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ubmission_NatureWater\Github files\"/>
    </mc:Choice>
  </mc:AlternateContent>
  <xr:revisionPtr revIDLastSave="0" documentId="13_ncr:1_{E3720FE7-E13C-4E25-946D-CCAEF068ED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" sheetId="2" r:id="rId1"/>
    <sheet name="A-IFR" sheetId="3" r:id="rId2"/>
    <sheet name="NH3N_processingMonthly" sheetId="1" r:id="rId3"/>
    <sheet name="WSq_NH3N_IFR" sheetId="4" r:id="rId4"/>
  </sheets>
  <calcPr calcId="191029" calcOnSave="0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2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72" i="1"/>
  <c r="B73" i="1"/>
  <c r="B74" i="1"/>
  <c r="B75" i="1"/>
  <c r="B76" i="1"/>
  <c r="B77" i="1"/>
  <c r="B78" i="1"/>
  <c r="B79" i="1"/>
  <c r="B80" i="1"/>
  <c r="B81" i="1"/>
  <c r="B82" i="1"/>
  <c r="B83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209" i="1"/>
  <c r="B210" i="1"/>
  <c r="B211" i="1"/>
  <c r="B212" i="1"/>
  <c r="B213" i="1"/>
  <c r="B214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310" i="1"/>
  <c r="B311" i="1"/>
  <c r="B312" i="1"/>
  <c r="B316" i="1"/>
  <c r="B317" i="1"/>
  <c r="B318" i="1"/>
  <c r="B319" i="1"/>
  <c r="B320" i="1"/>
  <c r="B321" i="1"/>
  <c r="B322" i="1"/>
  <c r="B323" i="1"/>
  <c r="B324" i="1"/>
  <c r="B325" i="1"/>
  <c r="B326" i="1"/>
  <c r="B342" i="1"/>
  <c r="B343" i="1"/>
  <c r="B346" i="1"/>
  <c r="B347" i="1"/>
  <c r="B348" i="1"/>
  <c r="B349" i="1"/>
  <c r="B350" i="1"/>
  <c r="B351" i="1"/>
  <c r="B352" i="1"/>
  <c r="B353" i="1"/>
  <c r="B354" i="1"/>
  <c r="B355" i="1"/>
  <c r="B356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518" i="1"/>
  <c r="B519" i="1"/>
  <c r="B554" i="1"/>
  <c r="B555" i="1"/>
  <c r="B587" i="1"/>
  <c r="B588" i="1"/>
  <c r="B609" i="1"/>
  <c r="B610" i="1"/>
  <c r="B611" i="1"/>
  <c r="B612" i="1"/>
  <c r="B613" i="1"/>
  <c r="B614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5" i="1"/>
  <c r="B1036" i="1"/>
  <c r="B1037" i="1"/>
  <c r="B1038" i="1"/>
  <c r="B1039" i="1"/>
  <c r="B1043" i="1"/>
  <c r="B1044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AI207" i="3"/>
  <c r="P207" i="1"/>
  <c r="AD207" i="1"/>
  <c r="F207" i="4"/>
  <c r="AN207" i="3"/>
  <c r="U207" i="1"/>
  <c r="AI207" i="1"/>
  <c r="K207" i="4"/>
  <c r="AI208" i="3"/>
  <c r="P208" i="1"/>
  <c r="AD208" i="1"/>
  <c r="F208" i="4"/>
  <c r="AN209" i="3"/>
  <c r="U209" i="1"/>
  <c r="AI209" i="1"/>
  <c r="K209" i="4"/>
  <c r="AI205" i="3"/>
  <c r="AJ205" i="3"/>
  <c r="Q205" i="1"/>
  <c r="AE205" i="1"/>
  <c r="G205" i="4"/>
  <c r="AK205" i="3"/>
  <c r="AL205" i="3"/>
  <c r="AM205" i="3"/>
  <c r="AN205" i="3"/>
  <c r="AZ205" i="3" a="1"/>
  <c r="AZ205" i="3"/>
  <c r="T205" i="1"/>
  <c r="AH205" i="1"/>
  <c r="J205" i="4"/>
  <c r="AO205" i="3"/>
  <c r="AP205" i="3"/>
  <c r="AQ205" i="3"/>
  <c r="AR205" i="3"/>
  <c r="AS205" i="3"/>
  <c r="AT205" i="3"/>
  <c r="AW205" i="3"/>
  <c r="AX205" i="3" a="1"/>
  <c r="AX205" i="3"/>
  <c r="BA205" i="3" a="1"/>
  <c r="BA205" i="3"/>
  <c r="BD205" i="3" a="1"/>
  <c r="BD205" i="3"/>
  <c r="BE205" i="3" a="1"/>
  <c r="BE205" i="3"/>
  <c r="BG205" i="3" a="1"/>
  <c r="BG205" i="3"/>
  <c r="AI206" i="3"/>
  <c r="AJ206" i="3"/>
  <c r="AK206" i="3"/>
  <c r="AL206" i="3"/>
  <c r="AM206" i="3"/>
  <c r="AN206" i="3"/>
  <c r="AZ206" i="3" a="1"/>
  <c r="AO206" i="3"/>
  <c r="AP206" i="3"/>
  <c r="AQ206" i="3"/>
  <c r="AR206" i="3"/>
  <c r="AS206" i="3"/>
  <c r="AV206" i="3" a="1"/>
  <c r="AV206" i="3"/>
  <c r="AT206" i="3"/>
  <c r="BA206" i="3" a="1"/>
  <c r="BA206" i="3"/>
  <c r="AW206" i="3"/>
  <c r="AX206" i="3" a="1"/>
  <c r="AX206" i="3"/>
  <c r="AZ206" i="3"/>
  <c r="BD206" i="3" a="1"/>
  <c r="BD206" i="3"/>
  <c r="BE206" i="3" a="1"/>
  <c r="BE206" i="3"/>
  <c r="BG206" i="3" a="1"/>
  <c r="BG206" i="3"/>
  <c r="AJ207" i="3"/>
  <c r="AK207" i="3"/>
  <c r="AL207" i="3"/>
  <c r="AM207" i="3"/>
  <c r="AO207" i="3"/>
  <c r="BC207" i="3" a="1"/>
  <c r="BC207" i="3"/>
  <c r="AZ207" i="3" a="1"/>
  <c r="AZ207" i="3"/>
  <c r="T207" i="1"/>
  <c r="AH207" i="1"/>
  <c r="J207" i="4"/>
  <c r="AP207" i="3"/>
  <c r="AQ207" i="3"/>
  <c r="X207" i="1"/>
  <c r="AL207" i="1"/>
  <c r="N207" i="4"/>
  <c r="AR207" i="3"/>
  <c r="AS207" i="3"/>
  <c r="AT207" i="3"/>
  <c r="AW207" i="3"/>
  <c r="AX207" i="3" a="1"/>
  <c r="AX207" i="3"/>
  <c r="BA207" i="3" a="1"/>
  <c r="BA207" i="3"/>
  <c r="Y207" i="1"/>
  <c r="AM207" i="1"/>
  <c r="Z207" i="1"/>
  <c r="AN207" i="1"/>
  <c r="AA207" i="1"/>
  <c r="AO207" i="1"/>
  <c r="AV207" i="1" a="1"/>
  <c r="AV207" i="1"/>
  <c r="X207" i="4"/>
  <c r="BD207" i="3" a="1"/>
  <c r="BD207" i="3"/>
  <c r="BE207" i="3" a="1"/>
  <c r="BE207" i="3"/>
  <c r="BG207" i="3" a="1"/>
  <c r="BG207" i="3"/>
  <c r="AJ208" i="3"/>
  <c r="AK208" i="3"/>
  <c r="AL208" i="3"/>
  <c r="AM208" i="3"/>
  <c r="AN208" i="3"/>
  <c r="AO208" i="3"/>
  <c r="BC208" i="3" a="1"/>
  <c r="BC208" i="3"/>
  <c r="AZ208" i="3" a="1"/>
  <c r="AZ208" i="3"/>
  <c r="AP208" i="3"/>
  <c r="AQ208" i="3"/>
  <c r="AR208" i="3"/>
  <c r="AS208" i="3"/>
  <c r="AT208" i="3"/>
  <c r="AU208" i="3"/>
  <c r="AW208" i="3"/>
  <c r="AX208" i="3" a="1"/>
  <c r="AX208" i="3"/>
  <c r="BA208" i="3" a="1"/>
  <c r="BA208" i="3"/>
  <c r="BD208" i="3" a="1"/>
  <c r="BD208" i="3"/>
  <c r="BE208" i="3" a="1"/>
  <c r="BE208" i="3"/>
  <c r="BG208" i="3" a="1"/>
  <c r="BG208" i="3"/>
  <c r="AI209" i="3"/>
  <c r="AJ209" i="3"/>
  <c r="Q209" i="1"/>
  <c r="AE209" i="1"/>
  <c r="G209" i="4"/>
  <c r="AK209" i="3"/>
  <c r="AL209" i="3"/>
  <c r="AM209" i="3"/>
  <c r="AZ209" i="3" a="1"/>
  <c r="AO209" i="3"/>
  <c r="AP209" i="3"/>
  <c r="AQ209" i="3"/>
  <c r="AR209" i="3"/>
  <c r="AS209" i="3"/>
  <c r="AT209" i="3"/>
  <c r="AU209" i="3"/>
  <c r="X209" i="1"/>
  <c r="AL209" i="1"/>
  <c r="N209" i="4"/>
  <c r="BA209" i="3" a="1"/>
  <c r="BA209" i="3"/>
  <c r="AW209" i="3"/>
  <c r="AX209" i="3" a="1"/>
  <c r="AX209" i="3"/>
  <c r="AZ209" i="3"/>
  <c r="BD209" i="3" a="1"/>
  <c r="BD209" i="3"/>
  <c r="BE209" i="3" a="1"/>
  <c r="BE209" i="3"/>
  <c r="BG209" i="3" a="1"/>
  <c r="BG209" i="3"/>
  <c r="AI205" i="2"/>
  <c r="AJ205" i="2"/>
  <c r="AK205" i="2"/>
  <c r="R205" i="1"/>
  <c r="AF205" i="1"/>
  <c r="H205" i="4"/>
  <c r="AL205" i="2"/>
  <c r="S205" i="1"/>
  <c r="AG205" i="1"/>
  <c r="I205" i="4"/>
  <c r="AM205" i="2"/>
  <c r="AN205" i="2"/>
  <c r="U205" i="1"/>
  <c r="AI205" i="1"/>
  <c r="K205" i="4"/>
  <c r="AO205" i="2"/>
  <c r="AP205" i="2"/>
  <c r="AQ205" i="2"/>
  <c r="AR205" i="2"/>
  <c r="BA205" i="2" a="1"/>
  <c r="BA205" i="2"/>
  <c r="AS205" i="2"/>
  <c r="AT205" i="2"/>
  <c r="AW205" i="2"/>
  <c r="AA205" i="1"/>
  <c r="AO205" i="1"/>
  <c r="AR205" i="1"/>
  <c r="T205" i="4"/>
  <c r="AZ205" i="2" a="1"/>
  <c r="AZ205" i="2"/>
  <c r="BE205" i="2" a="1"/>
  <c r="BE205" i="2"/>
  <c r="BF205" i="2" a="1"/>
  <c r="BF205" i="2"/>
  <c r="AI206" i="2"/>
  <c r="AJ206" i="2"/>
  <c r="AK206" i="2"/>
  <c r="R206" i="1"/>
  <c r="AF206" i="1"/>
  <c r="H206" i="4"/>
  <c r="AL206" i="2"/>
  <c r="AM206" i="2"/>
  <c r="AN206" i="2"/>
  <c r="U206" i="1"/>
  <c r="AI206" i="1"/>
  <c r="K206" i="4"/>
  <c r="AO206" i="2"/>
  <c r="AP206" i="2"/>
  <c r="AQ206" i="2"/>
  <c r="AR206" i="2"/>
  <c r="BA206" i="2" a="1"/>
  <c r="BA206" i="2"/>
  <c r="AS206" i="2"/>
  <c r="AT206" i="2"/>
  <c r="AW206" i="2"/>
  <c r="AA206" i="1"/>
  <c r="AO206" i="1"/>
  <c r="AR206" i="1"/>
  <c r="T206" i="4"/>
  <c r="AZ206" i="2" a="1"/>
  <c r="AZ206" i="2"/>
  <c r="BE206" i="2" a="1"/>
  <c r="BE206" i="2"/>
  <c r="AI207" i="2"/>
  <c r="AJ207" i="2"/>
  <c r="AK207" i="2"/>
  <c r="AL207" i="2"/>
  <c r="AM207" i="2"/>
  <c r="AN207" i="2"/>
  <c r="AO207" i="2"/>
  <c r="AP207" i="2"/>
  <c r="AY207" i="2" a="1"/>
  <c r="AY207" i="2"/>
  <c r="AQ207" i="2"/>
  <c r="AR207" i="2"/>
  <c r="BA207" i="2" a="1"/>
  <c r="BA207" i="2"/>
  <c r="AS207" i="2"/>
  <c r="AT207" i="2"/>
  <c r="AW207" i="2"/>
  <c r="BE207" i="2" a="1"/>
  <c r="BE207" i="2"/>
  <c r="AI208" i="2"/>
  <c r="AJ208" i="2"/>
  <c r="AK208" i="2"/>
  <c r="R208" i="1"/>
  <c r="AF208" i="1"/>
  <c r="H208" i="4"/>
  <c r="AL208" i="2"/>
  <c r="AM208" i="2"/>
  <c r="AN208" i="2"/>
  <c r="U208" i="1"/>
  <c r="AI208" i="1"/>
  <c r="K208" i="4"/>
  <c r="AO208" i="2"/>
  <c r="AP208" i="2"/>
  <c r="AQ208" i="2"/>
  <c r="AR208" i="2"/>
  <c r="BA208" i="2" a="1"/>
  <c r="BA208" i="2"/>
  <c r="AS208" i="2"/>
  <c r="AT208" i="2"/>
  <c r="AW208" i="2"/>
  <c r="AZ208" i="2" a="1"/>
  <c r="AZ208" i="2"/>
  <c r="BC208" i="2" a="1"/>
  <c r="BC208" i="2"/>
  <c r="BE208" i="2" a="1"/>
  <c r="BE208" i="2"/>
  <c r="AI209" i="2"/>
  <c r="AJ209" i="2"/>
  <c r="AX209" i="2" a="1"/>
  <c r="AX209" i="2"/>
  <c r="AK209" i="2"/>
  <c r="BC209" i="2" a="1"/>
  <c r="BC209" i="2"/>
  <c r="AL209" i="2"/>
  <c r="AM209" i="2"/>
  <c r="AN209" i="2"/>
  <c r="AO209" i="2"/>
  <c r="AP209" i="2"/>
  <c r="AQ209" i="2"/>
  <c r="AR209" i="2"/>
  <c r="BA209" i="2" a="1"/>
  <c r="BA209" i="2"/>
  <c r="AS209" i="2"/>
  <c r="AT209" i="2"/>
  <c r="AW209" i="2"/>
  <c r="AZ209" i="2" a="1"/>
  <c r="AZ209" i="2"/>
  <c r="BE209" i="2" a="1"/>
  <c r="BE209" i="2"/>
  <c r="V209" i="1"/>
  <c r="AJ209" i="1"/>
  <c r="AZ209" i="1" a="1"/>
  <c r="AZ209" i="1"/>
  <c r="AB209" i="4"/>
  <c r="P205" i="1"/>
  <c r="AD205" i="1"/>
  <c r="V205" i="1"/>
  <c r="AJ205" i="1"/>
  <c r="W205" i="1"/>
  <c r="AK205" i="1"/>
  <c r="X205" i="1"/>
  <c r="AL205" i="1"/>
  <c r="Y205" i="1"/>
  <c r="AM205" i="1"/>
  <c r="Z205" i="1"/>
  <c r="AN205" i="1"/>
  <c r="AB205" i="1"/>
  <c r="AP205" i="1"/>
  <c r="AQ205" i="1" a="1"/>
  <c r="AQ205" i="1"/>
  <c r="AS205" i="1" a="1"/>
  <c r="AS205" i="1"/>
  <c r="AT205" i="1" a="1"/>
  <c r="AT205" i="1"/>
  <c r="AU205" i="1" a="1"/>
  <c r="AU205" i="1"/>
  <c r="AV205" i="1" a="1"/>
  <c r="AV205" i="1"/>
  <c r="AW205" i="1" a="1"/>
  <c r="AW205" i="1"/>
  <c r="AX205" i="1" a="1"/>
  <c r="AX205" i="1"/>
  <c r="AY205" i="1" a="1"/>
  <c r="AY205" i="1"/>
  <c r="AZ205" i="1" a="1"/>
  <c r="AZ205" i="1"/>
  <c r="BA205" i="1" a="1"/>
  <c r="BA205" i="1"/>
  <c r="BB205" i="1" a="1"/>
  <c r="BB205" i="1"/>
  <c r="P206" i="1"/>
  <c r="AD206" i="1"/>
  <c r="Q206" i="1"/>
  <c r="AE206" i="1"/>
  <c r="S206" i="1"/>
  <c r="AG206" i="1"/>
  <c r="T206" i="1"/>
  <c r="AH206" i="1"/>
  <c r="V206" i="1"/>
  <c r="AJ206" i="1"/>
  <c r="W206" i="1"/>
  <c r="AK206" i="1"/>
  <c r="X206" i="1"/>
  <c r="AL206" i="1"/>
  <c r="Y206" i="1"/>
  <c r="AM206" i="1"/>
  <c r="Z206" i="1"/>
  <c r="AN206" i="1"/>
  <c r="AB206" i="1"/>
  <c r="AP206" i="1"/>
  <c r="AQ206" i="1" a="1"/>
  <c r="AQ206" i="1"/>
  <c r="AS206" i="1" a="1"/>
  <c r="AS206" i="1"/>
  <c r="AT206" i="1" a="1"/>
  <c r="AT206" i="1"/>
  <c r="AU206" i="1" a="1"/>
  <c r="AU206" i="1"/>
  <c r="AV206" i="1" a="1"/>
  <c r="AV206" i="1"/>
  <c r="AW206" i="1" a="1"/>
  <c r="AW206" i="1"/>
  <c r="AX206" i="1" a="1"/>
  <c r="AX206" i="1"/>
  <c r="AY206" i="1" a="1"/>
  <c r="AY206" i="1"/>
  <c r="AZ206" i="1" a="1"/>
  <c r="AZ206" i="1"/>
  <c r="BA206" i="1" a="1"/>
  <c r="BA206" i="1"/>
  <c r="BB206" i="1" a="1"/>
  <c r="BB206" i="1"/>
  <c r="Q207" i="1"/>
  <c r="AE207" i="1"/>
  <c r="R207" i="1"/>
  <c r="AF207" i="1"/>
  <c r="S207" i="1"/>
  <c r="AG207" i="1"/>
  <c r="V207" i="1"/>
  <c r="AJ207" i="1"/>
  <c r="W207" i="1"/>
  <c r="AK207" i="1"/>
  <c r="AB207" i="1"/>
  <c r="AP207" i="1"/>
  <c r="AQ207" i="1" a="1"/>
  <c r="AQ207" i="1"/>
  <c r="AR207" i="1"/>
  <c r="AS207" i="1" a="1"/>
  <c r="AS207" i="1"/>
  <c r="AT207" i="1" a="1"/>
  <c r="AT207" i="1"/>
  <c r="AU207" i="1" a="1"/>
  <c r="AU207" i="1"/>
  <c r="AW207" i="1" a="1"/>
  <c r="AW207" i="1"/>
  <c r="AX207" i="1" a="1"/>
  <c r="AX207" i="1"/>
  <c r="AY207" i="1" a="1"/>
  <c r="AY207" i="1"/>
  <c r="AZ207" i="1" a="1"/>
  <c r="AZ207" i="1"/>
  <c r="BA207" i="1" a="1"/>
  <c r="BA207" i="1"/>
  <c r="BB207" i="1" a="1"/>
  <c r="BB207" i="1"/>
  <c r="Q208" i="1"/>
  <c r="AE208" i="1"/>
  <c r="S208" i="1"/>
  <c r="AG208" i="1"/>
  <c r="T208" i="1"/>
  <c r="AH208" i="1"/>
  <c r="V208" i="1"/>
  <c r="AJ208" i="1"/>
  <c r="W208" i="1"/>
  <c r="AK208" i="1"/>
  <c r="X208" i="1"/>
  <c r="AL208" i="1"/>
  <c r="Y208" i="1"/>
  <c r="AM208" i="1"/>
  <c r="Z208" i="1"/>
  <c r="AN208" i="1"/>
  <c r="AA208" i="1"/>
  <c r="AO208" i="1"/>
  <c r="AB208" i="1"/>
  <c r="AP208" i="1"/>
  <c r="AQ208" i="1" a="1"/>
  <c r="AQ208" i="1"/>
  <c r="AR208" i="1"/>
  <c r="AS208" i="1" a="1"/>
  <c r="AS208" i="1"/>
  <c r="AT208" i="1" a="1"/>
  <c r="AT208" i="1"/>
  <c r="AU208" i="1" a="1"/>
  <c r="AU208" i="1"/>
  <c r="AV208" i="1" a="1"/>
  <c r="AV208" i="1"/>
  <c r="AW208" i="1" a="1"/>
  <c r="AW208" i="1"/>
  <c r="AX208" i="1" a="1"/>
  <c r="AX208" i="1"/>
  <c r="AY208" i="1" a="1"/>
  <c r="AY208" i="1"/>
  <c r="AZ208" i="1" a="1"/>
  <c r="AZ208" i="1"/>
  <c r="BA208" i="1" a="1"/>
  <c r="BA208" i="1"/>
  <c r="BB208" i="1" a="1"/>
  <c r="BB208" i="1"/>
  <c r="P209" i="1"/>
  <c r="AD209" i="1"/>
  <c r="R209" i="1"/>
  <c r="AF209" i="1"/>
  <c r="S209" i="1"/>
  <c r="AG209" i="1"/>
  <c r="T209" i="1"/>
  <c r="AH209" i="1"/>
  <c r="W209" i="1"/>
  <c r="AK209" i="1"/>
  <c r="Y209" i="1"/>
  <c r="AM209" i="1"/>
  <c r="Z209" i="1"/>
  <c r="AN209" i="1"/>
  <c r="AA209" i="1"/>
  <c r="AO209" i="1"/>
  <c r="AB209" i="1"/>
  <c r="AP209" i="1"/>
  <c r="AQ209" i="1" a="1"/>
  <c r="AQ209" i="1"/>
  <c r="AR209" i="1"/>
  <c r="AS209" i="1" a="1"/>
  <c r="AS209" i="1"/>
  <c r="AT209" i="1" a="1"/>
  <c r="AT209" i="1"/>
  <c r="AU209" i="1" a="1"/>
  <c r="AU209" i="1"/>
  <c r="AV209" i="1" a="1"/>
  <c r="AV209" i="1"/>
  <c r="AW209" i="1" a="1"/>
  <c r="AW209" i="1"/>
  <c r="AX209" i="1" a="1"/>
  <c r="AX209" i="1"/>
  <c r="AY209" i="1" a="1"/>
  <c r="AY209" i="1"/>
  <c r="BA209" i="1" a="1"/>
  <c r="BA209" i="1"/>
  <c r="BB209" i="1" a="1"/>
  <c r="BB209" i="1"/>
  <c r="P204" i="1"/>
  <c r="P2" i="1"/>
  <c r="AD2" i="1"/>
  <c r="AI2" i="3"/>
  <c r="AA3" i="1"/>
  <c r="AO3" i="1"/>
  <c r="AT3" i="2"/>
  <c r="AT3" i="3"/>
  <c r="Q3" i="4"/>
  <c r="P3" i="1"/>
  <c r="Q3" i="1"/>
  <c r="R3" i="1"/>
  <c r="S3" i="1"/>
  <c r="T3" i="1"/>
  <c r="U3" i="1"/>
  <c r="V3" i="1"/>
  <c r="W3" i="1"/>
  <c r="X3" i="1"/>
  <c r="Y3" i="1"/>
  <c r="Z3" i="1"/>
  <c r="AB3" i="1"/>
  <c r="AP3" i="1"/>
  <c r="AI3" i="2"/>
  <c r="AJ3" i="2"/>
  <c r="AK3" i="2"/>
  <c r="AL3" i="2"/>
  <c r="AM3" i="2"/>
  <c r="AN3" i="2"/>
  <c r="BE3" i="2" a="1"/>
  <c r="BE3" i="2"/>
  <c r="AO3" i="2"/>
  <c r="AY3" i="2" a="1"/>
  <c r="AY3" i="2"/>
  <c r="AP3" i="2"/>
  <c r="AQ3" i="2"/>
  <c r="AR3" i="2"/>
  <c r="BF3" i="2" a="1"/>
  <c r="BF3" i="2"/>
  <c r="AS3" i="2"/>
  <c r="AI3" i="3"/>
  <c r="AJ3" i="3"/>
  <c r="AK3" i="3"/>
  <c r="AL3" i="3"/>
  <c r="AM3" i="3"/>
  <c r="BD3" i="3" a="1"/>
  <c r="BD3" i="3"/>
  <c r="AN3" i="3"/>
  <c r="AZ3" i="3" a="1"/>
  <c r="AZ3" i="3"/>
  <c r="AO3" i="3"/>
  <c r="AP3" i="3"/>
  <c r="AQ3" i="3"/>
  <c r="AR3" i="3"/>
  <c r="AS3" i="3"/>
  <c r="AY3" i="3" a="1"/>
  <c r="AY3" i="3"/>
  <c r="BB3" i="3" a="1"/>
  <c r="BB3" i="3"/>
  <c r="AL3" i="1"/>
  <c r="AM3" i="1"/>
  <c r="AN3" i="1"/>
  <c r="AQ3" i="1" a="1"/>
  <c r="AQ3" i="1"/>
  <c r="AV3" i="2" a="1"/>
  <c r="AV3" i="2"/>
  <c r="AV3" i="3" a="1"/>
  <c r="AV3" i="3"/>
  <c r="AD3" i="1"/>
  <c r="AR3" i="1"/>
  <c r="AW3" i="2"/>
  <c r="AW3" i="3"/>
  <c r="T3" i="4"/>
  <c r="AE3" i="1"/>
  <c r="AF3" i="1"/>
  <c r="AG3" i="1"/>
  <c r="AH3" i="1"/>
  <c r="AI3" i="1"/>
  <c r="AJ3" i="1"/>
  <c r="AS3" i="1" a="1"/>
  <c r="AS3" i="1"/>
  <c r="AK3" i="1"/>
  <c r="AT3" i="1" a="1"/>
  <c r="AT3" i="1"/>
  <c r="AU3" i="1" a="1"/>
  <c r="AU3" i="1"/>
  <c r="AV3" i="1" a="1"/>
  <c r="AV3" i="1"/>
  <c r="BA3" i="3" a="1"/>
  <c r="BA3" i="3"/>
  <c r="AW3" i="1" a="1"/>
  <c r="AW3" i="1"/>
  <c r="AX3" i="1" a="1"/>
  <c r="AX3" i="1"/>
  <c r="AY3" i="1" a="1"/>
  <c r="AY3" i="1"/>
  <c r="AZ3" i="1" a="1"/>
  <c r="AZ3" i="1"/>
  <c r="BA3" i="1" a="1"/>
  <c r="BA3" i="1"/>
  <c r="BB3" i="1" a="1"/>
  <c r="BB3" i="1"/>
  <c r="BG3" i="2" a="1"/>
  <c r="BG3" i="2"/>
  <c r="BG3" i="3" a="1"/>
  <c r="BG3" i="3"/>
  <c r="AA4" i="1"/>
  <c r="AO4" i="1"/>
  <c r="AT4" i="2"/>
  <c r="AW4" i="2"/>
  <c r="AT4" i="3"/>
  <c r="Q4" i="4"/>
  <c r="P4" i="1"/>
  <c r="Q4" i="1"/>
  <c r="R4" i="1"/>
  <c r="S4" i="1"/>
  <c r="T4" i="1"/>
  <c r="U4" i="1"/>
  <c r="V4" i="1"/>
  <c r="W4" i="1"/>
  <c r="X4" i="1"/>
  <c r="Y4" i="1"/>
  <c r="Z4" i="1"/>
  <c r="AB4" i="1"/>
  <c r="AP4" i="1"/>
  <c r="AI4" i="2"/>
  <c r="AJ4" i="2"/>
  <c r="AK4" i="2"/>
  <c r="AL4" i="2"/>
  <c r="AM4" i="2"/>
  <c r="BC4" i="2" a="1"/>
  <c r="BC4" i="2"/>
  <c r="AN4" i="2"/>
  <c r="BE4" i="2" a="1"/>
  <c r="BE4" i="2"/>
  <c r="AO4" i="2"/>
  <c r="AP4" i="2"/>
  <c r="BF4" i="2" a="1"/>
  <c r="BF4" i="2"/>
  <c r="AQ4" i="2"/>
  <c r="AR4" i="2"/>
  <c r="AS4" i="2"/>
  <c r="AI4" i="3"/>
  <c r="AJ4" i="3"/>
  <c r="AK4" i="3"/>
  <c r="AL4" i="3"/>
  <c r="AM4" i="3"/>
  <c r="AN4" i="3"/>
  <c r="AO4" i="3"/>
  <c r="BE4" i="3" a="1"/>
  <c r="AP4" i="3"/>
  <c r="AQ4" i="3"/>
  <c r="AR4" i="3"/>
  <c r="AS4" i="3"/>
  <c r="AY4" i="3" a="1"/>
  <c r="AY4" i="3"/>
  <c r="BF4" i="3" a="1"/>
  <c r="BF4" i="3"/>
  <c r="BA4" i="3" a="1"/>
  <c r="BA4" i="3"/>
  <c r="AL4" i="1"/>
  <c r="AM4" i="1"/>
  <c r="AN4" i="1"/>
  <c r="AQ4" i="1" a="1"/>
  <c r="AQ4" i="1"/>
  <c r="AV4" i="2" a="1"/>
  <c r="AV4" i="2"/>
  <c r="AD4" i="1"/>
  <c r="AR4" i="1"/>
  <c r="AW4" i="3"/>
  <c r="T4" i="4"/>
  <c r="AE4" i="1"/>
  <c r="AF4" i="1"/>
  <c r="AG4" i="1"/>
  <c r="AH4" i="1"/>
  <c r="AI4" i="1"/>
  <c r="AJ4" i="1"/>
  <c r="AS4" i="1" a="1"/>
  <c r="AS4" i="1"/>
  <c r="AK4" i="1"/>
  <c r="AT4" i="1" a="1"/>
  <c r="AT4" i="1"/>
  <c r="AU4" i="1" a="1"/>
  <c r="AU4" i="1"/>
  <c r="AV4" i="1" a="1"/>
  <c r="AV4" i="1"/>
  <c r="AW4" i="1" a="1"/>
  <c r="AW4" i="1"/>
  <c r="AX4" i="1" a="1"/>
  <c r="AX4" i="1"/>
  <c r="AY4" i="1" a="1"/>
  <c r="AY4" i="1"/>
  <c r="AZ4" i="1" a="1"/>
  <c r="AZ4" i="1"/>
  <c r="BE4" i="3"/>
  <c r="BA4" i="1" a="1"/>
  <c r="BA4" i="1"/>
  <c r="BB4" i="1" a="1"/>
  <c r="BB4" i="1"/>
  <c r="AA5" i="1"/>
  <c r="AO5" i="1"/>
  <c r="AT5" i="2"/>
  <c r="AW5" i="2"/>
  <c r="AT5" i="3"/>
  <c r="Q5" i="4"/>
  <c r="P5" i="1"/>
  <c r="Q5" i="1"/>
  <c r="R5" i="1"/>
  <c r="S5" i="1"/>
  <c r="T5" i="1"/>
  <c r="U5" i="1"/>
  <c r="V5" i="1"/>
  <c r="W5" i="1"/>
  <c r="X5" i="1"/>
  <c r="Y5" i="1"/>
  <c r="Z5" i="1"/>
  <c r="AB5" i="1"/>
  <c r="AP5" i="1"/>
  <c r="AI5" i="2"/>
  <c r="AJ5" i="2"/>
  <c r="AK5" i="2"/>
  <c r="AL5" i="2"/>
  <c r="AM5" i="2"/>
  <c r="AX5" i="2" a="1"/>
  <c r="AX5" i="2"/>
  <c r="AN5" i="2"/>
  <c r="BE5" i="2" a="1"/>
  <c r="BE5" i="2"/>
  <c r="AO5" i="2"/>
  <c r="AP5" i="2"/>
  <c r="AQ5" i="2"/>
  <c r="AR5" i="2"/>
  <c r="AS5" i="2"/>
  <c r="BA5" i="2" a="1"/>
  <c r="BA5" i="2"/>
  <c r="AU5" i="2"/>
  <c r="AI5" i="3"/>
  <c r="AJ5" i="3"/>
  <c r="AK5" i="3"/>
  <c r="AL5" i="3"/>
  <c r="AM5" i="3"/>
  <c r="BD5" i="3" a="1"/>
  <c r="BD5" i="3"/>
  <c r="AN5" i="3"/>
  <c r="AZ5" i="3" a="1"/>
  <c r="AZ5" i="3"/>
  <c r="AO5" i="3"/>
  <c r="AP5" i="3"/>
  <c r="AQ5" i="3"/>
  <c r="AR5" i="3"/>
  <c r="AS5" i="3"/>
  <c r="AY5" i="3" a="1"/>
  <c r="AY5" i="3"/>
  <c r="BB5" i="3" a="1"/>
  <c r="BB5" i="3"/>
  <c r="AL5" i="1"/>
  <c r="AM5" i="1"/>
  <c r="AN5" i="1"/>
  <c r="AQ5" i="1" a="1"/>
  <c r="AQ5" i="1"/>
  <c r="AV5" i="2" a="1"/>
  <c r="AV5" i="2"/>
  <c r="AV5" i="3" a="1"/>
  <c r="AV5" i="3"/>
  <c r="AD5" i="1"/>
  <c r="AR5" i="1"/>
  <c r="AW5" i="3"/>
  <c r="T5" i="4"/>
  <c r="AE5" i="1"/>
  <c r="AF5" i="1"/>
  <c r="AG5" i="1"/>
  <c r="AH5" i="1"/>
  <c r="AI5" i="1"/>
  <c r="AJ5" i="1"/>
  <c r="AS5" i="1" a="1"/>
  <c r="AS5" i="1"/>
  <c r="AK5" i="1"/>
  <c r="AT5" i="1" a="1"/>
  <c r="AT5" i="1"/>
  <c r="AU5" i="1" a="1"/>
  <c r="AU5" i="1"/>
  <c r="AZ5" i="2" a="1"/>
  <c r="AZ5" i="2"/>
  <c r="AV5" i="1" a="1"/>
  <c r="AV5" i="1"/>
  <c r="BA5" i="3" a="1"/>
  <c r="BA5" i="3"/>
  <c r="AW5" i="1" a="1"/>
  <c r="AW5" i="1"/>
  <c r="AX5" i="1" a="1"/>
  <c r="AX5" i="1"/>
  <c r="AY5" i="1" a="1"/>
  <c r="AY5" i="1"/>
  <c r="AZ5" i="1" a="1"/>
  <c r="AZ5" i="1"/>
  <c r="BA5" i="1" a="1"/>
  <c r="BA5" i="1"/>
  <c r="BF5" i="2" a="1"/>
  <c r="BF5" i="2"/>
  <c r="BF5" i="3" a="1"/>
  <c r="BF5" i="3"/>
  <c r="BB5" i="1" a="1"/>
  <c r="BB5" i="1"/>
  <c r="AA6" i="1"/>
  <c r="AO6" i="1"/>
  <c r="AT6" i="2"/>
  <c r="AT6" i="3"/>
  <c r="P6" i="1"/>
  <c r="Q6" i="1"/>
  <c r="R6" i="1"/>
  <c r="S6" i="1"/>
  <c r="T6" i="1"/>
  <c r="U6" i="1"/>
  <c r="V6" i="1"/>
  <c r="W6" i="1"/>
  <c r="X6" i="1"/>
  <c r="Y6" i="1"/>
  <c r="Z6" i="1"/>
  <c r="AB6" i="1"/>
  <c r="AP6" i="1"/>
  <c r="AI6" i="2"/>
  <c r="AJ6" i="2"/>
  <c r="AX6" i="2" a="1"/>
  <c r="AX6" i="2"/>
  <c r="AK6" i="2"/>
  <c r="AL6" i="2"/>
  <c r="AM6" i="2"/>
  <c r="AN6" i="2"/>
  <c r="BE6" i="2" a="1"/>
  <c r="BE6" i="2"/>
  <c r="AO6" i="2"/>
  <c r="AP6" i="2"/>
  <c r="AQ6" i="2"/>
  <c r="AR6" i="2"/>
  <c r="AS6" i="2"/>
  <c r="AV6" i="2" a="1"/>
  <c r="AV6" i="2"/>
  <c r="AI6" i="3"/>
  <c r="AJ6" i="3"/>
  <c r="AK6" i="3"/>
  <c r="AL6" i="3"/>
  <c r="AM6" i="3"/>
  <c r="AN6" i="3"/>
  <c r="AZ6" i="3" a="1"/>
  <c r="AZ6" i="3"/>
  <c r="AO6" i="3"/>
  <c r="BE6" i="3" a="1"/>
  <c r="BE6" i="3"/>
  <c r="AP6" i="3"/>
  <c r="AQ6" i="3"/>
  <c r="AR6" i="3"/>
  <c r="AS6" i="3"/>
  <c r="BA6" i="3" a="1"/>
  <c r="BA6" i="3"/>
  <c r="AL6" i="1"/>
  <c r="AM6" i="1"/>
  <c r="AN6" i="1"/>
  <c r="AQ6" i="1" a="1"/>
  <c r="AQ6" i="1"/>
  <c r="AV6" i="3" a="1"/>
  <c r="AV6" i="3"/>
  <c r="AD6" i="1"/>
  <c r="AR6" i="1"/>
  <c r="AW6" i="2"/>
  <c r="AE6" i="1"/>
  <c r="AF6" i="1"/>
  <c r="AG6" i="1"/>
  <c r="AH6" i="1"/>
  <c r="AI6" i="1"/>
  <c r="AJ6" i="1"/>
  <c r="AS6" i="1" a="1"/>
  <c r="AS6" i="1"/>
  <c r="AK6" i="1"/>
  <c r="AT6" i="1" a="1"/>
  <c r="AT6" i="1"/>
  <c r="AY6" i="2" a="1"/>
  <c r="AY6" i="2"/>
  <c r="AU6" i="1" a="1"/>
  <c r="AU6" i="1"/>
  <c r="AV6" i="1" a="1"/>
  <c r="AV6" i="1"/>
  <c r="AW6" i="1" a="1"/>
  <c r="AW6" i="1"/>
  <c r="AX6" i="1" a="1"/>
  <c r="AX6" i="1"/>
  <c r="AY6" i="1" a="1"/>
  <c r="AY6" i="1"/>
  <c r="AZ6" i="1" a="1"/>
  <c r="AZ6" i="1"/>
  <c r="BA6" i="1" a="1"/>
  <c r="BA6" i="1"/>
  <c r="BB6" i="1" a="1"/>
  <c r="BB6" i="1"/>
  <c r="AA7" i="1"/>
  <c r="AO7" i="1"/>
  <c r="AT7" i="2"/>
  <c r="AT7" i="3"/>
  <c r="AW7" i="3"/>
  <c r="P7" i="1"/>
  <c r="Q7" i="1"/>
  <c r="R7" i="1"/>
  <c r="S7" i="1"/>
  <c r="T7" i="1"/>
  <c r="U7" i="1"/>
  <c r="V7" i="1"/>
  <c r="W7" i="1"/>
  <c r="X7" i="1"/>
  <c r="Y7" i="1"/>
  <c r="Z7" i="1"/>
  <c r="AB7" i="1"/>
  <c r="AP7" i="1"/>
  <c r="AI7" i="2"/>
  <c r="AJ7" i="2"/>
  <c r="AK7" i="2"/>
  <c r="AL7" i="2"/>
  <c r="AZ7" i="2" a="1"/>
  <c r="AZ7" i="2"/>
  <c r="AM7" i="2"/>
  <c r="AN7" i="2"/>
  <c r="AO7" i="2"/>
  <c r="AP7" i="2"/>
  <c r="AQ7" i="2"/>
  <c r="AR7" i="2"/>
  <c r="AS7" i="2"/>
  <c r="AI7" i="3"/>
  <c r="AR7" i="3"/>
  <c r="AS7" i="3"/>
  <c r="BA7" i="3" a="1"/>
  <c r="BA7" i="3"/>
  <c r="AJ7" i="3"/>
  <c r="AK7" i="3"/>
  <c r="AL7" i="3"/>
  <c r="AM7" i="3"/>
  <c r="AN7" i="3"/>
  <c r="AO7" i="3"/>
  <c r="AP7" i="3"/>
  <c r="AQ7" i="3"/>
  <c r="AY7" i="3" a="1"/>
  <c r="AY7" i="3"/>
  <c r="BB7" i="3" a="1"/>
  <c r="AL7" i="1"/>
  <c r="AM7" i="1"/>
  <c r="AN7" i="1"/>
  <c r="AQ7" i="1" a="1"/>
  <c r="AQ7" i="1"/>
  <c r="AV7" i="3" a="1"/>
  <c r="AV7" i="3"/>
  <c r="AR7" i="1"/>
  <c r="AW7" i="2"/>
  <c r="AE7" i="1"/>
  <c r="AF7" i="1"/>
  <c r="AG7" i="1"/>
  <c r="AH7" i="1"/>
  <c r="AI7" i="1"/>
  <c r="AJ7" i="1"/>
  <c r="AS7" i="1" a="1"/>
  <c r="AS7" i="1"/>
  <c r="AK7" i="1"/>
  <c r="AT7" i="1" a="1"/>
  <c r="AT7" i="1"/>
  <c r="AY7" i="2" a="1"/>
  <c r="AY7" i="2"/>
  <c r="AU7" i="1" a="1"/>
  <c r="AU7" i="1"/>
  <c r="AD7" i="1"/>
  <c r="AV7" i="1" a="1"/>
  <c r="AV7" i="1"/>
  <c r="AW7" i="1" a="1"/>
  <c r="AW7" i="1"/>
  <c r="BB7" i="3"/>
  <c r="AX7" i="1" a="1"/>
  <c r="AX7" i="1"/>
  <c r="AY7" i="1" a="1"/>
  <c r="AY7" i="1"/>
  <c r="BD7" i="2" a="1"/>
  <c r="BD7" i="2"/>
  <c r="AZ7" i="1" a="1"/>
  <c r="AZ7" i="1"/>
  <c r="BE7" i="2" a="1"/>
  <c r="BE7" i="2"/>
  <c r="BA7" i="1" a="1"/>
  <c r="BA7" i="1"/>
  <c r="BF7" i="3" a="1"/>
  <c r="BF7" i="3"/>
  <c r="BB7" i="1" a="1"/>
  <c r="BB7" i="1"/>
  <c r="AA8" i="1"/>
  <c r="AO8" i="1"/>
  <c r="AT8" i="2"/>
  <c r="AT8" i="3"/>
  <c r="P8" i="1"/>
  <c r="Q8" i="1"/>
  <c r="R8" i="1"/>
  <c r="S8" i="1"/>
  <c r="T8" i="1"/>
  <c r="U8" i="1"/>
  <c r="V8" i="1"/>
  <c r="W8" i="1"/>
  <c r="X8" i="1"/>
  <c r="Y8" i="1"/>
  <c r="Z8" i="1"/>
  <c r="AB8" i="1"/>
  <c r="AP8" i="1"/>
  <c r="AI8" i="2"/>
  <c r="AJ8" i="2"/>
  <c r="AK8" i="2"/>
  <c r="AL8" i="2"/>
  <c r="AM8" i="2"/>
  <c r="BC8" i="2" a="1"/>
  <c r="BC8" i="2"/>
  <c r="AN8" i="2"/>
  <c r="BE8" i="2" a="1"/>
  <c r="BE8" i="2"/>
  <c r="AO8" i="2"/>
  <c r="AP8" i="2"/>
  <c r="AQ8" i="2"/>
  <c r="AR8" i="2"/>
  <c r="AS8" i="2"/>
  <c r="BA8" i="2" a="1"/>
  <c r="AI8" i="3"/>
  <c r="AJ8" i="3"/>
  <c r="AK8" i="3"/>
  <c r="AL8" i="3"/>
  <c r="AM8" i="3"/>
  <c r="AN8" i="3"/>
  <c r="AO8" i="3"/>
  <c r="BC8" i="3" a="1"/>
  <c r="BC8" i="3"/>
  <c r="BE8" i="3" a="1"/>
  <c r="BE8" i="3"/>
  <c r="AI8" i="1"/>
  <c r="AJ8" i="1"/>
  <c r="AZ8" i="1" a="1"/>
  <c r="AZ8" i="1"/>
  <c r="AB8" i="4"/>
  <c r="AP8" i="3"/>
  <c r="AQ8" i="3"/>
  <c r="AR8" i="3"/>
  <c r="AS8" i="3"/>
  <c r="BA8" i="3" a="1"/>
  <c r="BA8" i="3"/>
  <c r="AL8" i="1"/>
  <c r="AM8" i="1"/>
  <c r="AN8" i="1"/>
  <c r="AQ8" i="1" a="1"/>
  <c r="AQ8" i="1"/>
  <c r="AV8" i="2" a="1"/>
  <c r="AV8" i="2"/>
  <c r="AV8" i="3" a="1"/>
  <c r="AV8" i="3"/>
  <c r="AR8" i="1"/>
  <c r="AW8" i="2"/>
  <c r="AE8" i="1"/>
  <c r="AF8" i="1"/>
  <c r="AG8" i="1"/>
  <c r="AH8" i="1"/>
  <c r="AS8" i="1" a="1"/>
  <c r="AS8" i="1"/>
  <c r="AK8" i="1"/>
  <c r="AT8" i="1" a="1"/>
  <c r="AT8" i="1"/>
  <c r="AY8" i="2" a="1"/>
  <c r="AY8" i="2"/>
  <c r="AU8" i="1" a="1"/>
  <c r="AU8" i="1"/>
  <c r="AD8" i="1"/>
  <c r="AV8" i="1" a="1"/>
  <c r="AV8" i="1"/>
  <c r="BA8" i="2"/>
  <c r="X8" i="4"/>
  <c r="AW8" i="1" a="1"/>
  <c r="AW8" i="1"/>
  <c r="AX8" i="1" a="1"/>
  <c r="AX8" i="1"/>
  <c r="AY8" i="1" a="1"/>
  <c r="AY8" i="1"/>
  <c r="BD8" i="2" a="1"/>
  <c r="BD8" i="2"/>
  <c r="BA8" i="1" a="1"/>
  <c r="BA8" i="1"/>
  <c r="BF8" i="2" a="1"/>
  <c r="BF8" i="2"/>
  <c r="BB8" i="1" a="1"/>
  <c r="BB8" i="1"/>
  <c r="AA9" i="1"/>
  <c r="AO9" i="1"/>
  <c r="AT9" i="2"/>
  <c r="AT9" i="3"/>
  <c r="Q9" i="4"/>
  <c r="P9" i="1"/>
  <c r="Q9" i="1"/>
  <c r="R9" i="1"/>
  <c r="S9" i="1"/>
  <c r="T9" i="1"/>
  <c r="U9" i="1"/>
  <c r="V9" i="1"/>
  <c r="W9" i="1"/>
  <c r="X9" i="1"/>
  <c r="Y9" i="1"/>
  <c r="Z9" i="1"/>
  <c r="AB9" i="1"/>
  <c r="AP9" i="1"/>
  <c r="AI9" i="2"/>
  <c r="AJ9" i="2"/>
  <c r="AK9" i="2"/>
  <c r="AL9" i="2"/>
  <c r="AM9" i="2"/>
  <c r="AN9" i="2"/>
  <c r="AO9" i="2"/>
  <c r="AP9" i="2"/>
  <c r="BF9" i="2" a="1"/>
  <c r="BF9" i="2"/>
  <c r="AQ9" i="2"/>
  <c r="AR9" i="2"/>
  <c r="AS9" i="2"/>
  <c r="AI9" i="3"/>
  <c r="AJ9" i="3"/>
  <c r="AK9" i="3"/>
  <c r="AL9" i="3"/>
  <c r="AM9" i="3"/>
  <c r="BD9" i="3" a="1"/>
  <c r="BD9" i="3"/>
  <c r="AN9" i="3"/>
  <c r="AO9" i="3"/>
  <c r="AP9" i="3"/>
  <c r="AQ9" i="3"/>
  <c r="AR9" i="3"/>
  <c r="AS9" i="3"/>
  <c r="AY9" i="3" a="1"/>
  <c r="AY9" i="3"/>
  <c r="BB9" i="3" a="1"/>
  <c r="BB9" i="3"/>
  <c r="AL9" i="1"/>
  <c r="AM9" i="1"/>
  <c r="AN9" i="1"/>
  <c r="AQ9" i="1" a="1"/>
  <c r="AQ9" i="1"/>
  <c r="AV9" i="2" a="1"/>
  <c r="AV9" i="2"/>
  <c r="AV9" i="3" a="1"/>
  <c r="AV9" i="3"/>
  <c r="AR9" i="1"/>
  <c r="AW9" i="2"/>
  <c r="AW9" i="3"/>
  <c r="T9" i="4"/>
  <c r="AE9" i="1"/>
  <c r="AF9" i="1"/>
  <c r="AG9" i="1"/>
  <c r="AH9" i="1"/>
  <c r="AI9" i="1"/>
  <c r="AJ9" i="1"/>
  <c r="AS9" i="1" a="1"/>
  <c r="AS9" i="1"/>
  <c r="AK9" i="1"/>
  <c r="AT9" i="1" a="1"/>
  <c r="AT9" i="1"/>
  <c r="AU9" i="1" a="1"/>
  <c r="AU9" i="1"/>
  <c r="AD9" i="1"/>
  <c r="AV9" i="1" a="1"/>
  <c r="AV9" i="1"/>
  <c r="BA9" i="3" a="1"/>
  <c r="BA9" i="3"/>
  <c r="AW9" i="1" a="1"/>
  <c r="AW9" i="1"/>
  <c r="BB9" i="2" a="1"/>
  <c r="BB9" i="2"/>
  <c r="AX9" i="1" a="1"/>
  <c r="AX9" i="1"/>
  <c r="AY9" i="1" a="1"/>
  <c r="AY9" i="1"/>
  <c r="AZ9" i="1" a="1"/>
  <c r="AZ9" i="1"/>
  <c r="BA9" i="1" a="1"/>
  <c r="BA9" i="1"/>
  <c r="BF9" i="3" a="1"/>
  <c r="BF9" i="3"/>
  <c r="BB9" i="1" a="1"/>
  <c r="BB9" i="1"/>
  <c r="BG9" i="3" a="1"/>
  <c r="BG9" i="3"/>
  <c r="AA10" i="1"/>
  <c r="AO10" i="1"/>
  <c r="AT10" i="2"/>
  <c r="AT10" i="3"/>
  <c r="Q10" i="4"/>
  <c r="AW10" i="3"/>
  <c r="P10" i="1"/>
  <c r="Q10" i="1"/>
  <c r="R10" i="1"/>
  <c r="S10" i="1"/>
  <c r="T10" i="1"/>
  <c r="U10" i="1"/>
  <c r="V10" i="1"/>
  <c r="W10" i="1"/>
  <c r="X10" i="1"/>
  <c r="Y10" i="1"/>
  <c r="Z10" i="1"/>
  <c r="AB10" i="1"/>
  <c r="AP10" i="1"/>
  <c r="AI10" i="2"/>
  <c r="BC10" i="2" a="1"/>
  <c r="BC10" i="2"/>
  <c r="AJ10" i="2"/>
  <c r="AK10" i="2"/>
  <c r="AL10" i="2"/>
  <c r="AM10" i="2"/>
  <c r="AN10" i="2"/>
  <c r="BE10" i="2" a="1"/>
  <c r="BE10" i="2"/>
  <c r="AO10" i="2"/>
  <c r="AY10" i="2" a="1"/>
  <c r="AY10" i="2"/>
  <c r="AP10" i="2"/>
  <c r="AQ10" i="2"/>
  <c r="BB10" i="2" a="1"/>
  <c r="BB10" i="2"/>
  <c r="AR10" i="2"/>
  <c r="AS10" i="2"/>
  <c r="AI10" i="3"/>
  <c r="AJ10" i="3"/>
  <c r="AK10" i="3"/>
  <c r="AL10" i="3"/>
  <c r="AM10" i="3"/>
  <c r="AN10" i="3"/>
  <c r="AO10" i="3"/>
  <c r="BE10" i="3" a="1"/>
  <c r="BE10" i="3"/>
  <c r="AI10" i="1"/>
  <c r="AJ10" i="1"/>
  <c r="AZ10" i="1" a="1"/>
  <c r="AZ10" i="1"/>
  <c r="AB10" i="4"/>
  <c r="AP10" i="3"/>
  <c r="AQ10" i="3"/>
  <c r="AR10" i="3"/>
  <c r="AS10" i="3"/>
  <c r="AY10" i="3" a="1"/>
  <c r="AY10" i="3"/>
  <c r="AU10" i="3"/>
  <c r="AL10" i="1"/>
  <c r="AM10" i="1"/>
  <c r="AN10" i="1"/>
  <c r="AQ10" i="1" a="1"/>
  <c r="AQ10" i="1"/>
  <c r="AV10" i="2" a="1"/>
  <c r="AV10" i="2"/>
  <c r="AV10" i="3" a="1"/>
  <c r="AV10" i="3"/>
  <c r="AR10" i="1"/>
  <c r="AW10" i="2"/>
  <c r="T10" i="4"/>
  <c r="AE10" i="1"/>
  <c r="AF10" i="1"/>
  <c r="AG10" i="1"/>
  <c r="AH10" i="1"/>
  <c r="AS10" i="1" a="1"/>
  <c r="AS10" i="1"/>
  <c r="AK10" i="1"/>
  <c r="AT10" i="1" a="1"/>
  <c r="AT10" i="1"/>
  <c r="AU10" i="1" a="1"/>
  <c r="AU10" i="1"/>
  <c r="AD10" i="1"/>
  <c r="AV10" i="1" a="1"/>
  <c r="AV10" i="1"/>
  <c r="BA10" i="2" a="1"/>
  <c r="BA10" i="2"/>
  <c r="AW10" i="1" a="1"/>
  <c r="AW10" i="1"/>
  <c r="AX10" i="1" a="1"/>
  <c r="AX10" i="1"/>
  <c r="AY10" i="1" a="1"/>
  <c r="AY10" i="1"/>
  <c r="BD10" i="2" a="1"/>
  <c r="BD10" i="2"/>
  <c r="BD10" i="3" a="1"/>
  <c r="BD10" i="3"/>
  <c r="AA10" i="4"/>
  <c r="BA10" i="1" a="1"/>
  <c r="BA10" i="1"/>
  <c r="BF10" i="2" a="1"/>
  <c r="BF10" i="2"/>
  <c r="BF10" i="3" a="1"/>
  <c r="BF10" i="3"/>
  <c r="BB10" i="1" a="1"/>
  <c r="BB10" i="1"/>
  <c r="AA11" i="1"/>
  <c r="AO11" i="1"/>
  <c r="AT11" i="2"/>
  <c r="AT11" i="3"/>
  <c r="AW11" i="3"/>
  <c r="P11" i="1"/>
  <c r="Q11" i="1"/>
  <c r="R11" i="1"/>
  <c r="S11" i="1"/>
  <c r="T11" i="1"/>
  <c r="U11" i="1"/>
  <c r="V11" i="1"/>
  <c r="W11" i="1"/>
  <c r="X11" i="1"/>
  <c r="Y11" i="1"/>
  <c r="Z11" i="1"/>
  <c r="AB11" i="1"/>
  <c r="AP11" i="1"/>
  <c r="AI11" i="2"/>
  <c r="AJ11" i="2"/>
  <c r="AK11" i="2"/>
  <c r="AL11" i="2"/>
  <c r="AX11" i="2" a="1"/>
  <c r="AX11" i="2"/>
  <c r="AM11" i="2"/>
  <c r="AN11" i="2"/>
  <c r="BE11" i="2" a="1"/>
  <c r="BE11" i="2"/>
  <c r="AO11" i="2"/>
  <c r="AY11" i="2" a="1"/>
  <c r="AP11" i="2"/>
  <c r="BF11" i="2" a="1"/>
  <c r="AQ11" i="2"/>
  <c r="AV11" i="2" a="1"/>
  <c r="AV11" i="2"/>
  <c r="AR11" i="2"/>
  <c r="AS11" i="2"/>
  <c r="AI11" i="3"/>
  <c r="AJ11" i="3"/>
  <c r="AK11" i="3"/>
  <c r="AL11" i="3"/>
  <c r="AM11" i="3"/>
  <c r="AN11" i="3"/>
  <c r="AO11" i="3"/>
  <c r="AX11" i="3" a="1"/>
  <c r="AX11" i="3"/>
  <c r="BE11" i="3" a="1"/>
  <c r="BE11" i="3"/>
  <c r="AP11" i="3"/>
  <c r="AQ11" i="3"/>
  <c r="AR11" i="3"/>
  <c r="AS11" i="3"/>
  <c r="BF11" i="3" a="1"/>
  <c r="AL11" i="1"/>
  <c r="AM11" i="1"/>
  <c r="AN11" i="1"/>
  <c r="AQ11" i="1" a="1"/>
  <c r="AQ11" i="1"/>
  <c r="AV11" i="3" a="1"/>
  <c r="AV11" i="3"/>
  <c r="AR11" i="1"/>
  <c r="AW11" i="2"/>
  <c r="AE11" i="1"/>
  <c r="AF11" i="1"/>
  <c r="AG11" i="1"/>
  <c r="AH11" i="1"/>
  <c r="AI11" i="1"/>
  <c r="AJ11" i="1"/>
  <c r="AS11" i="1" a="1"/>
  <c r="AS11" i="1"/>
  <c r="AK11" i="1"/>
  <c r="AT11" i="1" a="1"/>
  <c r="AT11" i="1"/>
  <c r="AY11" i="2"/>
  <c r="AU11" i="1" a="1"/>
  <c r="AU11" i="1"/>
  <c r="AD11" i="1"/>
  <c r="AV11" i="1" a="1"/>
  <c r="AV11" i="1"/>
  <c r="BA11" i="3" a="1"/>
  <c r="BA11" i="3"/>
  <c r="AW11" i="1" a="1"/>
  <c r="AW11" i="1"/>
  <c r="BB11" i="2" a="1"/>
  <c r="BB11" i="2"/>
  <c r="AX11" i="1" a="1"/>
  <c r="AX11" i="1"/>
  <c r="AY11" i="1" a="1"/>
  <c r="AY11" i="1"/>
  <c r="AZ11" i="1" a="1"/>
  <c r="AZ11" i="1"/>
  <c r="BA11" i="1" a="1"/>
  <c r="BA11" i="1"/>
  <c r="BF11" i="2"/>
  <c r="BF11" i="3"/>
  <c r="AC11" i="4"/>
  <c r="BB11" i="1" a="1"/>
  <c r="BB11" i="1"/>
  <c r="BG11" i="3" a="1"/>
  <c r="BG11" i="3"/>
  <c r="AA12" i="1"/>
  <c r="AO12" i="1"/>
  <c r="AT12" i="2"/>
  <c r="AT12" i="3"/>
  <c r="P12" i="1"/>
  <c r="Q12" i="1"/>
  <c r="R12" i="1"/>
  <c r="S12" i="1"/>
  <c r="T12" i="1"/>
  <c r="U12" i="1"/>
  <c r="V12" i="1"/>
  <c r="W12" i="1"/>
  <c r="X12" i="1"/>
  <c r="Y12" i="1"/>
  <c r="Z12" i="1"/>
  <c r="AB12" i="1"/>
  <c r="AP12" i="1"/>
  <c r="AI12" i="2"/>
  <c r="AJ12" i="2"/>
  <c r="AK12" i="2"/>
  <c r="AL12" i="2"/>
  <c r="AM12" i="2"/>
  <c r="AN12" i="2"/>
  <c r="AO12" i="2"/>
  <c r="AP12" i="2"/>
  <c r="AQ12" i="2"/>
  <c r="AR12" i="2"/>
  <c r="AS12" i="2"/>
  <c r="AI12" i="3"/>
  <c r="AJ12" i="3"/>
  <c r="AK12" i="3"/>
  <c r="AL12" i="3"/>
  <c r="AM12" i="3"/>
  <c r="AN12" i="3"/>
  <c r="AO12" i="3"/>
  <c r="BC12" i="3" a="1"/>
  <c r="BC12" i="3"/>
  <c r="AP12" i="3"/>
  <c r="AQ12" i="3"/>
  <c r="AR12" i="3"/>
  <c r="AS12" i="3"/>
  <c r="BA12" i="3" a="1"/>
  <c r="BA12" i="3"/>
  <c r="AL12" i="1"/>
  <c r="AM12" i="1"/>
  <c r="AN12" i="1"/>
  <c r="AQ12" i="1" a="1"/>
  <c r="AQ12" i="1"/>
  <c r="AR12" i="1"/>
  <c r="AW12" i="2"/>
  <c r="AE12" i="1"/>
  <c r="AF12" i="1"/>
  <c r="AG12" i="1"/>
  <c r="AH12" i="1"/>
  <c r="AI12" i="1"/>
  <c r="AJ12" i="1"/>
  <c r="AS12" i="1" a="1"/>
  <c r="AS12" i="1"/>
  <c r="AK12" i="1"/>
  <c r="AT12" i="1" a="1"/>
  <c r="AT12" i="1"/>
  <c r="AU12" i="1" a="1"/>
  <c r="AU12" i="1"/>
  <c r="AD12" i="1"/>
  <c r="AV12" i="1" a="1"/>
  <c r="AV12" i="1"/>
  <c r="BA12" i="2" a="1"/>
  <c r="BA12" i="2"/>
  <c r="X12" i="4"/>
  <c r="AW12" i="1" a="1"/>
  <c r="AW12" i="1"/>
  <c r="AX12" i="1" a="1"/>
  <c r="AX12" i="1"/>
  <c r="AY12" i="1" a="1"/>
  <c r="AY12" i="1"/>
  <c r="AZ12" i="1" a="1"/>
  <c r="AZ12" i="1"/>
  <c r="BE12" i="3" a="1"/>
  <c r="BE12" i="3"/>
  <c r="BA12" i="1" a="1"/>
  <c r="BA12" i="1"/>
  <c r="BB12" i="1" a="1"/>
  <c r="BB12" i="1"/>
  <c r="AA13" i="1"/>
  <c r="AO13" i="1"/>
  <c r="AT13" i="2"/>
  <c r="AT13" i="3"/>
  <c r="Q13" i="4"/>
  <c r="P13" i="1"/>
  <c r="Q13" i="1"/>
  <c r="R13" i="1"/>
  <c r="S13" i="1"/>
  <c r="T13" i="1"/>
  <c r="U13" i="1"/>
  <c r="V13" i="1"/>
  <c r="W13" i="1"/>
  <c r="X13" i="1"/>
  <c r="Y13" i="1"/>
  <c r="Z13" i="1"/>
  <c r="AB13" i="1"/>
  <c r="AP13" i="1"/>
  <c r="AI13" i="2"/>
  <c r="AJ13" i="2"/>
  <c r="AK13" i="2"/>
  <c r="AL13" i="2"/>
  <c r="AZ13" i="2" a="1"/>
  <c r="AZ13" i="2"/>
  <c r="AM13" i="2"/>
  <c r="AN13" i="2"/>
  <c r="BE13" i="2" a="1"/>
  <c r="AO13" i="2"/>
  <c r="AP13" i="2"/>
  <c r="AQ13" i="2"/>
  <c r="AR13" i="2"/>
  <c r="BA13" i="2" a="1"/>
  <c r="AS13" i="2"/>
  <c r="AI13" i="3"/>
  <c r="AJ13" i="3"/>
  <c r="AK13" i="3"/>
  <c r="AL13" i="3"/>
  <c r="AM13" i="3"/>
  <c r="AN13" i="3"/>
  <c r="AO13" i="3"/>
  <c r="AP13" i="3"/>
  <c r="AQ13" i="3"/>
  <c r="AR13" i="3"/>
  <c r="AS13" i="3"/>
  <c r="AY13" i="3" a="1"/>
  <c r="AY13" i="3"/>
  <c r="BB13" i="3" a="1"/>
  <c r="BB13" i="3"/>
  <c r="AL13" i="1"/>
  <c r="AM13" i="1"/>
  <c r="AN13" i="1"/>
  <c r="AQ13" i="1" a="1"/>
  <c r="AQ13" i="1"/>
  <c r="AV13" i="3" a="1"/>
  <c r="AV13" i="3"/>
  <c r="AR13" i="1"/>
  <c r="AW13" i="2"/>
  <c r="AW13" i="3"/>
  <c r="T13" i="4"/>
  <c r="AE13" i="1"/>
  <c r="AF13" i="1"/>
  <c r="AG13" i="1"/>
  <c r="AH13" i="1"/>
  <c r="AI13" i="1"/>
  <c r="AJ13" i="1"/>
  <c r="AS13" i="1" a="1"/>
  <c r="AS13" i="1"/>
  <c r="AX13" i="3" a="1"/>
  <c r="AX13" i="3"/>
  <c r="AK13" i="1"/>
  <c r="AT13" i="1" a="1"/>
  <c r="AT13" i="1"/>
  <c r="AY13" i="2" a="1"/>
  <c r="AY13" i="2"/>
  <c r="V13" i="4"/>
  <c r="AU13" i="1" a="1"/>
  <c r="AU13" i="1"/>
  <c r="AD13" i="1"/>
  <c r="AV13" i="1" a="1"/>
  <c r="AV13" i="1"/>
  <c r="BA13" i="2"/>
  <c r="AW13" i="1" a="1"/>
  <c r="AW13" i="1"/>
  <c r="AX13" i="1" a="1"/>
  <c r="AX13" i="1"/>
  <c r="AY13" i="1" a="1"/>
  <c r="AY13" i="1"/>
  <c r="AZ13" i="1" a="1"/>
  <c r="AZ13" i="1"/>
  <c r="BE13" i="2"/>
  <c r="BA13" i="1" a="1"/>
  <c r="BA13" i="1"/>
  <c r="BF13" i="2" a="1"/>
  <c r="BF13" i="2"/>
  <c r="BF13" i="3" a="1"/>
  <c r="BF13" i="3"/>
  <c r="AC13" i="4"/>
  <c r="BB13" i="1" a="1"/>
  <c r="BB13" i="1"/>
  <c r="AA14" i="1"/>
  <c r="AO14" i="1"/>
  <c r="AT14" i="2"/>
  <c r="AW14" i="2"/>
  <c r="AT14" i="3"/>
  <c r="P14" i="1"/>
  <c r="Q14" i="1"/>
  <c r="R14" i="1"/>
  <c r="S14" i="1"/>
  <c r="T14" i="1"/>
  <c r="U14" i="1"/>
  <c r="V14" i="1"/>
  <c r="W14" i="1"/>
  <c r="X14" i="1"/>
  <c r="Y14" i="1"/>
  <c r="Z14" i="1"/>
  <c r="AB14" i="1"/>
  <c r="AP14" i="1"/>
  <c r="AI14" i="2"/>
  <c r="AU14" i="2"/>
  <c r="AJ14" i="2"/>
  <c r="AK14" i="2"/>
  <c r="AL14" i="2"/>
  <c r="AM14" i="2"/>
  <c r="AN14" i="2"/>
  <c r="AO14" i="2"/>
  <c r="AP14" i="2"/>
  <c r="AQ14" i="2"/>
  <c r="AR14" i="2"/>
  <c r="AS14" i="2"/>
  <c r="AY14" i="2" a="1"/>
  <c r="AY14" i="2"/>
  <c r="AI14" i="3"/>
  <c r="AJ14" i="3"/>
  <c r="AK14" i="3"/>
  <c r="AL14" i="3"/>
  <c r="AM14" i="3"/>
  <c r="AN14" i="3"/>
  <c r="BG14" i="3" a="1"/>
  <c r="BG14" i="3"/>
  <c r="AZ14" i="3" a="1"/>
  <c r="AZ14" i="3"/>
  <c r="AO14" i="3"/>
  <c r="AX14" i="3" a="1"/>
  <c r="AX14" i="3"/>
  <c r="BE14" i="3" a="1"/>
  <c r="BE14" i="3"/>
  <c r="AP14" i="3"/>
  <c r="AQ14" i="3"/>
  <c r="AR14" i="3"/>
  <c r="AS14" i="3"/>
  <c r="AL14" i="1"/>
  <c r="AM14" i="1"/>
  <c r="AN14" i="1"/>
  <c r="AQ14" i="1" a="1"/>
  <c r="AQ14" i="1"/>
  <c r="AR14" i="1"/>
  <c r="AE14" i="1"/>
  <c r="AF14" i="1"/>
  <c r="AG14" i="1"/>
  <c r="AH14" i="1"/>
  <c r="AI14" i="1"/>
  <c r="AJ14" i="1"/>
  <c r="AS14" i="1" a="1"/>
  <c r="AS14" i="1"/>
  <c r="AK14" i="1"/>
  <c r="AT14" i="1" a="1"/>
  <c r="AT14" i="1"/>
  <c r="AU14" i="1" a="1"/>
  <c r="AU14" i="1"/>
  <c r="AD14" i="1"/>
  <c r="AV14" i="1" a="1"/>
  <c r="AV14" i="1"/>
  <c r="AW14" i="1" a="1"/>
  <c r="AW14" i="1"/>
  <c r="AX14" i="1" a="1"/>
  <c r="AX14" i="1"/>
  <c r="AY14" i="1" a="1"/>
  <c r="AY14" i="1"/>
  <c r="AZ14" i="1" a="1"/>
  <c r="AZ14" i="1"/>
  <c r="BA14" i="1" a="1"/>
  <c r="BA14" i="1"/>
  <c r="BB14" i="1" a="1"/>
  <c r="BB14" i="1"/>
  <c r="AA15" i="1"/>
  <c r="AO15" i="1"/>
  <c r="AT15" i="2"/>
  <c r="AW15" i="2"/>
  <c r="AT15" i="3"/>
  <c r="AW15" i="3"/>
  <c r="P15" i="1"/>
  <c r="Q15" i="1"/>
  <c r="R15" i="1"/>
  <c r="S15" i="1"/>
  <c r="T15" i="1"/>
  <c r="U15" i="1"/>
  <c r="V15" i="1"/>
  <c r="W15" i="1"/>
  <c r="X15" i="1"/>
  <c r="Y15" i="1"/>
  <c r="Z15" i="1"/>
  <c r="AB15" i="1"/>
  <c r="AP15" i="1"/>
  <c r="AI15" i="2"/>
  <c r="AJ15" i="2"/>
  <c r="AK15" i="2"/>
  <c r="AL15" i="2"/>
  <c r="AM15" i="2"/>
  <c r="AN15" i="2"/>
  <c r="BE15" i="2" a="1"/>
  <c r="BE15" i="2"/>
  <c r="AO15" i="2"/>
  <c r="AP15" i="2"/>
  <c r="AQ15" i="2"/>
  <c r="AR15" i="2"/>
  <c r="BA15" i="2" a="1"/>
  <c r="AS15" i="2"/>
  <c r="AI15" i="3"/>
  <c r="AJ15" i="3"/>
  <c r="AK15" i="3"/>
  <c r="AL15" i="3"/>
  <c r="AM15" i="3"/>
  <c r="AN15" i="3"/>
  <c r="AO15" i="3"/>
  <c r="BE15" i="3" a="1"/>
  <c r="AP15" i="3"/>
  <c r="AQ15" i="3"/>
  <c r="AR15" i="3"/>
  <c r="AS15" i="3"/>
  <c r="BF15" i="3" a="1"/>
  <c r="BF15" i="3"/>
  <c r="AL15" i="1"/>
  <c r="AM15" i="1"/>
  <c r="AN15" i="1"/>
  <c r="AQ15" i="1" a="1"/>
  <c r="AQ15" i="1"/>
  <c r="AV15" i="3" a="1"/>
  <c r="AV15" i="3"/>
  <c r="AR15" i="1"/>
  <c r="AE15" i="1"/>
  <c r="AF15" i="1"/>
  <c r="AG15" i="1"/>
  <c r="AH15" i="1"/>
  <c r="AI15" i="1"/>
  <c r="AJ15" i="1"/>
  <c r="AS15" i="1" a="1"/>
  <c r="AS15" i="1"/>
  <c r="AK15" i="1"/>
  <c r="AT15" i="1" a="1"/>
  <c r="AT15" i="1"/>
  <c r="AU15" i="1" a="1"/>
  <c r="AU15" i="1"/>
  <c r="AD15" i="1"/>
  <c r="AV15" i="1" a="1"/>
  <c r="AV15" i="1"/>
  <c r="BA15" i="2"/>
  <c r="AW15" i="1" a="1"/>
  <c r="AW15" i="1"/>
  <c r="BB15" i="3" a="1"/>
  <c r="BB15" i="3"/>
  <c r="AX15" i="1" a="1"/>
  <c r="AX15" i="1"/>
  <c r="AY15" i="1" a="1"/>
  <c r="AY15" i="1"/>
  <c r="AZ15" i="1" a="1"/>
  <c r="AZ15" i="1"/>
  <c r="BE15" i="3"/>
  <c r="BA15" i="1" a="1"/>
  <c r="BA15" i="1"/>
  <c r="BB15" i="1" a="1"/>
  <c r="BB15" i="1"/>
  <c r="BG15" i="2" a="1"/>
  <c r="BG15" i="2"/>
  <c r="AA16" i="1"/>
  <c r="AO16" i="1"/>
  <c r="AT16" i="2"/>
  <c r="AT16" i="3"/>
  <c r="P16" i="1"/>
  <c r="Q16" i="1"/>
  <c r="R16" i="1"/>
  <c r="S16" i="1"/>
  <c r="T16" i="1"/>
  <c r="U16" i="1"/>
  <c r="V16" i="1"/>
  <c r="W16" i="1"/>
  <c r="X16" i="1"/>
  <c r="Y16" i="1"/>
  <c r="Z16" i="1"/>
  <c r="AB16" i="1"/>
  <c r="AP16" i="1"/>
  <c r="AI16" i="2"/>
  <c r="AJ16" i="2"/>
  <c r="AK16" i="2"/>
  <c r="AL16" i="2"/>
  <c r="AM16" i="2"/>
  <c r="AN16" i="2"/>
  <c r="BE16" i="2" a="1"/>
  <c r="AO16" i="2"/>
  <c r="AP16" i="2"/>
  <c r="AQ16" i="2"/>
  <c r="AR16" i="2"/>
  <c r="AS16" i="2"/>
  <c r="AI16" i="3"/>
  <c r="AJ16" i="3"/>
  <c r="AK16" i="3"/>
  <c r="AL16" i="3"/>
  <c r="AM16" i="3"/>
  <c r="AN16" i="3"/>
  <c r="AO16" i="3"/>
  <c r="BC16" i="3" a="1"/>
  <c r="BC16" i="3"/>
  <c r="BE16" i="3" a="1"/>
  <c r="BE16" i="3"/>
  <c r="AP16" i="3"/>
  <c r="AQ16" i="3"/>
  <c r="AR16" i="3"/>
  <c r="AS16" i="3"/>
  <c r="AL16" i="1"/>
  <c r="AM16" i="1"/>
  <c r="AN16" i="1"/>
  <c r="AQ16" i="1" a="1"/>
  <c r="AQ16" i="1"/>
  <c r="AV16" i="2" a="1"/>
  <c r="AV16" i="2"/>
  <c r="AV16" i="3" a="1"/>
  <c r="AV16" i="3"/>
  <c r="AR16" i="1"/>
  <c r="AW16" i="2"/>
  <c r="AE16" i="1"/>
  <c r="AF16" i="1"/>
  <c r="AG16" i="1"/>
  <c r="AH16" i="1"/>
  <c r="AI16" i="1"/>
  <c r="AJ16" i="1"/>
  <c r="AS16" i="1" a="1"/>
  <c r="AS16" i="1"/>
  <c r="AK16" i="1"/>
  <c r="AT16" i="1" a="1"/>
  <c r="AT16" i="1"/>
  <c r="AY16" i="2" a="1"/>
  <c r="AY16" i="2"/>
  <c r="AU16" i="1" a="1"/>
  <c r="AU16" i="1"/>
  <c r="AZ16" i="3" a="1"/>
  <c r="AZ16" i="3"/>
  <c r="AD16" i="1"/>
  <c r="AV16" i="1" a="1"/>
  <c r="AV16" i="1"/>
  <c r="AW16" i="1" a="1"/>
  <c r="AW16" i="1"/>
  <c r="BB16" i="2" a="1"/>
  <c r="BB16" i="2"/>
  <c r="AX16" i="1" a="1"/>
  <c r="AX16" i="1"/>
  <c r="AY16" i="1" a="1"/>
  <c r="AY16" i="1"/>
  <c r="BD16" i="3" a="1"/>
  <c r="BD16" i="3"/>
  <c r="AZ16" i="1" a="1"/>
  <c r="AZ16" i="1"/>
  <c r="BE16" i="2"/>
  <c r="BA16" i="1" a="1"/>
  <c r="BA16" i="1"/>
  <c r="BF16" i="2" a="1"/>
  <c r="BF16" i="2"/>
  <c r="BB16" i="1" a="1"/>
  <c r="BB16" i="1"/>
  <c r="AA17" i="1"/>
  <c r="AO17" i="1"/>
  <c r="AT17" i="2"/>
  <c r="AT17" i="3"/>
  <c r="Q17" i="4"/>
  <c r="P17" i="1"/>
  <c r="Q17" i="1"/>
  <c r="R17" i="1"/>
  <c r="S17" i="1"/>
  <c r="T17" i="1"/>
  <c r="U17" i="1"/>
  <c r="V17" i="1"/>
  <c r="W17" i="1"/>
  <c r="X17" i="1"/>
  <c r="Y17" i="1"/>
  <c r="Z17" i="1"/>
  <c r="AB17" i="1"/>
  <c r="AP17" i="1"/>
  <c r="AI17" i="2"/>
  <c r="AJ17" i="2"/>
  <c r="AK17" i="2"/>
  <c r="AL17" i="2"/>
  <c r="AM17" i="2"/>
  <c r="AN17" i="2"/>
  <c r="AO17" i="2"/>
  <c r="AP17" i="2"/>
  <c r="AQ17" i="2"/>
  <c r="AR17" i="2"/>
  <c r="AS17" i="2"/>
  <c r="AI17" i="3"/>
  <c r="AJ17" i="3"/>
  <c r="AK17" i="3"/>
  <c r="AL17" i="3"/>
  <c r="AM17" i="3"/>
  <c r="AN17" i="3"/>
  <c r="AO17" i="3"/>
  <c r="AP17" i="3"/>
  <c r="AQ17" i="3"/>
  <c r="AR17" i="3"/>
  <c r="AS17" i="3"/>
  <c r="AY17" i="3" a="1"/>
  <c r="AY17" i="3"/>
  <c r="BB17" i="3" a="1"/>
  <c r="BB17" i="3"/>
  <c r="AL17" i="1"/>
  <c r="AM17" i="1"/>
  <c r="AN17" i="1"/>
  <c r="AQ17" i="1" a="1"/>
  <c r="AQ17" i="1"/>
  <c r="AV17" i="3" a="1"/>
  <c r="AV17" i="3"/>
  <c r="AR17" i="1"/>
  <c r="AW17" i="2"/>
  <c r="AW17" i="3"/>
  <c r="AE17" i="1"/>
  <c r="AF17" i="1"/>
  <c r="AG17" i="1"/>
  <c r="AH17" i="1"/>
  <c r="AI17" i="1"/>
  <c r="AJ17" i="1"/>
  <c r="AS17" i="1" a="1"/>
  <c r="AS17" i="1"/>
  <c r="AK17" i="1"/>
  <c r="AT17" i="1" a="1"/>
  <c r="AT17" i="1"/>
  <c r="AU17" i="1" a="1"/>
  <c r="AU17" i="1"/>
  <c r="AD17" i="1"/>
  <c r="AV17" i="1" a="1"/>
  <c r="AV17" i="1"/>
  <c r="BA17" i="2" a="1"/>
  <c r="BA17" i="2"/>
  <c r="BA17" i="3" a="1"/>
  <c r="BA17" i="3"/>
  <c r="AW17" i="1" a="1"/>
  <c r="AW17" i="1"/>
  <c r="AX17" i="1" a="1"/>
  <c r="AX17" i="1"/>
  <c r="AY17" i="1" a="1"/>
  <c r="AY17" i="1"/>
  <c r="AZ17" i="1" a="1"/>
  <c r="AZ17" i="1"/>
  <c r="BE17" i="2" a="1"/>
  <c r="BE17" i="2"/>
  <c r="BA17" i="1" a="1"/>
  <c r="BA17" i="1"/>
  <c r="BF17" i="3" a="1"/>
  <c r="BF17" i="3"/>
  <c r="BB17" i="1" a="1"/>
  <c r="BB17" i="1"/>
  <c r="AA18" i="1"/>
  <c r="AO18" i="1"/>
  <c r="AT18" i="2"/>
  <c r="AT18" i="3"/>
  <c r="Q18" i="4"/>
  <c r="AW18" i="3"/>
  <c r="P18" i="1"/>
  <c r="Q18" i="1"/>
  <c r="R18" i="1"/>
  <c r="S18" i="1"/>
  <c r="T18" i="1"/>
  <c r="U18" i="1"/>
  <c r="V18" i="1"/>
  <c r="W18" i="1"/>
  <c r="X18" i="1"/>
  <c r="Y18" i="1"/>
  <c r="Z18" i="1"/>
  <c r="AB18" i="1"/>
  <c r="AP18" i="1"/>
  <c r="AI18" i="2"/>
  <c r="AJ18" i="2"/>
  <c r="AK18" i="2"/>
  <c r="AL18" i="2"/>
  <c r="AX18" i="2" a="1"/>
  <c r="AX18" i="2"/>
  <c r="AM18" i="2"/>
  <c r="AN18" i="2"/>
  <c r="BE18" i="2" a="1"/>
  <c r="BE18" i="2"/>
  <c r="AO18" i="2"/>
  <c r="AP18" i="2"/>
  <c r="AQ18" i="2"/>
  <c r="AV18" i="2" a="1"/>
  <c r="AV18" i="2"/>
  <c r="AR18" i="2"/>
  <c r="AS18" i="2"/>
  <c r="AI18" i="3"/>
  <c r="AJ18" i="3"/>
  <c r="AK18" i="3"/>
  <c r="AL18" i="3"/>
  <c r="AM18" i="3"/>
  <c r="AN18" i="3"/>
  <c r="BG18" i="3" a="1"/>
  <c r="BG18" i="3"/>
  <c r="AO18" i="3"/>
  <c r="BE18" i="3" a="1"/>
  <c r="BE18" i="3"/>
  <c r="AI18" i="1"/>
  <c r="AJ18" i="1"/>
  <c r="AZ18" i="1" a="1"/>
  <c r="AZ18" i="1"/>
  <c r="AB18" i="4"/>
  <c r="AP18" i="3"/>
  <c r="AQ18" i="3"/>
  <c r="AR18" i="3"/>
  <c r="AS18" i="3"/>
  <c r="AY18" i="3" a="1"/>
  <c r="AL18" i="1"/>
  <c r="AM18" i="1"/>
  <c r="AN18" i="1"/>
  <c r="AQ18" i="1" a="1"/>
  <c r="AQ18" i="1"/>
  <c r="AV18" i="3" a="1"/>
  <c r="AV18" i="3"/>
  <c r="AR18" i="1"/>
  <c r="AW18" i="2"/>
  <c r="T18" i="4"/>
  <c r="AE18" i="1"/>
  <c r="AF18" i="1"/>
  <c r="AG18" i="1"/>
  <c r="AH18" i="1"/>
  <c r="AS18" i="1" a="1"/>
  <c r="AS18" i="1"/>
  <c r="AK18" i="1"/>
  <c r="AT18" i="1" a="1"/>
  <c r="AT18" i="1"/>
  <c r="AY18" i="2" a="1"/>
  <c r="AY18" i="2"/>
  <c r="AY18" i="3"/>
  <c r="AU18" i="1" a="1"/>
  <c r="AU18" i="1"/>
  <c r="AD18" i="1"/>
  <c r="AV18" i="1" a="1"/>
  <c r="AV18" i="1"/>
  <c r="AW18" i="1" a="1"/>
  <c r="AW18" i="1"/>
  <c r="BB18" i="2" a="1"/>
  <c r="BB18" i="2"/>
  <c r="AX18" i="1" a="1"/>
  <c r="AX18" i="1"/>
  <c r="BC18" i="2" a="1"/>
  <c r="BC18" i="2"/>
  <c r="AY18" i="1" a="1"/>
  <c r="AY18" i="1"/>
  <c r="BA18" i="1" a="1"/>
  <c r="BA18" i="1"/>
  <c r="BF18" i="2" a="1"/>
  <c r="BF18" i="2"/>
  <c r="BF18" i="3" a="1"/>
  <c r="BF18" i="3"/>
  <c r="BB18" i="1" a="1"/>
  <c r="BB18" i="1"/>
  <c r="AA19" i="1"/>
  <c r="AO19" i="1"/>
  <c r="AT19" i="2"/>
  <c r="AT19" i="3"/>
  <c r="AW19" i="3"/>
  <c r="P19" i="1"/>
  <c r="Q19" i="1"/>
  <c r="R19" i="1"/>
  <c r="S19" i="1"/>
  <c r="T19" i="1"/>
  <c r="U19" i="1"/>
  <c r="V19" i="1"/>
  <c r="W19" i="1"/>
  <c r="X19" i="1"/>
  <c r="Y19" i="1"/>
  <c r="Z19" i="1"/>
  <c r="AB19" i="1"/>
  <c r="AP19" i="1"/>
  <c r="AI19" i="2"/>
  <c r="AJ19" i="2"/>
  <c r="AK19" i="2"/>
  <c r="AL19" i="2"/>
  <c r="AM19" i="2"/>
  <c r="AN19" i="2"/>
  <c r="AO19" i="2"/>
  <c r="BE19" i="2" a="1"/>
  <c r="BE19" i="2"/>
  <c r="AP19" i="2"/>
  <c r="AQ19" i="2"/>
  <c r="AR19" i="2"/>
  <c r="AS19" i="2"/>
  <c r="AI19" i="3"/>
  <c r="AJ19" i="3"/>
  <c r="AK19" i="3"/>
  <c r="AL19" i="3"/>
  <c r="AM19" i="3"/>
  <c r="AN19" i="3"/>
  <c r="AZ19" i="3" a="1"/>
  <c r="AO19" i="3"/>
  <c r="AP19" i="3"/>
  <c r="AQ19" i="3"/>
  <c r="AR19" i="3"/>
  <c r="AS19" i="3"/>
  <c r="BF19" i="3" a="1"/>
  <c r="BF19" i="3"/>
  <c r="AK19" i="1"/>
  <c r="AL19" i="1"/>
  <c r="AM19" i="1"/>
  <c r="AN19" i="1"/>
  <c r="BA19" i="1" a="1"/>
  <c r="BA19" i="1"/>
  <c r="AC19" i="4"/>
  <c r="AQ19" i="1" a="1"/>
  <c r="AQ19" i="1"/>
  <c r="AV19" i="3" a="1"/>
  <c r="AV19" i="3"/>
  <c r="AR19" i="1"/>
  <c r="AW19" i="2"/>
  <c r="AE19" i="1"/>
  <c r="AF19" i="1"/>
  <c r="AG19" i="1"/>
  <c r="AH19" i="1"/>
  <c r="AI19" i="1"/>
  <c r="AJ19" i="1"/>
  <c r="AS19" i="1" a="1"/>
  <c r="AS19" i="1"/>
  <c r="AT19" i="1" a="1"/>
  <c r="AT19" i="1"/>
  <c r="AU19" i="1" a="1"/>
  <c r="AU19" i="1"/>
  <c r="AZ19" i="3"/>
  <c r="AD19" i="1"/>
  <c r="AV19" i="1" a="1"/>
  <c r="AV19" i="1"/>
  <c r="BA19" i="2" a="1"/>
  <c r="BA19" i="2"/>
  <c r="BA19" i="3" a="1"/>
  <c r="BA19" i="3"/>
  <c r="AW19" i="1" a="1"/>
  <c r="AW19" i="1"/>
  <c r="BB19" i="2" a="1"/>
  <c r="BB19" i="2"/>
  <c r="BB19" i="3" a="1"/>
  <c r="BB19" i="3"/>
  <c r="AX19" i="1" a="1"/>
  <c r="AX19" i="1"/>
  <c r="AY19" i="1" a="1"/>
  <c r="AY19" i="1"/>
  <c r="BD19" i="3" a="1"/>
  <c r="BD19" i="3"/>
  <c r="AZ19" i="1" a="1"/>
  <c r="AZ19" i="1"/>
  <c r="BF19" i="2" a="1"/>
  <c r="BF19" i="2"/>
  <c r="BB19" i="1" a="1"/>
  <c r="BB19" i="1"/>
  <c r="AA20" i="1"/>
  <c r="AO20" i="1"/>
  <c r="AT20" i="2"/>
  <c r="AT20" i="3"/>
  <c r="P20" i="1"/>
  <c r="Q20" i="1"/>
  <c r="R20" i="1"/>
  <c r="S20" i="1"/>
  <c r="T20" i="1"/>
  <c r="U20" i="1"/>
  <c r="V20" i="1"/>
  <c r="W20" i="1"/>
  <c r="X20" i="1"/>
  <c r="Y20" i="1"/>
  <c r="Z20" i="1"/>
  <c r="AB20" i="1"/>
  <c r="AP20" i="1"/>
  <c r="AI20" i="2"/>
  <c r="AJ20" i="2"/>
  <c r="AK20" i="2"/>
  <c r="AL20" i="2"/>
  <c r="AM20" i="2"/>
  <c r="AN20" i="2"/>
  <c r="AO20" i="2"/>
  <c r="AY20" i="2" a="1"/>
  <c r="AY20" i="2"/>
  <c r="AP20" i="2"/>
  <c r="AQ20" i="2"/>
  <c r="BB20" i="2" a="1"/>
  <c r="BB20" i="2"/>
  <c r="AR20" i="2"/>
  <c r="AS20" i="2"/>
  <c r="AI20" i="3"/>
  <c r="AJ20" i="3"/>
  <c r="AK20" i="3"/>
  <c r="AL20" i="3"/>
  <c r="AM20" i="3"/>
  <c r="AN20" i="3"/>
  <c r="AO20" i="3"/>
  <c r="BC20" i="3" a="1"/>
  <c r="BC20" i="3"/>
  <c r="AP20" i="3"/>
  <c r="AQ20" i="3"/>
  <c r="AR20" i="3"/>
  <c r="AS20" i="3"/>
  <c r="AL20" i="1"/>
  <c r="AM20" i="1"/>
  <c r="AN20" i="1"/>
  <c r="AQ20" i="1" a="1"/>
  <c r="AQ20" i="1"/>
  <c r="AR20" i="1"/>
  <c r="AW20" i="2"/>
  <c r="AE20" i="1"/>
  <c r="AF20" i="1"/>
  <c r="AG20" i="1"/>
  <c r="AH20" i="1"/>
  <c r="AI20" i="1"/>
  <c r="AJ20" i="1"/>
  <c r="AS20" i="1" a="1"/>
  <c r="AS20" i="1"/>
  <c r="AK20" i="1"/>
  <c r="AT20" i="1" a="1"/>
  <c r="AT20" i="1"/>
  <c r="AU20" i="1" a="1"/>
  <c r="AU20" i="1"/>
  <c r="AD20" i="1"/>
  <c r="AV20" i="1" a="1"/>
  <c r="AV20" i="1"/>
  <c r="BA20" i="2" a="1"/>
  <c r="BA20" i="2"/>
  <c r="AW20" i="1" a="1"/>
  <c r="AW20" i="1"/>
  <c r="AX20" i="1" a="1"/>
  <c r="AX20" i="1"/>
  <c r="AY20" i="1" a="1"/>
  <c r="AY20" i="1"/>
  <c r="AZ20" i="1" a="1"/>
  <c r="AZ20" i="1"/>
  <c r="BE20" i="3" a="1"/>
  <c r="BE20" i="3"/>
  <c r="BA20" i="1" a="1"/>
  <c r="BA20" i="1"/>
  <c r="BF20" i="2" a="1"/>
  <c r="BF20" i="2"/>
  <c r="BB20" i="1" a="1"/>
  <c r="BB20" i="1"/>
  <c r="AA21" i="1"/>
  <c r="AO21" i="1"/>
  <c r="AT21" i="2"/>
  <c r="AT21" i="3"/>
  <c r="Q21" i="4"/>
  <c r="P21" i="1"/>
  <c r="Q21" i="1"/>
  <c r="R21" i="1"/>
  <c r="S21" i="1"/>
  <c r="T21" i="1"/>
  <c r="U21" i="1"/>
  <c r="V21" i="1"/>
  <c r="W21" i="1"/>
  <c r="X21" i="1"/>
  <c r="Y21" i="1"/>
  <c r="Z21" i="1"/>
  <c r="AB21" i="1"/>
  <c r="AP21" i="1"/>
  <c r="AI21" i="2"/>
  <c r="AJ21" i="2"/>
  <c r="AK21" i="2"/>
  <c r="AL21" i="2"/>
  <c r="AM21" i="2"/>
  <c r="AN21" i="2"/>
  <c r="AO21" i="2"/>
  <c r="AP21" i="2"/>
  <c r="AQ21" i="2"/>
  <c r="AR21" i="2"/>
  <c r="AS21" i="2"/>
  <c r="AY21" i="2" a="1"/>
  <c r="AI21" i="3"/>
  <c r="AJ21" i="3"/>
  <c r="AK21" i="3"/>
  <c r="AL21" i="3"/>
  <c r="AM21" i="3"/>
  <c r="AN21" i="3"/>
  <c r="AO21" i="3"/>
  <c r="BE21" i="3" a="1"/>
  <c r="AP21" i="3"/>
  <c r="AQ21" i="3"/>
  <c r="AR21" i="3"/>
  <c r="AS21" i="3"/>
  <c r="AY21" i="3" a="1"/>
  <c r="BB21" i="3" a="1"/>
  <c r="BB21" i="3"/>
  <c r="AV21" i="3" a="1"/>
  <c r="AL21" i="1"/>
  <c r="AM21" i="1"/>
  <c r="AN21" i="1"/>
  <c r="AQ21" i="1" a="1"/>
  <c r="AQ21" i="1"/>
  <c r="AV21" i="2" a="1"/>
  <c r="AV21" i="2"/>
  <c r="AV21" i="3"/>
  <c r="AD21" i="1"/>
  <c r="AR21" i="1"/>
  <c r="AW21" i="2"/>
  <c r="AW21" i="3"/>
  <c r="AE21" i="1"/>
  <c r="AF21" i="1"/>
  <c r="AG21" i="1"/>
  <c r="AH21" i="1"/>
  <c r="AI21" i="1"/>
  <c r="AJ21" i="1"/>
  <c r="AS21" i="1" a="1"/>
  <c r="AS21" i="1"/>
  <c r="AK21" i="1"/>
  <c r="AT21" i="1" a="1"/>
  <c r="AT21" i="1"/>
  <c r="AY21" i="2"/>
  <c r="AY21" i="3"/>
  <c r="AU21" i="1" a="1"/>
  <c r="AU21" i="1"/>
  <c r="AV21" i="1" a="1"/>
  <c r="AV21" i="1"/>
  <c r="BA21" i="3" a="1"/>
  <c r="BA21" i="3"/>
  <c r="AW21" i="1" a="1"/>
  <c r="AW21" i="1"/>
  <c r="AX21" i="1" a="1"/>
  <c r="AX21" i="1"/>
  <c r="BC21" i="3" a="1"/>
  <c r="BC21" i="3"/>
  <c r="AY21" i="1" a="1"/>
  <c r="AY21" i="1"/>
  <c r="AZ21" i="1" a="1"/>
  <c r="AZ21" i="1"/>
  <c r="BE21" i="2" a="1"/>
  <c r="BE21" i="2"/>
  <c r="BE21" i="3"/>
  <c r="BA21" i="1" a="1"/>
  <c r="BA21" i="1"/>
  <c r="BF21" i="3" a="1"/>
  <c r="BF21" i="3"/>
  <c r="BB21" i="1" a="1"/>
  <c r="BB21" i="1"/>
  <c r="AA22" i="1"/>
  <c r="AO22" i="1"/>
  <c r="AT22" i="2"/>
  <c r="AT22" i="3"/>
  <c r="Q22" i="4"/>
  <c r="P22" i="1"/>
  <c r="Q22" i="1"/>
  <c r="R22" i="1"/>
  <c r="S22" i="1"/>
  <c r="T22" i="1"/>
  <c r="U22" i="1"/>
  <c r="V22" i="1"/>
  <c r="W22" i="1"/>
  <c r="X22" i="1"/>
  <c r="Y22" i="1"/>
  <c r="Z22" i="1"/>
  <c r="AB22" i="1"/>
  <c r="AP22" i="1"/>
  <c r="AI22" i="2"/>
  <c r="AJ22" i="2"/>
  <c r="AK22" i="2"/>
  <c r="AX22" i="2" a="1"/>
  <c r="AX22" i="2"/>
  <c r="AL22" i="2"/>
  <c r="AM22" i="2"/>
  <c r="AN22" i="2"/>
  <c r="AO22" i="2"/>
  <c r="AP22" i="2"/>
  <c r="BF22" i="2" a="1"/>
  <c r="BF22" i="2"/>
  <c r="AQ22" i="2"/>
  <c r="AR22" i="2"/>
  <c r="AS22" i="2"/>
  <c r="AI22" i="3"/>
  <c r="AJ22" i="3"/>
  <c r="AK22" i="3"/>
  <c r="AL22" i="3"/>
  <c r="AM22" i="3"/>
  <c r="AN22" i="3"/>
  <c r="AO22" i="3"/>
  <c r="AX22" i="3" a="1"/>
  <c r="AP22" i="3"/>
  <c r="AQ22" i="3"/>
  <c r="AR22" i="3"/>
  <c r="AS22" i="3"/>
  <c r="AY22" i="3" a="1"/>
  <c r="AY22" i="3"/>
  <c r="AJ22" i="1"/>
  <c r="AK22" i="1"/>
  <c r="AL22" i="1"/>
  <c r="AM22" i="1"/>
  <c r="AN22" i="1"/>
  <c r="AT22" i="1" a="1"/>
  <c r="AT22" i="1"/>
  <c r="V22" i="4"/>
  <c r="AV22" i="3" a="1"/>
  <c r="AV22" i="3"/>
  <c r="BF22" i="3" a="1"/>
  <c r="BF22" i="3"/>
  <c r="AQ22" i="1" a="1"/>
  <c r="AQ22" i="1"/>
  <c r="AV22" i="2" a="1"/>
  <c r="AV22" i="2"/>
  <c r="AD22" i="1"/>
  <c r="AR22" i="1"/>
  <c r="AW22" i="2"/>
  <c r="AW22" i="3"/>
  <c r="T22" i="4"/>
  <c r="AE22" i="1"/>
  <c r="AF22" i="1"/>
  <c r="AG22" i="1"/>
  <c r="AH22" i="1"/>
  <c r="AI22" i="1"/>
  <c r="AS22" i="1" a="1"/>
  <c r="AS22" i="1"/>
  <c r="AX22" i="3"/>
  <c r="AY22" i="2" a="1"/>
  <c r="AY22" i="2"/>
  <c r="AU22" i="1" a="1"/>
  <c r="AU22" i="1"/>
  <c r="AZ22" i="3" a="1"/>
  <c r="AZ22" i="3"/>
  <c r="AV22" i="1" a="1"/>
  <c r="AV22" i="1"/>
  <c r="AW22" i="1" a="1"/>
  <c r="AW22" i="1"/>
  <c r="BB22" i="2" a="1"/>
  <c r="BB22" i="2"/>
  <c r="AX22" i="1" a="1"/>
  <c r="AX22" i="1"/>
  <c r="AY22" i="1" a="1"/>
  <c r="AY22" i="1"/>
  <c r="BD22" i="3" a="1"/>
  <c r="BD22" i="3"/>
  <c r="AZ22" i="1" a="1"/>
  <c r="AZ22" i="1"/>
  <c r="BE22" i="2" a="1"/>
  <c r="BE22" i="2"/>
  <c r="BA22" i="1" a="1"/>
  <c r="BA22" i="1"/>
  <c r="BB22" i="1" a="1"/>
  <c r="BB22" i="1"/>
  <c r="AA23" i="1"/>
  <c r="AO23" i="1"/>
  <c r="AT23" i="2"/>
  <c r="AT23" i="3"/>
  <c r="P23" i="1"/>
  <c r="Q23" i="1"/>
  <c r="R23" i="1"/>
  <c r="S23" i="1"/>
  <c r="T23" i="1"/>
  <c r="U23" i="1"/>
  <c r="V23" i="1"/>
  <c r="W23" i="1"/>
  <c r="X23" i="1"/>
  <c r="Y23" i="1"/>
  <c r="Z23" i="1"/>
  <c r="AB23" i="1"/>
  <c r="AP23" i="1"/>
  <c r="AI23" i="2"/>
  <c r="AJ23" i="2"/>
  <c r="AK23" i="2"/>
  <c r="AL23" i="2"/>
  <c r="AM23" i="2"/>
  <c r="AN23" i="2"/>
  <c r="AO23" i="2"/>
  <c r="BE23" i="2" a="1"/>
  <c r="BE23" i="2"/>
  <c r="AP23" i="2"/>
  <c r="AQ23" i="2"/>
  <c r="AR23" i="2"/>
  <c r="AS23" i="2"/>
  <c r="AI23" i="3"/>
  <c r="AJ23" i="3"/>
  <c r="AK23" i="3"/>
  <c r="AL23" i="3"/>
  <c r="AM23" i="3"/>
  <c r="AN23" i="3"/>
  <c r="AO23" i="3"/>
  <c r="AX23" i="3" a="1"/>
  <c r="AX23" i="3"/>
  <c r="BE23" i="3" a="1"/>
  <c r="AP23" i="3"/>
  <c r="AQ23" i="3"/>
  <c r="AR23" i="3"/>
  <c r="AS23" i="3"/>
  <c r="BA23" i="3" a="1"/>
  <c r="BA23" i="3"/>
  <c r="AD23" i="1"/>
  <c r="AM23" i="1"/>
  <c r="AV23" i="1" a="1"/>
  <c r="AV23" i="1"/>
  <c r="X23" i="4"/>
  <c r="AL23" i="1"/>
  <c r="AN23" i="1"/>
  <c r="AQ23" i="1" a="1"/>
  <c r="AQ23" i="1"/>
  <c r="AR23" i="1"/>
  <c r="AW23" i="2"/>
  <c r="AE23" i="1"/>
  <c r="AF23" i="1"/>
  <c r="AG23" i="1"/>
  <c r="AH23" i="1"/>
  <c r="AI23" i="1"/>
  <c r="AJ23" i="1"/>
  <c r="AS23" i="1" a="1"/>
  <c r="AS23" i="1"/>
  <c r="AK23" i="1"/>
  <c r="AT23" i="1" a="1"/>
  <c r="AT23" i="1"/>
  <c r="AU23" i="1" a="1"/>
  <c r="AU23" i="1"/>
  <c r="AZ23" i="3" a="1"/>
  <c r="AZ23" i="3"/>
  <c r="BA23" i="2" a="1"/>
  <c r="BA23" i="2"/>
  <c r="AW23" i="1" a="1"/>
  <c r="AW23" i="1"/>
  <c r="AX23" i="1" a="1"/>
  <c r="AX23" i="1"/>
  <c r="BC23" i="2" a="1"/>
  <c r="BC23" i="2"/>
  <c r="AY23" i="1" a="1"/>
  <c r="AY23" i="1"/>
  <c r="BD23" i="2" a="1"/>
  <c r="BD23" i="2"/>
  <c r="BD23" i="3" a="1"/>
  <c r="BD23" i="3"/>
  <c r="AA23" i="4"/>
  <c r="AZ23" i="1" a="1"/>
  <c r="AZ23" i="1"/>
  <c r="BE23" i="3"/>
  <c r="BA23" i="1" a="1"/>
  <c r="BA23" i="1"/>
  <c r="BB23" i="1" a="1"/>
  <c r="BB23" i="1"/>
  <c r="AA24" i="1"/>
  <c r="AO24" i="1"/>
  <c r="AT24" i="2"/>
  <c r="AW24" i="2"/>
  <c r="AT24" i="3"/>
  <c r="P24" i="1"/>
  <c r="Q24" i="1"/>
  <c r="R24" i="1"/>
  <c r="S24" i="1"/>
  <c r="T24" i="1"/>
  <c r="U24" i="1"/>
  <c r="V24" i="1"/>
  <c r="W24" i="1"/>
  <c r="X24" i="1"/>
  <c r="Y24" i="1"/>
  <c r="Z24" i="1"/>
  <c r="AB24" i="1"/>
  <c r="AP24" i="1"/>
  <c r="AI24" i="2"/>
  <c r="AJ24" i="2"/>
  <c r="AK24" i="2"/>
  <c r="AL24" i="2"/>
  <c r="AM24" i="2"/>
  <c r="AN24" i="2"/>
  <c r="AO24" i="2"/>
  <c r="AY24" i="2" a="1"/>
  <c r="AY24" i="2"/>
  <c r="AP24" i="2"/>
  <c r="AQ24" i="2"/>
  <c r="AR24" i="2"/>
  <c r="AS24" i="2"/>
  <c r="AI24" i="3"/>
  <c r="AJ24" i="3"/>
  <c r="AK24" i="3"/>
  <c r="AL24" i="3"/>
  <c r="AM24" i="3"/>
  <c r="AN24" i="3"/>
  <c r="AO24" i="3"/>
  <c r="AP24" i="3"/>
  <c r="AQ24" i="3"/>
  <c r="AR24" i="3"/>
  <c r="AS24" i="3"/>
  <c r="AL24" i="1"/>
  <c r="AM24" i="1"/>
  <c r="AN24" i="1"/>
  <c r="AQ24" i="1" a="1"/>
  <c r="AQ24" i="1"/>
  <c r="AV24" i="2" a="1"/>
  <c r="AV24" i="2"/>
  <c r="AR24" i="1"/>
  <c r="AE24" i="1"/>
  <c r="AF24" i="1"/>
  <c r="AG24" i="1"/>
  <c r="AH24" i="1"/>
  <c r="AI24" i="1"/>
  <c r="AJ24" i="1"/>
  <c r="AS24" i="1" a="1"/>
  <c r="AS24" i="1"/>
  <c r="AK24" i="1"/>
  <c r="AT24" i="1" a="1"/>
  <c r="AT24" i="1"/>
  <c r="AU24" i="1" a="1"/>
  <c r="AU24" i="1"/>
  <c r="AD24" i="1"/>
  <c r="AV24" i="1" a="1"/>
  <c r="AV24" i="1"/>
  <c r="BA24" i="2" a="1"/>
  <c r="BA24" i="2"/>
  <c r="AW24" i="1" a="1"/>
  <c r="AW24" i="1"/>
  <c r="BB24" i="2" a="1"/>
  <c r="BB24" i="2"/>
  <c r="AX24" i="1" a="1"/>
  <c r="AX24" i="1"/>
  <c r="AY24" i="1" a="1"/>
  <c r="AY24" i="1"/>
  <c r="AZ24" i="1" a="1"/>
  <c r="AZ24" i="1"/>
  <c r="BE24" i="2" a="1"/>
  <c r="BE24" i="2"/>
  <c r="BA24" i="1" a="1"/>
  <c r="BA24" i="1"/>
  <c r="BF24" i="2" a="1"/>
  <c r="BF24" i="2"/>
  <c r="BB24" i="1" a="1"/>
  <c r="BB24" i="1"/>
  <c r="BG24" i="2" a="1"/>
  <c r="BG24" i="2"/>
  <c r="BG24" i="3" a="1"/>
  <c r="BG24" i="3"/>
  <c r="AA25" i="1"/>
  <c r="AO25" i="1"/>
  <c r="AT25" i="2"/>
  <c r="AT25" i="3"/>
  <c r="Q25" i="4"/>
  <c r="P25" i="1"/>
  <c r="Q25" i="1"/>
  <c r="R25" i="1"/>
  <c r="S25" i="1"/>
  <c r="T25" i="1"/>
  <c r="U25" i="1"/>
  <c r="V25" i="1"/>
  <c r="W25" i="1"/>
  <c r="X25" i="1"/>
  <c r="Y25" i="1"/>
  <c r="Z25" i="1"/>
  <c r="AB25" i="1"/>
  <c r="AP25" i="1"/>
  <c r="AI25" i="2"/>
  <c r="AJ25" i="2"/>
  <c r="AK25" i="2"/>
  <c r="AL25" i="2"/>
  <c r="AM25" i="2"/>
  <c r="AZ25" i="2" a="1"/>
  <c r="AZ25" i="2"/>
  <c r="AN25" i="2"/>
  <c r="AO25" i="2"/>
  <c r="AP25" i="2"/>
  <c r="AQ25" i="2"/>
  <c r="AR25" i="2"/>
  <c r="AS25" i="2"/>
  <c r="AI25" i="3"/>
  <c r="AJ25" i="3"/>
  <c r="AK25" i="3"/>
  <c r="AL25" i="3"/>
  <c r="AM25" i="3"/>
  <c r="AN25" i="3"/>
  <c r="AO25" i="3"/>
  <c r="AP25" i="3"/>
  <c r="AQ25" i="3"/>
  <c r="AR25" i="3"/>
  <c r="AS25" i="3"/>
  <c r="AU25" i="3"/>
  <c r="BE25" i="3" a="1"/>
  <c r="BE25" i="3"/>
  <c r="AY25" i="3" a="1"/>
  <c r="BB25" i="3" a="1"/>
  <c r="BB25" i="3"/>
  <c r="BA25" i="3" a="1"/>
  <c r="BA25" i="3"/>
  <c r="AL25" i="1"/>
  <c r="AM25" i="1"/>
  <c r="AN25" i="1"/>
  <c r="AQ25" i="1" a="1"/>
  <c r="AQ25" i="1"/>
  <c r="AD25" i="1"/>
  <c r="AR25" i="1"/>
  <c r="AW25" i="2"/>
  <c r="AW25" i="3"/>
  <c r="AE25" i="1"/>
  <c r="AF25" i="1"/>
  <c r="AG25" i="1"/>
  <c r="AH25" i="1"/>
  <c r="AI25" i="1"/>
  <c r="AJ25" i="1"/>
  <c r="AS25" i="1" a="1"/>
  <c r="AS25" i="1"/>
  <c r="AK25" i="1"/>
  <c r="AT25" i="1" a="1"/>
  <c r="AT25" i="1"/>
  <c r="AY25" i="3"/>
  <c r="AU25" i="1" a="1"/>
  <c r="AU25" i="1"/>
  <c r="AV25" i="1" a="1"/>
  <c r="AV25" i="1"/>
  <c r="AW25" i="1" a="1"/>
  <c r="AW25" i="1"/>
  <c r="AX25" i="1" a="1"/>
  <c r="AX25" i="1"/>
  <c r="AY25" i="1" a="1"/>
  <c r="AY25" i="1"/>
  <c r="BD25" i="2" a="1"/>
  <c r="BD25" i="2"/>
  <c r="BD25" i="3" a="1"/>
  <c r="BD25" i="3"/>
  <c r="AZ25" i="1" a="1"/>
  <c r="AZ25" i="1"/>
  <c r="BE25" i="2" a="1"/>
  <c r="BE25" i="2"/>
  <c r="BA25" i="1" a="1"/>
  <c r="BA25" i="1"/>
  <c r="BF25" i="3" a="1"/>
  <c r="BF25" i="3"/>
  <c r="BB25" i="1" a="1"/>
  <c r="BB25" i="1"/>
  <c r="BG25" i="3" a="1"/>
  <c r="BG25" i="3"/>
  <c r="AA26" i="1"/>
  <c r="AO26" i="1"/>
  <c r="AT26" i="2"/>
  <c r="AT26" i="3"/>
  <c r="P26" i="1"/>
  <c r="Q26" i="1"/>
  <c r="R26" i="1"/>
  <c r="S26" i="1"/>
  <c r="T26" i="1"/>
  <c r="U26" i="1"/>
  <c r="V26" i="1"/>
  <c r="W26" i="1"/>
  <c r="X26" i="1"/>
  <c r="Y26" i="1"/>
  <c r="Z26" i="1"/>
  <c r="AB26" i="1"/>
  <c r="AP26" i="1"/>
  <c r="AI26" i="2"/>
  <c r="AJ26" i="2"/>
  <c r="AK26" i="2"/>
  <c r="AL26" i="2"/>
  <c r="AM26" i="2"/>
  <c r="AN26" i="2"/>
  <c r="AO26" i="2"/>
  <c r="AP26" i="2"/>
  <c r="AQ26" i="2"/>
  <c r="AR26" i="2"/>
  <c r="AS26" i="2"/>
  <c r="AI26" i="3"/>
  <c r="AJ26" i="3"/>
  <c r="AK26" i="3"/>
  <c r="AL26" i="3"/>
  <c r="AM26" i="3"/>
  <c r="AN26" i="3"/>
  <c r="AO26" i="3"/>
  <c r="AX26" i="3" a="1"/>
  <c r="BE26" i="3" a="1"/>
  <c r="BE26" i="3"/>
  <c r="AP26" i="3"/>
  <c r="AQ26" i="3"/>
  <c r="AR26" i="3"/>
  <c r="AS26" i="3"/>
  <c r="AY26" i="3" a="1"/>
  <c r="BB26" i="3" a="1"/>
  <c r="AL26" i="1"/>
  <c r="AM26" i="1"/>
  <c r="AN26" i="1"/>
  <c r="AQ26" i="1" a="1"/>
  <c r="AQ26" i="1"/>
  <c r="AV26" i="3" a="1"/>
  <c r="AV26" i="3"/>
  <c r="AD26" i="1"/>
  <c r="AR26" i="1"/>
  <c r="AW26" i="3"/>
  <c r="AE26" i="1"/>
  <c r="AF26" i="1"/>
  <c r="AG26" i="1"/>
  <c r="AH26" i="1"/>
  <c r="AI26" i="1"/>
  <c r="AJ26" i="1"/>
  <c r="AS26" i="1" a="1"/>
  <c r="AS26" i="1"/>
  <c r="AX26" i="3"/>
  <c r="AK26" i="1"/>
  <c r="AT26" i="1" a="1"/>
  <c r="AT26" i="1"/>
  <c r="AY26" i="3"/>
  <c r="AU26" i="1" a="1"/>
  <c r="AU26" i="1"/>
  <c r="AV26" i="1" a="1"/>
  <c r="AV26" i="1"/>
  <c r="BA26" i="2" a="1"/>
  <c r="BA26" i="2"/>
  <c r="AW26" i="1" a="1"/>
  <c r="AW26" i="1"/>
  <c r="BB26" i="3"/>
  <c r="AX26" i="1" a="1"/>
  <c r="AX26" i="1"/>
  <c r="AY26" i="1" a="1"/>
  <c r="AY26" i="1"/>
  <c r="BD26" i="2" a="1"/>
  <c r="BD26" i="2"/>
  <c r="AZ26" i="1" a="1"/>
  <c r="AZ26" i="1"/>
  <c r="BA26" i="1" a="1"/>
  <c r="BA26" i="1"/>
  <c r="BF26" i="3" a="1"/>
  <c r="BF26" i="3"/>
  <c r="BB26" i="1" a="1"/>
  <c r="BB26" i="1"/>
  <c r="BG26" i="2" a="1"/>
  <c r="BG26" i="2"/>
  <c r="AA27" i="1"/>
  <c r="AO27" i="1"/>
  <c r="AT27" i="2"/>
  <c r="AT27" i="3"/>
  <c r="P27" i="1"/>
  <c r="Q27" i="1"/>
  <c r="R27" i="1"/>
  <c r="S27" i="1"/>
  <c r="T27" i="1"/>
  <c r="U27" i="1"/>
  <c r="V27" i="1"/>
  <c r="W27" i="1"/>
  <c r="X27" i="1"/>
  <c r="Y27" i="1"/>
  <c r="Z27" i="1"/>
  <c r="AB27" i="1"/>
  <c r="AP27" i="1"/>
  <c r="AI27" i="2"/>
  <c r="AJ27" i="2"/>
  <c r="AK27" i="2"/>
  <c r="AL27" i="2"/>
  <c r="AM27" i="2"/>
  <c r="AN27" i="2"/>
  <c r="BE27" i="2" a="1"/>
  <c r="BE27" i="2"/>
  <c r="AO27" i="2"/>
  <c r="AP27" i="2"/>
  <c r="BF27" i="2" a="1"/>
  <c r="BF27" i="2"/>
  <c r="AQ27" i="2"/>
  <c r="AR27" i="2"/>
  <c r="AS27" i="2"/>
  <c r="AI27" i="3"/>
  <c r="AJ27" i="3"/>
  <c r="AK27" i="3"/>
  <c r="AL27" i="3"/>
  <c r="AM27" i="3"/>
  <c r="BD27" i="3" a="1"/>
  <c r="BD27" i="3"/>
  <c r="AN27" i="3"/>
  <c r="AO27" i="3"/>
  <c r="AP27" i="3"/>
  <c r="AQ27" i="3"/>
  <c r="AR27" i="3"/>
  <c r="AS27" i="3"/>
  <c r="AL27" i="1"/>
  <c r="AM27" i="1"/>
  <c r="AN27" i="1"/>
  <c r="AQ27" i="1" a="1"/>
  <c r="AQ27" i="1"/>
  <c r="AD27" i="1"/>
  <c r="AR27" i="1"/>
  <c r="AW27" i="2"/>
  <c r="AE27" i="1"/>
  <c r="AF27" i="1"/>
  <c r="AG27" i="1"/>
  <c r="AH27" i="1"/>
  <c r="AI27" i="1"/>
  <c r="AJ27" i="1"/>
  <c r="AS27" i="1" a="1"/>
  <c r="AS27" i="1"/>
  <c r="AK27" i="1"/>
  <c r="AT27" i="1" a="1"/>
  <c r="AT27" i="1"/>
  <c r="AU27" i="1" a="1"/>
  <c r="AU27" i="1"/>
  <c r="AV27" i="1" a="1"/>
  <c r="AV27" i="1"/>
  <c r="AW27" i="1" a="1"/>
  <c r="AW27" i="1"/>
  <c r="AX27" i="1" a="1"/>
  <c r="AX27" i="1"/>
  <c r="AY27" i="1" a="1"/>
  <c r="AY27" i="1"/>
  <c r="AZ27" i="1" a="1"/>
  <c r="AZ27" i="1"/>
  <c r="BA27" i="1" a="1"/>
  <c r="BA27" i="1"/>
  <c r="BB27" i="1" a="1"/>
  <c r="BB27" i="1"/>
  <c r="BG27" i="2" a="1"/>
  <c r="BG27" i="2"/>
  <c r="AA28" i="1"/>
  <c r="AO28" i="1"/>
  <c r="AT28" i="2"/>
  <c r="AT28" i="3"/>
  <c r="Q28" i="4"/>
  <c r="P28" i="1"/>
  <c r="Q28" i="1"/>
  <c r="R28" i="1"/>
  <c r="S28" i="1"/>
  <c r="T28" i="1"/>
  <c r="U28" i="1"/>
  <c r="V28" i="1"/>
  <c r="W28" i="1"/>
  <c r="X28" i="1"/>
  <c r="Y28" i="1"/>
  <c r="Z28" i="1"/>
  <c r="AB28" i="1"/>
  <c r="AP28" i="1"/>
  <c r="AI28" i="2"/>
  <c r="AJ28" i="2"/>
  <c r="AK28" i="2"/>
  <c r="AL28" i="2"/>
  <c r="AM28" i="2"/>
  <c r="BC28" i="2" a="1"/>
  <c r="BC28" i="2"/>
  <c r="AN28" i="2"/>
  <c r="AO28" i="2"/>
  <c r="AP28" i="2"/>
  <c r="AQ28" i="2"/>
  <c r="AR28" i="2"/>
  <c r="AS28" i="2"/>
  <c r="AI28" i="3"/>
  <c r="AJ28" i="3"/>
  <c r="AK28" i="3"/>
  <c r="AL28" i="3"/>
  <c r="AM28" i="3"/>
  <c r="AN28" i="3"/>
  <c r="AO28" i="3"/>
  <c r="AP28" i="3"/>
  <c r="AQ28" i="3"/>
  <c r="AR28" i="3"/>
  <c r="AS28" i="3"/>
  <c r="AY28" i="3" a="1"/>
  <c r="AY28" i="3"/>
  <c r="BF28" i="3" a="1"/>
  <c r="BF28" i="3"/>
  <c r="AL28" i="1"/>
  <c r="AM28" i="1"/>
  <c r="AN28" i="1"/>
  <c r="AQ28" i="1" a="1"/>
  <c r="AQ28" i="1"/>
  <c r="AV28" i="3" a="1"/>
  <c r="AV28" i="3"/>
  <c r="AD28" i="1"/>
  <c r="AR28" i="1"/>
  <c r="AW28" i="2"/>
  <c r="AW28" i="3"/>
  <c r="T28" i="4"/>
  <c r="AE28" i="1"/>
  <c r="AF28" i="1"/>
  <c r="AG28" i="1"/>
  <c r="AH28" i="1"/>
  <c r="AI28" i="1"/>
  <c r="AJ28" i="1"/>
  <c r="AS28" i="1" a="1"/>
  <c r="AS28" i="1"/>
  <c r="AX28" i="3" a="1"/>
  <c r="AX28" i="3"/>
  <c r="AK28" i="1"/>
  <c r="AT28" i="1" a="1"/>
  <c r="AT28" i="1"/>
  <c r="AU28" i="1" a="1"/>
  <c r="AU28" i="1"/>
  <c r="AZ28" i="2" a="1"/>
  <c r="AZ28" i="2"/>
  <c r="AV28" i="1" a="1"/>
  <c r="AV28" i="1"/>
  <c r="AW28" i="1" a="1"/>
  <c r="AW28" i="1"/>
  <c r="AX28" i="1" a="1"/>
  <c r="AX28" i="1"/>
  <c r="AY28" i="1" a="1"/>
  <c r="AY28" i="1"/>
  <c r="BD28" i="3" a="1"/>
  <c r="BD28" i="3"/>
  <c r="AZ28" i="1" a="1"/>
  <c r="AZ28" i="1"/>
  <c r="BE28" i="2" a="1"/>
  <c r="BE28" i="2"/>
  <c r="BA28" i="1" a="1"/>
  <c r="BA28" i="1"/>
  <c r="BB28" i="1" a="1"/>
  <c r="BB28" i="1"/>
  <c r="AA29" i="1"/>
  <c r="AO29" i="1"/>
  <c r="AT29" i="2"/>
  <c r="AW29" i="2"/>
  <c r="AT29" i="3"/>
  <c r="AW29" i="3"/>
  <c r="P29" i="1"/>
  <c r="Q29" i="1"/>
  <c r="R29" i="1"/>
  <c r="S29" i="1"/>
  <c r="T29" i="1"/>
  <c r="U29" i="1"/>
  <c r="V29" i="1"/>
  <c r="W29" i="1"/>
  <c r="X29" i="1"/>
  <c r="Y29" i="1"/>
  <c r="Z29" i="1"/>
  <c r="AB29" i="1"/>
  <c r="AP29" i="1"/>
  <c r="AI29" i="2"/>
  <c r="AJ29" i="2"/>
  <c r="AK29" i="2"/>
  <c r="AL29" i="2"/>
  <c r="AM29" i="2"/>
  <c r="AN29" i="2"/>
  <c r="AO29" i="2"/>
  <c r="AY29" i="2" a="1"/>
  <c r="AY29" i="2"/>
  <c r="AP29" i="2"/>
  <c r="AQ29" i="2"/>
  <c r="AV29" i="2" a="1"/>
  <c r="AV29" i="2"/>
  <c r="AR29" i="2"/>
  <c r="AS29" i="2"/>
  <c r="AU29" i="2"/>
  <c r="AI29" i="3"/>
  <c r="AJ29" i="3"/>
  <c r="AK29" i="3"/>
  <c r="AL29" i="3"/>
  <c r="AM29" i="3"/>
  <c r="AN29" i="3"/>
  <c r="AO29" i="3"/>
  <c r="BE29" i="3" a="1"/>
  <c r="BE29" i="3"/>
  <c r="AP29" i="3"/>
  <c r="AQ29" i="3"/>
  <c r="AR29" i="3"/>
  <c r="AS29" i="3"/>
  <c r="AL29" i="1"/>
  <c r="AM29" i="1"/>
  <c r="AN29" i="1"/>
  <c r="AQ29" i="1" a="1"/>
  <c r="AQ29" i="1"/>
  <c r="AR29" i="1"/>
  <c r="AE29" i="1"/>
  <c r="AF29" i="1"/>
  <c r="AG29" i="1"/>
  <c r="AH29" i="1"/>
  <c r="AI29" i="1"/>
  <c r="AJ29" i="1"/>
  <c r="AS29" i="1" a="1"/>
  <c r="AS29" i="1"/>
  <c r="AK29" i="1"/>
  <c r="AT29" i="1" a="1"/>
  <c r="AT29" i="1"/>
  <c r="AY29" i="3" a="1"/>
  <c r="AY29" i="3"/>
  <c r="AU29" i="1" a="1"/>
  <c r="AU29" i="1"/>
  <c r="AD29" i="1"/>
  <c r="AV29" i="1" a="1"/>
  <c r="AV29" i="1"/>
  <c r="AW29" i="1" a="1"/>
  <c r="AW29" i="1"/>
  <c r="AX29" i="1" a="1"/>
  <c r="AX29" i="1"/>
  <c r="AY29" i="1" a="1"/>
  <c r="AY29" i="1"/>
  <c r="AZ29" i="1" a="1"/>
  <c r="AZ29" i="1"/>
  <c r="BE29" i="2" a="1"/>
  <c r="BE29" i="2"/>
  <c r="BA29" i="1" a="1"/>
  <c r="BA29" i="1"/>
  <c r="BF29" i="3" a="1"/>
  <c r="BF29" i="3"/>
  <c r="BB29" i="1" a="1"/>
  <c r="BB29" i="1"/>
  <c r="AA30" i="1"/>
  <c r="AO30" i="1"/>
  <c r="AT30" i="2"/>
  <c r="AT30" i="3"/>
  <c r="P30" i="1"/>
  <c r="Q30" i="1"/>
  <c r="R30" i="1"/>
  <c r="S30" i="1"/>
  <c r="T30" i="1"/>
  <c r="U30" i="1"/>
  <c r="V30" i="1"/>
  <c r="W30" i="1"/>
  <c r="X30" i="1"/>
  <c r="Y30" i="1"/>
  <c r="Z30" i="1"/>
  <c r="AB30" i="1"/>
  <c r="AP30" i="1"/>
  <c r="AI30" i="2"/>
  <c r="AJ30" i="2"/>
  <c r="AK30" i="2"/>
  <c r="AL30" i="2"/>
  <c r="AM30" i="2"/>
  <c r="AN30" i="2"/>
  <c r="AO30" i="2"/>
  <c r="AP30" i="2"/>
  <c r="AQ30" i="2"/>
  <c r="AR30" i="2"/>
  <c r="AS30" i="2"/>
  <c r="AI30" i="3"/>
  <c r="AJ30" i="3"/>
  <c r="AK30" i="3"/>
  <c r="AL30" i="3"/>
  <c r="AM30" i="3"/>
  <c r="AN30" i="3"/>
  <c r="AO30" i="3"/>
  <c r="AP30" i="3"/>
  <c r="AQ30" i="3"/>
  <c r="AR30" i="3"/>
  <c r="AS30" i="3"/>
  <c r="AY30" i="3" a="1"/>
  <c r="AY30" i="3"/>
  <c r="BB30" i="3" a="1"/>
  <c r="BB30" i="3"/>
  <c r="AL30" i="1"/>
  <c r="AM30" i="1"/>
  <c r="AN30" i="1"/>
  <c r="AQ30" i="1" a="1"/>
  <c r="AQ30" i="1"/>
  <c r="AV30" i="3" a="1"/>
  <c r="AV30" i="3"/>
  <c r="AR30" i="1"/>
  <c r="AW30" i="3"/>
  <c r="AE30" i="1"/>
  <c r="AF30" i="1"/>
  <c r="AG30" i="1"/>
  <c r="AH30" i="1"/>
  <c r="AI30" i="1"/>
  <c r="AJ30" i="1"/>
  <c r="AS30" i="1" a="1"/>
  <c r="AS30" i="1"/>
  <c r="AK30" i="1"/>
  <c r="AT30" i="1" a="1"/>
  <c r="AT30" i="1"/>
  <c r="AU30" i="1" a="1"/>
  <c r="AU30" i="1"/>
  <c r="AD30" i="1"/>
  <c r="AV30" i="1" a="1"/>
  <c r="AV30" i="1"/>
  <c r="AW30" i="1" a="1"/>
  <c r="AW30" i="1"/>
  <c r="AX30" i="1" a="1"/>
  <c r="AX30" i="1"/>
  <c r="AY30" i="1" a="1"/>
  <c r="AY30" i="1"/>
  <c r="AZ30" i="1" a="1"/>
  <c r="AZ30" i="1"/>
  <c r="BE30" i="2" a="1"/>
  <c r="BE30" i="2"/>
  <c r="BA30" i="1" a="1"/>
  <c r="BA30" i="1"/>
  <c r="BF30" i="2" a="1"/>
  <c r="BF30" i="2"/>
  <c r="BF30" i="3" a="1"/>
  <c r="BF30" i="3"/>
  <c r="AC30" i="4"/>
  <c r="BB30" i="1" a="1"/>
  <c r="BB30" i="1"/>
  <c r="AA31" i="1"/>
  <c r="AO31" i="1"/>
  <c r="AT31" i="2"/>
  <c r="AT31" i="3"/>
  <c r="AW31" i="3"/>
  <c r="P31" i="1"/>
  <c r="AD31" i="1"/>
  <c r="AR31" i="1"/>
  <c r="T31" i="4"/>
  <c r="Q31" i="1"/>
  <c r="R31" i="1"/>
  <c r="S31" i="1"/>
  <c r="T31" i="1"/>
  <c r="U31" i="1"/>
  <c r="V31" i="1"/>
  <c r="W31" i="1"/>
  <c r="X31" i="1"/>
  <c r="Y31" i="1"/>
  <c r="Z31" i="1"/>
  <c r="AB31" i="1"/>
  <c r="AP31" i="1"/>
  <c r="AI31" i="2"/>
  <c r="AJ31" i="2"/>
  <c r="AK31" i="2"/>
  <c r="AL31" i="2"/>
  <c r="AM31" i="2"/>
  <c r="AN31" i="2"/>
  <c r="BE31" i="2" a="1"/>
  <c r="BE31" i="2"/>
  <c r="AO31" i="2"/>
  <c r="AP31" i="2"/>
  <c r="AQ31" i="2"/>
  <c r="AR31" i="2"/>
  <c r="AS31" i="2"/>
  <c r="BB31" i="2" a="1"/>
  <c r="BB31" i="2"/>
  <c r="AI31" i="3"/>
  <c r="AJ31" i="3"/>
  <c r="AK31" i="3"/>
  <c r="AL31" i="3"/>
  <c r="AM31" i="3"/>
  <c r="AN31" i="3"/>
  <c r="AO31" i="3"/>
  <c r="AX31" i="3" a="1"/>
  <c r="AX31" i="3"/>
  <c r="AP31" i="3"/>
  <c r="AQ31" i="3"/>
  <c r="AR31" i="3"/>
  <c r="AS31" i="3"/>
  <c r="AY31" i="3" a="1"/>
  <c r="AY31" i="3"/>
  <c r="AU31" i="3"/>
  <c r="AL31" i="1"/>
  <c r="AM31" i="1"/>
  <c r="AN31" i="1"/>
  <c r="AQ31" i="1" a="1"/>
  <c r="AQ31" i="1"/>
  <c r="AV31" i="2" a="1"/>
  <c r="AV31" i="2"/>
  <c r="AV31" i="3" a="1"/>
  <c r="AV31" i="3"/>
  <c r="AW31" i="2"/>
  <c r="AE31" i="1"/>
  <c r="AF31" i="1"/>
  <c r="AG31" i="1"/>
  <c r="AH31" i="1"/>
  <c r="AI31" i="1"/>
  <c r="AJ31" i="1"/>
  <c r="AS31" i="1" a="1"/>
  <c r="AS31" i="1"/>
  <c r="AK31" i="1"/>
  <c r="AT31" i="1" a="1"/>
  <c r="AT31" i="1"/>
  <c r="AU31" i="1" a="1"/>
  <c r="AU31" i="1"/>
  <c r="AZ31" i="3" a="1"/>
  <c r="AZ31" i="3"/>
  <c r="AV31" i="1" a="1"/>
  <c r="AV31" i="1"/>
  <c r="BA31" i="3" a="1"/>
  <c r="BA31" i="3"/>
  <c r="AW31" i="1" a="1"/>
  <c r="AW31" i="1"/>
  <c r="AX31" i="1" a="1"/>
  <c r="AX31" i="1"/>
  <c r="AY31" i="1" a="1"/>
  <c r="AY31" i="1"/>
  <c r="BD31" i="2" a="1"/>
  <c r="BD31" i="2"/>
  <c r="AZ31" i="1" a="1"/>
  <c r="AZ31" i="1"/>
  <c r="BE31" i="3" a="1"/>
  <c r="BE31" i="3"/>
  <c r="BA31" i="1" a="1"/>
  <c r="BA31" i="1"/>
  <c r="BB31" i="1" a="1"/>
  <c r="BB31" i="1"/>
  <c r="BG31" i="2" a="1"/>
  <c r="BG31" i="2"/>
  <c r="AA32" i="1"/>
  <c r="AO32" i="1"/>
  <c r="AT32" i="2"/>
  <c r="AW32" i="2"/>
  <c r="AT32" i="3"/>
  <c r="AW32" i="3"/>
  <c r="AR32" i="1"/>
  <c r="T32" i="4"/>
  <c r="Q32" i="4"/>
  <c r="P32" i="1"/>
  <c r="Q32" i="1"/>
  <c r="R32" i="1"/>
  <c r="S32" i="1"/>
  <c r="T32" i="1"/>
  <c r="U32" i="1"/>
  <c r="V32" i="1"/>
  <c r="W32" i="1"/>
  <c r="X32" i="1"/>
  <c r="Y32" i="1"/>
  <c r="Z32" i="1"/>
  <c r="AB32" i="1"/>
  <c r="AP32" i="1"/>
  <c r="AI32" i="2"/>
  <c r="AJ32" i="2"/>
  <c r="AK32" i="2"/>
  <c r="AL32" i="2"/>
  <c r="AM32" i="2"/>
  <c r="AN32" i="2"/>
  <c r="AO32" i="2"/>
  <c r="AP32" i="2"/>
  <c r="AQ32" i="2"/>
  <c r="AR32" i="2"/>
  <c r="BA32" i="2" a="1"/>
  <c r="BA32" i="2"/>
  <c r="AS32" i="2"/>
  <c r="AI32" i="3"/>
  <c r="AJ32" i="3"/>
  <c r="AK32" i="3"/>
  <c r="AL32" i="3"/>
  <c r="AM32" i="3"/>
  <c r="AN32" i="3"/>
  <c r="AO32" i="3"/>
  <c r="BE32" i="3" a="1"/>
  <c r="AP32" i="3"/>
  <c r="AQ32" i="3"/>
  <c r="AR32" i="3"/>
  <c r="AS32" i="3"/>
  <c r="AL32" i="1"/>
  <c r="AM32" i="1"/>
  <c r="AN32" i="1"/>
  <c r="AQ32" i="1" a="1"/>
  <c r="AQ32" i="1"/>
  <c r="AE32" i="1"/>
  <c r="AF32" i="1"/>
  <c r="AG32" i="1"/>
  <c r="AH32" i="1"/>
  <c r="AI32" i="1"/>
  <c r="AJ32" i="1"/>
  <c r="AS32" i="1" a="1"/>
  <c r="AS32" i="1"/>
  <c r="AK32" i="1"/>
  <c r="AT32" i="1" a="1"/>
  <c r="AT32" i="1"/>
  <c r="AU32" i="1" a="1"/>
  <c r="AU32" i="1"/>
  <c r="AD32" i="1"/>
  <c r="AV32" i="1" a="1"/>
  <c r="AV32" i="1"/>
  <c r="BA32" i="3" a="1"/>
  <c r="BA32" i="3"/>
  <c r="AW32" i="1" a="1"/>
  <c r="AW32" i="1"/>
  <c r="AX32" i="1" a="1"/>
  <c r="AX32" i="1"/>
  <c r="AY32" i="1" a="1"/>
  <c r="AY32" i="1"/>
  <c r="BD32" i="3" a="1"/>
  <c r="BD32" i="3"/>
  <c r="AZ32" i="1" a="1"/>
  <c r="AZ32" i="1"/>
  <c r="BE32" i="3"/>
  <c r="BA32" i="1" a="1"/>
  <c r="BA32" i="1"/>
  <c r="BB32" i="1" a="1"/>
  <c r="BB32" i="1"/>
  <c r="AA33" i="1"/>
  <c r="AO33" i="1"/>
  <c r="AT33" i="2"/>
  <c r="AT33" i="3"/>
  <c r="AW33" i="3"/>
  <c r="AR33" i="1"/>
  <c r="T33" i="4"/>
  <c r="Q33" i="4"/>
  <c r="P33" i="1"/>
  <c r="Q33" i="1"/>
  <c r="R33" i="1"/>
  <c r="S33" i="1"/>
  <c r="T33" i="1"/>
  <c r="U33" i="1"/>
  <c r="V33" i="1"/>
  <c r="W33" i="1"/>
  <c r="X33" i="1"/>
  <c r="Y33" i="1"/>
  <c r="Z33" i="1"/>
  <c r="AB33" i="1"/>
  <c r="AP33" i="1"/>
  <c r="AI33" i="2"/>
  <c r="AJ33" i="2"/>
  <c r="BD33" i="2" a="1"/>
  <c r="AK33" i="2"/>
  <c r="AL33" i="2"/>
  <c r="AM33" i="2"/>
  <c r="AN33" i="2"/>
  <c r="AO33" i="2"/>
  <c r="AP33" i="2"/>
  <c r="AQ33" i="2"/>
  <c r="AR33" i="2"/>
  <c r="BA33" i="2" a="1"/>
  <c r="BA33" i="2"/>
  <c r="AS33" i="2"/>
  <c r="AU33" i="2"/>
  <c r="AI33" i="3"/>
  <c r="AJ33" i="3"/>
  <c r="AK33" i="3"/>
  <c r="AL33" i="3"/>
  <c r="AM33" i="3"/>
  <c r="AN33" i="3"/>
  <c r="AO33" i="3"/>
  <c r="BC33" i="3" a="1"/>
  <c r="BC33" i="3"/>
  <c r="AP33" i="3"/>
  <c r="AQ33" i="3"/>
  <c r="AR33" i="3"/>
  <c r="AS33" i="3"/>
  <c r="AL33" i="1"/>
  <c r="AM33" i="1"/>
  <c r="AN33" i="1"/>
  <c r="AQ33" i="1" a="1"/>
  <c r="AQ33" i="1"/>
  <c r="AW33" i="2"/>
  <c r="AE33" i="1"/>
  <c r="AF33" i="1"/>
  <c r="AG33" i="1"/>
  <c r="AH33" i="1"/>
  <c r="AI33" i="1"/>
  <c r="AJ33" i="1"/>
  <c r="AS33" i="1" a="1"/>
  <c r="AS33" i="1"/>
  <c r="AK33" i="1"/>
  <c r="AT33" i="1" a="1"/>
  <c r="AT33" i="1"/>
  <c r="AU33" i="1" a="1"/>
  <c r="AU33" i="1"/>
  <c r="AZ33" i="2" a="1"/>
  <c r="AZ33" i="2"/>
  <c r="AD33" i="1"/>
  <c r="AV33" i="1" a="1"/>
  <c r="AV33" i="1"/>
  <c r="AW33" i="1" a="1"/>
  <c r="AW33" i="1"/>
  <c r="AX33" i="1" a="1"/>
  <c r="AX33" i="1"/>
  <c r="BC33" i="2" a="1"/>
  <c r="BC33" i="2"/>
  <c r="AY33" i="1" a="1"/>
  <c r="AY33" i="1"/>
  <c r="BD33" i="2"/>
  <c r="AZ33" i="1" a="1"/>
  <c r="AZ33" i="1"/>
  <c r="BE33" i="2" a="1"/>
  <c r="BE33" i="2"/>
  <c r="BA33" i="1" a="1"/>
  <c r="BA33" i="1"/>
  <c r="BF33" i="3" a="1"/>
  <c r="BF33" i="3"/>
  <c r="BB33" i="1" a="1"/>
  <c r="BB33" i="1"/>
  <c r="BG33" i="2" a="1"/>
  <c r="BG33" i="2"/>
  <c r="AA34" i="1"/>
  <c r="AO34" i="1"/>
  <c r="AT34" i="2"/>
  <c r="AW34" i="2"/>
  <c r="AT34" i="3"/>
  <c r="Q34" i="4"/>
  <c r="P34" i="1"/>
  <c r="Q34" i="1"/>
  <c r="R34" i="1"/>
  <c r="S34" i="1"/>
  <c r="T34" i="1"/>
  <c r="U34" i="1"/>
  <c r="V34" i="1"/>
  <c r="W34" i="1"/>
  <c r="X34" i="1"/>
  <c r="Y34" i="1"/>
  <c r="Z34" i="1"/>
  <c r="AB34" i="1"/>
  <c r="AP34" i="1"/>
  <c r="AI34" i="2"/>
  <c r="AJ34" i="2"/>
  <c r="AK34" i="2"/>
  <c r="AZ34" i="2" a="1"/>
  <c r="AZ34" i="2"/>
  <c r="AL34" i="2"/>
  <c r="AM34" i="2"/>
  <c r="AN34" i="2"/>
  <c r="AO34" i="2"/>
  <c r="AP34" i="2"/>
  <c r="AQ34" i="2"/>
  <c r="AR34" i="2"/>
  <c r="AS34" i="2"/>
  <c r="AI34" i="3"/>
  <c r="AJ34" i="3"/>
  <c r="AK34" i="3"/>
  <c r="AL34" i="3"/>
  <c r="AM34" i="3"/>
  <c r="AN34" i="3"/>
  <c r="AO34" i="3"/>
  <c r="AP34" i="3"/>
  <c r="AQ34" i="3"/>
  <c r="AR34" i="3"/>
  <c r="AS34" i="3"/>
  <c r="AL34" i="1"/>
  <c r="AM34" i="1"/>
  <c r="AN34" i="1"/>
  <c r="AQ34" i="1" a="1"/>
  <c r="AQ34" i="1"/>
  <c r="AV34" i="3" a="1"/>
  <c r="AV34" i="3"/>
  <c r="AD34" i="1"/>
  <c r="AR34" i="1"/>
  <c r="AW34" i="3"/>
  <c r="AE34" i="1"/>
  <c r="AF34" i="1"/>
  <c r="AG34" i="1"/>
  <c r="AH34" i="1"/>
  <c r="AI34" i="1"/>
  <c r="AJ34" i="1"/>
  <c r="AS34" i="1" a="1"/>
  <c r="AS34" i="1"/>
  <c r="AX34" i="3" a="1"/>
  <c r="AX34" i="3"/>
  <c r="AK34" i="1"/>
  <c r="AT34" i="1" a="1"/>
  <c r="AT34" i="1"/>
  <c r="AY34" i="2" a="1"/>
  <c r="AY34" i="2"/>
  <c r="AU34" i="1" a="1"/>
  <c r="AU34" i="1"/>
  <c r="AV34" i="1" a="1"/>
  <c r="AV34" i="1"/>
  <c r="AW34" i="1" a="1"/>
  <c r="AW34" i="1"/>
  <c r="BB34" i="2" a="1"/>
  <c r="BB34" i="2"/>
  <c r="BB34" i="3" a="1"/>
  <c r="BB34" i="3"/>
  <c r="AX34" i="1" a="1"/>
  <c r="AX34" i="1"/>
  <c r="AY34" i="1" a="1"/>
  <c r="AY34" i="1"/>
  <c r="AZ34" i="1" a="1"/>
  <c r="AZ34" i="1"/>
  <c r="BE34" i="2" a="1"/>
  <c r="BE34" i="2"/>
  <c r="BA34" i="1" a="1"/>
  <c r="BA34" i="1"/>
  <c r="BF34" i="3" a="1"/>
  <c r="BF34" i="3"/>
  <c r="BB34" i="1" a="1"/>
  <c r="BB34" i="1"/>
  <c r="AA35" i="1"/>
  <c r="AO35" i="1"/>
  <c r="AT35" i="2"/>
  <c r="AW35" i="2"/>
  <c r="AT35" i="3"/>
  <c r="P35" i="1"/>
  <c r="Q35" i="1"/>
  <c r="R35" i="1"/>
  <c r="S35" i="1"/>
  <c r="T35" i="1"/>
  <c r="U35" i="1"/>
  <c r="V35" i="1"/>
  <c r="W35" i="1"/>
  <c r="X35" i="1"/>
  <c r="Y35" i="1"/>
  <c r="Z35" i="1"/>
  <c r="AB35" i="1"/>
  <c r="AP35" i="1"/>
  <c r="AI35" i="2"/>
  <c r="AJ35" i="2"/>
  <c r="AK35" i="2"/>
  <c r="BD35" i="2" a="1"/>
  <c r="BD35" i="2"/>
  <c r="AL35" i="2"/>
  <c r="AM35" i="2"/>
  <c r="AN35" i="2"/>
  <c r="BE35" i="2" a="1"/>
  <c r="BE35" i="2"/>
  <c r="AO35" i="2"/>
  <c r="AP35" i="2"/>
  <c r="AQ35" i="2"/>
  <c r="AR35" i="2"/>
  <c r="AS35" i="2"/>
  <c r="BB35" i="2" a="1"/>
  <c r="BB35" i="2"/>
  <c r="AI35" i="3"/>
  <c r="AJ35" i="3"/>
  <c r="AK35" i="3"/>
  <c r="AL35" i="3"/>
  <c r="AM35" i="3"/>
  <c r="AN35" i="3"/>
  <c r="AZ35" i="3" a="1"/>
  <c r="AZ35" i="3"/>
  <c r="AO35" i="3"/>
  <c r="AP35" i="3"/>
  <c r="AQ35" i="3"/>
  <c r="AR35" i="3"/>
  <c r="AS35" i="3"/>
  <c r="AL35" i="1"/>
  <c r="AM35" i="1"/>
  <c r="AN35" i="1"/>
  <c r="AQ35" i="1" a="1"/>
  <c r="AQ35" i="1"/>
  <c r="AD35" i="1"/>
  <c r="AR35" i="1"/>
  <c r="AE35" i="1"/>
  <c r="AF35" i="1"/>
  <c r="AG35" i="1"/>
  <c r="AH35" i="1"/>
  <c r="AI35" i="1"/>
  <c r="AJ35" i="1"/>
  <c r="AS35" i="1" a="1"/>
  <c r="AS35" i="1"/>
  <c r="AK35" i="1"/>
  <c r="AT35" i="1" a="1"/>
  <c r="AT35" i="1"/>
  <c r="AU35" i="1" a="1"/>
  <c r="AU35" i="1"/>
  <c r="AV35" i="1" a="1"/>
  <c r="AV35" i="1"/>
  <c r="AW35" i="1" a="1"/>
  <c r="AW35" i="1"/>
  <c r="AX35" i="1" a="1"/>
  <c r="AX35" i="1"/>
  <c r="AY35" i="1" a="1"/>
  <c r="AY35" i="1"/>
  <c r="AZ35" i="1" a="1"/>
  <c r="AZ35" i="1"/>
  <c r="BE35" i="3" a="1"/>
  <c r="BE35" i="3"/>
  <c r="BA35" i="1" a="1"/>
  <c r="BA35" i="1"/>
  <c r="BB35" i="1" a="1"/>
  <c r="BB35" i="1"/>
  <c r="AA36" i="1"/>
  <c r="AO36" i="1"/>
  <c r="AT36" i="2"/>
  <c r="AT36" i="3"/>
  <c r="P36" i="1"/>
  <c r="Q36" i="1"/>
  <c r="R36" i="1"/>
  <c r="S36" i="1"/>
  <c r="T36" i="1"/>
  <c r="U36" i="1"/>
  <c r="V36" i="1"/>
  <c r="W36" i="1"/>
  <c r="X36" i="1"/>
  <c r="Y36" i="1"/>
  <c r="Z36" i="1"/>
  <c r="AB36" i="1"/>
  <c r="AP36" i="1"/>
  <c r="AI36" i="2"/>
  <c r="AJ36" i="2"/>
  <c r="BC36" i="2" a="1"/>
  <c r="BC36" i="2"/>
  <c r="AK36" i="2"/>
  <c r="AL36" i="2"/>
  <c r="AM36" i="2"/>
  <c r="AN36" i="2"/>
  <c r="AO36" i="2"/>
  <c r="AP36" i="2"/>
  <c r="AY36" i="2" a="1"/>
  <c r="AY36" i="2"/>
  <c r="AQ36" i="2"/>
  <c r="AR36" i="2"/>
  <c r="AS36" i="2"/>
  <c r="AI36" i="3"/>
  <c r="AJ36" i="3"/>
  <c r="AK36" i="3"/>
  <c r="AL36" i="3"/>
  <c r="AM36" i="3"/>
  <c r="AN36" i="3"/>
  <c r="AO36" i="3"/>
  <c r="AX36" i="3" a="1"/>
  <c r="AX36" i="3"/>
  <c r="BC36" i="3" a="1"/>
  <c r="BC36" i="3"/>
  <c r="AP36" i="3"/>
  <c r="AQ36" i="3"/>
  <c r="AR36" i="3"/>
  <c r="AS36" i="3"/>
  <c r="AL36" i="1"/>
  <c r="AM36" i="1"/>
  <c r="AN36" i="1"/>
  <c r="AQ36" i="1" a="1"/>
  <c r="AQ36" i="1"/>
  <c r="AV36" i="2" a="1"/>
  <c r="AV36" i="2"/>
  <c r="AV36" i="3" a="1"/>
  <c r="AV36" i="3"/>
  <c r="AD36" i="1"/>
  <c r="AR36" i="1"/>
  <c r="AW36" i="2"/>
  <c r="AE36" i="1"/>
  <c r="AF36" i="1"/>
  <c r="AG36" i="1"/>
  <c r="AH36" i="1"/>
  <c r="AI36" i="1"/>
  <c r="AJ36" i="1"/>
  <c r="AS36" i="1" a="1"/>
  <c r="AS36" i="1"/>
  <c r="AK36" i="1"/>
  <c r="AT36" i="1" a="1"/>
  <c r="AT36" i="1"/>
  <c r="AU36" i="1" a="1"/>
  <c r="AU36" i="1"/>
  <c r="AZ36" i="3" a="1"/>
  <c r="AZ36" i="3"/>
  <c r="AV36" i="1" a="1"/>
  <c r="AV36" i="1"/>
  <c r="AW36" i="1" a="1"/>
  <c r="AW36" i="1"/>
  <c r="BB36" i="2" a="1"/>
  <c r="BB36" i="2"/>
  <c r="AX36" i="1" a="1"/>
  <c r="AX36" i="1"/>
  <c r="AY36" i="1" a="1"/>
  <c r="AY36" i="1"/>
  <c r="AZ36" i="1" a="1"/>
  <c r="AZ36" i="1"/>
  <c r="BE36" i="2" a="1"/>
  <c r="BE36" i="2"/>
  <c r="BA36" i="1" a="1"/>
  <c r="BA36" i="1"/>
  <c r="BB36" i="1" a="1"/>
  <c r="BB36" i="1"/>
  <c r="AA37" i="1"/>
  <c r="AO37" i="1"/>
  <c r="AT37" i="2"/>
  <c r="AT37" i="3"/>
  <c r="Q37" i="4"/>
  <c r="P37" i="1"/>
  <c r="Q37" i="1"/>
  <c r="R37" i="1"/>
  <c r="S37" i="1"/>
  <c r="T37" i="1"/>
  <c r="U37" i="1"/>
  <c r="V37" i="1"/>
  <c r="W37" i="1"/>
  <c r="X37" i="1"/>
  <c r="Y37" i="1"/>
  <c r="Z37" i="1"/>
  <c r="AB37" i="1"/>
  <c r="AP37" i="1"/>
  <c r="AI37" i="2"/>
  <c r="AJ37" i="2"/>
  <c r="AK37" i="2"/>
  <c r="AL37" i="2"/>
  <c r="AM37" i="2"/>
  <c r="AN37" i="2"/>
  <c r="AO37" i="2"/>
  <c r="AP37" i="2"/>
  <c r="AQ37" i="2"/>
  <c r="AR37" i="2"/>
  <c r="BA37" i="2" a="1"/>
  <c r="BA37" i="2"/>
  <c r="AS37" i="2"/>
  <c r="AI37" i="3"/>
  <c r="AJ37" i="3"/>
  <c r="AK37" i="3"/>
  <c r="AL37" i="3"/>
  <c r="AM37" i="3"/>
  <c r="AN37" i="3"/>
  <c r="AZ37" i="3" a="1"/>
  <c r="AZ37" i="3"/>
  <c r="AO37" i="3"/>
  <c r="BE37" i="3" a="1"/>
  <c r="BE37" i="3"/>
  <c r="AP37" i="3"/>
  <c r="AQ37" i="3"/>
  <c r="AR37" i="3"/>
  <c r="AS37" i="3"/>
  <c r="BB37" i="3" a="1"/>
  <c r="BB37" i="3"/>
  <c r="AL37" i="1"/>
  <c r="AM37" i="1"/>
  <c r="AN37" i="1"/>
  <c r="AQ37" i="1" a="1"/>
  <c r="AQ37" i="1"/>
  <c r="AD37" i="1"/>
  <c r="AR37" i="1"/>
  <c r="AW37" i="2"/>
  <c r="AW37" i="3"/>
  <c r="T37" i="4"/>
  <c r="AE37" i="1"/>
  <c r="AF37" i="1"/>
  <c r="AG37" i="1"/>
  <c r="AH37" i="1"/>
  <c r="AI37" i="1"/>
  <c r="AJ37" i="1"/>
  <c r="AS37" i="1" a="1"/>
  <c r="AS37" i="1"/>
  <c r="AK37" i="1"/>
  <c r="AT37" i="1" a="1"/>
  <c r="AT37" i="1"/>
  <c r="AY37" i="2" a="1"/>
  <c r="AY37" i="2"/>
  <c r="AY37" i="3" a="1"/>
  <c r="AY37" i="3"/>
  <c r="AU37" i="1" a="1"/>
  <c r="AU37" i="1"/>
  <c r="AZ37" i="2" a="1"/>
  <c r="AZ37" i="2"/>
  <c r="AV37" i="1" a="1"/>
  <c r="AV37" i="1"/>
  <c r="AW37" i="1" a="1"/>
  <c r="AW37" i="1"/>
  <c r="AX37" i="1" a="1"/>
  <c r="AX37" i="1"/>
  <c r="AY37" i="1" a="1"/>
  <c r="AY37" i="1"/>
  <c r="AZ37" i="1" a="1"/>
  <c r="AZ37" i="1"/>
  <c r="BE37" i="2" a="1"/>
  <c r="BE37" i="2"/>
  <c r="BA37" i="1" a="1"/>
  <c r="BA37" i="1"/>
  <c r="BF37" i="3" a="1"/>
  <c r="BF37" i="3"/>
  <c r="BB37" i="1" a="1"/>
  <c r="BB37" i="1"/>
  <c r="AA38" i="1"/>
  <c r="AO38" i="1"/>
  <c r="AT38" i="2"/>
  <c r="AT38" i="3"/>
  <c r="Q38" i="4"/>
  <c r="P38" i="1"/>
  <c r="Q38" i="1"/>
  <c r="R38" i="1"/>
  <c r="S38" i="1"/>
  <c r="T38" i="1"/>
  <c r="U38" i="1"/>
  <c r="V38" i="1"/>
  <c r="W38" i="1"/>
  <c r="X38" i="1"/>
  <c r="Y38" i="1"/>
  <c r="Z38" i="1"/>
  <c r="AB38" i="1"/>
  <c r="AP38" i="1"/>
  <c r="AI38" i="2"/>
  <c r="AJ38" i="2"/>
  <c r="AZ38" i="2" a="1"/>
  <c r="AZ38" i="2"/>
  <c r="AK38" i="2"/>
  <c r="AL38" i="2"/>
  <c r="AM38" i="2"/>
  <c r="AN38" i="2"/>
  <c r="BE38" i="2" a="1"/>
  <c r="BE38" i="2"/>
  <c r="AO38" i="2"/>
  <c r="AY38" i="2" a="1"/>
  <c r="AY38" i="2"/>
  <c r="AP38" i="2"/>
  <c r="AQ38" i="2"/>
  <c r="AR38" i="2"/>
  <c r="AS38" i="2"/>
  <c r="AI38" i="3"/>
  <c r="AJ38" i="3"/>
  <c r="AK38" i="3"/>
  <c r="AL38" i="3"/>
  <c r="AM38" i="3"/>
  <c r="AN38" i="3"/>
  <c r="AO38" i="3"/>
  <c r="AX38" i="3" a="1"/>
  <c r="AX38" i="3"/>
  <c r="AP38" i="3"/>
  <c r="AQ38" i="3"/>
  <c r="AR38" i="3"/>
  <c r="AS38" i="3"/>
  <c r="BB38" i="3" a="1"/>
  <c r="BB38" i="3"/>
  <c r="AU38" i="3"/>
  <c r="AL38" i="1"/>
  <c r="AM38" i="1"/>
  <c r="AN38" i="1"/>
  <c r="AQ38" i="1" a="1"/>
  <c r="AQ38" i="1"/>
  <c r="AV38" i="2" a="1"/>
  <c r="AV38" i="2"/>
  <c r="AR38" i="1"/>
  <c r="AW38" i="2"/>
  <c r="AW38" i="3"/>
  <c r="T38" i="4"/>
  <c r="AE38" i="1"/>
  <c r="AF38" i="1"/>
  <c r="AG38" i="1"/>
  <c r="AH38" i="1"/>
  <c r="AI38" i="1"/>
  <c r="AJ38" i="1"/>
  <c r="AS38" i="1" a="1"/>
  <c r="AS38" i="1"/>
  <c r="AK38" i="1"/>
  <c r="AT38" i="1" a="1"/>
  <c r="AT38" i="1"/>
  <c r="AU38" i="1" a="1"/>
  <c r="AU38" i="1"/>
  <c r="AD38" i="1"/>
  <c r="AV38" i="1" a="1"/>
  <c r="AV38" i="1"/>
  <c r="BA38" i="2" a="1"/>
  <c r="BA38" i="2"/>
  <c r="AW38" i="1" a="1"/>
  <c r="AW38" i="1"/>
  <c r="BB38" i="2" a="1"/>
  <c r="BB38" i="2"/>
  <c r="AX38" i="1" a="1"/>
  <c r="AX38" i="1"/>
  <c r="AY38" i="1" a="1"/>
  <c r="AY38" i="1"/>
  <c r="BD38" i="2" a="1"/>
  <c r="BD38" i="2"/>
  <c r="AZ38" i="1" a="1"/>
  <c r="AZ38" i="1"/>
  <c r="BA38" i="1" a="1"/>
  <c r="BA38" i="1"/>
  <c r="BF38" i="2" a="1"/>
  <c r="BF38" i="2"/>
  <c r="BB38" i="1" a="1"/>
  <c r="BB38" i="1"/>
  <c r="AA39" i="1"/>
  <c r="AO39" i="1"/>
  <c r="AT39" i="2"/>
  <c r="AW39" i="2"/>
  <c r="AT39" i="3"/>
  <c r="AW39" i="3"/>
  <c r="AR39" i="1"/>
  <c r="T39" i="4"/>
  <c r="Q39" i="4"/>
  <c r="P39" i="1"/>
  <c r="Q39" i="1"/>
  <c r="R39" i="1"/>
  <c r="S39" i="1"/>
  <c r="T39" i="1"/>
  <c r="U39" i="1"/>
  <c r="V39" i="1"/>
  <c r="W39" i="1"/>
  <c r="X39" i="1"/>
  <c r="Y39" i="1"/>
  <c r="Z39" i="1"/>
  <c r="AB39" i="1"/>
  <c r="AP39" i="1"/>
  <c r="AI39" i="2"/>
  <c r="AJ39" i="2"/>
  <c r="AX39" i="2" a="1"/>
  <c r="AX39" i="2"/>
  <c r="AK39" i="2"/>
  <c r="AL39" i="2"/>
  <c r="AM39" i="2"/>
  <c r="AN39" i="2"/>
  <c r="BE39" i="2" a="1"/>
  <c r="BE39" i="2"/>
  <c r="AO39" i="2"/>
  <c r="AP39" i="2"/>
  <c r="AQ39" i="2"/>
  <c r="AR39" i="2"/>
  <c r="AS39" i="2"/>
  <c r="AI39" i="3"/>
  <c r="AJ39" i="3"/>
  <c r="AK39" i="3"/>
  <c r="AL39" i="3"/>
  <c r="AM39" i="3"/>
  <c r="AN39" i="3"/>
  <c r="BG39" i="3" a="1"/>
  <c r="BG39" i="3"/>
  <c r="BD39" i="3" a="1"/>
  <c r="BD39" i="3"/>
  <c r="AO39" i="3"/>
  <c r="AX39" i="3" a="1"/>
  <c r="BE39" i="3" a="1"/>
  <c r="BE39" i="3"/>
  <c r="AI39" i="1"/>
  <c r="AJ39" i="1"/>
  <c r="AZ39" i="1" a="1"/>
  <c r="AZ39" i="1"/>
  <c r="AB39" i="4"/>
  <c r="AP39" i="3"/>
  <c r="AQ39" i="3"/>
  <c r="AR39" i="3"/>
  <c r="AS39" i="3"/>
  <c r="AL39" i="1"/>
  <c r="AM39" i="1"/>
  <c r="AN39" i="1"/>
  <c r="AQ39" i="1" a="1"/>
  <c r="AQ39" i="1"/>
  <c r="AE39" i="1"/>
  <c r="AF39" i="1"/>
  <c r="AG39" i="1"/>
  <c r="AH39" i="1"/>
  <c r="AS39" i="1" a="1"/>
  <c r="AS39" i="1"/>
  <c r="AX39" i="3"/>
  <c r="AK39" i="1"/>
  <c r="AT39" i="1" a="1"/>
  <c r="AT39" i="1"/>
  <c r="AU39" i="1" a="1"/>
  <c r="AU39" i="1"/>
  <c r="AZ39" i="2" a="1"/>
  <c r="AZ39" i="2"/>
  <c r="AD39" i="1"/>
  <c r="AV39" i="1" a="1"/>
  <c r="AV39" i="1"/>
  <c r="AW39" i="1" a="1"/>
  <c r="AW39" i="1"/>
  <c r="AX39" i="1" a="1"/>
  <c r="AX39" i="1"/>
  <c r="BC39" i="2" a="1"/>
  <c r="BC39" i="2"/>
  <c r="BC39" i="3" a="1"/>
  <c r="BC39" i="3"/>
  <c r="AY39" i="1" a="1"/>
  <c r="AY39" i="1"/>
  <c r="BD39" i="2" a="1"/>
  <c r="BD39" i="2"/>
  <c r="BA39" i="1" a="1"/>
  <c r="BA39" i="1"/>
  <c r="BB39" i="1" a="1"/>
  <c r="BB39" i="1"/>
  <c r="AA40" i="1"/>
  <c r="AO40" i="1"/>
  <c r="AT40" i="2"/>
  <c r="AT40" i="3"/>
  <c r="Q40" i="4"/>
  <c r="P40" i="1"/>
  <c r="Q40" i="1"/>
  <c r="R40" i="1"/>
  <c r="S40" i="1"/>
  <c r="T40" i="1"/>
  <c r="U40" i="1"/>
  <c r="V40" i="1"/>
  <c r="W40" i="1"/>
  <c r="X40" i="1"/>
  <c r="Y40" i="1"/>
  <c r="Z40" i="1"/>
  <c r="AB40" i="1"/>
  <c r="AP40" i="1"/>
  <c r="AI40" i="2"/>
  <c r="AJ40" i="2"/>
  <c r="AX40" i="2" a="1"/>
  <c r="AX40" i="2"/>
  <c r="AK40" i="2"/>
  <c r="AZ40" i="2" a="1"/>
  <c r="AL40" i="2"/>
  <c r="AM40" i="2"/>
  <c r="AN40" i="2"/>
  <c r="AO40" i="2"/>
  <c r="AP40" i="2"/>
  <c r="BF40" i="2" a="1"/>
  <c r="BF40" i="2"/>
  <c r="AQ40" i="2"/>
  <c r="AV40" i="2" a="1"/>
  <c r="AV40" i="2"/>
  <c r="AR40" i="2"/>
  <c r="AS40" i="2"/>
  <c r="AI40" i="3"/>
  <c r="AJ40" i="3"/>
  <c r="AK40" i="3"/>
  <c r="AL40" i="3"/>
  <c r="AM40" i="3"/>
  <c r="AN40" i="3"/>
  <c r="AZ40" i="3" a="1"/>
  <c r="AZ40" i="3"/>
  <c r="AO40" i="3"/>
  <c r="AX40" i="3" a="1"/>
  <c r="AX40" i="3"/>
  <c r="AE40" i="1"/>
  <c r="AF40" i="1"/>
  <c r="AG40" i="1"/>
  <c r="AH40" i="1"/>
  <c r="AI40" i="1"/>
  <c r="AJ40" i="1"/>
  <c r="AS40" i="1" a="1"/>
  <c r="AS40" i="1"/>
  <c r="U40" i="4"/>
  <c r="BC40" i="3" a="1"/>
  <c r="BC40" i="3"/>
  <c r="BE40" i="3" a="1"/>
  <c r="BE40" i="3"/>
  <c r="AP40" i="3"/>
  <c r="AQ40" i="3"/>
  <c r="AR40" i="3"/>
  <c r="AS40" i="3"/>
  <c r="AV40" i="3" a="1"/>
  <c r="AV40" i="3"/>
  <c r="BA40" i="3" a="1"/>
  <c r="BA40" i="3"/>
  <c r="AU40" i="3"/>
  <c r="AL40" i="1"/>
  <c r="AM40" i="1"/>
  <c r="AN40" i="1"/>
  <c r="AQ40" i="1" a="1"/>
  <c r="AQ40" i="1"/>
  <c r="AR40" i="1"/>
  <c r="AW40" i="2"/>
  <c r="AK40" i="1"/>
  <c r="AT40" i="1" a="1"/>
  <c r="AT40" i="1"/>
  <c r="AU40" i="1" a="1"/>
  <c r="AU40" i="1"/>
  <c r="AZ40" i="2"/>
  <c r="AD40" i="1"/>
  <c r="AV40" i="1" a="1"/>
  <c r="AV40" i="1"/>
  <c r="AW40" i="1" a="1"/>
  <c r="AW40" i="1"/>
  <c r="BB40" i="2" a="1"/>
  <c r="BB40" i="2"/>
  <c r="BB40" i="3" a="1"/>
  <c r="BB40" i="3"/>
  <c r="AX40" i="1" a="1"/>
  <c r="AX40" i="1"/>
  <c r="AY40" i="1" a="1"/>
  <c r="AY40" i="1"/>
  <c r="BD40" i="2" a="1"/>
  <c r="BD40" i="2"/>
  <c r="BD40" i="3" a="1"/>
  <c r="BD40" i="3"/>
  <c r="AZ40" i="1" a="1"/>
  <c r="AZ40" i="1"/>
  <c r="BE40" i="2" a="1"/>
  <c r="BE40" i="2"/>
  <c r="BA40" i="1" a="1"/>
  <c r="BA40" i="1"/>
  <c r="BF40" i="3" a="1"/>
  <c r="BF40" i="3"/>
  <c r="BB40" i="1" a="1"/>
  <c r="BB40" i="1"/>
  <c r="AA41" i="1"/>
  <c r="AO41" i="1"/>
  <c r="AT41" i="2"/>
  <c r="AT41" i="3"/>
  <c r="Q41" i="4"/>
  <c r="P41" i="1"/>
  <c r="Q41" i="1"/>
  <c r="R41" i="1"/>
  <c r="S41" i="1"/>
  <c r="T41" i="1"/>
  <c r="U41" i="1"/>
  <c r="V41" i="1"/>
  <c r="W41" i="1"/>
  <c r="X41" i="1"/>
  <c r="Y41" i="1"/>
  <c r="Z41" i="1"/>
  <c r="AB41" i="1"/>
  <c r="AP41" i="1"/>
  <c r="AI41" i="2"/>
  <c r="AJ41" i="2"/>
  <c r="AK41" i="2"/>
  <c r="AL41" i="2"/>
  <c r="AM41" i="2"/>
  <c r="AN41" i="2"/>
  <c r="BE41" i="2" a="1"/>
  <c r="BE41" i="2"/>
  <c r="AO41" i="2"/>
  <c r="AP41" i="2"/>
  <c r="AY41" i="2" a="1"/>
  <c r="AY41" i="2"/>
  <c r="AQ41" i="2"/>
  <c r="AR41" i="2"/>
  <c r="BA41" i="2" a="1"/>
  <c r="BA41" i="2"/>
  <c r="AS41" i="2"/>
  <c r="AI41" i="3"/>
  <c r="AJ41" i="3"/>
  <c r="AK41" i="3"/>
  <c r="AL41" i="3"/>
  <c r="AM41" i="3"/>
  <c r="AN41" i="3"/>
  <c r="AO41" i="3"/>
  <c r="BC41" i="3" a="1"/>
  <c r="BC41" i="3"/>
  <c r="AX41" i="3" a="1"/>
  <c r="AX41" i="3"/>
  <c r="AP41" i="3"/>
  <c r="AQ41" i="3"/>
  <c r="AR41" i="3"/>
  <c r="AS41" i="3"/>
  <c r="AV41" i="3" a="1"/>
  <c r="AV41" i="3"/>
  <c r="AL41" i="1"/>
  <c r="AM41" i="1"/>
  <c r="AN41" i="1"/>
  <c r="AQ41" i="1" a="1"/>
  <c r="AQ41" i="1"/>
  <c r="AD41" i="1"/>
  <c r="AR41" i="1"/>
  <c r="AW41" i="2"/>
  <c r="AW41" i="3"/>
  <c r="T41" i="4"/>
  <c r="AE41" i="1"/>
  <c r="AF41" i="1"/>
  <c r="AG41" i="1"/>
  <c r="AH41" i="1"/>
  <c r="AI41" i="1"/>
  <c r="AJ41" i="1"/>
  <c r="AS41" i="1" a="1"/>
  <c r="AS41" i="1"/>
  <c r="AK41" i="1"/>
  <c r="AT41" i="1" a="1"/>
  <c r="AT41" i="1"/>
  <c r="AU41" i="1" a="1"/>
  <c r="AU41" i="1"/>
  <c r="AZ41" i="3" a="1"/>
  <c r="AZ41" i="3"/>
  <c r="AV41" i="1" a="1"/>
  <c r="AV41" i="1"/>
  <c r="BA41" i="3" a="1"/>
  <c r="BA41" i="3"/>
  <c r="AW41" i="1" a="1"/>
  <c r="AW41" i="1"/>
  <c r="AX41" i="1" a="1"/>
  <c r="AX41" i="1"/>
  <c r="AY41" i="1" a="1"/>
  <c r="AY41" i="1"/>
  <c r="BD41" i="2" a="1"/>
  <c r="BD41" i="2"/>
  <c r="AZ41" i="1" a="1"/>
  <c r="AZ41" i="1"/>
  <c r="BE41" i="3" a="1"/>
  <c r="BE41" i="3"/>
  <c r="BA41" i="1" a="1"/>
  <c r="BA41" i="1"/>
  <c r="BB41" i="1" a="1"/>
  <c r="BB41" i="1"/>
  <c r="AA42" i="1"/>
  <c r="AO42" i="1"/>
  <c r="AT42" i="2"/>
  <c r="AW42" i="2"/>
  <c r="AT42" i="3"/>
  <c r="P42" i="1"/>
  <c r="Q42" i="1"/>
  <c r="R42" i="1"/>
  <c r="S42" i="1"/>
  <c r="T42" i="1"/>
  <c r="U42" i="1"/>
  <c r="V42" i="1"/>
  <c r="W42" i="1"/>
  <c r="X42" i="1"/>
  <c r="Y42" i="1"/>
  <c r="Z42" i="1"/>
  <c r="AB42" i="1"/>
  <c r="AP42" i="1"/>
  <c r="AI42" i="2"/>
  <c r="AU42" i="2"/>
  <c r="AJ42" i="2"/>
  <c r="BG42" i="2" a="1"/>
  <c r="BG42" i="2"/>
  <c r="AK42" i="2"/>
  <c r="AL42" i="2"/>
  <c r="AM42" i="2"/>
  <c r="AN42" i="2"/>
  <c r="AO42" i="2"/>
  <c r="AY42" i="2" a="1"/>
  <c r="AY42" i="2"/>
  <c r="AP42" i="2"/>
  <c r="AQ42" i="2"/>
  <c r="AR42" i="2"/>
  <c r="BB42" i="2" a="1"/>
  <c r="BB42" i="2"/>
  <c r="AS42" i="2"/>
  <c r="AI42" i="3"/>
  <c r="AJ42" i="3"/>
  <c r="AK42" i="3"/>
  <c r="AL42" i="3"/>
  <c r="AM42" i="3"/>
  <c r="AN42" i="3"/>
  <c r="AO42" i="3"/>
  <c r="AP42" i="3"/>
  <c r="AQ42" i="3"/>
  <c r="AR42" i="3"/>
  <c r="AS42" i="3"/>
  <c r="AU42" i="3"/>
  <c r="BD42" i="3" a="1"/>
  <c r="BD42" i="3"/>
  <c r="BE42" i="3" a="1"/>
  <c r="BE42" i="3"/>
  <c r="AY42" i="3" a="1"/>
  <c r="AY42" i="3"/>
  <c r="BF42" i="3" a="1"/>
  <c r="BF42" i="3"/>
  <c r="BB42" i="3" a="1"/>
  <c r="BB42" i="3"/>
  <c r="BA42" i="3" a="1"/>
  <c r="AL42" i="1"/>
  <c r="AM42" i="1"/>
  <c r="AN42" i="1"/>
  <c r="AQ42" i="1" a="1"/>
  <c r="AQ42" i="1"/>
  <c r="AV42" i="2" a="1"/>
  <c r="AV42" i="2"/>
  <c r="AD42" i="1"/>
  <c r="AR42" i="1"/>
  <c r="AW42" i="3"/>
  <c r="T42" i="4"/>
  <c r="AE42" i="1"/>
  <c r="AF42" i="1"/>
  <c r="AG42" i="1"/>
  <c r="AH42" i="1"/>
  <c r="AI42" i="1"/>
  <c r="AJ42" i="1"/>
  <c r="AS42" i="1" a="1"/>
  <c r="AS42" i="1"/>
  <c r="AX42" i="3" a="1"/>
  <c r="AX42" i="3"/>
  <c r="AK42" i="1"/>
  <c r="AT42" i="1" a="1"/>
  <c r="AT42" i="1"/>
  <c r="AU42" i="1" a="1"/>
  <c r="AU42" i="1"/>
  <c r="AV42" i="1" a="1"/>
  <c r="AV42" i="1"/>
  <c r="BA42" i="3"/>
  <c r="AW42" i="1" a="1"/>
  <c r="AW42" i="1"/>
  <c r="AX42" i="1" a="1"/>
  <c r="AX42" i="1"/>
  <c r="BC42" i="3" a="1"/>
  <c r="BC42" i="3"/>
  <c r="AY42" i="1" a="1"/>
  <c r="AY42" i="1"/>
  <c r="AZ42" i="1" a="1"/>
  <c r="AZ42" i="1"/>
  <c r="BA42" i="1" a="1"/>
  <c r="BA42" i="1"/>
  <c r="BF42" i="2" a="1"/>
  <c r="BF42" i="2"/>
  <c r="AC42" i="4"/>
  <c r="BB42" i="1" a="1"/>
  <c r="BB42" i="1"/>
  <c r="AA43" i="1"/>
  <c r="AO43" i="1"/>
  <c r="AT43" i="2"/>
  <c r="AT43" i="3"/>
  <c r="Q43" i="4"/>
  <c r="P43" i="1"/>
  <c r="Q43" i="1"/>
  <c r="R43" i="1"/>
  <c r="S43" i="1"/>
  <c r="T43" i="1"/>
  <c r="U43" i="1"/>
  <c r="V43" i="1"/>
  <c r="W43" i="1"/>
  <c r="X43" i="1"/>
  <c r="Y43" i="1"/>
  <c r="Z43" i="1"/>
  <c r="AB43" i="1"/>
  <c r="AP43" i="1"/>
  <c r="AI43" i="2"/>
  <c r="AJ43" i="2"/>
  <c r="AK43" i="2"/>
  <c r="BC43" i="2" a="1"/>
  <c r="BC43" i="2"/>
  <c r="AL43" i="2"/>
  <c r="AM43" i="2"/>
  <c r="AN43" i="2"/>
  <c r="AO43" i="2"/>
  <c r="AY43" i="2" a="1"/>
  <c r="AY43" i="2"/>
  <c r="AP43" i="2"/>
  <c r="AQ43" i="2"/>
  <c r="AR43" i="2"/>
  <c r="AS43" i="2"/>
  <c r="BA43" i="2" a="1"/>
  <c r="BA43" i="2"/>
  <c r="AI43" i="3"/>
  <c r="AJ43" i="3"/>
  <c r="AK43" i="3"/>
  <c r="AL43" i="3"/>
  <c r="AM43" i="3"/>
  <c r="AN43" i="3"/>
  <c r="AO43" i="3"/>
  <c r="BE43" i="3" a="1"/>
  <c r="BE43" i="3"/>
  <c r="AP43" i="3"/>
  <c r="AQ43" i="3"/>
  <c r="AR43" i="3"/>
  <c r="AS43" i="3"/>
  <c r="AL43" i="1"/>
  <c r="AM43" i="1"/>
  <c r="AN43" i="1"/>
  <c r="AQ43" i="1" a="1"/>
  <c r="AQ43" i="1"/>
  <c r="AV43" i="2" a="1"/>
  <c r="AV43" i="2"/>
  <c r="AR43" i="1"/>
  <c r="AW43" i="2"/>
  <c r="AW43" i="3"/>
  <c r="T43" i="4"/>
  <c r="AE43" i="1"/>
  <c r="AF43" i="1"/>
  <c r="AG43" i="1"/>
  <c r="AH43" i="1"/>
  <c r="AI43" i="1"/>
  <c r="AJ43" i="1"/>
  <c r="AS43" i="1" a="1"/>
  <c r="AS43" i="1"/>
  <c r="AX43" i="2" a="1"/>
  <c r="AX43" i="2"/>
  <c r="AK43" i="1"/>
  <c r="AT43" i="1" a="1"/>
  <c r="AT43" i="1"/>
  <c r="AU43" i="1" a="1"/>
  <c r="AU43" i="1"/>
  <c r="AD43" i="1"/>
  <c r="AV43" i="1" a="1"/>
  <c r="AV43" i="1"/>
  <c r="AW43" i="1" a="1"/>
  <c r="AW43" i="1"/>
  <c r="AX43" i="1" a="1"/>
  <c r="AX43" i="1"/>
  <c r="AY43" i="1" a="1"/>
  <c r="AY43" i="1"/>
  <c r="AZ43" i="1" a="1"/>
  <c r="AZ43" i="1"/>
  <c r="BA43" i="1" a="1"/>
  <c r="BA43" i="1"/>
  <c r="BF43" i="2" a="1"/>
  <c r="BF43" i="2"/>
  <c r="BB43" i="1" a="1"/>
  <c r="BB43" i="1"/>
  <c r="AA44" i="1"/>
  <c r="AO44" i="1"/>
  <c r="AT44" i="2"/>
  <c r="AT44" i="3"/>
  <c r="Q44" i="4"/>
  <c r="P44" i="1"/>
  <c r="Q44" i="1"/>
  <c r="R44" i="1"/>
  <c r="S44" i="1"/>
  <c r="T44" i="1"/>
  <c r="U44" i="1"/>
  <c r="V44" i="1"/>
  <c r="W44" i="1"/>
  <c r="X44" i="1"/>
  <c r="Y44" i="1"/>
  <c r="Z44" i="1"/>
  <c r="AB44" i="1"/>
  <c r="AP44" i="1"/>
  <c r="AI44" i="2"/>
  <c r="BA44" i="2" a="1"/>
  <c r="BA44" i="2"/>
  <c r="AJ44" i="2"/>
  <c r="AK44" i="2"/>
  <c r="AL44" i="2"/>
  <c r="AM44" i="2"/>
  <c r="AN44" i="2"/>
  <c r="AO44" i="2"/>
  <c r="AY44" i="2" a="1"/>
  <c r="AY44" i="2"/>
  <c r="AP44" i="2"/>
  <c r="AQ44" i="2"/>
  <c r="AR44" i="2"/>
  <c r="AS44" i="2"/>
  <c r="AI44" i="3"/>
  <c r="AJ44" i="3"/>
  <c r="AK44" i="3"/>
  <c r="AL44" i="3"/>
  <c r="AM44" i="3"/>
  <c r="AN44" i="3"/>
  <c r="AZ44" i="3" a="1"/>
  <c r="AZ44" i="3"/>
  <c r="AO44" i="3"/>
  <c r="AX44" i="3" a="1"/>
  <c r="AX44" i="3"/>
  <c r="BE44" i="3" a="1"/>
  <c r="BE44" i="3"/>
  <c r="AP44" i="3"/>
  <c r="AQ44" i="3"/>
  <c r="AR44" i="3"/>
  <c r="AS44" i="3"/>
  <c r="AU44" i="3"/>
  <c r="BA44" i="3" a="1"/>
  <c r="BA44" i="3"/>
  <c r="AL44" i="1"/>
  <c r="AM44" i="1"/>
  <c r="AN44" i="1"/>
  <c r="AQ44" i="1" a="1"/>
  <c r="AQ44" i="1"/>
  <c r="AV44" i="2" a="1"/>
  <c r="AV44" i="2"/>
  <c r="AD44" i="1"/>
  <c r="AR44" i="1"/>
  <c r="AW44" i="2"/>
  <c r="AE44" i="1"/>
  <c r="AF44" i="1"/>
  <c r="AG44" i="1"/>
  <c r="AH44" i="1"/>
  <c r="AI44" i="1"/>
  <c r="AJ44" i="1"/>
  <c r="AS44" i="1" a="1"/>
  <c r="AS44" i="1"/>
  <c r="AK44" i="1"/>
  <c r="AT44" i="1" a="1"/>
  <c r="AT44" i="1"/>
  <c r="AU44" i="1" a="1"/>
  <c r="AU44" i="1"/>
  <c r="AV44" i="1" a="1"/>
  <c r="AV44" i="1"/>
  <c r="AW44" i="1" a="1"/>
  <c r="AW44" i="1"/>
  <c r="BB44" i="2" a="1"/>
  <c r="BB44" i="2"/>
  <c r="BB44" i="3" a="1"/>
  <c r="BB44" i="3"/>
  <c r="AX44" i="1" a="1"/>
  <c r="AX44" i="1"/>
  <c r="AY44" i="1" a="1"/>
  <c r="AY44" i="1"/>
  <c r="BD44" i="3" a="1"/>
  <c r="BD44" i="3"/>
  <c r="AZ44" i="1" a="1"/>
  <c r="AZ44" i="1"/>
  <c r="BE44" i="2" a="1"/>
  <c r="BE44" i="2"/>
  <c r="BA44" i="1" a="1"/>
  <c r="BA44" i="1"/>
  <c r="BF44" i="2" a="1"/>
  <c r="BF44" i="2"/>
  <c r="BF44" i="3" a="1"/>
  <c r="BF44" i="3"/>
  <c r="BB44" i="1" a="1"/>
  <c r="BB44" i="1"/>
  <c r="AA45" i="1"/>
  <c r="AO45" i="1"/>
  <c r="AT45" i="2"/>
  <c r="AT45" i="3"/>
  <c r="Q45" i="4"/>
  <c r="P45" i="1"/>
  <c r="Q45" i="1"/>
  <c r="R45" i="1"/>
  <c r="S45" i="1"/>
  <c r="T45" i="1"/>
  <c r="U45" i="1"/>
  <c r="V45" i="1"/>
  <c r="W45" i="1"/>
  <c r="X45" i="1"/>
  <c r="Y45" i="1"/>
  <c r="Z45" i="1"/>
  <c r="AB45" i="1"/>
  <c r="AP45" i="1"/>
  <c r="AI45" i="2"/>
  <c r="AJ45" i="2"/>
  <c r="AZ45" i="2" a="1"/>
  <c r="AZ45" i="2"/>
  <c r="AK45" i="2"/>
  <c r="AL45" i="2"/>
  <c r="AM45" i="2"/>
  <c r="AN45" i="2"/>
  <c r="AO45" i="2"/>
  <c r="AP45" i="2"/>
  <c r="BF45" i="2" a="1"/>
  <c r="BF45" i="2"/>
  <c r="AQ45" i="2"/>
  <c r="AR45" i="2"/>
  <c r="AS45" i="2"/>
  <c r="AI45" i="3"/>
  <c r="AJ45" i="3"/>
  <c r="AK45" i="3"/>
  <c r="AL45" i="3"/>
  <c r="AM45" i="3"/>
  <c r="AN45" i="3"/>
  <c r="AO45" i="3"/>
  <c r="BC45" i="3" a="1"/>
  <c r="BC45" i="3"/>
  <c r="AX45" i="3" a="1"/>
  <c r="AX45" i="3"/>
  <c r="AP45" i="3"/>
  <c r="AQ45" i="3"/>
  <c r="AR45" i="3"/>
  <c r="AS45" i="3"/>
  <c r="AL45" i="1"/>
  <c r="AM45" i="1"/>
  <c r="AN45" i="1"/>
  <c r="AQ45" i="1" a="1"/>
  <c r="AQ45" i="1"/>
  <c r="AD45" i="1"/>
  <c r="AR45" i="1"/>
  <c r="AW45" i="2"/>
  <c r="AW45" i="3"/>
  <c r="T45" i="4"/>
  <c r="AE45" i="1"/>
  <c r="AF45" i="1"/>
  <c r="AG45" i="1"/>
  <c r="AH45" i="1"/>
  <c r="AI45" i="1"/>
  <c r="AJ45" i="1"/>
  <c r="AS45" i="1" a="1"/>
  <c r="AS45" i="1"/>
  <c r="AK45" i="1"/>
  <c r="AT45" i="1" a="1"/>
  <c r="AT45" i="1"/>
  <c r="AU45" i="1" a="1"/>
  <c r="AU45" i="1"/>
  <c r="AZ45" i="3" a="1"/>
  <c r="AZ45" i="3"/>
  <c r="W45" i="4"/>
  <c r="AV45" i="1" a="1"/>
  <c r="AV45" i="1"/>
  <c r="BA45" i="2" a="1"/>
  <c r="BA45" i="2"/>
  <c r="BA45" i="3" a="1"/>
  <c r="BA45" i="3"/>
  <c r="AW45" i="1" a="1"/>
  <c r="AW45" i="1"/>
  <c r="AX45" i="1" a="1"/>
  <c r="AX45" i="1"/>
  <c r="AY45" i="1" a="1"/>
  <c r="AY45" i="1"/>
  <c r="BD45" i="2" a="1"/>
  <c r="BD45" i="2"/>
  <c r="AZ45" i="1" a="1"/>
  <c r="AZ45" i="1"/>
  <c r="BE45" i="3" a="1"/>
  <c r="BE45" i="3"/>
  <c r="BA45" i="1" a="1"/>
  <c r="BA45" i="1"/>
  <c r="BB45" i="1" a="1"/>
  <c r="BB45" i="1"/>
  <c r="BG45" i="2" a="1"/>
  <c r="BG45" i="2"/>
  <c r="BG45" i="3" a="1"/>
  <c r="BG45" i="3"/>
  <c r="AA46" i="1"/>
  <c r="AO46" i="1"/>
  <c r="AT46" i="2"/>
  <c r="AW46" i="2"/>
  <c r="AT46" i="3"/>
  <c r="Q46" i="4"/>
  <c r="P46" i="1"/>
  <c r="Q46" i="1"/>
  <c r="R46" i="1"/>
  <c r="S46" i="1"/>
  <c r="T46" i="1"/>
  <c r="U46" i="1"/>
  <c r="V46" i="1"/>
  <c r="W46" i="1"/>
  <c r="X46" i="1"/>
  <c r="Y46" i="1"/>
  <c r="Z46" i="1"/>
  <c r="AB46" i="1"/>
  <c r="AP46" i="1"/>
  <c r="AI46" i="2"/>
  <c r="AJ46" i="2"/>
  <c r="AK46" i="2"/>
  <c r="AL46" i="2"/>
  <c r="AM46" i="2"/>
  <c r="AN46" i="2"/>
  <c r="AO46" i="2"/>
  <c r="AP46" i="2"/>
  <c r="AQ46" i="2"/>
  <c r="AR46" i="2"/>
  <c r="AS46" i="2"/>
  <c r="AI46" i="3"/>
  <c r="AJ46" i="3"/>
  <c r="AK46" i="3"/>
  <c r="AL46" i="3"/>
  <c r="AM46" i="3"/>
  <c r="AN46" i="3"/>
  <c r="AO46" i="3"/>
  <c r="AP46" i="3"/>
  <c r="AQ46" i="3"/>
  <c r="AR46" i="3"/>
  <c r="AS46" i="3"/>
  <c r="AU46" i="3"/>
  <c r="BE46" i="3" a="1"/>
  <c r="BE46" i="3"/>
  <c r="AY46" i="3" a="1"/>
  <c r="AY46" i="3"/>
  <c r="BF46" i="3" a="1"/>
  <c r="BF46" i="3"/>
  <c r="BA46" i="3" a="1"/>
  <c r="BA46" i="3"/>
  <c r="AL46" i="1"/>
  <c r="AM46" i="1"/>
  <c r="AN46" i="1"/>
  <c r="AQ46" i="1" a="1"/>
  <c r="AQ46" i="1"/>
  <c r="AD46" i="1"/>
  <c r="AR46" i="1"/>
  <c r="AW46" i="3"/>
  <c r="AE46" i="1"/>
  <c r="AF46" i="1"/>
  <c r="AG46" i="1"/>
  <c r="AH46" i="1"/>
  <c r="AI46" i="1"/>
  <c r="AJ46" i="1"/>
  <c r="AS46" i="1" a="1"/>
  <c r="AS46" i="1"/>
  <c r="AK46" i="1"/>
  <c r="AT46" i="1" a="1"/>
  <c r="AT46" i="1"/>
  <c r="AU46" i="1" a="1"/>
  <c r="AU46" i="1"/>
  <c r="AV46" i="1" a="1"/>
  <c r="AV46" i="1"/>
  <c r="AW46" i="1" a="1"/>
  <c r="AW46" i="1"/>
  <c r="AX46" i="1" a="1"/>
  <c r="AX46" i="1"/>
  <c r="AY46" i="1" a="1"/>
  <c r="AY46" i="1"/>
  <c r="AZ46" i="1" a="1"/>
  <c r="AZ46" i="1"/>
  <c r="BE46" i="2" a="1"/>
  <c r="BE46" i="2"/>
  <c r="BA46" i="1" a="1"/>
  <c r="BA46" i="1"/>
  <c r="BB46" i="1" a="1"/>
  <c r="BB46" i="1"/>
  <c r="AA47" i="1"/>
  <c r="AO47" i="1"/>
  <c r="AT47" i="2"/>
  <c r="AT47" i="3"/>
  <c r="Q47" i="4"/>
  <c r="P47" i="1"/>
  <c r="Q47" i="1"/>
  <c r="R47" i="1"/>
  <c r="S47" i="1"/>
  <c r="T47" i="1"/>
  <c r="U47" i="1"/>
  <c r="V47" i="1"/>
  <c r="W47" i="1"/>
  <c r="X47" i="1"/>
  <c r="Y47" i="1"/>
  <c r="Z47" i="1"/>
  <c r="AB47" i="1"/>
  <c r="AP47" i="1"/>
  <c r="AI47" i="2"/>
  <c r="AJ47" i="2"/>
  <c r="BD47" i="2" a="1"/>
  <c r="BD47" i="2"/>
  <c r="AK47" i="2"/>
  <c r="AL47" i="2"/>
  <c r="AM47" i="2"/>
  <c r="AN47" i="2"/>
  <c r="AO47" i="2"/>
  <c r="AP47" i="2"/>
  <c r="AQ47" i="2"/>
  <c r="AR47" i="2"/>
  <c r="AS47" i="2"/>
  <c r="BA47" i="2" a="1"/>
  <c r="BA47" i="2"/>
  <c r="AI47" i="3"/>
  <c r="AJ47" i="3"/>
  <c r="AK47" i="3"/>
  <c r="AL47" i="3"/>
  <c r="AM47" i="3"/>
  <c r="BD47" i="3" a="1"/>
  <c r="AN47" i="3"/>
  <c r="AO47" i="3"/>
  <c r="BE47" i="3" a="1"/>
  <c r="BE47" i="3"/>
  <c r="AP47" i="3"/>
  <c r="AQ47" i="3"/>
  <c r="AR47" i="3"/>
  <c r="AS47" i="3"/>
  <c r="BB47" i="3" a="1"/>
  <c r="BB47" i="3"/>
  <c r="AV47" i="3" a="1"/>
  <c r="AV47" i="3"/>
  <c r="AU47" i="3"/>
  <c r="AL47" i="1"/>
  <c r="AM47" i="1"/>
  <c r="AN47" i="1"/>
  <c r="AQ47" i="1" a="1"/>
  <c r="AQ47" i="1"/>
  <c r="AD47" i="1"/>
  <c r="AR47" i="1"/>
  <c r="AW47" i="2"/>
  <c r="AW47" i="3"/>
  <c r="AE47" i="1"/>
  <c r="AF47" i="1"/>
  <c r="AG47" i="1"/>
  <c r="AH47" i="1"/>
  <c r="AI47" i="1"/>
  <c r="AJ47" i="1"/>
  <c r="AS47" i="1" a="1"/>
  <c r="AS47" i="1"/>
  <c r="AX47" i="2" a="1"/>
  <c r="AX47" i="2"/>
  <c r="AX47" i="3" a="1"/>
  <c r="AX47" i="3"/>
  <c r="AK47" i="1"/>
  <c r="AT47" i="1" a="1"/>
  <c r="AT47" i="1"/>
  <c r="AY47" i="3" a="1"/>
  <c r="AY47" i="3"/>
  <c r="AU47" i="1" a="1"/>
  <c r="AU47" i="1"/>
  <c r="AZ47" i="2" a="1"/>
  <c r="AZ47" i="2"/>
  <c r="AV47" i="1" a="1"/>
  <c r="AV47" i="1"/>
  <c r="BA47" i="3" a="1"/>
  <c r="BA47" i="3"/>
  <c r="AW47" i="1" a="1"/>
  <c r="AW47" i="1"/>
  <c r="AX47" i="1" a="1"/>
  <c r="AX47" i="1"/>
  <c r="BC47" i="3" a="1"/>
  <c r="BC47" i="3"/>
  <c r="AY47" i="1" a="1"/>
  <c r="AY47" i="1"/>
  <c r="BD47" i="3"/>
  <c r="AA47" i="4"/>
  <c r="AZ47" i="1" a="1"/>
  <c r="AZ47" i="1"/>
  <c r="BE47" i="2" a="1"/>
  <c r="BE47" i="2"/>
  <c r="BA47" i="1" a="1"/>
  <c r="BA47" i="1"/>
  <c r="BF47" i="3" a="1"/>
  <c r="BF47" i="3"/>
  <c r="BB47" i="1" a="1"/>
  <c r="BB47" i="1"/>
  <c r="BG47" i="2" a="1"/>
  <c r="BG47" i="2"/>
  <c r="AA48" i="1"/>
  <c r="AO48" i="1"/>
  <c r="AT48" i="2"/>
  <c r="AT48" i="3"/>
  <c r="AW48" i="3"/>
  <c r="P48" i="1"/>
  <c r="Q48" i="1"/>
  <c r="R48" i="1"/>
  <c r="S48" i="1"/>
  <c r="T48" i="1"/>
  <c r="U48" i="1"/>
  <c r="V48" i="1"/>
  <c r="W48" i="1"/>
  <c r="X48" i="1"/>
  <c r="Y48" i="1"/>
  <c r="Z48" i="1"/>
  <c r="AB48" i="1"/>
  <c r="AP48" i="1"/>
  <c r="AI48" i="2"/>
  <c r="AJ48" i="2"/>
  <c r="AK48" i="2"/>
  <c r="AL48" i="2"/>
  <c r="AM48" i="2"/>
  <c r="AN48" i="2"/>
  <c r="AZ48" i="2" a="1"/>
  <c r="AZ48" i="2"/>
  <c r="AJ48" i="3"/>
  <c r="AK48" i="3"/>
  <c r="AL48" i="3"/>
  <c r="AM48" i="3"/>
  <c r="AN48" i="3"/>
  <c r="AZ48" i="3" a="1"/>
  <c r="AZ48" i="3"/>
  <c r="AE48" i="1"/>
  <c r="AF48" i="1"/>
  <c r="AG48" i="1"/>
  <c r="AH48" i="1"/>
  <c r="AI48" i="1"/>
  <c r="AU48" i="1" a="1"/>
  <c r="AU48" i="1"/>
  <c r="W48" i="4"/>
  <c r="AO48" i="2"/>
  <c r="AP48" i="2"/>
  <c r="AQ48" i="2"/>
  <c r="AR48" i="2"/>
  <c r="AS48" i="2"/>
  <c r="AI48" i="3"/>
  <c r="AO48" i="3"/>
  <c r="BE48" i="3" a="1"/>
  <c r="BE48" i="3"/>
  <c r="AP48" i="3"/>
  <c r="AQ48" i="3"/>
  <c r="AR48" i="3"/>
  <c r="AS48" i="3"/>
  <c r="AV48" i="3" a="1"/>
  <c r="AV48" i="3"/>
  <c r="BF48" i="3" a="1"/>
  <c r="BF48" i="3"/>
  <c r="AU48" i="3"/>
  <c r="AL48" i="1"/>
  <c r="AM48" i="1"/>
  <c r="AN48" i="1"/>
  <c r="AQ48" i="1" a="1"/>
  <c r="AQ48" i="1"/>
  <c r="AV48" i="2" a="1"/>
  <c r="AV48" i="2"/>
  <c r="AD48" i="1"/>
  <c r="AR48" i="1"/>
  <c r="AW48" i="2"/>
  <c r="AJ48" i="1"/>
  <c r="AS48" i="1" a="1"/>
  <c r="AS48" i="1"/>
  <c r="AK48" i="1"/>
  <c r="AT48" i="1" a="1"/>
  <c r="AT48" i="1"/>
  <c r="AY48" i="3" a="1"/>
  <c r="AY48" i="3"/>
  <c r="AV48" i="1" a="1"/>
  <c r="AV48" i="1"/>
  <c r="BA48" i="2" a="1"/>
  <c r="BA48" i="2"/>
  <c r="AW48" i="1" a="1"/>
  <c r="AW48" i="1"/>
  <c r="AX48" i="1" a="1"/>
  <c r="AX48" i="1"/>
  <c r="BC48" i="3" a="1"/>
  <c r="BC48" i="3"/>
  <c r="AY48" i="1" a="1"/>
  <c r="AY48" i="1"/>
  <c r="BD48" i="2" a="1"/>
  <c r="BD48" i="2"/>
  <c r="BD48" i="3" a="1"/>
  <c r="BD48" i="3"/>
  <c r="AA48" i="4"/>
  <c r="AZ48" i="1" a="1"/>
  <c r="AZ48" i="1"/>
  <c r="BA48" i="1" a="1"/>
  <c r="BA48" i="1"/>
  <c r="BB48" i="1" a="1"/>
  <c r="BB48" i="1"/>
  <c r="AA49" i="1"/>
  <c r="AO49" i="1"/>
  <c r="AT49" i="2"/>
  <c r="AT49" i="3"/>
  <c r="AW49" i="3"/>
  <c r="P49" i="1"/>
  <c r="Q49" i="1"/>
  <c r="R49" i="1"/>
  <c r="S49" i="1"/>
  <c r="T49" i="1"/>
  <c r="U49" i="1"/>
  <c r="V49" i="1"/>
  <c r="W49" i="1"/>
  <c r="X49" i="1"/>
  <c r="Y49" i="1"/>
  <c r="Z49" i="1"/>
  <c r="AB49" i="1"/>
  <c r="AP49" i="1"/>
  <c r="AI49" i="2"/>
  <c r="BG49" i="2" a="1"/>
  <c r="AJ49" i="2"/>
  <c r="AK49" i="2"/>
  <c r="AL49" i="2"/>
  <c r="AM49" i="2"/>
  <c r="AN49" i="2"/>
  <c r="AO49" i="2"/>
  <c r="AP49" i="2"/>
  <c r="AQ49" i="2"/>
  <c r="AR49" i="2"/>
  <c r="BA49" i="2" a="1"/>
  <c r="BA49" i="2"/>
  <c r="AS49" i="2"/>
  <c r="AI49" i="3"/>
  <c r="AR49" i="3"/>
  <c r="AS49" i="3"/>
  <c r="BA49" i="3" a="1"/>
  <c r="BA49" i="3"/>
  <c r="AJ49" i="3"/>
  <c r="AK49" i="3"/>
  <c r="AL49" i="3"/>
  <c r="AM49" i="3"/>
  <c r="AN49" i="3"/>
  <c r="BG49" i="3" a="1"/>
  <c r="BG49" i="3"/>
  <c r="AO49" i="3"/>
  <c r="BE49" i="3" a="1"/>
  <c r="BE49" i="3"/>
  <c r="AP49" i="3"/>
  <c r="AQ49" i="3"/>
  <c r="BF49" i="3" a="1"/>
  <c r="BF49" i="3"/>
  <c r="AL49" i="1"/>
  <c r="AM49" i="1"/>
  <c r="AN49" i="1"/>
  <c r="AQ49" i="1" a="1"/>
  <c r="AQ49" i="1"/>
  <c r="AR49" i="1"/>
  <c r="AE49" i="1"/>
  <c r="AF49" i="1"/>
  <c r="AG49" i="1"/>
  <c r="AH49" i="1"/>
  <c r="AI49" i="1"/>
  <c r="AJ49" i="1"/>
  <c r="AS49" i="1" a="1"/>
  <c r="AS49" i="1"/>
  <c r="AK49" i="1"/>
  <c r="AT49" i="1" a="1"/>
  <c r="AT49" i="1"/>
  <c r="AU49" i="1" a="1"/>
  <c r="AU49" i="1"/>
  <c r="AZ49" i="2" a="1"/>
  <c r="AZ49" i="2"/>
  <c r="AD49" i="1"/>
  <c r="AV49" i="1" a="1"/>
  <c r="AV49" i="1"/>
  <c r="AW49" i="1" a="1"/>
  <c r="AW49" i="1"/>
  <c r="BB49" i="3" a="1"/>
  <c r="BB49" i="3"/>
  <c r="AX49" i="1" a="1"/>
  <c r="AX49" i="1"/>
  <c r="BC49" i="2" a="1"/>
  <c r="BC49" i="2"/>
  <c r="AY49" i="1" a="1"/>
  <c r="AY49" i="1"/>
  <c r="AZ49" i="1" a="1"/>
  <c r="AZ49" i="1"/>
  <c r="BE49" i="2" a="1"/>
  <c r="BE49" i="2"/>
  <c r="BA49" i="1" a="1"/>
  <c r="BA49" i="1"/>
  <c r="BB49" i="1" a="1"/>
  <c r="BB49" i="1"/>
  <c r="BG49" i="2"/>
  <c r="AA50" i="1"/>
  <c r="AO50" i="1"/>
  <c r="AT50" i="2"/>
  <c r="AW50" i="2"/>
  <c r="AT50" i="3"/>
  <c r="Q50" i="4"/>
  <c r="P50" i="1"/>
  <c r="Q50" i="1"/>
  <c r="R50" i="1"/>
  <c r="S50" i="1"/>
  <c r="T50" i="1"/>
  <c r="U50" i="1"/>
  <c r="V50" i="1"/>
  <c r="W50" i="1"/>
  <c r="X50" i="1"/>
  <c r="Y50" i="1"/>
  <c r="Z50" i="1"/>
  <c r="AB50" i="1"/>
  <c r="AP50" i="1"/>
  <c r="AI50" i="2"/>
  <c r="AJ50" i="2"/>
  <c r="AZ50" i="2" a="1"/>
  <c r="AZ50" i="2"/>
  <c r="AK50" i="2"/>
  <c r="AL50" i="2"/>
  <c r="AM50" i="2"/>
  <c r="AN50" i="2"/>
  <c r="AO50" i="2"/>
  <c r="AX50" i="2" a="1"/>
  <c r="AX50" i="2"/>
  <c r="AP50" i="2"/>
  <c r="BF50" i="2" a="1"/>
  <c r="AQ50" i="2"/>
  <c r="AV50" i="2" a="1"/>
  <c r="AV50" i="2"/>
  <c r="AR50" i="2"/>
  <c r="BA50" i="2" a="1"/>
  <c r="BA50" i="2"/>
  <c r="AI50" i="3"/>
  <c r="AR50" i="3"/>
  <c r="AS50" i="3"/>
  <c r="BA50" i="3" a="1"/>
  <c r="BA50" i="3"/>
  <c r="AD50" i="1"/>
  <c r="AM50" i="1"/>
  <c r="AV50" i="1" a="1"/>
  <c r="AV50" i="1"/>
  <c r="X50" i="4"/>
  <c r="AS50" i="2"/>
  <c r="AJ50" i="3"/>
  <c r="AK50" i="3"/>
  <c r="AL50" i="3"/>
  <c r="AM50" i="3"/>
  <c r="AN50" i="3"/>
  <c r="AO50" i="3"/>
  <c r="BE50" i="3" a="1"/>
  <c r="BE50" i="3"/>
  <c r="AP50" i="3"/>
  <c r="AQ50" i="3"/>
  <c r="AL50" i="1"/>
  <c r="AN50" i="1"/>
  <c r="AQ50" i="1" a="1"/>
  <c r="AQ50" i="1"/>
  <c r="AR50" i="1"/>
  <c r="AW50" i="3"/>
  <c r="T50" i="4"/>
  <c r="AE50" i="1"/>
  <c r="AF50" i="1"/>
  <c r="AG50" i="1"/>
  <c r="AH50" i="1"/>
  <c r="AI50" i="1"/>
  <c r="AJ50" i="1"/>
  <c r="AS50" i="1" a="1"/>
  <c r="AS50" i="1"/>
  <c r="AK50" i="1"/>
  <c r="AT50" i="1" a="1"/>
  <c r="AT50" i="1"/>
  <c r="AU50" i="1" a="1"/>
  <c r="AU50" i="1"/>
  <c r="AW50" i="1" a="1"/>
  <c r="AW50" i="1"/>
  <c r="BB50" i="2" a="1"/>
  <c r="BB50" i="2"/>
  <c r="AX50" i="1" a="1"/>
  <c r="AX50" i="1"/>
  <c r="AY50" i="1" a="1"/>
  <c r="AY50" i="1"/>
  <c r="BD50" i="2" a="1"/>
  <c r="BD50" i="2"/>
  <c r="AZ50" i="1" a="1"/>
  <c r="AZ50" i="1"/>
  <c r="BE50" i="2" a="1"/>
  <c r="BE50" i="2"/>
  <c r="BA50" i="1" a="1"/>
  <c r="BA50" i="1"/>
  <c r="BF50" i="2"/>
  <c r="BB50" i="1" a="1"/>
  <c r="BB50" i="1"/>
  <c r="BG50" i="2" a="1"/>
  <c r="BG50" i="2"/>
  <c r="AA51" i="1"/>
  <c r="AO51" i="1"/>
  <c r="AT51" i="2"/>
  <c r="AT51" i="3"/>
  <c r="Q51" i="4"/>
  <c r="P51" i="1"/>
  <c r="Q51" i="1"/>
  <c r="R51" i="1"/>
  <c r="S51" i="1"/>
  <c r="T51" i="1"/>
  <c r="U51" i="1"/>
  <c r="V51" i="1"/>
  <c r="W51" i="1"/>
  <c r="X51" i="1"/>
  <c r="Y51" i="1"/>
  <c r="Z51" i="1"/>
  <c r="AB51" i="1"/>
  <c r="AP51" i="1"/>
  <c r="AI51" i="2"/>
  <c r="BA51" i="2" a="1"/>
  <c r="BA51" i="2"/>
  <c r="AJ51" i="2"/>
  <c r="AK51" i="2"/>
  <c r="AL51" i="2"/>
  <c r="AM51" i="2"/>
  <c r="AN51" i="2"/>
  <c r="AO51" i="2"/>
  <c r="AY51" i="2" a="1"/>
  <c r="AY51" i="2"/>
  <c r="AP51" i="2"/>
  <c r="BF51" i="2" a="1"/>
  <c r="BF51" i="2"/>
  <c r="AQ51" i="2"/>
  <c r="AR51" i="2"/>
  <c r="AS51" i="2"/>
  <c r="AI51" i="3"/>
  <c r="AR51" i="3"/>
  <c r="AS51" i="3"/>
  <c r="BA51" i="3" a="1"/>
  <c r="BA51" i="3"/>
  <c r="AJ51" i="3"/>
  <c r="AK51" i="3"/>
  <c r="AL51" i="3"/>
  <c r="AM51" i="3"/>
  <c r="BD51" i="3" a="1"/>
  <c r="BD51" i="3"/>
  <c r="AN51" i="3"/>
  <c r="AO51" i="3"/>
  <c r="BE51" i="3" a="1"/>
  <c r="BE51" i="3"/>
  <c r="AP51" i="3"/>
  <c r="AQ51" i="3"/>
  <c r="AY51" i="3" a="1"/>
  <c r="BB51" i="3" a="1"/>
  <c r="BB51" i="3"/>
  <c r="AL51" i="1"/>
  <c r="AM51" i="1"/>
  <c r="AN51" i="1"/>
  <c r="AQ51" i="1" a="1"/>
  <c r="AQ51" i="1"/>
  <c r="AV51" i="2" a="1"/>
  <c r="AV51" i="2"/>
  <c r="AR51" i="1"/>
  <c r="AW51" i="3"/>
  <c r="AE51" i="1"/>
  <c r="AF51" i="1"/>
  <c r="AG51" i="1"/>
  <c r="AH51" i="1"/>
  <c r="AI51" i="1"/>
  <c r="AJ51" i="1"/>
  <c r="AS51" i="1" a="1"/>
  <c r="AS51" i="1"/>
  <c r="AK51" i="1"/>
  <c r="AT51" i="1" a="1"/>
  <c r="AT51" i="1"/>
  <c r="AY51" i="3"/>
  <c r="V51" i="4"/>
  <c r="AU51" i="1" a="1"/>
  <c r="AU51" i="1"/>
  <c r="AD51" i="1"/>
  <c r="AV51" i="1" a="1"/>
  <c r="AV51" i="1"/>
  <c r="AW51" i="1" a="1"/>
  <c r="AW51" i="1"/>
  <c r="AX51" i="1" a="1"/>
  <c r="AX51" i="1"/>
  <c r="AY51" i="1" a="1"/>
  <c r="AY51" i="1"/>
  <c r="AZ51" i="1" a="1"/>
  <c r="AZ51" i="1"/>
  <c r="BE51" i="2" a="1"/>
  <c r="BE51" i="2"/>
  <c r="AB51" i="4"/>
  <c r="BA51" i="1" a="1"/>
  <c r="BA51" i="1"/>
  <c r="BF51" i="3" a="1"/>
  <c r="BF51" i="3"/>
  <c r="BB51" i="1" a="1"/>
  <c r="BB51" i="1"/>
  <c r="AA52" i="1"/>
  <c r="AO52" i="1"/>
  <c r="AT52" i="2"/>
  <c r="AT52" i="3"/>
  <c r="P52" i="1"/>
  <c r="Q52" i="1"/>
  <c r="R52" i="1"/>
  <c r="S52" i="1"/>
  <c r="T52" i="1"/>
  <c r="U52" i="1"/>
  <c r="V52" i="1"/>
  <c r="W52" i="1"/>
  <c r="X52" i="1"/>
  <c r="Y52" i="1"/>
  <c r="Z52" i="1"/>
  <c r="AB52" i="1"/>
  <c r="AP52" i="1"/>
  <c r="AI52" i="2"/>
  <c r="BC52" i="2" a="1"/>
  <c r="BC52" i="2"/>
  <c r="AJ52" i="2"/>
  <c r="AK52" i="2"/>
  <c r="AL52" i="2"/>
  <c r="AM52" i="2"/>
  <c r="AN52" i="2"/>
  <c r="AO52" i="2"/>
  <c r="BE52" i="2" a="1"/>
  <c r="BE52" i="2"/>
  <c r="AP52" i="2"/>
  <c r="BF52" i="2" a="1"/>
  <c r="BF52" i="2"/>
  <c r="AQ52" i="2"/>
  <c r="AV52" i="2" a="1"/>
  <c r="AV52" i="2"/>
  <c r="AR52" i="2"/>
  <c r="BA52" i="2" a="1"/>
  <c r="BA52" i="2"/>
  <c r="AS52" i="2"/>
  <c r="AI52" i="3"/>
  <c r="AJ52" i="3"/>
  <c r="AK52" i="3"/>
  <c r="AL52" i="3"/>
  <c r="AM52" i="3"/>
  <c r="AN52" i="3"/>
  <c r="AO52" i="3"/>
  <c r="AP52" i="3"/>
  <c r="AQ52" i="3"/>
  <c r="AR52" i="3"/>
  <c r="AS52" i="3"/>
  <c r="AY52" i="3" a="1"/>
  <c r="AY52" i="3"/>
  <c r="AL52" i="1"/>
  <c r="AM52" i="1"/>
  <c r="AN52" i="1"/>
  <c r="AQ52" i="1" a="1"/>
  <c r="AQ52" i="1"/>
  <c r="AD52" i="1"/>
  <c r="AR52" i="1"/>
  <c r="AW52" i="2"/>
  <c r="AE52" i="1"/>
  <c r="AF52" i="1"/>
  <c r="AG52" i="1"/>
  <c r="AH52" i="1"/>
  <c r="AI52" i="1"/>
  <c r="AJ52" i="1"/>
  <c r="AS52" i="1" a="1"/>
  <c r="AS52" i="1"/>
  <c r="AK52" i="1"/>
  <c r="AT52" i="1" a="1"/>
  <c r="AT52" i="1"/>
  <c r="AU52" i="1" a="1"/>
  <c r="AU52" i="1"/>
  <c r="AV52" i="1" a="1"/>
  <c r="AV52" i="1"/>
  <c r="AW52" i="1" a="1"/>
  <c r="AW52" i="1"/>
  <c r="BB52" i="2" a="1"/>
  <c r="BB52" i="2"/>
  <c r="AX52" i="1" a="1"/>
  <c r="AX52" i="1"/>
  <c r="BC52" i="3" a="1"/>
  <c r="BC52" i="3"/>
  <c r="AY52" i="1" a="1"/>
  <c r="AY52" i="1"/>
  <c r="BD52" i="2" a="1"/>
  <c r="BD52" i="2"/>
  <c r="BD52" i="3" a="1"/>
  <c r="BD52" i="3"/>
  <c r="AA52" i="4"/>
  <c r="AZ52" i="1" a="1"/>
  <c r="AZ52" i="1"/>
  <c r="BA52" i="1" a="1"/>
  <c r="BA52" i="1"/>
  <c r="BB52" i="1" a="1"/>
  <c r="BB52" i="1"/>
  <c r="BG52" i="3" a="1"/>
  <c r="BG52" i="3"/>
  <c r="AA53" i="1"/>
  <c r="AO53" i="1"/>
  <c r="AT53" i="2"/>
  <c r="AW53" i="2"/>
  <c r="AT53" i="3"/>
  <c r="AW53" i="3"/>
  <c r="Q53" i="4"/>
  <c r="P53" i="1"/>
  <c r="Q53" i="1"/>
  <c r="R53" i="1"/>
  <c r="S53" i="1"/>
  <c r="T53" i="1"/>
  <c r="U53" i="1"/>
  <c r="V53" i="1"/>
  <c r="W53" i="1"/>
  <c r="X53" i="1"/>
  <c r="Y53" i="1"/>
  <c r="Z53" i="1"/>
  <c r="AB53" i="1"/>
  <c r="AP53" i="1"/>
  <c r="AI53" i="2"/>
  <c r="BA53" i="2" a="1"/>
  <c r="BA53" i="2"/>
  <c r="AJ53" i="2"/>
  <c r="AK53" i="2"/>
  <c r="AZ53" i="2" a="1"/>
  <c r="AZ53" i="2"/>
  <c r="AL53" i="2"/>
  <c r="AM53" i="2"/>
  <c r="AN53" i="2"/>
  <c r="AO53" i="2"/>
  <c r="AP53" i="2"/>
  <c r="AQ53" i="2"/>
  <c r="AR53" i="2"/>
  <c r="AS53" i="2"/>
  <c r="AI53" i="3"/>
  <c r="AJ53" i="3"/>
  <c r="AK53" i="3"/>
  <c r="AL53" i="3"/>
  <c r="AM53" i="3"/>
  <c r="AN53" i="3"/>
  <c r="BG53" i="3" a="1"/>
  <c r="BG53" i="3"/>
  <c r="AO53" i="3"/>
  <c r="AX53" i="3" a="1"/>
  <c r="AX53" i="3"/>
  <c r="AZ53" i="3" a="1"/>
  <c r="AZ53" i="3"/>
  <c r="AP53" i="3"/>
  <c r="AQ53" i="3"/>
  <c r="AR53" i="3"/>
  <c r="AS53" i="3"/>
  <c r="AV53" i="3" a="1"/>
  <c r="AV53" i="3"/>
  <c r="AU53" i="3"/>
  <c r="AL53" i="1"/>
  <c r="AM53" i="1"/>
  <c r="AN53" i="1"/>
  <c r="AQ53" i="1" a="1"/>
  <c r="AQ53" i="1"/>
  <c r="AV53" i="2" a="1"/>
  <c r="AV53" i="2"/>
  <c r="AR53" i="1"/>
  <c r="AE53" i="1"/>
  <c r="AF53" i="1"/>
  <c r="AG53" i="1"/>
  <c r="AH53" i="1"/>
  <c r="AI53" i="1"/>
  <c r="AJ53" i="1"/>
  <c r="AS53" i="1" a="1"/>
  <c r="AS53" i="1"/>
  <c r="AK53" i="1"/>
  <c r="AT53" i="1" a="1"/>
  <c r="AT53" i="1"/>
  <c r="AU53" i="1" a="1"/>
  <c r="AU53" i="1"/>
  <c r="AD53" i="1"/>
  <c r="AV53" i="1" a="1"/>
  <c r="AV53" i="1"/>
  <c r="BA53" i="3" a="1"/>
  <c r="BA53" i="3"/>
  <c r="AW53" i="1" a="1"/>
  <c r="AW53" i="1"/>
  <c r="BB53" i="2" a="1"/>
  <c r="BB53" i="2"/>
  <c r="BB53" i="3" a="1"/>
  <c r="BB53" i="3"/>
  <c r="Y53" i="4"/>
  <c r="AX53" i="1" a="1"/>
  <c r="AX53" i="1"/>
  <c r="AY53" i="1" a="1"/>
  <c r="AY53" i="1"/>
  <c r="AZ53" i="1" a="1"/>
  <c r="AZ53" i="1"/>
  <c r="BA53" i="1" a="1"/>
  <c r="BA53" i="1"/>
  <c r="BF53" i="2" a="1"/>
  <c r="BF53" i="2"/>
  <c r="BF53" i="3" a="1"/>
  <c r="BF53" i="3"/>
  <c r="BB53" i="1" a="1"/>
  <c r="BB53" i="1"/>
  <c r="AA54" i="1"/>
  <c r="AO54" i="1"/>
  <c r="AT54" i="2"/>
  <c r="AT54" i="3"/>
  <c r="P54" i="1"/>
  <c r="Q54" i="1"/>
  <c r="R54" i="1"/>
  <c r="S54" i="1"/>
  <c r="T54" i="1"/>
  <c r="U54" i="1"/>
  <c r="V54" i="1"/>
  <c r="W54" i="1"/>
  <c r="X54" i="1"/>
  <c r="Y54" i="1"/>
  <c r="Z54" i="1"/>
  <c r="AB54" i="1"/>
  <c r="AP54" i="1"/>
  <c r="AI54" i="2"/>
  <c r="AJ54" i="2"/>
  <c r="AZ54" i="2" a="1"/>
  <c r="AZ54" i="2"/>
  <c r="AK54" i="2"/>
  <c r="AL54" i="2"/>
  <c r="AM54" i="2"/>
  <c r="AN54" i="2"/>
  <c r="AO54" i="2"/>
  <c r="AX54" i="2" a="1"/>
  <c r="AX54" i="2"/>
  <c r="AP54" i="2"/>
  <c r="AQ54" i="2"/>
  <c r="AR54" i="2"/>
  <c r="BA54" i="2" a="1"/>
  <c r="BA54" i="2"/>
  <c r="AS54" i="2"/>
  <c r="AI54" i="3"/>
  <c r="AJ54" i="3"/>
  <c r="AK54" i="3"/>
  <c r="AL54" i="3"/>
  <c r="AM54" i="3"/>
  <c r="AN54" i="3"/>
  <c r="AO54" i="3"/>
  <c r="AP54" i="3"/>
  <c r="AQ54" i="3"/>
  <c r="AR54" i="3"/>
  <c r="AS54" i="3"/>
  <c r="AU54" i="3"/>
  <c r="AL54" i="1"/>
  <c r="AM54" i="1"/>
  <c r="AN54" i="1"/>
  <c r="AQ54" i="1" a="1"/>
  <c r="AQ54" i="1"/>
  <c r="AR54" i="1"/>
  <c r="AW54" i="2"/>
  <c r="AE54" i="1"/>
  <c r="AF54" i="1"/>
  <c r="AG54" i="1"/>
  <c r="AH54" i="1"/>
  <c r="AI54" i="1"/>
  <c r="AJ54" i="1"/>
  <c r="AS54" i="1" a="1"/>
  <c r="AS54" i="1"/>
  <c r="AK54" i="1"/>
  <c r="AT54" i="1" a="1"/>
  <c r="AT54" i="1"/>
  <c r="AU54" i="1" a="1"/>
  <c r="AU54" i="1"/>
  <c r="AZ54" i="3" a="1"/>
  <c r="AZ54" i="3"/>
  <c r="AD54" i="1"/>
  <c r="AV54" i="1" a="1"/>
  <c r="AV54" i="1"/>
  <c r="AW54" i="1" a="1"/>
  <c r="AW54" i="1"/>
  <c r="AX54" i="1" a="1"/>
  <c r="AX54" i="1"/>
  <c r="BC54" i="3" a="1"/>
  <c r="BC54" i="3"/>
  <c r="AY54" i="1" a="1"/>
  <c r="AY54" i="1"/>
  <c r="BD54" i="2" a="1"/>
  <c r="BD54" i="2"/>
  <c r="AZ54" i="1" a="1"/>
  <c r="AZ54" i="1"/>
  <c r="BE54" i="3" a="1"/>
  <c r="BE54" i="3"/>
  <c r="BA54" i="1" a="1"/>
  <c r="BA54" i="1"/>
  <c r="BB54" i="1" a="1"/>
  <c r="BB54" i="1"/>
  <c r="AA55" i="1"/>
  <c r="AO55" i="1"/>
  <c r="AT55" i="2"/>
  <c r="AT55" i="3"/>
  <c r="Q55" i="4"/>
  <c r="P55" i="1"/>
  <c r="Q55" i="1"/>
  <c r="R55" i="1"/>
  <c r="S55" i="1"/>
  <c r="T55" i="1"/>
  <c r="U55" i="1"/>
  <c r="V55" i="1"/>
  <c r="W55" i="1"/>
  <c r="X55" i="1"/>
  <c r="Y55" i="1"/>
  <c r="Z55" i="1"/>
  <c r="AB55" i="1"/>
  <c r="AP55" i="1"/>
  <c r="AI55" i="2"/>
  <c r="AJ55" i="2"/>
  <c r="AK55" i="2"/>
  <c r="AL55" i="2"/>
  <c r="AM55" i="2"/>
  <c r="AN55" i="2"/>
  <c r="AO55" i="2"/>
  <c r="AY55" i="2" a="1"/>
  <c r="AY55" i="2"/>
  <c r="AP55" i="2"/>
  <c r="AQ55" i="2"/>
  <c r="AR55" i="2"/>
  <c r="AS55" i="2"/>
  <c r="AV55" i="2" a="1"/>
  <c r="AV55" i="2"/>
  <c r="AI55" i="3"/>
  <c r="AJ55" i="3"/>
  <c r="AK55" i="3"/>
  <c r="AL55" i="3"/>
  <c r="AM55" i="3"/>
  <c r="AN55" i="3"/>
  <c r="AO55" i="3"/>
  <c r="BE55" i="3" a="1"/>
  <c r="BE55" i="3"/>
  <c r="AP55" i="3"/>
  <c r="AQ55" i="3"/>
  <c r="AR55" i="3"/>
  <c r="AS55" i="3"/>
  <c r="BA55" i="3" a="1"/>
  <c r="BA55" i="3"/>
  <c r="AL55" i="1"/>
  <c r="AM55" i="1"/>
  <c r="AN55" i="1"/>
  <c r="AQ55" i="1" a="1"/>
  <c r="AQ55" i="1"/>
  <c r="AR55" i="1"/>
  <c r="AW55" i="2"/>
  <c r="AW55" i="3"/>
  <c r="AE55" i="1"/>
  <c r="AF55" i="1"/>
  <c r="AG55" i="1"/>
  <c r="AH55" i="1"/>
  <c r="AI55" i="1"/>
  <c r="AJ55" i="1"/>
  <c r="AS55" i="1" a="1"/>
  <c r="AS55" i="1"/>
  <c r="AX55" i="3" a="1"/>
  <c r="AX55" i="3"/>
  <c r="AK55" i="1"/>
  <c r="AT55" i="1" a="1"/>
  <c r="AT55" i="1"/>
  <c r="AU55" i="1" a="1"/>
  <c r="AU55" i="1"/>
  <c r="AD55" i="1"/>
  <c r="AV55" i="1" a="1"/>
  <c r="AV55" i="1"/>
  <c r="AW55" i="1" a="1"/>
  <c r="AW55" i="1"/>
  <c r="BB55" i="2" a="1"/>
  <c r="BB55" i="2"/>
  <c r="AX55" i="1" a="1"/>
  <c r="AX55" i="1"/>
  <c r="AY55" i="1" a="1"/>
  <c r="AY55" i="1"/>
  <c r="AZ55" i="1" a="1"/>
  <c r="AZ55" i="1"/>
  <c r="BE55" i="2" a="1"/>
  <c r="BE55" i="2"/>
  <c r="BA55" i="1" a="1"/>
  <c r="BA55" i="1"/>
  <c r="BF55" i="2" a="1"/>
  <c r="BF55" i="2"/>
  <c r="BB55" i="1" a="1"/>
  <c r="BB55" i="1"/>
  <c r="AA56" i="1"/>
  <c r="AO56" i="1"/>
  <c r="AT56" i="2"/>
  <c r="AW56" i="2"/>
  <c r="AT56" i="3"/>
  <c r="AW56" i="3"/>
  <c r="Q56" i="4"/>
  <c r="P56" i="1"/>
  <c r="Q56" i="1"/>
  <c r="R56" i="1"/>
  <c r="S56" i="1"/>
  <c r="T56" i="1"/>
  <c r="U56" i="1"/>
  <c r="V56" i="1"/>
  <c r="W56" i="1"/>
  <c r="X56" i="1"/>
  <c r="Y56" i="1"/>
  <c r="Z56" i="1"/>
  <c r="AB56" i="1"/>
  <c r="AP56" i="1"/>
  <c r="AI56" i="2"/>
  <c r="BA56" i="2" a="1"/>
  <c r="BA56" i="2"/>
  <c r="AJ56" i="2"/>
  <c r="AK56" i="2"/>
  <c r="BD56" i="2" a="1"/>
  <c r="BD56" i="2"/>
  <c r="AL56" i="2"/>
  <c r="AM56" i="2"/>
  <c r="AN56" i="2"/>
  <c r="AO56" i="2"/>
  <c r="AY56" i="2" a="1"/>
  <c r="AY56" i="2"/>
  <c r="AP56" i="2"/>
  <c r="AQ56" i="2"/>
  <c r="AR56" i="2"/>
  <c r="AS56" i="2"/>
  <c r="AU56" i="2"/>
  <c r="AI56" i="3"/>
  <c r="AJ56" i="3"/>
  <c r="AK56" i="3"/>
  <c r="AL56" i="3"/>
  <c r="AM56" i="3"/>
  <c r="AN56" i="3"/>
  <c r="AO56" i="3"/>
  <c r="AP56" i="3"/>
  <c r="AQ56" i="3"/>
  <c r="AR56" i="3"/>
  <c r="AS56" i="3"/>
  <c r="AU56" i="3"/>
  <c r="AY56" i="3" a="1"/>
  <c r="AY56" i="3"/>
  <c r="AV56" i="3" a="1"/>
  <c r="AV56" i="3"/>
  <c r="BB56" i="3" a="1"/>
  <c r="BB56" i="3"/>
  <c r="AL56" i="1"/>
  <c r="AM56" i="1"/>
  <c r="AN56" i="1"/>
  <c r="AQ56" i="1" a="1"/>
  <c r="AQ56" i="1"/>
  <c r="AD56" i="1"/>
  <c r="AR56" i="1"/>
  <c r="AE56" i="1"/>
  <c r="AF56" i="1"/>
  <c r="AG56" i="1"/>
  <c r="AH56" i="1"/>
  <c r="AI56" i="1"/>
  <c r="AJ56" i="1"/>
  <c r="AS56" i="1" a="1"/>
  <c r="AS56" i="1"/>
  <c r="AK56" i="1"/>
  <c r="AT56" i="1" a="1"/>
  <c r="AT56" i="1"/>
  <c r="AU56" i="1" a="1"/>
  <c r="AU56" i="1"/>
  <c r="AZ56" i="2" a="1"/>
  <c r="AZ56" i="2"/>
  <c r="AV56" i="1" a="1"/>
  <c r="AV56" i="1"/>
  <c r="AW56" i="1" a="1"/>
  <c r="AW56" i="1"/>
  <c r="AX56" i="1" a="1"/>
  <c r="AX56" i="1"/>
  <c r="BC56" i="2" a="1"/>
  <c r="BC56" i="2"/>
  <c r="AY56" i="1" a="1"/>
  <c r="AY56" i="1"/>
  <c r="AZ56" i="1" a="1"/>
  <c r="AZ56" i="1"/>
  <c r="BA56" i="1" a="1"/>
  <c r="BA56" i="1"/>
  <c r="BF56" i="2" a="1"/>
  <c r="BF56" i="2"/>
  <c r="BF56" i="3" a="1"/>
  <c r="BF56" i="3"/>
  <c r="BB56" i="1" a="1"/>
  <c r="BB56" i="1"/>
  <c r="AA57" i="1"/>
  <c r="AO57" i="1"/>
  <c r="AT57" i="2"/>
  <c r="AT57" i="3"/>
  <c r="Q57" i="4"/>
  <c r="P57" i="1"/>
  <c r="Q57" i="1"/>
  <c r="R57" i="1"/>
  <c r="S57" i="1"/>
  <c r="T57" i="1"/>
  <c r="U57" i="1"/>
  <c r="V57" i="1"/>
  <c r="W57" i="1"/>
  <c r="X57" i="1"/>
  <c r="Y57" i="1"/>
  <c r="Z57" i="1"/>
  <c r="AB57" i="1"/>
  <c r="AP57" i="1"/>
  <c r="AI57" i="2"/>
  <c r="AJ57" i="2"/>
  <c r="AK57" i="2"/>
  <c r="AL57" i="2"/>
  <c r="AX57" i="2" a="1"/>
  <c r="AX57" i="2"/>
  <c r="AM57" i="2"/>
  <c r="AN57" i="2"/>
  <c r="AO57" i="2"/>
  <c r="AP57" i="2"/>
  <c r="AQ57" i="2"/>
  <c r="AR57" i="2"/>
  <c r="BF57" i="2" a="1"/>
  <c r="BF57" i="2"/>
  <c r="AS57" i="2"/>
  <c r="AU57" i="2"/>
  <c r="AI57" i="3"/>
  <c r="AJ57" i="3"/>
  <c r="AK57" i="3"/>
  <c r="AL57" i="3"/>
  <c r="AM57" i="3"/>
  <c r="AN57" i="3"/>
  <c r="AO57" i="3"/>
  <c r="BE57" i="3" a="1"/>
  <c r="AP57" i="3"/>
  <c r="AQ57" i="3"/>
  <c r="AR57" i="3"/>
  <c r="AS57" i="3"/>
  <c r="AY57" i="3" a="1"/>
  <c r="AY57" i="3"/>
  <c r="AL57" i="1"/>
  <c r="AM57" i="1"/>
  <c r="AN57" i="1"/>
  <c r="AQ57" i="1" a="1"/>
  <c r="AQ57" i="1"/>
  <c r="AV57" i="3" a="1"/>
  <c r="AV57" i="3"/>
  <c r="AD57" i="1"/>
  <c r="AR57" i="1"/>
  <c r="AW57" i="3"/>
  <c r="AE57" i="1"/>
  <c r="AF57" i="1"/>
  <c r="AG57" i="1"/>
  <c r="AH57" i="1"/>
  <c r="AI57" i="1"/>
  <c r="AJ57" i="1"/>
  <c r="AS57" i="1" a="1"/>
  <c r="AS57" i="1"/>
  <c r="AK57" i="1"/>
  <c r="AT57" i="1" a="1"/>
  <c r="AT57" i="1"/>
  <c r="AY57" i="2" a="1"/>
  <c r="AY57" i="2"/>
  <c r="AU57" i="1" a="1"/>
  <c r="AU57" i="1"/>
  <c r="AZ57" i="2" a="1"/>
  <c r="AZ57" i="2"/>
  <c r="AV57" i="1" a="1"/>
  <c r="AV57" i="1"/>
  <c r="BA57" i="3" a="1"/>
  <c r="BA57" i="3"/>
  <c r="AW57" i="1" a="1"/>
  <c r="AW57" i="1"/>
  <c r="AX57" i="1" a="1"/>
  <c r="AX57" i="1"/>
  <c r="AY57" i="1" a="1"/>
  <c r="AY57" i="1"/>
  <c r="BD57" i="2" a="1"/>
  <c r="BD57" i="2"/>
  <c r="AZ57" i="1" a="1"/>
  <c r="AZ57" i="1"/>
  <c r="BE57" i="2" a="1"/>
  <c r="BE57" i="2"/>
  <c r="BE57" i="3"/>
  <c r="AB57" i="4"/>
  <c r="BA57" i="1" a="1"/>
  <c r="BA57" i="1"/>
  <c r="BB57" i="1" a="1"/>
  <c r="BB57" i="1"/>
  <c r="BG57" i="2" a="1"/>
  <c r="BG57" i="2"/>
  <c r="AA58" i="1"/>
  <c r="AO58" i="1"/>
  <c r="AT58" i="2"/>
  <c r="AT58" i="3"/>
  <c r="Q58" i="4"/>
  <c r="P58" i="1"/>
  <c r="Q58" i="1"/>
  <c r="R58" i="1"/>
  <c r="S58" i="1"/>
  <c r="T58" i="1"/>
  <c r="U58" i="1"/>
  <c r="V58" i="1"/>
  <c r="W58" i="1"/>
  <c r="X58" i="1"/>
  <c r="Y58" i="1"/>
  <c r="Z58" i="1"/>
  <c r="AB58" i="1"/>
  <c r="AP58" i="1"/>
  <c r="AI58" i="2"/>
  <c r="AJ58" i="2"/>
  <c r="AK58" i="2"/>
  <c r="BG58" i="2" a="1"/>
  <c r="BG58" i="2"/>
  <c r="AL58" i="2"/>
  <c r="AM58" i="2"/>
  <c r="AN58" i="2"/>
  <c r="BE58" i="2" a="1"/>
  <c r="BE58" i="2"/>
  <c r="AO58" i="2"/>
  <c r="AP58" i="2"/>
  <c r="BF58" i="2" a="1"/>
  <c r="BF58" i="2"/>
  <c r="AQ58" i="2"/>
  <c r="BB58" i="2" a="1"/>
  <c r="BB58" i="2"/>
  <c r="AR58" i="2"/>
  <c r="AS58" i="2"/>
  <c r="BA58" i="2" a="1"/>
  <c r="BA58" i="2"/>
  <c r="AI58" i="3"/>
  <c r="AJ58" i="3"/>
  <c r="AK58" i="3"/>
  <c r="AL58" i="3"/>
  <c r="AM58" i="3"/>
  <c r="AN58" i="3"/>
  <c r="AO58" i="3"/>
  <c r="BE58" i="3" a="1"/>
  <c r="AP58" i="3"/>
  <c r="AQ58" i="3"/>
  <c r="AR58" i="3"/>
  <c r="AS58" i="3"/>
  <c r="AL58" i="1"/>
  <c r="AM58" i="1"/>
  <c r="AN58" i="1"/>
  <c r="AQ58" i="1" a="1"/>
  <c r="AQ58" i="1"/>
  <c r="AV58" i="2" a="1"/>
  <c r="AV58" i="2"/>
  <c r="AD58" i="1"/>
  <c r="AR58" i="1"/>
  <c r="AW58" i="2"/>
  <c r="AW58" i="3"/>
  <c r="AE58" i="1"/>
  <c r="AF58" i="1"/>
  <c r="AG58" i="1"/>
  <c r="AH58" i="1"/>
  <c r="AI58" i="1"/>
  <c r="AJ58" i="1"/>
  <c r="AS58" i="1" a="1"/>
  <c r="AS58" i="1"/>
  <c r="AX58" i="3" a="1"/>
  <c r="AX58" i="3"/>
  <c r="AK58" i="1"/>
  <c r="AT58" i="1" a="1"/>
  <c r="AT58" i="1"/>
  <c r="AU58" i="1" a="1"/>
  <c r="AU58" i="1"/>
  <c r="AZ58" i="2" a="1"/>
  <c r="AZ58" i="2"/>
  <c r="AZ58" i="3" a="1"/>
  <c r="AZ58" i="3"/>
  <c r="AV58" i="1" a="1"/>
  <c r="AV58" i="1"/>
  <c r="AW58" i="1" a="1"/>
  <c r="AW58" i="1"/>
  <c r="AX58" i="1" a="1"/>
  <c r="AX58" i="1"/>
  <c r="BC58" i="3" a="1"/>
  <c r="BC58" i="3"/>
  <c r="AY58" i="1" a="1"/>
  <c r="AY58" i="1"/>
  <c r="BD58" i="3" a="1"/>
  <c r="BD58" i="3"/>
  <c r="AZ58" i="1" a="1"/>
  <c r="AZ58" i="1"/>
  <c r="BE58" i="3"/>
  <c r="BA58" i="1" a="1"/>
  <c r="BA58" i="1"/>
  <c r="BB58" i="1" a="1"/>
  <c r="BB58" i="1"/>
  <c r="BG58" i="3" a="1"/>
  <c r="BG58" i="3"/>
  <c r="AA59" i="1"/>
  <c r="AO59" i="1"/>
  <c r="AT59" i="2"/>
  <c r="AT59" i="3"/>
  <c r="Q59" i="4"/>
  <c r="P59" i="1"/>
  <c r="Q59" i="1"/>
  <c r="R59" i="1"/>
  <c r="S59" i="1"/>
  <c r="T59" i="1"/>
  <c r="U59" i="1"/>
  <c r="V59" i="1"/>
  <c r="W59" i="1"/>
  <c r="X59" i="1"/>
  <c r="Y59" i="1"/>
  <c r="Z59" i="1"/>
  <c r="AB59" i="1"/>
  <c r="AP59" i="1"/>
  <c r="AI59" i="2"/>
  <c r="AJ59" i="2"/>
  <c r="AZ59" i="2" a="1"/>
  <c r="AZ59" i="2"/>
  <c r="AK59" i="2"/>
  <c r="AL59" i="2"/>
  <c r="AM59" i="2"/>
  <c r="AN59" i="2"/>
  <c r="BE59" i="2" a="1"/>
  <c r="BE59" i="2"/>
  <c r="AO59" i="2"/>
  <c r="AP59" i="2"/>
  <c r="BF59" i="2" a="1"/>
  <c r="BF59" i="2"/>
  <c r="AQ59" i="2"/>
  <c r="AR59" i="2"/>
  <c r="AS59" i="2"/>
  <c r="AI59" i="3"/>
  <c r="AJ59" i="3"/>
  <c r="AK59" i="3"/>
  <c r="AL59" i="3"/>
  <c r="AM59" i="3"/>
  <c r="AN59" i="3"/>
  <c r="AO59" i="3"/>
  <c r="AP59" i="3"/>
  <c r="AQ59" i="3"/>
  <c r="AR59" i="3"/>
  <c r="AS59" i="3"/>
  <c r="BB59" i="3" a="1"/>
  <c r="BB59" i="3"/>
  <c r="AV59" i="3" a="1"/>
  <c r="AV59" i="3"/>
  <c r="AL59" i="1"/>
  <c r="AM59" i="1"/>
  <c r="AN59" i="1"/>
  <c r="AQ59" i="1" a="1"/>
  <c r="AQ59" i="1"/>
  <c r="AD59" i="1"/>
  <c r="AR59" i="1"/>
  <c r="AW59" i="2"/>
  <c r="AW59" i="3"/>
  <c r="T59" i="4"/>
  <c r="AE59" i="1"/>
  <c r="AF59" i="1"/>
  <c r="AG59" i="1"/>
  <c r="AH59" i="1"/>
  <c r="AI59" i="1"/>
  <c r="AJ59" i="1"/>
  <c r="AS59" i="1" a="1"/>
  <c r="AS59" i="1"/>
  <c r="AX59" i="2" a="1"/>
  <c r="AX59" i="2"/>
  <c r="AK59" i="1"/>
  <c r="AT59" i="1" a="1"/>
  <c r="AT59" i="1"/>
  <c r="AU59" i="1" a="1"/>
  <c r="AU59" i="1"/>
  <c r="AV59" i="1" a="1"/>
  <c r="AV59" i="1"/>
  <c r="BA59" i="3" a="1"/>
  <c r="BA59" i="3"/>
  <c r="AW59" i="1" a="1"/>
  <c r="AW59" i="1"/>
  <c r="AX59" i="1" a="1"/>
  <c r="AX59" i="1"/>
  <c r="BC59" i="3" a="1"/>
  <c r="BC59" i="3"/>
  <c r="AY59" i="1" a="1"/>
  <c r="AY59" i="1"/>
  <c r="BD59" i="2" a="1"/>
  <c r="BD59" i="2"/>
  <c r="AZ59" i="1" a="1"/>
  <c r="AZ59" i="1"/>
  <c r="BA59" i="1" a="1"/>
  <c r="BA59" i="1"/>
  <c r="BF59" i="3" a="1"/>
  <c r="BF59" i="3"/>
  <c r="BB59" i="1" a="1"/>
  <c r="BB59" i="1"/>
  <c r="AA60" i="1"/>
  <c r="AO60" i="1"/>
  <c r="AT60" i="2"/>
  <c r="AT60" i="3"/>
  <c r="P60" i="1"/>
  <c r="Q60" i="1"/>
  <c r="R60" i="1"/>
  <c r="S60" i="1"/>
  <c r="T60" i="1"/>
  <c r="U60" i="1"/>
  <c r="V60" i="1"/>
  <c r="W60" i="1"/>
  <c r="X60" i="1"/>
  <c r="Y60" i="1"/>
  <c r="Z60" i="1"/>
  <c r="AB60" i="1"/>
  <c r="AP60" i="1"/>
  <c r="AI60" i="2"/>
  <c r="AJ60" i="2"/>
  <c r="AK60" i="2"/>
  <c r="AL60" i="2"/>
  <c r="AM60" i="2"/>
  <c r="AX60" i="2" a="1"/>
  <c r="AX60" i="2"/>
  <c r="AJ60" i="3"/>
  <c r="AK60" i="3"/>
  <c r="AL60" i="3"/>
  <c r="AM60" i="3"/>
  <c r="AN60" i="3"/>
  <c r="AO60" i="3"/>
  <c r="AX60" i="3" a="1"/>
  <c r="AX60" i="3"/>
  <c r="AE60" i="1"/>
  <c r="AF60" i="1"/>
  <c r="AG60" i="1"/>
  <c r="AH60" i="1"/>
  <c r="AI60" i="1"/>
  <c r="AJ60" i="1"/>
  <c r="AS60" i="1" a="1"/>
  <c r="AS60" i="1"/>
  <c r="U60" i="4"/>
  <c r="AN60" i="2"/>
  <c r="AO60" i="2"/>
  <c r="AY60" i="2" a="1"/>
  <c r="AY60" i="2"/>
  <c r="AP60" i="2"/>
  <c r="BF60" i="2" a="1"/>
  <c r="BF60" i="2"/>
  <c r="AQ60" i="2"/>
  <c r="AR60" i="2"/>
  <c r="AS60" i="2"/>
  <c r="AI60" i="3"/>
  <c r="AR60" i="3"/>
  <c r="AS60" i="3"/>
  <c r="BA60" i="3" a="1"/>
  <c r="BA60" i="3"/>
  <c r="AZ60" i="3" a="1"/>
  <c r="AZ60" i="3"/>
  <c r="BE60" i="3" a="1"/>
  <c r="BE60" i="3"/>
  <c r="AP60" i="3"/>
  <c r="AQ60" i="3"/>
  <c r="AL60" i="1"/>
  <c r="AM60" i="1"/>
  <c r="AN60" i="1"/>
  <c r="AQ60" i="1" a="1"/>
  <c r="AQ60" i="1"/>
  <c r="AV60" i="2" a="1"/>
  <c r="AV60" i="2"/>
  <c r="AR60" i="1"/>
  <c r="AW60" i="2"/>
  <c r="AK60" i="1"/>
  <c r="AT60" i="1" a="1"/>
  <c r="AT60" i="1"/>
  <c r="AU60" i="1" a="1"/>
  <c r="AU60" i="1"/>
  <c r="AD60" i="1"/>
  <c r="AV60" i="1" a="1"/>
  <c r="AV60" i="1"/>
  <c r="BA60" i="2" a="1"/>
  <c r="BA60" i="2"/>
  <c r="AW60" i="1" a="1"/>
  <c r="AW60" i="1"/>
  <c r="BB60" i="2" a="1"/>
  <c r="BB60" i="2"/>
  <c r="AX60" i="1" a="1"/>
  <c r="AX60" i="1"/>
  <c r="BC60" i="2" a="1"/>
  <c r="BC60" i="2"/>
  <c r="AY60" i="1" a="1"/>
  <c r="AY60" i="1"/>
  <c r="BD60" i="3" a="1"/>
  <c r="BD60" i="3"/>
  <c r="AZ60" i="1" a="1"/>
  <c r="AZ60" i="1"/>
  <c r="BE60" i="2" a="1"/>
  <c r="BE60" i="2"/>
  <c r="BA60" i="1" a="1"/>
  <c r="BA60" i="1"/>
  <c r="BB60" i="1" a="1"/>
  <c r="BB60" i="1"/>
  <c r="AA61" i="1"/>
  <c r="AO61" i="1"/>
  <c r="AT61" i="2"/>
  <c r="AT61" i="3"/>
  <c r="P61" i="1"/>
  <c r="Q61" i="1"/>
  <c r="R61" i="1"/>
  <c r="S61" i="1"/>
  <c r="T61" i="1"/>
  <c r="U61" i="1"/>
  <c r="V61" i="1"/>
  <c r="W61" i="1"/>
  <c r="X61" i="1"/>
  <c r="Y61" i="1"/>
  <c r="Z61" i="1"/>
  <c r="AB61" i="1"/>
  <c r="AP61" i="1"/>
  <c r="AI61" i="2"/>
  <c r="AJ61" i="2"/>
  <c r="AX61" i="2" a="1"/>
  <c r="AX61" i="2"/>
  <c r="AK61" i="2"/>
  <c r="AL61" i="2"/>
  <c r="AM61" i="2"/>
  <c r="AN61" i="2"/>
  <c r="AO61" i="2"/>
  <c r="AP61" i="2"/>
  <c r="BF61" i="2" a="1"/>
  <c r="BF61" i="2"/>
  <c r="AQ61" i="2"/>
  <c r="AR61" i="2"/>
  <c r="AS61" i="2"/>
  <c r="AI61" i="3"/>
  <c r="AJ61" i="3"/>
  <c r="AK61" i="3"/>
  <c r="AL61" i="3"/>
  <c r="AM61" i="3"/>
  <c r="AN61" i="3"/>
  <c r="AO61" i="3"/>
  <c r="AX61" i="3" a="1"/>
  <c r="AX61" i="3"/>
  <c r="AP61" i="3"/>
  <c r="AQ61" i="3"/>
  <c r="AR61" i="3"/>
  <c r="AS61" i="3"/>
  <c r="AL61" i="1"/>
  <c r="AM61" i="1"/>
  <c r="AN61" i="1"/>
  <c r="AQ61" i="1" a="1"/>
  <c r="AQ61" i="1"/>
  <c r="AV61" i="3" a="1"/>
  <c r="AV61" i="3"/>
  <c r="AD61" i="1"/>
  <c r="AR61" i="1"/>
  <c r="AW61" i="2"/>
  <c r="AE61" i="1"/>
  <c r="AF61" i="1"/>
  <c r="AG61" i="1"/>
  <c r="AH61" i="1"/>
  <c r="AI61" i="1"/>
  <c r="AJ61" i="1"/>
  <c r="AS61" i="1" a="1"/>
  <c r="AS61" i="1"/>
  <c r="AK61" i="1"/>
  <c r="AT61" i="1" a="1"/>
  <c r="AT61" i="1"/>
  <c r="AY61" i="2" a="1"/>
  <c r="AY61" i="2"/>
  <c r="AU61" i="1" a="1"/>
  <c r="AU61" i="1"/>
  <c r="AZ61" i="2" a="1"/>
  <c r="AZ61" i="2"/>
  <c r="AV61" i="1" a="1"/>
  <c r="AV61" i="1"/>
  <c r="BA61" i="3" a="1"/>
  <c r="BA61" i="3"/>
  <c r="AW61" i="1" a="1"/>
  <c r="AW61" i="1"/>
  <c r="BB61" i="2" a="1"/>
  <c r="BB61" i="2"/>
  <c r="AX61" i="1" a="1"/>
  <c r="AX61" i="1"/>
  <c r="AY61" i="1" a="1"/>
  <c r="AY61" i="1"/>
  <c r="BD61" i="3" a="1"/>
  <c r="BD61" i="3"/>
  <c r="AZ61" i="1" a="1"/>
  <c r="AZ61" i="1"/>
  <c r="BE61" i="2" a="1"/>
  <c r="BE61" i="2"/>
  <c r="BA61" i="1" a="1"/>
  <c r="BA61" i="1"/>
  <c r="BB61" i="1" a="1"/>
  <c r="BB61" i="1"/>
  <c r="AA62" i="1"/>
  <c r="AO62" i="1"/>
  <c r="AT62" i="2"/>
  <c r="AT62" i="3"/>
  <c r="P62" i="1"/>
  <c r="Q62" i="1"/>
  <c r="R62" i="1"/>
  <c r="S62" i="1"/>
  <c r="T62" i="1"/>
  <c r="U62" i="1"/>
  <c r="V62" i="1"/>
  <c r="W62" i="1"/>
  <c r="X62" i="1"/>
  <c r="Y62" i="1"/>
  <c r="Z62" i="1"/>
  <c r="AB62" i="1"/>
  <c r="AP62" i="1"/>
  <c r="AI62" i="2"/>
  <c r="BA62" i="2" a="1"/>
  <c r="BA62" i="2"/>
  <c r="AJ62" i="2"/>
  <c r="AK62" i="2"/>
  <c r="AL62" i="2"/>
  <c r="AM62" i="2"/>
  <c r="AN62" i="2"/>
  <c r="BE62" i="2" a="1"/>
  <c r="BE62" i="2"/>
  <c r="AO62" i="2"/>
  <c r="AP62" i="2"/>
  <c r="AQ62" i="2"/>
  <c r="AR62" i="2"/>
  <c r="AS62" i="2"/>
  <c r="AI62" i="3"/>
  <c r="AJ62" i="3"/>
  <c r="AK62" i="3"/>
  <c r="AL62" i="3"/>
  <c r="AM62" i="3"/>
  <c r="AN62" i="3"/>
  <c r="AO62" i="3"/>
  <c r="AP62" i="3"/>
  <c r="AQ62" i="3"/>
  <c r="AR62" i="3"/>
  <c r="AS62" i="3"/>
  <c r="AU62" i="3"/>
  <c r="BD62" i="3" a="1"/>
  <c r="BD62" i="3"/>
  <c r="AY62" i="3" a="1"/>
  <c r="AY62" i="3"/>
  <c r="AL62" i="1"/>
  <c r="AM62" i="1"/>
  <c r="AN62" i="1"/>
  <c r="AQ62" i="1" a="1"/>
  <c r="AQ62" i="1"/>
  <c r="AD62" i="1"/>
  <c r="AR62" i="1"/>
  <c r="AW62" i="2"/>
  <c r="AW62" i="3"/>
  <c r="T62" i="4"/>
  <c r="AE62" i="1"/>
  <c r="AF62" i="1"/>
  <c r="AG62" i="1"/>
  <c r="AH62" i="1"/>
  <c r="AI62" i="1"/>
  <c r="AJ62" i="1"/>
  <c r="AS62" i="1" a="1"/>
  <c r="AS62" i="1"/>
  <c r="AX62" i="2" a="1"/>
  <c r="AX62" i="2"/>
  <c r="AX62" i="3" a="1"/>
  <c r="AX62" i="3"/>
  <c r="AK62" i="1"/>
  <c r="AT62" i="1" a="1"/>
  <c r="AT62" i="1"/>
  <c r="AU62" i="1" a="1"/>
  <c r="AU62" i="1"/>
  <c r="AV62" i="1" a="1"/>
  <c r="AV62" i="1"/>
  <c r="AW62" i="1" a="1"/>
  <c r="AW62" i="1"/>
  <c r="AX62" i="1" a="1"/>
  <c r="AX62" i="1"/>
  <c r="BC62" i="3" a="1"/>
  <c r="BC62" i="3"/>
  <c r="AY62" i="1" a="1"/>
  <c r="AY62" i="1"/>
  <c r="BD62" i="2" a="1"/>
  <c r="BD62" i="2"/>
  <c r="AZ62" i="1" a="1"/>
  <c r="AZ62" i="1"/>
  <c r="BA62" i="1" a="1"/>
  <c r="BA62" i="1"/>
  <c r="BB62" i="1" a="1"/>
  <c r="BB62" i="1"/>
  <c r="BG62" i="3" a="1"/>
  <c r="BG62" i="3"/>
  <c r="AA63" i="1"/>
  <c r="AO63" i="1"/>
  <c r="AT63" i="2"/>
  <c r="AT63" i="3"/>
  <c r="AW63" i="3"/>
  <c r="Q63" i="4"/>
  <c r="P63" i="1"/>
  <c r="Q63" i="1"/>
  <c r="R63" i="1"/>
  <c r="S63" i="1"/>
  <c r="T63" i="1"/>
  <c r="U63" i="1"/>
  <c r="V63" i="1"/>
  <c r="W63" i="1"/>
  <c r="X63" i="1"/>
  <c r="Y63" i="1"/>
  <c r="Z63" i="1"/>
  <c r="AB63" i="1"/>
  <c r="AP63" i="1"/>
  <c r="AI63" i="2"/>
  <c r="AJ63" i="2"/>
  <c r="AX63" i="2" a="1"/>
  <c r="AX63" i="2"/>
  <c r="AK63" i="2"/>
  <c r="AL63" i="2"/>
  <c r="AM63" i="2"/>
  <c r="AN63" i="2"/>
  <c r="AO63" i="2"/>
  <c r="AP63" i="2"/>
  <c r="BF63" i="2" a="1"/>
  <c r="BF63" i="2"/>
  <c r="AQ63" i="2"/>
  <c r="AR63" i="2"/>
  <c r="BB63" i="2" a="1"/>
  <c r="BB63" i="2"/>
  <c r="AS63" i="2"/>
  <c r="AU63" i="2"/>
  <c r="AI63" i="3"/>
  <c r="AJ63" i="3"/>
  <c r="AK63" i="3"/>
  <c r="AL63" i="3"/>
  <c r="AM63" i="3"/>
  <c r="AN63" i="3"/>
  <c r="BG63" i="3" a="1"/>
  <c r="BG63" i="3"/>
  <c r="AO63" i="3"/>
  <c r="AP63" i="3"/>
  <c r="AQ63" i="3"/>
  <c r="AR63" i="3"/>
  <c r="AS63" i="3"/>
  <c r="BB63" i="3" a="1"/>
  <c r="BB63" i="3"/>
  <c r="AV63" i="3" a="1"/>
  <c r="AV63" i="3"/>
  <c r="AL63" i="1"/>
  <c r="AM63" i="1"/>
  <c r="AN63" i="1"/>
  <c r="AQ63" i="1" a="1"/>
  <c r="AQ63" i="1"/>
  <c r="AR63" i="1"/>
  <c r="AW63" i="2"/>
  <c r="T63" i="4"/>
  <c r="AE63" i="1"/>
  <c r="AF63" i="1"/>
  <c r="AG63" i="1"/>
  <c r="AH63" i="1"/>
  <c r="AI63" i="1"/>
  <c r="AJ63" i="1"/>
  <c r="AS63" i="1" a="1"/>
  <c r="AS63" i="1"/>
  <c r="AK63" i="1"/>
  <c r="AT63" i="1" a="1"/>
  <c r="AT63" i="1"/>
  <c r="AY63" i="2" a="1"/>
  <c r="AY63" i="2"/>
  <c r="AU63" i="1" a="1"/>
  <c r="AU63" i="1"/>
  <c r="AZ63" i="2" a="1"/>
  <c r="AZ63" i="2"/>
  <c r="AD63" i="1"/>
  <c r="AV63" i="1" a="1"/>
  <c r="AV63" i="1"/>
  <c r="BA63" i="3" a="1"/>
  <c r="BA63" i="3"/>
  <c r="AW63" i="1" a="1"/>
  <c r="AW63" i="1"/>
  <c r="AX63" i="1" a="1"/>
  <c r="AX63" i="1"/>
  <c r="AY63" i="1" a="1"/>
  <c r="AY63" i="1"/>
  <c r="BD63" i="2" a="1"/>
  <c r="BD63" i="2"/>
  <c r="AZ63" i="1" a="1"/>
  <c r="AZ63" i="1"/>
  <c r="BE63" i="2" a="1"/>
  <c r="BE63" i="2"/>
  <c r="BA63" i="1" a="1"/>
  <c r="BA63" i="1"/>
  <c r="BF63" i="3" a="1"/>
  <c r="BF63" i="3"/>
  <c r="BB63" i="1" a="1"/>
  <c r="BB63" i="1"/>
  <c r="BG63" i="2" a="1"/>
  <c r="BG63" i="2"/>
  <c r="AA64" i="1"/>
  <c r="AO64" i="1"/>
  <c r="AT64" i="2"/>
  <c r="AW64" i="2"/>
  <c r="AT64" i="3"/>
  <c r="P64" i="1"/>
  <c r="Q64" i="1"/>
  <c r="R64" i="1"/>
  <c r="S64" i="1"/>
  <c r="T64" i="1"/>
  <c r="U64" i="1"/>
  <c r="V64" i="1"/>
  <c r="W64" i="1"/>
  <c r="X64" i="1"/>
  <c r="Y64" i="1"/>
  <c r="Z64" i="1"/>
  <c r="AB64" i="1"/>
  <c r="AP64" i="1"/>
  <c r="AI64" i="2"/>
  <c r="AJ64" i="2"/>
  <c r="AZ64" i="2" a="1"/>
  <c r="AZ64" i="2"/>
  <c r="AK64" i="2"/>
  <c r="AL64" i="2"/>
  <c r="AM64" i="2"/>
  <c r="AN64" i="2"/>
  <c r="AO64" i="2"/>
  <c r="AY64" i="2" a="1"/>
  <c r="AY64" i="2"/>
  <c r="AP64" i="2"/>
  <c r="AQ64" i="2"/>
  <c r="BB64" i="2" a="1"/>
  <c r="BB64" i="2"/>
  <c r="AR64" i="2"/>
  <c r="BA64" i="2" a="1"/>
  <c r="BA64" i="2"/>
  <c r="AS64" i="2"/>
  <c r="AI64" i="3"/>
  <c r="AJ64" i="3"/>
  <c r="AK64" i="3"/>
  <c r="AL64" i="3"/>
  <c r="AM64" i="3"/>
  <c r="AN64" i="3"/>
  <c r="AO64" i="3"/>
  <c r="AX64" i="3" a="1"/>
  <c r="AX64" i="3"/>
  <c r="BE64" i="3" a="1"/>
  <c r="BE64" i="3"/>
  <c r="AP64" i="3"/>
  <c r="AQ64" i="3"/>
  <c r="AR64" i="3"/>
  <c r="AS64" i="3"/>
  <c r="AY64" i="3" a="1"/>
  <c r="AY64" i="3"/>
  <c r="AV64" i="3" a="1"/>
  <c r="AV64" i="3"/>
  <c r="AL64" i="1"/>
  <c r="AM64" i="1"/>
  <c r="AN64" i="1"/>
  <c r="AQ64" i="1" a="1"/>
  <c r="AQ64" i="1"/>
  <c r="AV64" i="2" a="1"/>
  <c r="AV64" i="2"/>
  <c r="AR64" i="1"/>
  <c r="AE64" i="1"/>
  <c r="AF64" i="1"/>
  <c r="AG64" i="1"/>
  <c r="AH64" i="1"/>
  <c r="AI64" i="1"/>
  <c r="AJ64" i="1"/>
  <c r="AS64" i="1" a="1"/>
  <c r="AS64" i="1"/>
  <c r="AK64" i="1"/>
  <c r="AT64" i="1" a="1"/>
  <c r="AT64" i="1"/>
  <c r="AU64" i="1" a="1"/>
  <c r="AU64" i="1"/>
  <c r="AD64" i="1"/>
  <c r="AV64" i="1" a="1"/>
  <c r="AV64" i="1"/>
  <c r="AW64" i="1" a="1"/>
  <c r="AW64" i="1"/>
  <c r="AX64" i="1" a="1"/>
  <c r="AX64" i="1"/>
  <c r="AY64" i="1" a="1"/>
  <c r="AY64" i="1"/>
  <c r="AZ64" i="1" a="1"/>
  <c r="AZ64" i="1"/>
  <c r="BA64" i="1" a="1"/>
  <c r="BA64" i="1"/>
  <c r="BF64" i="2" a="1"/>
  <c r="BF64" i="2"/>
  <c r="BB64" i="1" a="1"/>
  <c r="BB64" i="1"/>
  <c r="AA65" i="1"/>
  <c r="AO65" i="1"/>
  <c r="AT65" i="2"/>
  <c r="AT65" i="3"/>
  <c r="P65" i="1"/>
  <c r="Q65" i="1"/>
  <c r="R65" i="1"/>
  <c r="S65" i="1"/>
  <c r="T65" i="1"/>
  <c r="U65" i="1"/>
  <c r="V65" i="1"/>
  <c r="W65" i="1"/>
  <c r="X65" i="1"/>
  <c r="Y65" i="1"/>
  <c r="Z65" i="1"/>
  <c r="AB65" i="1"/>
  <c r="AP65" i="1"/>
  <c r="AI65" i="2"/>
  <c r="AJ65" i="2"/>
  <c r="AK65" i="2"/>
  <c r="AL65" i="2"/>
  <c r="AX65" i="2" a="1"/>
  <c r="AX65" i="2"/>
  <c r="AM65" i="2"/>
  <c r="AN65" i="2"/>
  <c r="AO65" i="2"/>
  <c r="AY65" i="2" a="1"/>
  <c r="AY65" i="2"/>
  <c r="AP65" i="2"/>
  <c r="BF65" i="2" a="1"/>
  <c r="BF65" i="2"/>
  <c r="AQ65" i="2"/>
  <c r="BB65" i="2" a="1"/>
  <c r="BB65" i="2"/>
  <c r="AR65" i="2"/>
  <c r="AS65" i="2"/>
  <c r="AI65" i="3"/>
  <c r="AJ65" i="3"/>
  <c r="AK65" i="3"/>
  <c r="AL65" i="3"/>
  <c r="AM65" i="3"/>
  <c r="AN65" i="3"/>
  <c r="AO65" i="3"/>
  <c r="BE65" i="3" a="1"/>
  <c r="BE65" i="3"/>
  <c r="AP65" i="3"/>
  <c r="AQ65" i="3"/>
  <c r="AR65" i="3"/>
  <c r="AS65" i="3"/>
  <c r="AL65" i="1"/>
  <c r="AM65" i="1"/>
  <c r="AN65" i="1"/>
  <c r="AQ65" i="1" a="1"/>
  <c r="AQ65" i="1"/>
  <c r="AV65" i="2" a="1"/>
  <c r="AV65" i="2"/>
  <c r="AR65" i="1"/>
  <c r="AW65" i="2"/>
  <c r="AE65" i="1"/>
  <c r="AF65" i="1"/>
  <c r="AG65" i="1"/>
  <c r="AH65" i="1"/>
  <c r="AI65" i="1"/>
  <c r="AJ65" i="1"/>
  <c r="AS65" i="1" a="1"/>
  <c r="AS65" i="1"/>
  <c r="AK65" i="1"/>
  <c r="AT65" i="1" a="1"/>
  <c r="AT65" i="1"/>
  <c r="AY65" i="3" a="1"/>
  <c r="AY65" i="3"/>
  <c r="AU65" i="1" a="1"/>
  <c r="AU65" i="1"/>
  <c r="AD65" i="1"/>
  <c r="AV65" i="1" a="1"/>
  <c r="AV65" i="1"/>
  <c r="BA65" i="2" a="1"/>
  <c r="BA65" i="2"/>
  <c r="BA65" i="3" a="1"/>
  <c r="BA65" i="3"/>
  <c r="AW65" i="1" a="1"/>
  <c r="AW65" i="1"/>
  <c r="AX65" i="1" a="1"/>
  <c r="AX65" i="1"/>
  <c r="BC65" i="2" a="1"/>
  <c r="BC65" i="2"/>
  <c r="BC65" i="3" a="1"/>
  <c r="BC65" i="3"/>
  <c r="AY65" i="1" a="1"/>
  <c r="AY65" i="1"/>
  <c r="AZ65" i="1" a="1"/>
  <c r="AZ65" i="1"/>
  <c r="BE65" i="2" a="1"/>
  <c r="BE65" i="2"/>
  <c r="BA65" i="1" a="1"/>
  <c r="BA65" i="1"/>
  <c r="BB65" i="1" a="1"/>
  <c r="BB65" i="1"/>
  <c r="AA66" i="1"/>
  <c r="AO66" i="1"/>
  <c r="AT66" i="2"/>
  <c r="AW66" i="2"/>
  <c r="AT66" i="3"/>
  <c r="P66" i="1"/>
  <c r="Q66" i="1"/>
  <c r="R66" i="1"/>
  <c r="S66" i="1"/>
  <c r="T66" i="1"/>
  <c r="U66" i="1"/>
  <c r="V66" i="1"/>
  <c r="W66" i="1"/>
  <c r="X66" i="1"/>
  <c r="Y66" i="1"/>
  <c r="Z66" i="1"/>
  <c r="AB66" i="1"/>
  <c r="AP66" i="1"/>
  <c r="AI66" i="2"/>
  <c r="BC66" i="2" a="1"/>
  <c r="BC66" i="2"/>
  <c r="AJ66" i="2"/>
  <c r="AX66" i="2" a="1"/>
  <c r="AX66" i="2"/>
  <c r="AK66" i="2"/>
  <c r="AL66" i="2"/>
  <c r="AM66" i="2"/>
  <c r="AN66" i="2"/>
  <c r="AO66" i="2"/>
  <c r="AP66" i="2"/>
  <c r="AQ66" i="2"/>
  <c r="AR66" i="2"/>
  <c r="AS66" i="2"/>
  <c r="AI66" i="3"/>
  <c r="AJ66" i="3"/>
  <c r="AK66" i="3"/>
  <c r="AL66" i="3"/>
  <c r="AM66" i="3"/>
  <c r="BD66" i="3" a="1"/>
  <c r="BD66" i="3"/>
  <c r="AN66" i="3"/>
  <c r="AO66" i="3"/>
  <c r="BE66" i="3" a="1"/>
  <c r="BE66" i="3"/>
  <c r="AP66" i="3"/>
  <c r="AQ66" i="3"/>
  <c r="AR66" i="3"/>
  <c r="AS66" i="3"/>
  <c r="AV66" i="3" a="1"/>
  <c r="AL66" i="1"/>
  <c r="AM66" i="1"/>
  <c r="AN66" i="1"/>
  <c r="AQ66" i="1" a="1"/>
  <c r="AQ66" i="1"/>
  <c r="AV66" i="3"/>
  <c r="AR66" i="1"/>
  <c r="AE66" i="1"/>
  <c r="AF66" i="1"/>
  <c r="AG66" i="1"/>
  <c r="AH66" i="1"/>
  <c r="AI66" i="1"/>
  <c r="AJ66" i="1"/>
  <c r="AS66" i="1" a="1"/>
  <c r="AS66" i="1"/>
  <c r="AK66" i="1"/>
  <c r="AT66" i="1" a="1"/>
  <c r="AT66" i="1"/>
  <c r="AY66" i="3" a="1"/>
  <c r="AY66" i="3"/>
  <c r="AU66" i="1" a="1"/>
  <c r="AU66" i="1"/>
  <c r="AZ66" i="2" a="1"/>
  <c r="AZ66" i="2"/>
  <c r="AD66" i="1"/>
  <c r="AV66" i="1" a="1"/>
  <c r="AV66" i="1"/>
  <c r="BA66" i="3" a="1"/>
  <c r="BA66" i="3"/>
  <c r="AW66" i="1" a="1"/>
  <c r="AW66" i="1"/>
  <c r="BB66" i="3" a="1"/>
  <c r="BB66" i="3"/>
  <c r="AX66" i="1" a="1"/>
  <c r="AX66" i="1"/>
  <c r="AY66" i="1" a="1"/>
  <c r="AY66" i="1"/>
  <c r="BD66" i="2" a="1"/>
  <c r="BD66" i="2"/>
  <c r="AA66" i="4"/>
  <c r="AZ66" i="1" a="1"/>
  <c r="AZ66" i="1"/>
  <c r="BE66" i="2" a="1"/>
  <c r="BE66" i="2"/>
  <c r="BA66" i="1" a="1"/>
  <c r="BA66" i="1"/>
  <c r="BF66" i="3" a="1"/>
  <c r="BF66" i="3"/>
  <c r="BB66" i="1" a="1"/>
  <c r="BB66" i="1"/>
  <c r="BG66" i="2" a="1"/>
  <c r="BG66" i="2"/>
  <c r="AA67" i="1"/>
  <c r="AO67" i="1"/>
  <c r="AT67" i="2"/>
  <c r="AT67" i="3"/>
  <c r="Q67" i="4"/>
  <c r="AW67" i="3"/>
  <c r="P67" i="1"/>
  <c r="Q67" i="1"/>
  <c r="R67" i="1"/>
  <c r="S67" i="1"/>
  <c r="T67" i="1"/>
  <c r="U67" i="1"/>
  <c r="V67" i="1"/>
  <c r="W67" i="1"/>
  <c r="X67" i="1"/>
  <c r="Y67" i="1"/>
  <c r="Z67" i="1"/>
  <c r="AB67" i="1"/>
  <c r="AP67" i="1"/>
  <c r="AI67" i="2"/>
  <c r="AJ67" i="2"/>
  <c r="AX67" i="2" a="1"/>
  <c r="AX67" i="2"/>
  <c r="AK67" i="2"/>
  <c r="AL67" i="2"/>
  <c r="AM67" i="2"/>
  <c r="AN67" i="2"/>
  <c r="AO67" i="2"/>
  <c r="AY67" i="2" a="1"/>
  <c r="AY67" i="2"/>
  <c r="AP67" i="2"/>
  <c r="BF67" i="2" a="1"/>
  <c r="BF67" i="2"/>
  <c r="AQ67" i="2"/>
  <c r="BB67" i="2" a="1"/>
  <c r="AR67" i="2"/>
  <c r="AS67" i="2"/>
  <c r="AI67" i="3"/>
  <c r="AJ67" i="3"/>
  <c r="AK67" i="3"/>
  <c r="AL67" i="3"/>
  <c r="AM67" i="3"/>
  <c r="BD67" i="3" a="1"/>
  <c r="BD67" i="3"/>
  <c r="AN67" i="3"/>
  <c r="AO67" i="3"/>
  <c r="AP67" i="3"/>
  <c r="AQ67" i="3"/>
  <c r="AR67" i="3"/>
  <c r="AS67" i="3"/>
  <c r="AU67" i="3"/>
  <c r="AL67" i="1"/>
  <c r="AM67" i="1"/>
  <c r="AN67" i="1"/>
  <c r="AQ67" i="1" a="1"/>
  <c r="AQ67" i="1"/>
  <c r="AV67" i="2" a="1"/>
  <c r="AV67" i="2"/>
  <c r="AR67" i="1"/>
  <c r="AW67" i="2"/>
  <c r="AE67" i="1"/>
  <c r="AF67" i="1"/>
  <c r="AG67" i="1"/>
  <c r="AH67" i="1"/>
  <c r="AI67" i="1"/>
  <c r="AJ67" i="1"/>
  <c r="AS67" i="1" a="1"/>
  <c r="AS67" i="1"/>
  <c r="AK67" i="1"/>
  <c r="AT67" i="1" a="1"/>
  <c r="AT67" i="1"/>
  <c r="AU67" i="1" a="1"/>
  <c r="AU67" i="1"/>
  <c r="AZ67" i="2" a="1"/>
  <c r="AZ67" i="2"/>
  <c r="AZ67" i="3" a="1"/>
  <c r="AZ67" i="3"/>
  <c r="AD67" i="1"/>
  <c r="AV67" i="1" a="1"/>
  <c r="AV67" i="1"/>
  <c r="BA67" i="2" a="1"/>
  <c r="BA67" i="2"/>
  <c r="BA67" i="3" a="1"/>
  <c r="BA67" i="3"/>
  <c r="AW67" i="1" a="1"/>
  <c r="AW67" i="1"/>
  <c r="BB67" i="2"/>
  <c r="AX67" i="1" a="1"/>
  <c r="AX67" i="1"/>
  <c r="BC67" i="2" a="1"/>
  <c r="BC67" i="2"/>
  <c r="BC67" i="3" a="1"/>
  <c r="BC67" i="3"/>
  <c r="Z67" i="4"/>
  <c r="AY67" i="1" a="1"/>
  <c r="AY67" i="1"/>
  <c r="AZ67" i="1" a="1"/>
  <c r="AZ67" i="1"/>
  <c r="BE67" i="2" a="1"/>
  <c r="BE67" i="2"/>
  <c r="BE67" i="3" a="1"/>
  <c r="BE67" i="3"/>
  <c r="BA67" i="1" a="1"/>
  <c r="BA67" i="1"/>
  <c r="BB67" i="1" a="1"/>
  <c r="BB67" i="1"/>
  <c r="BG67" i="3" a="1"/>
  <c r="BG67" i="3"/>
  <c r="AA68" i="1"/>
  <c r="AO68" i="1"/>
  <c r="AT68" i="2"/>
  <c r="AT68" i="3"/>
  <c r="P68" i="1"/>
  <c r="Q68" i="1"/>
  <c r="R68" i="1"/>
  <c r="S68" i="1"/>
  <c r="T68" i="1"/>
  <c r="U68" i="1"/>
  <c r="V68" i="1"/>
  <c r="W68" i="1"/>
  <c r="X68" i="1"/>
  <c r="Y68" i="1"/>
  <c r="Z68" i="1"/>
  <c r="AB68" i="1"/>
  <c r="AP68" i="1"/>
  <c r="AI68" i="2"/>
  <c r="AJ68" i="2"/>
  <c r="AK68" i="2"/>
  <c r="AL68" i="2"/>
  <c r="AM68" i="2"/>
  <c r="AN68" i="2"/>
  <c r="AO68" i="2"/>
  <c r="AP68" i="2"/>
  <c r="AQ68" i="2"/>
  <c r="BF68" i="2" a="1"/>
  <c r="BF68" i="2"/>
  <c r="AR68" i="2"/>
  <c r="AS68" i="2"/>
  <c r="AI68" i="3"/>
  <c r="AJ68" i="3"/>
  <c r="AK68" i="3"/>
  <c r="AL68" i="3"/>
  <c r="AM68" i="3"/>
  <c r="AN68" i="3"/>
  <c r="AO68" i="3"/>
  <c r="BE68" i="3" a="1"/>
  <c r="BE68" i="3"/>
  <c r="AP68" i="3"/>
  <c r="AQ68" i="3"/>
  <c r="AR68" i="3"/>
  <c r="AS68" i="3"/>
  <c r="AY68" i="3" a="1"/>
  <c r="AY68" i="3"/>
  <c r="BB68" i="3" a="1"/>
  <c r="BB68" i="3"/>
  <c r="AL68" i="1"/>
  <c r="AM68" i="1"/>
  <c r="AN68" i="1"/>
  <c r="AQ68" i="1" a="1"/>
  <c r="AQ68" i="1"/>
  <c r="AV68" i="3" a="1"/>
  <c r="AV68" i="3"/>
  <c r="AR68" i="1"/>
  <c r="AW68" i="2"/>
  <c r="AW68" i="3"/>
  <c r="AE68" i="1"/>
  <c r="AF68" i="1"/>
  <c r="AG68" i="1"/>
  <c r="AH68" i="1"/>
  <c r="AI68" i="1"/>
  <c r="AJ68" i="1"/>
  <c r="AS68" i="1" a="1"/>
  <c r="AS68" i="1"/>
  <c r="AK68" i="1"/>
  <c r="AT68" i="1" a="1"/>
  <c r="AT68" i="1"/>
  <c r="AU68" i="1" a="1"/>
  <c r="AU68" i="1"/>
  <c r="AD68" i="1"/>
  <c r="AV68" i="1" a="1"/>
  <c r="AV68" i="1"/>
  <c r="BA68" i="2" a="1"/>
  <c r="BA68" i="2"/>
  <c r="BA68" i="3" a="1"/>
  <c r="BA68" i="3"/>
  <c r="AW68" i="1" a="1"/>
  <c r="AW68" i="1"/>
  <c r="AX68" i="1" a="1"/>
  <c r="AX68" i="1"/>
  <c r="AY68" i="1" a="1"/>
  <c r="AY68" i="1"/>
  <c r="BD68" i="2" a="1"/>
  <c r="BD68" i="2"/>
  <c r="AZ68" i="1" a="1"/>
  <c r="AZ68" i="1"/>
  <c r="BA68" i="1" a="1"/>
  <c r="BA68" i="1"/>
  <c r="BB68" i="1" a="1"/>
  <c r="BB68" i="1"/>
  <c r="AA69" i="1"/>
  <c r="AO69" i="1"/>
  <c r="AT69" i="2"/>
  <c r="AT69" i="3"/>
  <c r="AW69" i="3"/>
  <c r="P69" i="1"/>
  <c r="Q69" i="1"/>
  <c r="R69" i="1"/>
  <c r="S69" i="1"/>
  <c r="T69" i="1"/>
  <c r="U69" i="1"/>
  <c r="V69" i="1"/>
  <c r="W69" i="1"/>
  <c r="X69" i="1"/>
  <c r="Y69" i="1"/>
  <c r="Z69" i="1"/>
  <c r="AB69" i="1"/>
  <c r="AP69" i="1"/>
  <c r="AI69" i="2"/>
  <c r="AJ69" i="2"/>
  <c r="AK69" i="2"/>
  <c r="AZ69" i="2" a="1"/>
  <c r="AZ69" i="2"/>
  <c r="AL69" i="2"/>
  <c r="AM69" i="2"/>
  <c r="AN69" i="2"/>
  <c r="AO69" i="2"/>
  <c r="AY69" i="2" a="1"/>
  <c r="AY69" i="2"/>
  <c r="AP69" i="2"/>
  <c r="AQ69" i="2"/>
  <c r="AR69" i="2"/>
  <c r="AS69" i="2"/>
  <c r="AI69" i="3"/>
  <c r="AJ69" i="3"/>
  <c r="AK69" i="3"/>
  <c r="AL69" i="3"/>
  <c r="AM69" i="3"/>
  <c r="AN69" i="3"/>
  <c r="AO69" i="3"/>
  <c r="AX69" i="3" a="1"/>
  <c r="AX69" i="3"/>
  <c r="AP69" i="3"/>
  <c r="AQ69" i="3"/>
  <c r="AR69" i="3"/>
  <c r="AS69" i="3"/>
  <c r="AV69" i="3" a="1"/>
  <c r="AV69" i="3"/>
  <c r="AL69" i="1"/>
  <c r="AM69" i="1"/>
  <c r="AN69" i="1"/>
  <c r="AQ69" i="1" a="1"/>
  <c r="AQ69" i="1"/>
  <c r="AV69" i="2" a="1"/>
  <c r="AV69" i="2"/>
  <c r="AD69" i="1"/>
  <c r="AR69" i="1"/>
  <c r="AW69" i="2"/>
  <c r="AE69" i="1"/>
  <c r="AF69" i="1"/>
  <c r="AG69" i="1"/>
  <c r="AH69" i="1"/>
  <c r="AI69" i="1"/>
  <c r="AJ69" i="1"/>
  <c r="AS69" i="1" a="1"/>
  <c r="AS69" i="1"/>
  <c r="AK69" i="1"/>
  <c r="AT69" i="1" a="1"/>
  <c r="AT69" i="1"/>
  <c r="AY69" i="3" a="1"/>
  <c r="AY69" i="3"/>
  <c r="AU69" i="1" a="1"/>
  <c r="AU69" i="1"/>
  <c r="AZ69" i="3" a="1"/>
  <c r="AZ69" i="3"/>
  <c r="AV69" i="1" a="1"/>
  <c r="AV69" i="1"/>
  <c r="BA69" i="2" a="1"/>
  <c r="BA69" i="2"/>
  <c r="BA69" i="3" a="1"/>
  <c r="BA69" i="3"/>
  <c r="X69" i="4"/>
  <c r="AW69" i="1" a="1"/>
  <c r="AW69" i="1"/>
  <c r="BB69" i="2" a="1"/>
  <c r="BB69" i="2"/>
  <c r="AX69" i="1" a="1"/>
  <c r="AX69" i="1"/>
  <c r="AY69" i="1" a="1"/>
  <c r="AY69" i="1"/>
  <c r="AZ69" i="1" a="1"/>
  <c r="AZ69" i="1"/>
  <c r="BE69" i="2" a="1"/>
  <c r="BE69" i="2"/>
  <c r="BE69" i="3" a="1"/>
  <c r="BE69" i="3"/>
  <c r="BA69" i="1" a="1"/>
  <c r="BA69" i="1"/>
  <c r="BF69" i="2" a="1"/>
  <c r="BF69" i="2"/>
  <c r="BB69" i="1" a="1"/>
  <c r="BB69" i="1"/>
  <c r="BG69" i="3" a="1"/>
  <c r="BG69" i="3"/>
  <c r="AA70" i="1"/>
  <c r="AO70" i="1"/>
  <c r="AT70" i="2"/>
  <c r="AW70" i="2"/>
  <c r="AT70" i="3"/>
  <c r="P70" i="1"/>
  <c r="Q70" i="1"/>
  <c r="R70" i="1"/>
  <c r="S70" i="1"/>
  <c r="T70" i="1"/>
  <c r="U70" i="1"/>
  <c r="V70" i="1"/>
  <c r="W70" i="1"/>
  <c r="X70" i="1"/>
  <c r="Y70" i="1"/>
  <c r="Z70" i="1"/>
  <c r="AB70" i="1"/>
  <c r="AP70" i="1"/>
  <c r="AI70" i="2"/>
  <c r="AJ70" i="2"/>
  <c r="AZ70" i="2" a="1"/>
  <c r="AZ70" i="2"/>
  <c r="AK70" i="2"/>
  <c r="AL70" i="2"/>
  <c r="AM70" i="2"/>
  <c r="AN70" i="2"/>
  <c r="AO70" i="2"/>
  <c r="AP70" i="2"/>
  <c r="BF70" i="2" a="1"/>
  <c r="BF70" i="2"/>
  <c r="AQ70" i="2"/>
  <c r="AR70" i="2"/>
  <c r="BA70" i="2" a="1"/>
  <c r="BA70" i="2"/>
  <c r="AS70" i="2"/>
  <c r="AI70" i="3"/>
  <c r="AJ70" i="3"/>
  <c r="AK70" i="3"/>
  <c r="AL70" i="3"/>
  <c r="AM70" i="3"/>
  <c r="AN70" i="3"/>
  <c r="BG70" i="3" a="1"/>
  <c r="BG70" i="3"/>
  <c r="AO70" i="3"/>
  <c r="AP70" i="3"/>
  <c r="AQ70" i="3"/>
  <c r="AR70" i="3"/>
  <c r="AS70" i="3"/>
  <c r="AY70" i="3" a="1"/>
  <c r="AY70" i="3"/>
  <c r="AV70" i="3" a="1"/>
  <c r="AV70" i="3"/>
  <c r="AL70" i="1"/>
  <c r="AM70" i="1"/>
  <c r="AN70" i="1"/>
  <c r="AQ70" i="1" a="1"/>
  <c r="AQ70" i="1"/>
  <c r="AD70" i="1"/>
  <c r="AR70" i="1"/>
  <c r="AE70" i="1"/>
  <c r="AF70" i="1"/>
  <c r="AG70" i="1"/>
  <c r="AH70" i="1"/>
  <c r="AI70" i="1"/>
  <c r="AJ70" i="1"/>
  <c r="AS70" i="1" a="1"/>
  <c r="AS70" i="1"/>
  <c r="AK70" i="1"/>
  <c r="AT70" i="1" a="1"/>
  <c r="AT70" i="1"/>
  <c r="AU70" i="1" a="1"/>
  <c r="AU70" i="1"/>
  <c r="AV70" i="1" a="1"/>
  <c r="AV70" i="1"/>
  <c r="AW70" i="1" a="1"/>
  <c r="AW70" i="1"/>
  <c r="BB70" i="3" a="1"/>
  <c r="BB70" i="3"/>
  <c r="AX70" i="1" a="1"/>
  <c r="AX70" i="1"/>
  <c r="AY70" i="1" a="1"/>
  <c r="AY70" i="1"/>
  <c r="BD70" i="2" a="1"/>
  <c r="BD70" i="2"/>
  <c r="AZ70" i="1" a="1"/>
  <c r="AZ70" i="1"/>
  <c r="BE70" i="3" a="1"/>
  <c r="BE70" i="3"/>
  <c r="BA70" i="1" a="1"/>
  <c r="BA70" i="1"/>
  <c r="BB70" i="1" a="1"/>
  <c r="BB70" i="1"/>
  <c r="BG70" i="2" a="1"/>
  <c r="BG70" i="2"/>
  <c r="AA71" i="1"/>
  <c r="AO71" i="1"/>
  <c r="AT71" i="2"/>
  <c r="AW71" i="2"/>
  <c r="AT71" i="3"/>
  <c r="AW71" i="3"/>
  <c r="P71" i="1"/>
  <c r="AD71" i="1"/>
  <c r="AR71" i="1"/>
  <c r="T71" i="4"/>
  <c r="Q71" i="1"/>
  <c r="R71" i="1"/>
  <c r="S71" i="1"/>
  <c r="T71" i="1"/>
  <c r="U71" i="1"/>
  <c r="V71" i="1"/>
  <c r="W71" i="1"/>
  <c r="X71" i="1"/>
  <c r="Y71" i="1"/>
  <c r="Z71" i="1"/>
  <c r="AB71" i="1"/>
  <c r="AP71" i="1"/>
  <c r="AI71" i="2"/>
  <c r="AJ71" i="2"/>
  <c r="AK71" i="2"/>
  <c r="AL71" i="2"/>
  <c r="AZ71" i="2" a="1"/>
  <c r="AZ71" i="2"/>
  <c r="AM71" i="2"/>
  <c r="AN71" i="2"/>
  <c r="AO71" i="2"/>
  <c r="BC71" i="2" a="1"/>
  <c r="BC71" i="2"/>
  <c r="AP71" i="2"/>
  <c r="BF71" i="2" a="1"/>
  <c r="BF71" i="2"/>
  <c r="AQ71" i="2"/>
  <c r="AR71" i="2"/>
  <c r="BA71" i="2" a="1"/>
  <c r="BA71" i="2"/>
  <c r="AS71" i="2"/>
  <c r="AI71" i="3"/>
  <c r="AJ71" i="3"/>
  <c r="AK71" i="3"/>
  <c r="AL71" i="3"/>
  <c r="AM71" i="3"/>
  <c r="AN71" i="3"/>
  <c r="AO71" i="3"/>
  <c r="BC71" i="3" a="1"/>
  <c r="BC71" i="3"/>
  <c r="AP71" i="3"/>
  <c r="AQ71" i="3"/>
  <c r="AR71" i="3"/>
  <c r="AS71" i="3"/>
  <c r="AY71" i="3" a="1"/>
  <c r="AY71" i="3"/>
  <c r="BF71" i="3" a="1"/>
  <c r="BF71" i="3"/>
  <c r="AV71" i="3" a="1"/>
  <c r="AV71" i="3"/>
  <c r="AL71" i="1"/>
  <c r="AM71" i="1"/>
  <c r="AN71" i="1"/>
  <c r="AQ71" i="1" a="1"/>
  <c r="AQ71" i="1"/>
  <c r="AE71" i="1"/>
  <c r="AF71" i="1"/>
  <c r="AG71" i="1"/>
  <c r="AH71" i="1"/>
  <c r="AI71" i="1"/>
  <c r="AJ71" i="1"/>
  <c r="AS71" i="1" a="1"/>
  <c r="AS71" i="1"/>
  <c r="AX71" i="3" a="1"/>
  <c r="AX71" i="3"/>
  <c r="AK71" i="1"/>
  <c r="AT71" i="1" a="1"/>
  <c r="AT71" i="1"/>
  <c r="AU71" i="1" a="1"/>
  <c r="AU71" i="1"/>
  <c r="AV71" i="1" a="1"/>
  <c r="AV71" i="1"/>
  <c r="AW71" i="1" a="1"/>
  <c r="AW71" i="1"/>
  <c r="BB71" i="3" a="1"/>
  <c r="BB71" i="3"/>
  <c r="AX71" i="1" a="1"/>
  <c r="AX71" i="1"/>
  <c r="AY71" i="1" a="1"/>
  <c r="AY71" i="1"/>
  <c r="AZ71" i="1" a="1"/>
  <c r="AZ71" i="1"/>
  <c r="BE71" i="3" a="1"/>
  <c r="BE71" i="3"/>
  <c r="BA71" i="1" a="1"/>
  <c r="BA71" i="1"/>
  <c r="BB71" i="1" a="1"/>
  <c r="BB71" i="1"/>
  <c r="AA72" i="1"/>
  <c r="AO72" i="1"/>
  <c r="AT72" i="2"/>
  <c r="AW72" i="2"/>
  <c r="AT72" i="3"/>
  <c r="AW72" i="3"/>
  <c r="Q72" i="4"/>
  <c r="P72" i="1"/>
  <c r="Q72" i="1"/>
  <c r="R72" i="1"/>
  <c r="S72" i="1"/>
  <c r="T72" i="1"/>
  <c r="U72" i="1"/>
  <c r="V72" i="1"/>
  <c r="W72" i="1"/>
  <c r="X72" i="1"/>
  <c r="Y72" i="1"/>
  <c r="Z72" i="1"/>
  <c r="AB72" i="1"/>
  <c r="AP72" i="1"/>
  <c r="AI72" i="2"/>
  <c r="AJ72" i="2"/>
  <c r="AK72" i="2"/>
  <c r="AL72" i="2"/>
  <c r="AM72" i="2"/>
  <c r="AN72" i="2"/>
  <c r="AO72" i="2"/>
  <c r="AP72" i="2"/>
  <c r="AQ72" i="2"/>
  <c r="AR72" i="2"/>
  <c r="AS72" i="2"/>
  <c r="AI72" i="3"/>
  <c r="AJ72" i="3"/>
  <c r="AK72" i="3"/>
  <c r="AL72" i="3"/>
  <c r="AM72" i="3"/>
  <c r="AN72" i="3"/>
  <c r="AO72" i="3"/>
  <c r="AP72" i="3"/>
  <c r="AQ72" i="3"/>
  <c r="AR72" i="3"/>
  <c r="AS72" i="3"/>
  <c r="AV72" i="3" a="1"/>
  <c r="AV72" i="3"/>
  <c r="AL72" i="1"/>
  <c r="AM72" i="1"/>
  <c r="AN72" i="1"/>
  <c r="AQ72" i="1" a="1"/>
  <c r="AQ72" i="1"/>
  <c r="AD72" i="1"/>
  <c r="AR72" i="1"/>
  <c r="AE72" i="1"/>
  <c r="AF72" i="1"/>
  <c r="AG72" i="1"/>
  <c r="AH72" i="1"/>
  <c r="AI72" i="1"/>
  <c r="AJ72" i="1"/>
  <c r="AS72" i="1" a="1"/>
  <c r="AS72" i="1"/>
  <c r="AK72" i="1"/>
  <c r="AT72" i="1" a="1"/>
  <c r="AT72" i="1"/>
  <c r="AY72" i="3" a="1"/>
  <c r="AY72" i="3"/>
  <c r="AU72" i="1" a="1"/>
  <c r="AU72" i="1"/>
  <c r="AV72" i="1" a="1"/>
  <c r="AV72" i="1"/>
  <c r="BA72" i="2" a="1"/>
  <c r="BA72" i="2"/>
  <c r="BA72" i="3" a="1"/>
  <c r="BA72" i="3"/>
  <c r="AW72" i="1" a="1"/>
  <c r="AW72" i="1"/>
  <c r="AX72" i="1" a="1"/>
  <c r="AX72" i="1"/>
  <c r="AY72" i="1" a="1"/>
  <c r="AY72" i="1"/>
  <c r="AZ72" i="1" a="1"/>
  <c r="AZ72" i="1"/>
  <c r="BE72" i="2" a="1"/>
  <c r="BE72" i="2"/>
  <c r="BE72" i="3" a="1"/>
  <c r="BE72" i="3"/>
  <c r="BA72" i="1" a="1"/>
  <c r="BA72" i="1"/>
  <c r="BF72" i="3" a="1"/>
  <c r="BF72" i="3"/>
  <c r="BB72" i="1" a="1"/>
  <c r="BB72" i="1"/>
  <c r="AA73" i="1"/>
  <c r="AO73" i="1"/>
  <c r="AT73" i="2"/>
  <c r="AT73" i="3"/>
  <c r="Q73" i="4"/>
  <c r="AW73" i="3"/>
  <c r="P73" i="1"/>
  <c r="Q73" i="1"/>
  <c r="R73" i="1"/>
  <c r="S73" i="1"/>
  <c r="T73" i="1"/>
  <c r="U73" i="1"/>
  <c r="V73" i="1"/>
  <c r="W73" i="1"/>
  <c r="X73" i="1"/>
  <c r="Y73" i="1"/>
  <c r="Z73" i="1"/>
  <c r="AB73" i="1"/>
  <c r="AP73" i="1"/>
  <c r="AI73" i="2"/>
  <c r="AJ73" i="2"/>
  <c r="AK73" i="2"/>
  <c r="BD73" i="2" a="1"/>
  <c r="BD73" i="2"/>
  <c r="AL73" i="2"/>
  <c r="AM73" i="2"/>
  <c r="AZ73" i="2" a="1"/>
  <c r="AZ73" i="2"/>
  <c r="AN73" i="2"/>
  <c r="BE73" i="2" a="1"/>
  <c r="AO73" i="2"/>
  <c r="AP73" i="2"/>
  <c r="BF73" i="2" a="1"/>
  <c r="BF73" i="2"/>
  <c r="AQ73" i="2"/>
  <c r="AR73" i="2"/>
  <c r="AS73" i="2"/>
  <c r="AI73" i="3"/>
  <c r="AJ73" i="3"/>
  <c r="AK73" i="3"/>
  <c r="AL73" i="3"/>
  <c r="AM73" i="3"/>
  <c r="AN73" i="3"/>
  <c r="AO73" i="3"/>
  <c r="AP73" i="3"/>
  <c r="AQ73" i="3"/>
  <c r="AR73" i="3"/>
  <c r="AS73" i="3"/>
  <c r="AU73" i="3"/>
  <c r="AX73" i="3" a="1"/>
  <c r="AX73" i="3"/>
  <c r="BE73" i="3" a="1"/>
  <c r="BE73" i="3"/>
  <c r="AL73" i="1"/>
  <c r="AM73" i="1"/>
  <c r="AN73" i="1"/>
  <c r="AQ73" i="1" a="1"/>
  <c r="AQ73" i="1"/>
  <c r="AV73" i="2" a="1"/>
  <c r="AV73" i="2"/>
  <c r="AD73" i="1"/>
  <c r="AR73" i="1"/>
  <c r="AW73" i="2"/>
  <c r="AE73" i="1"/>
  <c r="AF73" i="1"/>
  <c r="AG73" i="1"/>
  <c r="AH73" i="1"/>
  <c r="AI73" i="1"/>
  <c r="AJ73" i="1"/>
  <c r="AS73" i="1" a="1"/>
  <c r="AS73" i="1"/>
  <c r="AX73" i="2" a="1"/>
  <c r="AX73" i="2"/>
  <c r="AK73" i="1"/>
  <c r="AT73" i="1" a="1"/>
  <c r="AT73" i="1"/>
  <c r="AY73" i="3" a="1"/>
  <c r="AY73" i="3"/>
  <c r="AU73" i="1" a="1"/>
  <c r="AU73" i="1"/>
  <c r="AV73" i="1" a="1"/>
  <c r="AV73" i="1"/>
  <c r="AW73" i="1" a="1"/>
  <c r="AW73" i="1"/>
  <c r="AX73" i="1" a="1"/>
  <c r="AX73" i="1"/>
  <c r="BC73" i="2" a="1"/>
  <c r="BC73" i="2"/>
  <c r="AY73" i="1" a="1"/>
  <c r="AY73" i="1"/>
  <c r="BD73" i="3" a="1"/>
  <c r="BD73" i="3"/>
  <c r="AZ73" i="1" a="1"/>
  <c r="AZ73" i="1"/>
  <c r="BE73" i="2"/>
  <c r="BA73" i="1" a="1"/>
  <c r="BA73" i="1"/>
  <c r="BB73" i="1" a="1"/>
  <c r="BB73" i="1"/>
  <c r="AA74" i="1"/>
  <c r="AO74" i="1"/>
  <c r="AT74" i="2"/>
  <c r="AT74" i="3"/>
  <c r="AW74" i="3"/>
  <c r="P74" i="1"/>
  <c r="AD74" i="1"/>
  <c r="AR74" i="1"/>
  <c r="T74" i="4"/>
  <c r="Q74" i="4"/>
  <c r="Q74" i="1"/>
  <c r="R74" i="1"/>
  <c r="S74" i="1"/>
  <c r="T74" i="1"/>
  <c r="U74" i="1"/>
  <c r="V74" i="1"/>
  <c r="W74" i="1"/>
  <c r="X74" i="1"/>
  <c r="Y74" i="1"/>
  <c r="Z74" i="1"/>
  <c r="AB74" i="1"/>
  <c r="AP74" i="1"/>
  <c r="AI74" i="2"/>
  <c r="AJ74" i="2"/>
  <c r="AK74" i="2"/>
  <c r="AL74" i="2"/>
  <c r="AM74" i="2"/>
  <c r="AN74" i="2"/>
  <c r="AO74" i="2"/>
  <c r="AP74" i="2"/>
  <c r="AQ74" i="2"/>
  <c r="AR74" i="2"/>
  <c r="AV74" i="2" a="1"/>
  <c r="AV74" i="2"/>
  <c r="AS74" i="2"/>
  <c r="AI74" i="3"/>
  <c r="AJ74" i="3"/>
  <c r="AK74" i="3"/>
  <c r="AL74" i="3"/>
  <c r="AM74" i="3"/>
  <c r="AN74" i="3"/>
  <c r="AO74" i="3"/>
  <c r="AP74" i="3"/>
  <c r="AQ74" i="3"/>
  <c r="AR74" i="3"/>
  <c r="AS74" i="3"/>
  <c r="AU74" i="3"/>
  <c r="AZ74" i="3" a="1"/>
  <c r="AZ74" i="3"/>
  <c r="BF74" i="3" a="1"/>
  <c r="BF74" i="3"/>
  <c r="AV74" i="3" a="1"/>
  <c r="AV74" i="3"/>
  <c r="AL74" i="1"/>
  <c r="AM74" i="1"/>
  <c r="AN74" i="1"/>
  <c r="AQ74" i="1" a="1"/>
  <c r="AQ74" i="1"/>
  <c r="AW74" i="2"/>
  <c r="AE74" i="1"/>
  <c r="AF74" i="1"/>
  <c r="AG74" i="1"/>
  <c r="AH74" i="1"/>
  <c r="AI74" i="1"/>
  <c r="AJ74" i="1"/>
  <c r="AS74" i="1" a="1"/>
  <c r="AS74" i="1"/>
  <c r="AK74" i="1"/>
  <c r="AT74" i="1" a="1"/>
  <c r="AT74" i="1"/>
  <c r="AU74" i="1" a="1"/>
  <c r="AU74" i="1"/>
  <c r="AV74" i="1" a="1"/>
  <c r="AV74" i="1"/>
  <c r="AW74" i="1" a="1"/>
  <c r="AW74" i="1"/>
  <c r="BB74" i="3" a="1"/>
  <c r="BB74" i="3"/>
  <c r="AX74" i="1" a="1"/>
  <c r="AX74" i="1"/>
  <c r="AY74" i="1" a="1"/>
  <c r="AY74" i="1"/>
  <c r="AZ74" i="1" a="1"/>
  <c r="AZ74" i="1"/>
  <c r="BE74" i="2" a="1"/>
  <c r="BE74" i="2"/>
  <c r="BE74" i="3" a="1"/>
  <c r="BE74" i="3"/>
  <c r="AB74" i="4"/>
  <c r="BA74" i="1" a="1"/>
  <c r="BA74" i="1"/>
  <c r="BB74" i="1" a="1"/>
  <c r="BB74" i="1"/>
  <c r="AA75" i="1"/>
  <c r="AO75" i="1"/>
  <c r="AT75" i="2"/>
  <c r="AT75" i="3"/>
  <c r="Q75" i="4"/>
  <c r="P75" i="1"/>
  <c r="Q75" i="1"/>
  <c r="R75" i="1"/>
  <c r="S75" i="1"/>
  <c r="T75" i="1"/>
  <c r="U75" i="1"/>
  <c r="V75" i="1"/>
  <c r="W75" i="1"/>
  <c r="X75" i="1"/>
  <c r="Y75" i="1"/>
  <c r="Z75" i="1"/>
  <c r="AB75" i="1"/>
  <c r="AP75" i="1"/>
  <c r="AI75" i="2"/>
  <c r="AJ75" i="2"/>
  <c r="AK75" i="2"/>
  <c r="AL75" i="2"/>
  <c r="AM75" i="2"/>
  <c r="AN75" i="2"/>
  <c r="AO75" i="2"/>
  <c r="AY75" i="2" a="1"/>
  <c r="AY75" i="2"/>
  <c r="AP75" i="2"/>
  <c r="AQ75" i="2"/>
  <c r="BB75" i="2" a="1"/>
  <c r="BB75" i="2"/>
  <c r="AR75" i="2"/>
  <c r="AS75" i="2"/>
  <c r="AI75" i="3"/>
  <c r="AJ75" i="3"/>
  <c r="AK75" i="3"/>
  <c r="AL75" i="3"/>
  <c r="AM75" i="3"/>
  <c r="AN75" i="3"/>
  <c r="AO75" i="3"/>
  <c r="AP75" i="3"/>
  <c r="AQ75" i="3"/>
  <c r="AR75" i="3"/>
  <c r="AS75" i="3"/>
  <c r="AY75" i="3" a="1"/>
  <c r="AY75" i="3"/>
  <c r="BF75" i="3" a="1"/>
  <c r="BF75" i="3"/>
  <c r="AV75" i="3" a="1"/>
  <c r="AV75" i="3"/>
  <c r="AL75" i="1"/>
  <c r="AM75" i="1"/>
  <c r="AN75" i="1"/>
  <c r="AQ75" i="1" a="1"/>
  <c r="AQ75" i="1"/>
  <c r="AV75" i="2" a="1"/>
  <c r="AV75" i="2"/>
  <c r="AD75" i="1"/>
  <c r="AR75" i="1"/>
  <c r="AW75" i="2"/>
  <c r="AW75" i="3"/>
  <c r="T75" i="4"/>
  <c r="AE75" i="1"/>
  <c r="AF75" i="1"/>
  <c r="AG75" i="1"/>
  <c r="AH75" i="1"/>
  <c r="AI75" i="1"/>
  <c r="AJ75" i="1"/>
  <c r="AS75" i="1" a="1"/>
  <c r="AS75" i="1"/>
  <c r="AK75" i="1"/>
  <c r="AT75" i="1" a="1"/>
  <c r="AT75" i="1"/>
  <c r="AU75" i="1" a="1"/>
  <c r="AU75" i="1"/>
  <c r="AV75" i="1" a="1"/>
  <c r="AV75" i="1"/>
  <c r="BA75" i="2" a="1"/>
  <c r="BA75" i="2"/>
  <c r="AW75" i="1" a="1"/>
  <c r="AW75" i="1"/>
  <c r="BB75" i="3" a="1"/>
  <c r="BB75" i="3"/>
  <c r="AX75" i="1" a="1"/>
  <c r="AX75" i="1"/>
  <c r="AY75" i="1" a="1"/>
  <c r="AY75" i="1"/>
  <c r="AZ75" i="1" a="1"/>
  <c r="AZ75" i="1"/>
  <c r="BE75" i="3" a="1"/>
  <c r="BE75" i="3"/>
  <c r="BA75" i="1" a="1"/>
  <c r="BA75" i="1"/>
  <c r="BF75" i="2" a="1"/>
  <c r="BF75" i="2"/>
  <c r="BB75" i="1" a="1"/>
  <c r="BB75" i="1"/>
  <c r="AA76" i="1"/>
  <c r="AO76" i="1"/>
  <c r="AT76" i="2"/>
  <c r="AT76" i="3"/>
  <c r="AW76" i="3"/>
  <c r="Q76" i="4"/>
  <c r="P76" i="1"/>
  <c r="Q76" i="1"/>
  <c r="R76" i="1"/>
  <c r="S76" i="1"/>
  <c r="T76" i="1"/>
  <c r="U76" i="1"/>
  <c r="V76" i="1"/>
  <c r="W76" i="1"/>
  <c r="X76" i="1"/>
  <c r="Y76" i="1"/>
  <c r="Z76" i="1"/>
  <c r="AB76" i="1"/>
  <c r="AP76" i="1"/>
  <c r="AI76" i="2"/>
  <c r="AJ76" i="2"/>
  <c r="AK76" i="2"/>
  <c r="AL76" i="2"/>
  <c r="AM76" i="2"/>
  <c r="AN76" i="2"/>
  <c r="AO76" i="2"/>
  <c r="AP76" i="2"/>
  <c r="AQ76" i="2"/>
  <c r="AY76" i="2" a="1"/>
  <c r="AY76" i="2"/>
  <c r="AR76" i="2"/>
  <c r="AS76" i="2"/>
  <c r="AV76" i="2" a="1"/>
  <c r="AI76" i="3"/>
  <c r="AJ76" i="3"/>
  <c r="AK76" i="3"/>
  <c r="AL76" i="3"/>
  <c r="AM76" i="3"/>
  <c r="AN76" i="3"/>
  <c r="AO76" i="3"/>
  <c r="AP76" i="3"/>
  <c r="AQ76" i="3"/>
  <c r="AR76" i="3"/>
  <c r="AS76" i="3"/>
  <c r="BB76" i="3" a="1"/>
  <c r="BB76" i="3"/>
  <c r="AL76" i="1"/>
  <c r="AM76" i="1"/>
  <c r="AN76" i="1"/>
  <c r="AQ76" i="1" a="1"/>
  <c r="AQ76" i="1"/>
  <c r="AV76" i="2"/>
  <c r="AD76" i="1"/>
  <c r="AR76" i="1"/>
  <c r="AW76" i="2"/>
  <c r="AE76" i="1"/>
  <c r="AF76" i="1"/>
  <c r="AG76" i="1"/>
  <c r="AH76" i="1"/>
  <c r="AI76" i="1"/>
  <c r="AJ76" i="1"/>
  <c r="AS76" i="1" a="1"/>
  <c r="AS76" i="1"/>
  <c r="AK76" i="1"/>
  <c r="AT76" i="1" a="1"/>
  <c r="AT76" i="1"/>
  <c r="AU76" i="1" a="1"/>
  <c r="AU76" i="1"/>
  <c r="AV76" i="1" a="1"/>
  <c r="AV76" i="1"/>
  <c r="AW76" i="1" a="1"/>
  <c r="AW76" i="1"/>
  <c r="BB76" i="2" a="1"/>
  <c r="BB76" i="2"/>
  <c r="AX76" i="1" a="1"/>
  <c r="AX76" i="1"/>
  <c r="AY76" i="1" a="1"/>
  <c r="AY76" i="1"/>
  <c r="AZ76" i="1" a="1"/>
  <c r="AZ76" i="1"/>
  <c r="BE76" i="3" a="1"/>
  <c r="BE76" i="3"/>
  <c r="BA76" i="1" a="1"/>
  <c r="BA76" i="1"/>
  <c r="BF76" i="2" a="1"/>
  <c r="BF76" i="2"/>
  <c r="BB76" i="1" a="1"/>
  <c r="BB76" i="1"/>
  <c r="AA77" i="1"/>
  <c r="AO77" i="1"/>
  <c r="AT77" i="2"/>
  <c r="AT77" i="3"/>
  <c r="AW77" i="3"/>
  <c r="P77" i="1"/>
  <c r="Q77" i="1"/>
  <c r="R77" i="1"/>
  <c r="S77" i="1"/>
  <c r="T77" i="1"/>
  <c r="U77" i="1"/>
  <c r="V77" i="1"/>
  <c r="W77" i="1"/>
  <c r="X77" i="1"/>
  <c r="Y77" i="1"/>
  <c r="Z77" i="1"/>
  <c r="AB77" i="1"/>
  <c r="AP77" i="1"/>
  <c r="AI77" i="2"/>
  <c r="AJ77" i="2"/>
  <c r="AK77" i="2"/>
  <c r="BD77" i="2" a="1"/>
  <c r="BD77" i="2"/>
  <c r="AL77" i="2"/>
  <c r="AM77" i="2"/>
  <c r="AN77" i="2"/>
  <c r="AO77" i="2"/>
  <c r="AP77" i="2"/>
  <c r="AQ77" i="2"/>
  <c r="AR77" i="2"/>
  <c r="BA77" i="2" a="1"/>
  <c r="BA77" i="2"/>
  <c r="AS77" i="2"/>
  <c r="AI77" i="3"/>
  <c r="AJ77" i="3"/>
  <c r="AK77" i="3"/>
  <c r="AL77" i="3"/>
  <c r="AM77" i="3"/>
  <c r="AN77" i="3"/>
  <c r="AO77" i="3"/>
  <c r="AP77" i="3"/>
  <c r="AQ77" i="3"/>
  <c r="AR77" i="3"/>
  <c r="AS77" i="3"/>
  <c r="AU77" i="3"/>
  <c r="AX77" i="3" a="1"/>
  <c r="AX77" i="3"/>
  <c r="BE77" i="3" a="1"/>
  <c r="BE77" i="3"/>
  <c r="BA77" i="3" a="1"/>
  <c r="BA77" i="3"/>
  <c r="AL77" i="1"/>
  <c r="AM77" i="1"/>
  <c r="AN77" i="1"/>
  <c r="AQ77" i="1" a="1"/>
  <c r="AQ77" i="1"/>
  <c r="AV77" i="3" a="1"/>
  <c r="AV77" i="3"/>
  <c r="AD77" i="1"/>
  <c r="AR77" i="1"/>
  <c r="AW77" i="2"/>
  <c r="AE77" i="1"/>
  <c r="AF77" i="1"/>
  <c r="AG77" i="1"/>
  <c r="AH77" i="1"/>
  <c r="AI77" i="1"/>
  <c r="AJ77" i="1"/>
  <c r="AS77" i="1" a="1"/>
  <c r="AS77" i="1"/>
  <c r="AK77" i="1"/>
  <c r="AT77" i="1" a="1"/>
  <c r="AT77" i="1"/>
  <c r="AY77" i="3" a="1"/>
  <c r="AY77" i="3"/>
  <c r="AU77" i="1" a="1"/>
  <c r="AU77" i="1"/>
  <c r="AV77" i="1" a="1"/>
  <c r="AV77" i="1"/>
  <c r="AW77" i="1" a="1"/>
  <c r="AW77" i="1"/>
  <c r="BB77" i="2" a="1"/>
  <c r="BB77" i="2"/>
  <c r="BB77" i="3" a="1"/>
  <c r="BB77" i="3"/>
  <c r="AX77" i="1" a="1"/>
  <c r="AX77" i="1"/>
  <c r="AY77" i="1" a="1"/>
  <c r="AY77" i="1"/>
  <c r="BD77" i="3" a="1"/>
  <c r="BD77" i="3"/>
  <c r="AZ77" i="1" a="1"/>
  <c r="AZ77" i="1"/>
  <c r="BA77" i="1" a="1"/>
  <c r="BA77" i="1"/>
  <c r="BB77" i="1" a="1"/>
  <c r="BB77" i="1"/>
  <c r="AA78" i="1"/>
  <c r="AO78" i="1"/>
  <c r="AT78" i="2"/>
  <c r="AT78" i="3"/>
  <c r="AW78" i="3"/>
  <c r="P78" i="1"/>
  <c r="Q78" i="1"/>
  <c r="R78" i="1"/>
  <c r="S78" i="1"/>
  <c r="T78" i="1"/>
  <c r="U78" i="1"/>
  <c r="V78" i="1"/>
  <c r="W78" i="1"/>
  <c r="X78" i="1"/>
  <c r="Y78" i="1"/>
  <c r="Z78" i="1"/>
  <c r="AB78" i="1"/>
  <c r="AP78" i="1"/>
  <c r="AI78" i="2"/>
  <c r="AJ78" i="2"/>
  <c r="BG78" i="2" a="1"/>
  <c r="BG78" i="2"/>
  <c r="AK78" i="2"/>
  <c r="AL78" i="2"/>
  <c r="AM78" i="2"/>
  <c r="AN78" i="2"/>
  <c r="AO78" i="2"/>
  <c r="AP78" i="2"/>
  <c r="AQ78" i="2"/>
  <c r="AR78" i="2"/>
  <c r="AS78" i="2"/>
  <c r="AI78" i="3"/>
  <c r="AJ78" i="3"/>
  <c r="AK78" i="3"/>
  <c r="AL78" i="3"/>
  <c r="AM78" i="3"/>
  <c r="AN78" i="3"/>
  <c r="AO78" i="3"/>
  <c r="AP78" i="3"/>
  <c r="AQ78" i="3"/>
  <c r="AR78" i="3"/>
  <c r="AS78" i="3"/>
  <c r="AU78" i="3"/>
  <c r="BB78" i="3" a="1"/>
  <c r="BB78" i="3"/>
  <c r="AL78" i="1"/>
  <c r="AM78" i="1"/>
  <c r="AN78" i="1"/>
  <c r="AQ78" i="1" a="1"/>
  <c r="AQ78" i="1"/>
  <c r="AD78" i="1"/>
  <c r="AR78" i="1"/>
  <c r="AE78" i="1"/>
  <c r="AF78" i="1"/>
  <c r="AG78" i="1"/>
  <c r="AH78" i="1"/>
  <c r="AI78" i="1"/>
  <c r="AJ78" i="1"/>
  <c r="AS78" i="1" a="1"/>
  <c r="AS78" i="1"/>
  <c r="AK78" i="1"/>
  <c r="AT78" i="1" a="1"/>
  <c r="AT78" i="1"/>
  <c r="AY78" i="3" a="1"/>
  <c r="AY78" i="3"/>
  <c r="AU78" i="1" a="1"/>
  <c r="AU78" i="1"/>
  <c r="AV78" i="1" a="1"/>
  <c r="AV78" i="1"/>
  <c r="AW78" i="1" a="1"/>
  <c r="AW78" i="1"/>
  <c r="AX78" i="1" a="1"/>
  <c r="AX78" i="1"/>
  <c r="BC78" i="2" a="1"/>
  <c r="BC78" i="2"/>
  <c r="AY78" i="1" a="1"/>
  <c r="AY78" i="1"/>
  <c r="AZ78" i="1" a="1"/>
  <c r="AZ78" i="1"/>
  <c r="BE78" i="2" a="1"/>
  <c r="BE78" i="2"/>
  <c r="BE78" i="3" a="1"/>
  <c r="BE78" i="3"/>
  <c r="AB78" i="4"/>
  <c r="BA78" i="1" a="1"/>
  <c r="BA78" i="1"/>
  <c r="BB78" i="1" a="1"/>
  <c r="BB78" i="1"/>
  <c r="AA79" i="1"/>
  <c r="AO79" i="1"/>
  <c r="AT79" i="2"/>
  <c r="AT79" i="3"/>
  <c r="Q79" i="4"/>
  <c r="P79" i="1"/>
  <c r="Q79" i="1"/>
  <c r="R79" i="1"/>
  <c r="S79" i="1"/>
  <c r="T79" i="1"/>
  <c r="U79" i="1"/>
  <c r="V79" i="1"/>
  <c r="W79" i="1"/>
  <c r="X79" i="1"/>
  <c r="Y79" i="1"/>
  <c r="Z79" i="1"/>
  <c r="AB79" i="1"/>
  <c r="AP79" i="1"/>
  <c r="AI79" i="2"/>
  <c r="BC79" i="2" a="1"/>
  <c r="BC79" i="2"/>
  <c r="AJ79" i="2"/>
  <c r="AK79" i="2"/>
  <c r="AL79" i="2"/>
  <c r="AM79" i="2"/>
  <c r="AN79" i="2"/>
  <c r="AO79" i="2"/>
  <c r="BE79" i="2" a="1"/>
  <c r="BE79" i="2"/>
  <c r="AP79" i="2"/>
  <c r="AQ79" i="2"/>
  <c r="AR79" i="2"/>
  <c r="AS79" i="2"/>
  <c r="AI79" i="3"/>
  <c r="AJ79" i="3"/>
  <c r="AK79" i="3"/>
  <c r="AL79" i="3"/>
  <c r="AM79" i="3"/>
  <c r="AN79" i="3"/>
  <c r="AO79" i="3"/>
  <c r="AP79" i="3"/>
  <c r="AQ79" i="3"/>
  <c r="AR79" i="3"/>
  <c r="AS79" i="3"/>
  <c r="BF79" i="3" a="1"/>
  <c r="BF79" i="3"/>
  <c r="AV79" i="3" a="1"/>
  <c r="AV79" i="3"/>
  <c r="AL79" i="1"/>
  <c r="AM79" i="1"/>
  <c r="AN79" i="1"/>
  <c r="AQ79" i="1" a="1"/>
  <c r="AQ79" i="1"/>
  <c r="AD79" i="1"/>
  <c r="AR79" i="1"/>
  <c r="AW79" i="2"/>
  <c r="AW79" i="3"/>
  <c r="T79" i="4"/>
  <c r="AE79" i="1"/>
  <c r="AF79" i="1"/>
  <c r="AG79" i="1"/>
  <c r="AH79" i="1"/>
  <c r="AI79" i="1"/>
  <c r="AJ79" i="1"/>
  <c r="AS79" i="1" a="1"/>
  <c r="AS79" i="1"/>
  <c r="AX79" i="3" a="1"/>
  <c r="AX79" i="3"/>
  <c r="AK79" i="1"/>
  <c r="AT79" i="1" a="1"/>
  <c r="AT79" i="1"/>
  <c r="AU79" i="1" a="1"/>
  <c r="AU79" i="1"/>
  <c r="AZ79" i="2" a="1"/>
  <c r="AZ79" i="2"/>
  <c r="AV79" i="1" a="1"/>
  <c r="AV79" i="1"/>
  <c r="AW79" i="1" a="1"/>
  <c r="AW79" i="1"/>
  <c r="BB79" i="3" a="1"/>
  <c r="BB79" i="3"/>
  <c r="AX79" i="1" a="1"/>
  <c r="AX79" i="1"/>
  <c r="BC79" i="3" a="1"/>
  <c r="BC79" i="3"/>
  <c r="AY79" i="1" a="1"/>
  <c r="AY79" i="1"/>
  <c r="BD79" i="2" a="1"/>
  <c r="BD79" i="2"/>
  <c r="AZ79" i="1" a="1"/>
  <c r="AZ79" i="1"/>
  <c r="BE79" i="3" a="1"/>
  <c r="BE79" i="3"/>
  <c r="BA79" i="1" a="1"/>
  <c r="BA79" i="1"/>
  <c r="BB79" i="1" a="1"/>
  <c r="BB79" i="1"/>
  <c r="AA80" i="1"/>
  <c r="AO80" i="1"/>
  <c r="AT80" i="2"/>
  <c r="AT80" i="3"/>
  <c r="AW80" i="3"/>
  <c r="Q80" i="4"/>
  <c r="P80" i="1"/>
  <c r="Q80" i="1"/>
  <c r="R80" i="1"/>
  <c r="S80" i="1"/>
  <c r="T80" i="1"/>
  <c r="U80" i="1"/>
  <c r="V80" i="1"/>
  <c r="W80" i="1"/>
  <c r="X80" i="1"/>
  <c r="Y80" i="1"/>
  <c r="Z80" i="1"/>
  <c r="AB80" i="1"/>
  <c r="AP80" i="1"/>
  <c r="AI80" i="2"/>
  <c r="AJ80" i="2"/>
  <c r="AK80" i="2"/>
  <c r="AL80" i="2"/>
  <c r="AM80" i="2"/>
  <c r="AN80" i="2"/>
  <c r="BG80" i="2" a="1"/>
  <c r="BG80" i="2"/>
  <c r="AO80" i="2"/>
  <c r="AY80" i="2" a="1"/>
  <c r="AY80" i="2"/>
  <c r="AP80" i="2"/>
  <c r="AQ80" i="2"/>
  <c r="AR80" i="2"/>
  <c r="BF80" i="2" a="1"/>
  <c r="BF80" i="2"/>
  <c r="AS80" i="2"/>
  <c r="AI80" i="3"/>
  <c r="AJ80" i="3"/>
  <c r="AK80" i="3"/>
  <c r="AL80" i="3"/>
  <c r="AM80" i="3"/>
  <c r="AN80" i="3"/>
  <c r="AO80" i="3"/>
  <c r="AP80" i="3"/>
  <c r="AQ80" i="3"/>
  <c r="AR80" i="3"/>
  <c r="AS80" i="3"/>
  <c r="BB80" i="3" a="1"/>
  <c r="BB80" i="3"/>
  <c r="AV80" i="3" a="1"/>
  <c r="AV80" i="3"/>
  <c r="AL80" i="1"/>
  <c r="AM80" i="1"/>
  <c r="AN80" i="1"/>
  <c r="AQ80" i="1" a="1"/>
  <c r="AQ80" i="1"/>
  <c r="AV80" i="2" a="1"/>
  <c r="AV80" i="2"/>
  <c r="S80" i="4"/>
  <c r="AD80" i="1"/>
  <c r="AR80" i="1"/>
  <c r="AW80" i="2"/>
  <c r="T80" i="4"/>
  <c r="AE80" i="1"/>
  <c r="AF80" i="1"/>
  <c r="AG80" i="1"/>
  <c r="AH80" i="1"/>
  <c r="AI80" i="1"/>
  <c r="AJ80" i="1"/>
  <c r="AS80" i="1" a="1"/>
  <c r="AS80" i="1"/>
  <c r="AK80" i="1"/>
  <c r="AT80" i="1" a="1"/>
  <c r="AT80" i="1"/>
  <c r="AY80" i="3" a="1"/>
  <c r="AY80" i="3"/>
  <c r="AU80" i="1" a="1"/>
  <c r="AU80" i="1"/>
  <c r="AV80" i="1" a="1"/>
  <c r="AV80" i="1"/>
  <c r="BA80" i="2" a="1"/>
  <c r="BA80" i="2"/>
  <c r="BA80" i="3" a="1"/>
  <c r="BA80" i="3"/>
  <c r="X80" i="4"/>
  <c r="AW80" i="1" a="1"/>
  <c r="AW80" i="1"/>
  <c r="AX80" i="1" a="1"/>
  <c r="AX80" i="1"/>
  <c r="AY80" i="1" a="1"/>
  <c r="AY80" i="1"/>
  <c r="BD80" i="2" a="1"/>
  <c r="BD80" i="2"/>
  <c r="AZ80" i="1" a="1"/>
  <c r="AZ80" i="1"/>
  <c r="BE80" i="3" a="1"/>
  <c r="BE80" i="3"/>
  <c r="BA80" i="1" a="1"/>
  <c r="BA80" i="1"/>
  <c r="BF80" i="3" a="1"/>
  <c r="BF80" i="3"/>
  <c r="BB80" i="1" a="1"/>
  <c r="BB80" i="1"/>
  <c r="AA81" i="1"/>
  <c r="AO81" i="1"/>
  <c r="AT81" i="2"/>
  <c r="AT81" i="3"/>
  <c r="P81" i="1"/>
  <c r="Q81" i="1"/>
  <c r="R81" i="1"/>
  <c r="S81" i="1"/>
  <c r="T81" i="1"/>
  <c r="U81" i="1"/>
  <c r="V81" i="1"/>
  <c r="W81" i="1"/>
  <c r="X81" i="1"/>
  <c r="Y81" i="1"/>
  <c r="Z81" i="1"/>
  <c r="AB81" i="1"/>
  <c r="AP81" i="1"/>
  <c r="AI81" i="2"/>
  <c r="AJ81" i="2"/>
  <c r="AK81" i="2"/>
  <c r="AL81" i="2"/>
  <c r="AM81" i="2"/>
  <c r="BD81" i="2" a="1"/>
  <c r="BD81" i="2"/>
  <c r="AN81" i="2"/>
  <c r="BE81" i="2" a="1"/>
  <c r="BE81" i="2"/>
  <c r="AO81" i="2"/>
  <c r="AP81" i="2"/>
  <c r="AQ81" i="2"/>
  <c r="AR81" i="2"/>
  <c r="AV81" i="2" a="1"/>
  <c r="AS81" i="2"/>
  <c r="AI81" i="3"/>
  <c r="AJ81" i="3"/>
  <c r="AK81" i="3"/>
  <c r="AL81" i="3"/>
  <c r="AM81" i="3"/>
  <c r="AN81" i="3"/>
  <c r="AO81" i="3"/>
  <c r="BE81" i="3" a="1"/>
  <c r="BE81" i="3"/>
  <c r="AP81" i="3"/>
  <c r="AQ81" i="3"/>
  <c r="AR81" i="3"/>
  <c r="AS81" i="3"/>
  <c r="BA81" i="3" a="1"/>
  <c r="BA81" i="3"/>
  <c r="AL81" i="1"/>
  <c r="AM81" i="1"/>
  <c r="AN81" i="1"/>
  <c r="AQ81" i="1" a="1"/>
  <c r="AQ81" i="1"/>
  <c r="AV81" i="2"/>
  <c r="AD81" i="1"/>
  <c r="AR81" i="1"/>
  <c r="AW81" i="2"/>
  <c r="AE81" i="1"/>
  <c r="AF81" i="1"/>
  <c r="AG81" i="1"/>
  <c r="AH81" i="1"/>
  <c r="AI81" i="1"/>
  <c r="AJ81" i="1"/>
  <c r="AS81" i="1" a="1"/>
  <c r="AS81" i="1"/>
  <c r="AK81" i="1"/>
  <c r="AT81" i="1" a="1"/>
  <c r="AT81" i="1"/>
  <c r="AU81" i="1" a="1"/>
  <c r="AU81" i="1"/>
  <c r="AZ81" i="3" a="1"/>
  <c r="AZ81" i="3"/>
  <c r="AV81" i="1" a="1"/>
  <c r="AV81" i="1"/>
  <c r="AW81" i="1" a="1"/>
  <c r="AW81" i="1"/>
  <c r="AX81" i="1" a="1"/>
  <c r="AX81" i="1"/>
  <c r="AY81" i="1" a="1"/>
  <c r="AY81" i="1"/>
  <c r="BD81" i="3" a="1"/>
  <c r="BD81" i="3"/>
  <c r="AZ81" i="1" a="1"/>
  <c r="AZ81" i="1"/>
  <c r="BA81" i="1" a="1"/>
  <c r="BA81" i="1"/>
  <c r="BB81" i="1" a="1"/>
  <c r="BB81" i="1"/>
  <c r="AA82" i="1"/>
  <c r="AO82" i="1"/>
  <c r="AT82" i="2"/>
  <c r="AT82" i="3"/>
  <c r="AW82" i="3"/>
  <c r="P82" i="1"/>
  <c r="Q82" i="1"/>
  <c r="R82" i="1"/>
  <c r="S82" i="1"/>
  <c r="T82" i="1"/>
  <c r="U82" i="1"/>
  <c r="V82" i="1"/>
  <c r="W82" i="1"/>
  <c r="X82" i="1"/>
  <c r="Y82" i="1"/>
  <c r="Z82" i="1"/>
  <c r="AB82" i="1"/>
  <c r="AP82" i="1"/>
  <c r="AI82" i="2"/>
  <c r="AJ82" i="2"/>
  <c r="AK82" i="2"/>
  <c r="AL82" i="2"/>
  <c r="AM82" i="2"/>
  <c r="AN82" i="2"/>
  <c r="BE82" i="2" a="1"/>
  <c r="AO82" i="2"/>
  <c r="AP82" i="2"/>
  <c r="AQ82" i="2"/>
  <c r="BF82" i="2" a="1"/>
  <c r="BF82" i="2"/>
  <c r="AR82" i="2"/>
  <c r="AS82" i="2"/>
  <c r="AI82" i="3"/>
  <c r="AR82" i="3"/>
  <c r="AS82" i="3"/>
  <c r="BA82" i="3" a="1"/>
  <c r="BA82" i="3"/>
  <c r="AJ82" i="3"/>
  <c r="AK82" i="3"/>
  <c r="AL82" i="3"/>
  <c r="AM82" i="3"/>
  <c r="AN82" i="3"/>
  <c r="AZ82" i="3" a="1"/>
  <c r="AZ82" i="3"/>
  <c r="AO82" i="3"/>
  <c r="AP82" i="3"/>
  <c r="AQ82" i="3"/>
  <c r="AL82" i="1"/>
  <c r="AM82" i="1"/>
  <c r="AN82" i="1"/>
  <c r="AQ82" i="1" a="1"/>
  <c r="AQ82" i="1"/>
  <c r="AV82" i="2" a="1"/>
  <c r="AV82" i="2"/>
  <c r="AD82" i="1"/>
  <c r="AR82" i="1"/>
  <c r="AW82" i="2"/>
  <c r="AE82" i="1"/>
  <c r="AF82" i="1"/>
  <c r="AG82" i="1"/>
  <c r="AH82" i="1"/>
  <c r="AI82" i="1"/>
  <c r="AJ82" i="1"/>
  <c r="AS82" i="1" a="1"/>
  <c r="AS82" i="1"/>
  <c r="AX82" i="2" a="1"/>
  <c r="AX82" i="2"/>
  <c r="AX82" i="3" a="1"/>
  <c r="AX82" i="3"/>
  <c r="AK82" i="1"/>
  <c r="AT82" i="1" a="1"/>
  <c r="AT82" i="1"/>
  <c r="AU82" i="1" a="1"/>
  <c r="AU82" i="1"/>
  <c r="AV82" i="1" a="1"/>
  <c r="AV82" i="1"/>
  <c r="BA82" i="2" a="1"/>
  <c r="BA82" i="2"/>
  <c r="AW82" i="1" a="1"/>
  <c r="AW82" i="1"/>
  <c r="AX82" i="1" a="1"/>
  <c r="AX82" i="1"/>
  <c r="BC82" i="3" a="1"/>
  <c r="BC82" i="3"/>
  <c r="AY82" i="1" a="1"/>
  <c r="AY82" i="1"/>
  <c r="BD82" i="3" a="1"/>
  <c r="BD82" i="3"/>
  <c r="AZ82" i="1" a="1"/>
  <c r="AZ82" i="1"/>
  <c r="BE82" i="2"/>
  <c r="BE82" i="3" a="1"/>
  <c r="BE82" i="3"/>
  <c r="AB82" i="4"/>
  <c r="BA82" i="1" a="1"/>
  <c r="BA82" i="1"/>
  <c r="BB82" i="1" a="1"/>
  <c r="BB82" i="1"/>
  <c r="BG82" i="3" a="1"/>
  <c r="BG82" i="3"/>
  <c r="AA83" i="1"/>
  <c r="AO83" i="1"/>
  <c r="AT83" i="2"/>
  <c r="AT83" i="3"/>
  <c r="P83" i="1"/>
  <c r="Q83" i="1"/>
  <c r="R83" i="1"/>
  <c r="S83" i="1"/>
  <c r="T83" i="1"/>
  <c r="U83" i="1"/>
  <c r="V83" i="1"/>
  <c r="W83" i="1"/>
  <c r="X83" i="1"/>
  <c r="Y83" i="1"/>
  <c r="Z83" i="1"/>
  <c r="AB83" i="1"/>
  <c r="AP83" i="1"/>
  <c r="AI83" i="2"/>
  <c r="AJ83" i="2"/>
  <c r="AK83" i="2"/>
  <c r="AL83" i="2"/>
  <c r="BD83" i="2" a="1"/>
  <c r="BD83" i="2"/>
  <c r="AM83" i="2"/>
  <c r="AN83" i="2"/>
  <c r="BG83" i="2" a="1"/>
  <c r="BG83" i="2"/>
  <c r="AO83" i="2"/>
  <c r="AP83" i="2"/>
  <c r="AQ83" i="2"/>
  <c r="BB83" i="2" a="1"/>
  <c r="BB83" i="2"/>
  <c r="AR83" i="2"/>
  <c r="BA83" i="2" a="1"/>
  <c r="BA83" i="2"/>
  <c r="AS83" i="2"/>
  <c r="AI83" i="3"/>
  <c r="AJ83" i="3"/>
  <c r="AK83" i="3"/>
  <c r="AL83" i="3"/>
  <c r="AM83" i="3"/>
  <c r="AN83" i="3"/>
  <c r="AO83" i="3"/>
  <c r="AP83" i="3"/>
  <c r="AQ83" i="3"/>
  <c r="AR83" i="3"/>
  <c r="AS83" i="3"/>
  <c r="BF83" i="3" a="1"/>
  <c r="BF83" i="3"/>
  <c r="AY83" i="3" a="1"/>
  <c r="AY83" i="3"/>
  <c r="AU83" i="3"/>
  <c r="AL83" i="1"/>
  <c r="AM83" i="1"/>
  <c r="AN83" i="1"/>
  <c r="AQ83" i="1" a="1"/>
  <c r="AQ83" i="1"/>
  <c r="AD83" i="1"/>
  <c r="AR83" i="1"/>
  <c r="AW83" i="3"/>
  <c r="AE83" i="1"/>
  <c r="AF83" i="1"/>
  <c r="AG83" i="1"/>
  <c r="AH83" i="1"/>
  <c r="AI83" i="1"/>
  <c r="AJ83" i="1"/>
  <c r="AS83" i="1" a="1"/>
  <c r="AS83" i="1"/>
  <c r="AX83" i="2" a="1"/>
  <c r="AX83" i="2"/>
  <c r="AX83" i="3" a="1"/>
  <c r="AX83" i="3"/>
  <c r="AK83" i="1"/>
  <c r="AT83" i="1" a="1"/>
  <c r="AT83" i="1"/>
  <c r="AU83" i="1" a="1"/>
  <c r="AU83" i="1"/>
  <c r="AV83" i="1" a="1"/>
  <c r="AV83" i="1"/>
  <c r="AW83" i="1" a="1"/>
  <c r="AW83" i="1"/>
  <c r="BB83" i="3" a="1"/>
  <c r="BB83" i="3"/>
  <c r="Y83" i="4"/>
  <c r="AX83" i="1" a="1"/>
  <c r="AX83" i="1"/>
  <c r="AY83" i="1" a="1"/>
  <c r="AY83" i="1"/>
  <c r="AZ83" i="1" a="1"/>
  <c r="AZ83" i="1"/>
  <c r="BE83" i="3" a="1"/>
  <c r="BE83" i="3"/>
  <c r="BA83" i="1" a="1"/>
  <c r="BA83" i="1"/>
  <c r="BB83" i="1" a="1"/>
  <c r="BB83" i="1"/>
  <c r="BG83" i="3" a="1"/>
  <c r="BG83" i="3"/>
  <c r="AA84" i="1"/>
  <c r="AO84" i="1"/>
  <c r="AT84" i="2"/>
  <c r="AT84" i="3"/>
  <c r="Q84" i="4"/>
  <c r="AW84" i="3"/>
  <c r="P84" i="1"/>
  <c r="Q84" i="1"/>
  <c r="R84" i="1"/>
  <c r="S84" i="1"/>
  <c r="T84" i="1"/>
  <c r="U84" i="1"/>
  <c r="V84" i="1"/>
  <c r="W84" i="1"/>
  <c r="X84" i="1"/>
  <c r="Y84" i="1"/>
  <c r="Z84" i="1"/>
  <c r="AB84" i="1"/>
  <c r="AP84" i="1"/>
  <c r="AI84" i="2"/>
  <c r="AJ84" i="2"/>
  <c r="AK84" i="2"/>
  <c r="AL84" i="2"/>
  <c r="AM84" i="2"/>
  <c r="AN84" i="2"/>
  <c r="AO84" i="2"/>
  <c r="AP84" i="2"/>
  <c r="BF84" i="2" a="1"/>
  <c r="BF84" i="2"/>
  <c r="AP84" i="3"/>
  <c r="AQ84" i="3"/>
  <c r="AR84" i="3"/>
  <c r="AS84" i="3"/>
  <c r="BF84" i="3" a="1"/>
  <c r="BF84" i="3"/>
  <c r="AK84" i="1"/>
  <c r="AL84" i="1"/>
  <c r="AM84" i="1"/>
  <c r="AN84" i="1"/>
  <c r="BA84" i="1" a="1"/>
  <c r="BA84" i="1"/>
  <c r="AC84" i="4"/>
  <c r="AQ84" i="2"/>
  <c r="BB84" i="2" a="1"/>
  <c r="BB84" i="2"/>
  <c r="AR84" i="2"/>
  <c r="AS84" i="2"/>
  <c r="AI84" i="3"/>
  <c r="BA84" i="3" a="1"/>
  <c r="BA84" i="3"/>
  <c r="AJ84" i="3"/>
  <c r="AK84" i="3"/>
  <c r="AL84" i="3"/>
  <c r="AM84" i="3"/>
  <c r="AN84" i="3"/>
  <c r="AO84" i="3"/>
  <c r="AY84" i="3" a="1"/>
  <c r="AY84" i="3"/>
  <c r="AV84" i="3" a="1"/>
  <c r="AV84" i="3"/>
  <c r="AQ84" i="1" a="1"/>
  <c r="AQ84" i="1"/>
  <c r="AV84" i="2" a="1"/>
  <c r="AV84" i="2"/>
  <c r="AD84" i="1"/>
  <c r="AR84" i="1"/>
  <c r="AW84" i="2"/>
  <c r="T84" i="4"/>
  <c r="AE84" i="1"/>
  <c r="AF84" i="1"/>
  <c r="AG84" i="1"/>
  <c r="AH84" i="1"/>
  <c r="AI84" i="1"/>
  <c r="AJ84" i="1"/>
  <c r="AS84" i="1" a="1"/>
  <c r="AS84" i="1"/>
  <c r="AT84" i="1" a="1"/>
  <c r="AT84" i="1"/>
  <c r="AU84" i="1" a="1"/>
  <c r="AU84" i="1"/>
  <c r="AV84" i="1" a="1"/>
  <c r="AV84" i="1"/>
  <c r="BA84" i="2" a="1"/>
  <c r="BA84" i="2"/>
  <c r="AW84" i="1" a="1"/>
  <c r="AW84" i="1"/>
  <c r="BB84" i="3" a="1"/>
  <c r="BB84" i="3"/>
  <c r="AX84" i="1" a="1"/>
  <c r="AX84" i="1"/>
  <c r="AY84" i="1" a="1"/>
  <c r="AY84" i="1"/>
  <c r="AZ84" i="1" a="1"/>
  <c r="AZ84" i="1"/>
  <c r="BB84" i="1" a="1"/>
  <c r="BB84" i="1"/>
  <c r="AA85" i="1"/>
  <c r="AO85" i="1"/>
  <c r="AT85" i="2"/>
  <c r="AW85" i="2"/>
  <c r="AT85" i="3"/>
  <c r="AW85" i="3"/>
  <c r="P85" i="1"/>
  <c r="Q85" i="1"/>
  <c r="R85" i="1"/>
  <c r="S85" i="1"/>
  <c r="T85" i="1"/>
  <c r="U85" i="1"/>
  <c r="V85" i="1"/>
  <c r="W85" i="1"/>
  <c r="X85" i="1"/>
  <c r="Y85" i="1"/>
  <c r="Z85" i="1"/>
  <c r="AB85" i="1"/>
  <c r="AP85" i="1"/>
  <c r="AI85" i="2"/>
  <c r="BC85" i="2" a="1"/>
  <c r="BC85" i="2"/>
  <c r="AJ85" i="2"/>
  <c r="AZ85" i="2" a="1"/>
  <c r="AZ85" i="2"/>
  <c r="AK85" i="2"/>
  <c r="AL85" i="2"/>
  <c r="AM85" i="2"/>
  <c r="AN85" i="2"/>
  <c r="AO85" i="2"/>
  <c r="BE85" i="2" a="1"/>
  <c r="BE85" i="2"/>
  <c r="AP85" i="2"/>
  <c r="AQ85" i="2"/>
  <c r="AR85" i="2"/>
  <c r="AS85" i="2"/>
  <c r="AI85" i="3"/>
  <c r="AJ85" i="3"/>
  <c r="AK85" i="3"/>
  <c r="AL85" i="3"/>
  <c r="AM85" i="3"/>
  <c r="AN85" i="3"/>
  <c r="AZ85" i="3" a="1"/>
  <c r="AZ85" i="3"/>
  <c r="AO85" i="3"/>
  <c r="AX85" i="3" a="1"/>
  <c r="AX85" i="3"/>
  <c r="BE85" i="3" a="1"/>
  <c r="BE85" i="3"/>
  <c r="AP85" i="3"/>
  <c r="AQ85" i="3"/>
  <c r="AR85" i="3"/>
  <c r="AS85" i="3"/>
  <c r="AL85" i="1"/>
  <c r="AM85" i="1"/>
  <c r="AN85" i="1"/>
  <c r="AQ85" i="1" a="1"/>
  <c r="AQ85" i="1"/>
  <c r="AD85" i="1"/>
  <c r="AR85" i="1"/>
  <c r="AE85" i="1"/>
  <c r="AF85" i="1"/>
  <c r="AG85" i="1"/>
  <c r="AH85" i="1"/>
  <c r="AI85" i="1"/>
  <c r="AJ85" i="1"/>
  <c r="AS85" i="1" a="1"/>
  <c r="AS85" i="1"/>
  <c r="AK85" i="1"/>
  <c r="AT85" i="1" a="1"/>
  <c r="AT85" i="1"/>
  <c r="AU85" i="1" a="1"/>
  <c r="AU85" i="1"/>
  <c r="AV85" i="1" a="1"/>
  <c r="AV85" i="1"/>
  <c r="BA85" i="3" a="1"/>
  <c r="BA85" i="3"/>
  <c r="AW85" i="1" a="1"/>
  <c r="AW85" i="1"/>
  <c r="AX85" i="1" a="1"/>
  <c r="AX85" i="1"/>
  <c r="BC85" i="3" a="1"/>
  <c r="BC85" i="3"/>
  <c r="AY85" i="1" a="1"/>
  <c r="AY85" i="1"/>
  <c r="BD85" i="2" a="1"/>
  <c r="BD85" i="2"/>
  <c r="BD85" i="3" a="1"/>
  <c r="BD85" i="3"/>
  <c r="AZ85" i="1" a="1"/>
  <c r="AZ85" i="1"/>
  <c r="BA85" i="1" a="1"/>
  <c r="BA85" i="1"/>
  <c r="BB85" i="1" a="1"/>
  <c r="BB85" i="1"/>
  <c r="BG85" i="2" a="1"/>
  <c r="BG85" i="2"/>
  <c r="AA86" i="1"/>
  <c r="AO86" i="1"/>
  <c r="AT86" i="2"/>
  <c r="AT86" i="3"/>
  <c r="Q86" i="4"/>
  <c r="P86" i="1"/>
  <c r="Q86" i="1"/>
  <c r="R86" i="1"/>
  <c r="S86" i="1"/>
  <c r="T86" i="1"/>
  <c r="U86" i="1"/>
  <c r="V86" i="1"/>
  <c r="W86" i="1"/>
  <c r="X86" i="1"/>
  <c r="Y86" i="1"/>
  <c r="Z86" i="1"/>
  <c r="AB86" i="1"/>
  <c r="AP86" i="1"/>
  <c r="AI86" i="2"/>
  <c r="BA86" i="2" a="1"/>
  <c r="BA86" i="2"/>
  <c r="AJ86" i="2"/>
  <c r="AK86" i="2"/>
  <c r="AL86" i="2"/>
  <c r="AM86" i="2"/>
  <c r="AN86" i="2"/>
  <c r="BE86" i="2" a="1"/>
  <c r="BE86" i="2"/>
  <c r="AO86" i="2"/>
  <c r="AY86" i="2" a="1"/>
  <c r="AY86" i="2"/>
  <c r="AP86" i="2"/>
  <c r="BF86" i="2" a="1"/>
  <c r="BF86" i="2"/>
  <c r="AQ86" i="2"/>
  <c r="AR86" i="2"/>
  <c r="AS86" i="2"/>
  <c r="AI86" i="3"/>
  <c r="AJ86" i="3"/>
  <c r="AK86" i="3"/>
  <c r="AL86" i="3"/>
  <c r="AM86" i="3"/>
  <c r="BD86" i="3" a="1"/>
  <c r="BD86" i="3"/>
  <c r="AN86" i="3"/>
  <c r="AO86" i="3"/>
  <c r="AP86" i="3"/>
  <c r="AQ86" i="3"/>
  <c r="AR86" i="3"/>
  <c r="AS86" i="3"/>
  <c r="BB86" i="3" a="1"/>
  <c r="BB86" i="3"/>
  <c r="AL86" i="1"/>
  <c r="AM86" i="1"/>
  <c r="AN86" i="1"/>
  <c r="AQ86" i="1" a="1"/>
  <c r="AQ86" i="1"/>
  <c r="AV86" i="2" a="1"/>
  <c r="AV86" i="2"/>
  <c r="AD86" i="1"/>
  <c r="AR86" i="1"/>
  <c r="AW86" i="2"/>
  <c r="AW86" i="3"/>
  <c r="AE86" i="1"/>
  <c r="AF86" i="1"/>
  <c r="AG86" i="1"/>
  <c r="AH86" i="1"/>
  <c r="AI86" i="1"/>
  <c r="AJ86" i="1"/>
  <c r="AS86" i="1" a="1"/>
  <c r="AS86" i="1"/>
  <c r="AK86" i="1"/>
  <c r="AT86" i="1" a="1"/>
  <c r="AT86" i="1"/>
  <c r="AU86" i="1" a="1"/>
  <c r="AU86" i="1"/>
  <c r="AZ86" i="3" a="1"/>
  <c r="AZ86" i="3"/>
  <c r="AV86" i="1" a="1"/>
  <c r="AV86" i="1"/>
  <c r="AW86" i="1" a="1"/>
  <c r="AW86" i="1"/>
  <c r="BB86" i="2" a="1"/>
  <c r="BB86" i="2"/>
  <c r="AX86" i="1" a="1"/>
  <c r="AX86" i="1"/>
  <c r="BC86" i="3" a="1"/>
  <c r="BC86" i="3"/>
  <c r="AY86" i="1" a="1"/>
  <c r="AY86" i="1"/>
  <c r="AZ86" i="1" a="1"/>
  <c r="AZ86" i="1"/>
  <c r="BE86" i="3" a="1"/>
  <c r="BE86" i="3"/>
  <c r="BA86" i="1" a="1"/>
  <c r="BA86" i="1"/>
  <c r="BB86" i="1" a="1"/>
  <c r="BB86" i="1"/>
  <c r="AA87" i="1"/>
  <c r="AO87" i="1"/>
  <c r="AT87" i="2"/>
  <c r="AW87" i="2"/>
  <c r="AT87" i="3"/>
  <c r="AW87" i="3"/>
  <c r="P87" i="1"/>
  <c r="AD87" i="1"/>
  <c r="AR87" i="1"/>
  <c r="T87" i="4"/>
  <c r="Q87" i="1"/>
  <c r="R87" i="1"/>
  <c r="S87" i="1"/>
  <c r="T87" i="1"/>
  <c r="U87" i="1"/>
  <c r="V87" i="1"/>
  <c r="W87" i="1"/>
  <c r="X87" i="1"/>
  <c r="Y87" i="1"/>
  <c r="Z87" i="1"/>
  <c r="AB87" i="1"/>
  <c r="AP87" i="1"/>
  <c r="AI87" i="2"/>
  <c r="BC87" i="2" a="1"/>
  <c r="BC87" i="2"/>
  <c r="AJ87" i="2"/>
  <c r="AZ87" i="2" a="1"/>
  <c r="AZ87" i="2"/>
  <c r="AK87" i="2"/>
  <c r="AL87" i="2"/>
  <c r="AM87" i="2"/>
  <c r="AN87" i="2"/>
  <c r="AO87" i="2"/>
  <c r="AP87" i="2"/>
  <c r="AQ87" i="2"/>
  <c r="AR87" i="2"/>
  <c r="AS87" i="2"/>
  <c r="AI87" i="3"/>
  <c r="AJ87" i="3"/>
  <c r="AK87" i="3"/>
  <c r="AL87" i="3"/>
  <c r="AM87" i="3"/>
  <c r="BD87" i="3" a="1"/>
  <c r="BD87" i="3"/>
  <c r="AN87" i="3"/>
  <c r="AO87" i="3"/>
  <c r="AP87" i="3"/>
  <c r="AQ87" i="3"/>
  <c r="AR87" i="3"/>
  <c r="AS87" i="3"/>
  <c r="AV87" i="3" a="1"/>
  <c r="AV87" i="3"/>
  <c r="BA87" i="3" a="1"/>
  <c r="AL87" i="1"/>
  <c r="AM87" i="1"/>
  <c r="AN87" i="1"/>
  <c r="AQ87" i="1" a="1"/>
  <c r="AQ87" i="1"/>
  <c r="AE87" i="1"/>
  <c r="AF87" i="1"/>
  <c r="AG87" i="1"/>
  <c r="AH87" i="1"/>
  <c r="AI87" i="1"/>
  <c r="AJ87" i="1"/>
  <c r="AS87" i="1" a="1"/>
  <c r="AS87" i="1"/>
  <c r="AX87" i="2" a="1"/>
  <c r="AX87" i="2"/>
  <c r="AK87" i="1"/>
  <c r="AT87" i="1" a="1"/>
  <c r="AT87" i="1"/>
  <c r="AU87" i="1" a="1"/>
  <c r="AU87" i="1"/>
  <c r="AV87" i="1" a="1"/>
  <c r="AV87" i="1"/>
  <c r="BA87" i="3"/>
  <c r="AW87" i="1" a="1"/>
  <c r="AW87" i="1"/>
  <c r="BB87" i="3" a="1"/>
  <c r="BB87" i="3"/>
  <c r="AX87" i="1" a="1"/>
  <c r="AX87" i="1"/>
  <c r="AY87" i="1" a="1"/>
  <c r="AY87" i="1"/>
  <c r="BD87" i="2" a="1"/>
  <c r="BD87" i="2"/>
  <c r="AZ87" i="1" a="1"/>
  <c r="AZ87" i="1"/>
  <c r="BE87" i="2" a="1"/>
  <c r="BE87" i="2"/>
  <c r="BA87" i="1" a="1"/>
  <c r="BA87" i="1"/>
  <c r="BF87" i="3" a="1"/>
  <c r="BF87" i="3"/>
  <c r="BB87" i="1" a="1"/>
  <c r="BB87" i="1"/>
  <c r="AA88" i="1"/>
  <c r="AO88" i="1"/>
  <c r="AT88" i="2"/>
  <c r="AT88" i="3"/>
  <c r="P88" i="1"/>
  <c r="Q88" i="1"/>
  <c r="R88" i="1"/>
  <c r="S88" i="1"/>
  <c r="T88" i="1"/>
  <c r="U88" i="1"/>
  <c r="V88" i="1"/>
  <c r="W88" i="1"/>
  <c r="X88" i="1"/>
  <c r="Y88" i="1"/>
  <c r="Z88" i="1"/>
  <c r="AB88" i="1"/>
  <c r="AP88" i="1"/>
  <c r="AI88" i="2"/>
  <c r="AJ88" i="2"/>
  <c r="AU88" i="2"/>
  <c r="AK88" i="2"/>
  <c r="AL88" i="2"/>
  <c r="AM88" i="2"/>
  <c r="AN88" i="2"/>
  <c r="AO88" i="2"/>
  <c r="AY88" i="2" a="1"/>
  <c r="AY88" i="2"/>
  <c r="AP88" i="2"/>
  <c r="AQ88" i="2"/>
  <c r="BB88" i="2" a="1"/>
  <c r="BB88" i="2"/>
  <c r="AR88" i="2"/>
  <c r="AS88" i="2"/>
  <c r="AI88" i="3"/>
  <c r="AJ88" i="3"/>
  <c r="AK88" i="3"/>
  <c r="AL88" i="3"/>
  <c r="AM88" i="3"/>
  <c r="AN88" i="3"/>
  <c r="AZ88" i="3" a="1"/>
  <c r="AZ88" i="3"/>
  <c r="AO88" i="3"/>
  <c r="AP88" i="3"/>
  <c r="AQ88" i="3"/>
  <c r="AR88" i="3"/>
  <c r="AS88" i="3"/>
  <c r="AY88" i="3" a="1"/>
  <c r="AY88" i="3"/>
  <c r="AL88" i="1"/>
  <c r="AM88" i="1"/>
  <c r="AN88" i="1"/>
  <c r="AQ88" i="1" a="1"/>
  <c r="AQ88" i="1"/>
  <c r="AV88" i="2" a="1"/>
  <c r="AV88" i="2"/>
  <c r="AV88" i="3" a="1"/>
  <c r="AV88" i="3"/>
  <c r="S88" i="4"/>
  <c r="AD88" i="1"/>
  <c r="AR88" i="1"/>
  <c r="AW88" i="2"/>
  <c r="AE88" i="1"/>
  <c r="AF88" i="1"/>
  <c r="AG88" i="1"/>
  <c r="AH88" i="1"/>
  <c r="AI88" i="1"/>
  <c r="AJ88" i="1"/>
  <c r="AS88" i="1" a="1"/>
  <c r="AS88" i="1"/>
  <c r="AX88" i="2" a="1"/>
  <c r="AX88" i="2"/>
  <c r="AK88" i="1"/>
  <c r="AT88" i="1" a="1"/>
  <c r="AT88" i="1"/>
  <c r="AU88" i="1" a="1"/>
  <c r="AU88" i="1"/>
  <c r="AZ88" i="2" a="1"/>
  <c r="AZ88" i="2"/>
  <c r="AV88" i="1" a="1"/>
  <c r="AV88" i="1"/>
  <c r="BA88" i="2" a="1"/>
  <c r="BA88" i="2"/>
  <c r="AW88" i="1" a="1"/>
  <c r="AW88" i="1"/>
  <c r="BB88" i="3" a="1"/>
  <c r="BB88" i="3"/>
  <c r="AX88" i="1" a="1"/>
  <c r="AX88" i="1"/>
  <c r="BC88" i="2" a="1"/>
  <c r="BC88" i="2"/>
  <c r="AY88" i="1" a="1"/>
  <c r="AY88" i="1"/>
  <c r="AZ88" i="1" a="1"/>
  <c r="AZ88" i="1"/>
  <c r="BA88" i="1" a="1"/>
  <c r="BA88" i="1"/>
  <c r="BF88" i="2" a="1"/>
  <c r="BF88" i="2"/>
  <c r="BB88" i="1" a="1"/>
  <c r="BB88" i="1"/>
  <c r="AA89" i="1"/>
  <c r="AO89" i="1"/>
  <c r="AT89" i="2"/>
  <c r="AT89" i="3"/>
  <c r="AW89" i="3"/>
  <c r="P89" i="1"/>
  <c r="AD89" i="1"/>
  <c r="AR89" i="1"/>
  <c r="T89" i="4"/>
  <c r="Q89" i="4"/>
  <c r="Q89" i="1"/>
  <c r="R89" i="1"/>
  <c r="S89" i="1"/>
  <c r="T89" i="1"/>
  <c r="U89" i="1"/>
  <c r="V89" i="1"/>
  <c r="W89" i="1"/>
  <c r="X89" i="1"/>
  <c r="Y89" i="1"/>
  <c r="Z89" i="1"/>
  <c r="AB89" i="1"/>
  <c r="AP89" i="1"/>
  <c r="AI89" i="2"/>
  <c r="AJ89" i="2"/>
  <c r="AK89" i="2"/>
  <c r="AL89" i="2"/>
  <c r="AM89" i="2"/>
  <c r="AN89" i="2"/>
  <c r="AO89" i="2"/>
  <c r="AP89" i="2"/>
  <c r="BF89" i="2" a="1"/>
  <c r="BF89" i="2"/>
  <c r="AQ89" i="2"/>
  <c r="AR89" i="2"/>
  <c r="BA89" i="2" a="1"/>
  <c r="BA89" i="2"/>
  <c r="AS89" i="2"/>
  <c r="AI89" i="3"/>
  <c r="AJ89" i="3"/>
  <c r="AK89" i="3"/>
  <c r="AL89" i="3"/>
  <c r="AM89" i="3"/>
  <c r="AN89" i="3"/>
  <c r="AO89" i="3"/>
  <c r="AX89" i="3" a="1"/>
  <c r="AX89" i="3"/>
  <c r="AP89" i="3"/>
  <c r="AQ89" i="3"/>
  <c r="AR89" i="3"/>
  <c r="AS89" i="3"/>
  <c r="AV89" i="3" a="1"/>
  <c r="AV89" i="3"/>
  <c r="BA89" i="3" a="1"/>
  <c r="BA89" i="3"/>
  <c r="AL89" i="1"/>
  <c r="AM89" i="1"/>
  <c r="AN89" i="1"/>
  <c r="AQ89" i="1" a="1"/>
  <c r="AQ89" i="1"/>
  <c r="AW89" i="2"/>
  <c r="AE89" i="1"/>
  <c r="AF89" i="1"/>
  <c r="AG89" i="1"/>
  <c r="AH89" i="1"/>
  <c r="AI89" i="1"/>
  <c r="AJ89" i="1"/>
  <c r="AS89" i="1" a="1"/>
  <c r="AS89" i="1"/>
  <c r="AK89" i="1"/>
  <c r="AT89" i="1" a="1"/>
  <c r="AT89" i="1"/>
  <c r="AU89" i="1" a="1"/>
  <c r="AU89" i="1"/>
  <c r="AZ89" i="2" a="1"/>
  <c r="AZ89" i="2"/>
  <c r="AV89" i="1" a="1"/>
  <c r="AV89" i="1"/>
  <c r="AW89" i="1" a="1"/>
  <c r="AW89" i="1"/>
  <c r="AX89" i="1" a="1"/>
  <c r="AX89" i="1"/>
  <c r="BC89" i="2" a="1"/>
  <c r="BC89" i="2"/>
  <c r="AY89" i="1" a="1"/>
  <c r="AY89" i="1"/>
  <c r="BD89" i="3" a="1"/>
  <c r="BD89" i="3"/>
  <c r="AZ89" i="1" a="1"/>
  <c r="AZ89" i="1"/>
  <c r="BE89" i="2" a="1"/>
  <c r="BE89" i="2"/>
  <c r="BA89" i="1" a="1"/>
  <c r="BA89" i="1"/>
  <c r="BB89" i="1" a="1"/>
  <c r="BB89" i="1"/>
  <c r="AA90" i="1"/>
  <c r="AO90" i="1"/>
  <c r="AT90" i="2"/>
  <c r="AW90" i="2"/>
  <c r="AT90" i="3"/>
  <c r="AI90" i="3"/>
  <c r="AW90" i="3"/>
  <c r="P90" i="1"/>
  <c r="AD90" i="1"/>
  <c r="AR90" i="1"/>
  <c r="T90" i="4"/>
  <c r="Q90" i="1"/>
  <c r="R90" i="1"/>
  <c r="S90" i="1"/>
  <c r="T90" i="1"/>
  <c r="U90" i="1"/>
  <c r="V90" i="1"/>
  <c r="W90" i="1"/>
  <c r="X90" i="1"/>
  <c r="Y90" i="1"/>
  <c r="Z90" i="1"/>
  <c r="AB90" i="1"/>
  <c r="AP90" i="1"/>
  <c r="AI90" i="2"/>
  <c r="AJ90" i="2"/>
  <c r="AZ90" i="2" a="1"/>
  <c r="AZ90" i="2"/>
  <c r="AJ90" i="3"/>
  <c r="AK90" i="3"/>
  <c r="AL90" i="3"/>
  <c r="AM90" i="3"/>
  <c r="AN90" i="3"/>
  <c r="AZ90" i="3" a="1"/>
  <c r="AZ90" i="3"/>
  <c r="AE90" i="1"/>
  <c r="AF90" i="1"/>
  <c r="AG90" i="1"/>
  <c r="AH90" i="1"/>
  <c r="AI90" i="1"/>
  <c r="AU90" i="1" a="1"/>
  <c r="AU90" i="1"/>
  <c r="W90" i="4"/>
  <c r="AK90" i="2"/>
  <c r="AL90" i="2"/>
  <c r="AM90" i="2"/>
  <c r="AN90" i="2"/>
  <c r="AO90" i="2"/>
  <c r="AP90" i="2"/>
  <c r="AQ90" i="2"/>
  <c r="AR90" i="2"/>
  <c r="BA90" i="2" a="1"/>
  <c r="BA90" i="2"/>
  <c r="AS90" i="2"/>
  <c r="AO90" i="3"/>
  <c r="AP90" i="3"/>
  <c r="AQ90" i="3"/>
  <c r="AR90" i="3"/>
  <c r="AS90" i="3"/>
  <c r="AY90" i="3" a="1"/>
  <c r="AY90" i="3"/>
  <c r="BF90" i="3" a="1"/>
  <c r="BF90" i="3"/>
  <c r="AL90" i="1"/>
  <c r="AM90" i="1"/>
  <c r="AN90" i="1"/>
  <c r="AQ90" i="1" a="1"/>
  <c r="AQ90" i="1"/>
  <c r="AJ90" i="1"/>
  <c r="AS90" i="1" a="1"/>
  <c r="AS90" i="1"/>
  <c r="AK90" i="1"/>
  <c r="AT90" i="1" a="1"/>
  <c r="AT90" i="1"/>
  <c r="AV90" i="1" a="1"/>
  <c r="AV90" i="1"/>
  <c r="AW90" i="1" a="1"/>
  <c r="AW90" i="1"/>
  <c r="BB90" i="3" a="1"/>
  <c r="BB90" i="3"/>
  <c r="AX90" i="1" a="1"/>
  <c r="AX90" i="1"/>
  <c r="AY90" i="1" a="1"/>
  <c r="AY90" i="1"/>
  <c r="BD90" i="2" a="1"/>
  <c r="BD90" i="2"/>
  <c r="BD90" i="3" a="1"/>
  <c r="BD90" i="3"/>
  <c r="AZ90" i="1" a="1"/>
  <c r="AZ90" i="1"/>
  <c r="BE90" i="2" a="1"/>
  <c r="BE90" i="2"/>
  <c r="BA90" i="1" a="1"/>
  <c r="BA90" i="1"/>
  <c r="BB90" i="1" a="1"/>
  <c r="BB90" i="1"/>
  <c r="BG90" i="2" a="1"/>
  <c r="BG90" i="2"/>
  <c r="AA91" i="1"/>
  <c r="AO91" i="1"/>
  <c r="AT91" i="2"/>
  <c r="BA91" i="2" a="1"/>
  <c r="BA91" i="2"/>
  <c r="AT91" i="3"/>
  <c r="AW91" i="3"/>
  <c r="P91" i="1"/>
  <c r="Q91" i="1"/>
  <c r="R91" i="1"/>
  <c r="S91" i="1"/>
  <c r="T91" i="1"/>
  <c r="U91" i="1"/>
  <c r="V91" i="1"/>
  <c r="W91" i="1"/>
  <c r="X91" i="1"/>
  <c r="Y91" i="1"/>
  <c r="Z91" i="1"/>
  <c r="AB91" i="1"/>
  <c r="AP91" i="1"/>
  <c r="AI91" i="2"/>
  <c r="AJ91" i="2"/>
  <c r="AK91" i="2"/>
  <c r="AL91" i="2"/>
  <c r="AM91" i="2"/>
  <c r="AN91" i="2"/>
  <c r="AO91" i="2"/>
  <c r="AY91" i="2" a="1"/>
  <c r="AY91" i="2"/>
  <c r="AP91" i="2"/>
  <c r="AQ91" i="2"/>
  <c r="BB91" i="2" a="1"/>
  <c r="BB91" i="2"/>
  <c r="AR91" i="2"/>
  <c r="AS91" i="2"/>
  <c r="AI91" i="3"/>
  <c r="AJ91" i="3"/>
  <c r="AK91" i="3"/>
  <c r="AL91" i="3"/>
  <c r="AM91" i="3"/>
  <c r="AN91" i="3"/>
  <c r="AO91" i="3"/>
  <c r="AP91" i="3"/>
  <c r="AQ91" i="3"/>
  <c r="AR91" i="3"/>
  <c r="AS91" i="3"/>
  <c r="AV91" i="3" a="1"/>
  <c r="AV91" i="3"/>
  <c r="BF91" i="3" a="1"/>
  <c r="BF91" i="3"/>
  <c r="AL91" i="1"/>
  <c r="AM91" i="1"/>
  <c r="AN91" i="1"/>
  <c r="AQ91" i="1" a="1"/>
  <c r="AQ91" i="1"/>
  <c r="AV91" i="2" a="1"/>
  <c r="AV91" i="2"/>
  <c r="AD91" i="1"/>
  <c r="AR91" i="1"/>
  <c r="AW91" i="2"/>
  <c r="AE91" i="1"/>
  <c r="AF91" i="1"/>
  <c r="AG91" i="1"/>
  <c r="AH91" i="1"/>
  <c r="AI91" i="1"/>
  <c r="AJ91" i="1"/>
  <c r="AS91" i="1" a="1"/>
  <c r="AS91" i="1"/>
  <c r="AK91" i="1"/>
  <c r="AT91" i="1" a="1"/>
  <c r="AT91" i="1"/>
  <c r="AU91" i="1" a="1"/>
  <c r="AU91" i="1"/>
  <c r="AZ91" i="3" a="1"/>
  <c r="AZ91" i="3"/>
  <c r="AV91" i="1" a="1"/>
  <c r="AV91" i="1"/>
  <c r="AW91" i="1" a="1"/>
  <c r="AW91" i="1"/>
  <c r="AX91" i="1" a="1"/>
  <c r="AX91" i="1"/>
  <c r="BC91" i="2" a="1"/>
  <c r="BC91" i="2"/>
  <c r="AY91" i="1" a="1"/>
  <c r="AY91" i="1"/>
  <c r="BD91" i="3" a="1"/>
  <c r="BD91" i="3"/>
  <c r="AZ91" i="1" a="1"/>
  <c r="AZ91" i="1"/>
  <c r="BA91" i="1" a="1"/>
  <c r="BA91" i="1"/>
  <c r="BF91" i="2" a="1"/>
  <c r="BF91" i="2"/>
  <c r="BB91" i="1" a="1"/>
  <c r="BB91" i="1"/>
  <c r="BG91" i="3" a="1"/>
  <c r="BG91" i="3"/>
  <c r="AA92" i="1"/>
  <c r="AO92" i="1"/>
  <c r="AT92" i="2"/>
  <c r="AT92" i="3"/>
  <c r="Q92" i="4"/>
  <c r="P92" i="1"/>
  <c r="Q92" i="1"/>
  <c r="R92" i="1"/>
  <c r="S92" i="1"/>
  <c r="T92" i="1"/>
  <c r="U92" i="1"/>
  <c r="V92" i="1"/>
  <c r="W92" i="1"/>
  <c r="X92" i="1"/>
  <c r="Y92" i="1"/>
  <c r="Z92" i="1"/>
  <c r="AB92" i="1"/>
  <c r="AP92" i="1"/>
  <c r="AI92" i="2"/>
  <c r="AJ92" i="2"/>
  <c r="AZ92" i="2" a="1"/>
  <c r="AZ92" i="2"/>
  <c r="AK92" i="2"/>
  <c r="AL92" i="2"/>
  <c r="AM92" i="2"/>
  <c r="AN92" i="2"/>
  <c r="BE92" i="2" a="1"/>
  <c r="BE92" i="2"/>
  <c r="AO92" i="2"/>
  <c r="AP92" i="2"/>
  <c r="AQ92" i="2"/>
  <c r="AR92" i="2"/>
  <c r="AS92" i="2"/>
  <c r="AU92" i="2"/>
  <c r="AI92" i="3"/>
  <c r="AJ92" i="3"/>
  <c r="AK92" i="3"/>
  <c r="AL92" i="3"/>
  <c r="AM92" i="3"/>
  <c r="AN92" i="3"/>
  <c r="AO92" i="3"/>
  <c r="BE92" i="3" a="1"/>
  <c r="BE92" i="3"/>
  <c r="AP92" i="3"/>
  <c r="AQ92" i="3"/>
  <c r="AR92" i="3"/>
  <c r="AS92" i="3"/>
  <c r="AV92" i="3" a="1"/>
  <c r="AV92" i="3"/>
  <c r="BA92" i="3" a="1"/>
  <c r="BA92" i="3"/>
  <c r="AL92" i="1"/>
  <c r="AM92" i="1"/>
  <c r="AN92" i="1"/>
  <c r="AQ92" i="1" a="1"/>
  <c r="AQ92" i="1"/>
  <c r="AD92" i="1"/>
  <c r="AR92" i="1"/>
  <c r="AW92" i="2"/>
  <c r="AW92" i="3"/>
  <c r="T92" i="4"/>
  <c r="AE92" i="1"/>
  <c r="AF92" i="1"/>
  <c r="AG92" i="1"/>
  <c r="AH92" i="1"/>
  <c r="AI92" i="1"/>
  <c r="AJ92" i="1"/>
  <c r="AS92" i="1" a="1"/>
  <c r="AS92" i="1"/>
  <c r="AK92" i="1"/>
  <c r="AT92" i="1" a="1"/>
  <c r="AT92" i="1"/>
  <c r="AU92" i="1" a="1"/>
  <c r="AU92" i="1"/>
  <c r="AZ92" i="3" a="1"/>
  <c r="AZ92" i="3"/>
  <c r="AV92" i="1" a="1"/>
  <c r="AV92" i="1"/>
  <c r="BA92" i="2" a="1"/>
  <c r="BA92" i="2"/>
  <c r="AW92" i="1" a="1"/>
  <c r="AW92" i="1"/>
  <c r="BB92" i="3" a="1"/>
  <c r="BB92" i="3"/>
  <c r="AX92" i="1" a="1"/>
  <c r="AX92" i="1"/>
  <c r="AY92" i="1" a="1"/>
  <c r="AY92" i="1"/>
  <c r="BD92" i="2" a="1"/>
  <c r="BD92" i="2"/>
  <c r="AZ92" i="1" a="1"/>
  <c r="AZ92" i="1"/>
  <c r="BA92" i="1" a="1"/>
  <c r="BA92" i="1"/>
  <c r="BB92" i="1" a="1"/>
  <c r="BB92" i="1"/>
  <c r="BG92" i="2" a="1"/>
  <c r="BG92" i="2"/>
  <c r="AA93" i="1"/>
  <c r="AO93" i="1"/>
  <c r="AT93" i="2"/>
  <c r="AT93" i="3"/>
  <c r="Q93" i="4"/>
  <c r="P93" i="1"/>
  <c r="Q93" i="1"/>
  <c r="R93" i="1"/>
  <c r="S93" i="1"/>
  <c r="T93" i="1"/>
  <c r="U93" i="1"/>
  <c r="V93" i="1"/>
  <c r="W93" i="1"/>
  <c r="X93" i="1"/>
  <c r="Y93" i="1"/>
  <c r="Z93" i="1"/>
  <c r="AB93" i="1"/>
  <c r="AP93" i="1"/>
  <c r="AI93" i="2"/>
  <c r="BC93" i="2" a="1"/>
  <c r="BC93" i="2"/>
  <c r="AJ93" i="2"/>
  <c r="AK93" i="2"/>
  <c r="AL93" i="2"/>
  <c r="AM93" i="2"/>
  <c r="AN93" i="2"/>
  <c r="AO93" i="2"/>
  <c r="AY93" i="2" a="1"/>
  <c r="AP93" i="2"/>
  <c r="BF93" i="2" a="1"/>
  <c r="BF93" i="2"/>
  <c r="AP93" i="3"/>
  <c r="AQ93" i="3"/>
  <c r="AR93" i="3"/>
  <c r="AS93" i="3"/>
  <c r="BF93" i="3" a="1"/>
  <c r="BF93" i="3"/>
  <c r="AK93" i="1"/>
  <c r="AL93" i="1"/>
  <c r="AM93" i="1"/>
  <c r="AN93" i="1"/>
  <c r="BA93" i="1" a="1"/>
  <c r="BA93" i="1"/>
  <c r="AC93" i="4"/>
  <c r="AQ93" i="2"/>
  <c r="AR93" i="2"/>
  <c r="AS93" i="2"/>
  <c r="AI93" i="3"/>
  <c r="AJ93" i="3"/>
  <c r="AK93" i="3"/>
  <c r="AL93" i="3"/>
  <c r="AM93" i="3"/>
  <c r="AN93" i="3"/>
  <c r="AO93" i="3"/>
  <c r="BE93" i="3" a="1"/>
  <c r="BE93" i="3"/>
  <c r="BB93" i="3" a="1"/>
  <c r="BB93" i="3"/>
  <c r="AV93" i="3" a="1"/>
  <c r="AV93" i="3"/>
  <c r="AQ93" i="1" a="1"/>
  <c r="AQ93" i="1"/>
  <c r="AV93" i="2" a="1"/>
  <c r="AV93" i="2"/>
  <c r="AD93" i="1"/>
  <c r="AR93" i="1"/>
  <c r="AW93" i="2"/>
  <c r="AW93" i="3"/>
  <c r="T93" i="4"/>
  <c r="AE93" i="1"/>
  <c r="AF93" i="1"/>
  <c r="AG93" i="1"/>
  <c r="AH93" i="1"/>
  <c r="AI93" i="1"/>
  <c r="AJ93" i="1"/>
  <c r="AS93" i="1" a="1"/>
  <c r="AS93" i="1"/>
  <c r="AT93" i="1" a="1"/>
  <c r="AT93" i="1"/>
  <c r="AY93" i="2"/>
  <c r="AY93" i="3" a="1"/>
  <c r="AY93" i="3"/>
  <c r="V93" i="4"/>
  <c r="AU93" i="1" a="1"/>
  <c r="AU93" i="1"/>
  <c r="AZ93" i="3" a="1"/>
  <c r="AZ93" i="3"/>
  <c r="AV93" i="1" a="1"/>
  <c r="AV93" i="1"/>
  <c r="BA93" i="2" a="1"/>
  <c r="BA93" i="2"/>
  <c r="AW93" i="1" a="1"/>
  <c r="AW93" i="1"/>
  <c r="BB93" i="2" a="1"/>
  <c r="BB93" i="2"/>
  <c r="AX93" i="1" a="1"/>
  <c r="AX93" i="1"/>
  <c r="AY93" i="1" a="1"/>
  <c r="AY93" i="1"/>
  <c r="AZ93" i="1" a="1"/>
  <c r="AZ93" i="1"/>
  <c r="BE93" i="2" a="1"/>
  <c r="BE93" i="2"/>
  <c r="BB93" i="1" a="1"/>
  <c r="BB93" i="1"/>
  <c r="BG93" i="2" a="1"/>
  <c r="BG93" i="2"/>
  <c r="AA94" i="1"/>
  <c r="AO94" i="1"/>
  <c r="AT94" i="2"/>
  <c r="AT94" i="3"/>
  <c r="Q94" i="4"/>
  <c r="P94" i="1"/>
  <c r="Q94" i="1"/>
  <c r="R94" i="1"/>
  <c r="S94" i="1"/>
  <c r="T94" i="1"/>
  <c r="U94" i="1"/>
  <c r="V94" i="1"/>
  <c r="W94" i="1"/>
  <c r="X94" i="1"/>
  <c r="Y94" i="1"/>
  <c r="Z94" i="1"/>
  <c r="AB94" i="1"/>
  <c r="AP94" i="1"/>
  <c r="AI94" i="2"/>
  <c r="AJ94" i="2"/>
  <c r="AK94" i="2"/>
  <c r="AL94" i="2"/>
  <c r="AM94" i="2"/>
  <c r="AN94" i="2"/>
  <c r="BE94" i="2" a="1"/>
  <c r="BE94" i="2"/>
  <c r="AO94" i="2"/>
  <c r="AY94" i="2" a="1"/>
  <c r="AY94" i="2"/>
  <c r="AP94" i="2"/>
  <c r="AQ94" i="2"/>
  <c r="BB94" i="2" a="1"/>
  <c r="BB94" i="2"/>
  <c r="AR94" i="2"/>
  <c r="AS94" i="2"/>
  <c r="AI94" i="3"/>
  <c r="AJ94" i="3"/>
  <c r="AK94" i="3"/>
  <c r="AL94" i="3"/>
  <c r="AM94" i="3"/>
  <c r="BD94" i="3" a="1"/>
  <c r="BD94" i="3"/>
  <c r="AN94" i="3"/>
  <c r="AO94" i="3"/>
  <c r="BE94" i="3" a="1"/>
  <c r="BE94" i="3"/>
  <c r="AI94" i="1"/>
  <c r="AJ94" i="1"/>
  <c r="AZ94" i="1" a="1"/>
  <c r="AZ94" i="1"/>
  <c r="AB94" i="4"/>
  <c r="AP94" i="3"/>
  <c r="AQ94" i="3"/>
  <c r="AR94" i="3"/>
  <c r="AS94" i="3"/>
  <c r="BF94" i="3" a="1"/>
  <c r="AL94" i="1"/>
  <c r="AM94" i="1"/>
  <c r="AN94" i="1"/>
  <c r="AQ94" i="1" a="1"/>
  <c r="AQ94" i="1"/>
  <c r="AV94" i="2" a="1"/>
  <c r="AV94" i="2"/>
  <c r="AD94" i="1"/>
  <c r="AR94" i="1"/>
  <c r="AW94" i="2"/>
  <c r="AW94" i="3"/>
  <c r="AE94" i="1"/>
  <c r="AF94" i="1"/>
  <c r="AG94" i="1"/>
  <c r="AH94" i="1"/>
  <c r="AS94" i="1" a="1"/>
  <c r="AS94" i="1"/>
  <c r="AK94" i="1"/>
  <c r="AT94" i="1" a="1"/>
  <c r="AT94" i="1"/>
  <c r="AU94" i="1" a="1"/>
  <c r="AU94" i="1"/>
  <c r="AV94" i="1" a="1"/>
  <c r="AV94" i="1"/>
  <c r="BA94" i="2" a="1"/>
  <c r="BA94" i="2"/>
  <c r="AW94" i="1" a="1"/>
  <c r="AW94" i="1"/>
  <c r="AX94" i="1" a="1"/>
  <c r="AX94" i="1"/>
  <c r="AY94" i="1" a="1"/>
  <c r="AY94" i="1"/>
  <c r="BA94" i="1" a="1"/>
  <c r="BA94" i="1"/>
  <c r="BF94" i="2" a="1"/>
  <c r="BF94" i="2"/>
  <c r="BF94" i="3"/>
  <c r="BB94" i="1" a="1"/>
  <c r="BB94" i="1"/>
  <c r="AA95" i="1"/>
  <c r="AO95" i="1"/>
  <c r="AT95" i="2"/>
  <c r="AT95" i="3"/>
  <c r="AW95" i="3"/>
  <c r="Q95" i="4"/>
  <c r="P95" i="1"/>
  <c r="Q95" i="1"/>
  <c r="R95" i="1"/>
  <c r="S95" i="1"/>
  <c r="T95" i="1"/>
  <c r="U95" i="1"/>
  <c r="V95" i="1"/>
  <c r="W95" i="1"/>
  <c r="X95" i="1"/>
  <c r="Y95" i="1"/>
  <c r="Z95" i="1"/>
  <c r="AB95" i="1"/>
  <c r="AP95" i="1"/>
  <c r="AI95" i="2"/>
  <c r="AJ95" i="2"/>
  <c r="AK95" i="2"/>
  <c r="AL95" i="2"/>
  <c r="AM95" i="2"/>
  <c r="AN95" i="2"/>
  <c r="AO95" i="2"/>
  <c r="AP95" i="2"/>
  <c r="AQ95" i="2"/>
  <c r="AR95" i="2"/>
  <c r="AS95" i="2"/>
  <c r="AY95" i="2" a="1"/>
  <c r="AY95" i="2"/>
  <c r="AI95" i="3"/>
  <c r="AJ95" i="3"/>
  <c r="AK95" i="3"/>
  <c r="AL95" i="3"/>
  <c r="AM95" i="3"/>
  <c r="AN95" i="3"/>
  <c r="AO95" i="3"/>
  <c r="AP95" i="3"/>
  <c r="AQ95" i="3"/>
  <c r="AR95" i="3"/>
  <c r="AS95" i="3"/>
  <c r="AV95" i="3" a="1"/>
  <c r="AV95" i="3"/>
  <c r="BF95" i="3" a="1"/>
  <c r="BF95" i="3"/>
  <c r="AL95" i="1"/>
  <c r="AM95" i="1"/>
  <c r="AN95" i="1"/>
  <c r="AQ95" i="1" a="1"/>
  <c r="AQ95" i="1"/>
  <c r="AD95" i="1"/>
  <c r="AR95" i="1"/>
  <c r="AW95" i="2"/>
  <c r="AE95" i="1"/>
  <c r="AF95" i="1"/>
  <c r="AG95" i="1"/>
  <c r="AH95" i="1"/>
  <c r="AI95" i="1"/>
  <c r="AJ95" i="1"/>
  <c r="AS95" i="1" a="1"/>
  <c r="AS95" i="1"/>
  <c r="AK95" i="1"/>
  <c r="AT95" i="1" a="1"/>
  <c r="AT95" i="1"/>
  <c r="AY95" i="3" a="1"/>
  <c r="AY95" i="3"/>
  <c r="AU95" i="1" a="1"/>
  <c r="AU95" i="1"/>
  <c r="AZ95" i="3" a="1"/>
  <c r="AZ95" i="3"/>
  <c r="AV95" i="1" a="1"/>
  <c r="AV95" i="1"/>
  <c r="AW95" i="1" a="1"/>
  <c r="AW95" i="1"/>
  <c r="AX95" i="1" a="1"/>
  <c r="AX95" i="1"/>
  <c r="AY95" i="1" a="1"/>
  <c r="AY95" i="1"/>
  <c r="BD95" i="2" a="1"/>
  <c r="BD95" i="2"/>
  <c r="BD95" i="3" a="1"/>
  <c r="BD95" i="3"/>
  <c r="AZ95" i="1" a="1"/>
  <c r="AZ95" i="1"/>
  <c r="BE95" i="2" a="1"/>
  <c r="BE95" i="2"/>
  <c r="BA95" i="1" a="1"/>
  <c r="BA95" i="1"/>
  <c r="BB95" i="1" a="1"/>
  <c r="BB95" i="1"/>
  <c r="BG95" i="3" a="1"/>
  <c r="BG95" i="3"/>
  <c r="AA96" i="1"/>
  <c r="AO96" i="1"/>
  <c r="AT96" i="2"/>
  <c r="AT96" i="3"/>
  <c r="P96" i="1"/>
  <c r="Q96" i="1"/>
  <c r="R96" i="1"/>
  <c r="S96" i="1"/>
  <c r="T96" i="1"/>
  <c r="U96" i="1"/>
  <c r="V96" i="1"/>
  <c r="W96" i="1"/>
  <c r="X96" i="1"/>
  <c r="Y96" i="1"/>
  <c r="Z96" i="1"/>
  <c r="AB96" i="1"/>
  <c r="AP96" i="1"/>
  <c r="AI96" i="2"/>
  <c r="AJ96" i="2"/>
  <c r="AK96" i="2"/>
  <c r="AL96" i="2"/>
  <c r="AM96" i="2"/>
  <c r="AN96" i="2"/>
  <c r="AO96" i="2"/>
  <c r="AP96" i="2"/>
  <c r="BF96" i="2" a="1"/>
  <c r="BF96" i="2"/>
  <c r="AQ96" i="2"/>
  <c r="AR96" i="2"/>
  <c r="AS96" i="2"/>
  <c r="AI96" i="3"/>
  <c r="AJ96" i="3"/>
  <c r="AK96" i="3"/>
  <c r="AL96" i="3"/>
  <c r="AM96" i="3"/>
  <c r="AN96" i="3"/>
  <c r="AO96" i="3"/>
  <c r="AP96" i="3"/>
  <c r="AQ96" i="3"/>
  <c r="AR96" i="3"/>
  <c r="AS96" i="3"/>
  <c r="BF96" i="3" a="1"/>
  <c r="BF96" i="3"/>
  <c r="AL96" i="1"/>
  <c r="AM96" i="1"/>
  <c r="AN96" i="1"/>
  <c r="AQ96" i="1" a="1"/>
  <c r="AQ96" i="1"/>
  <c r="AV96" i="2" a="1"/>
  <c r="AV96" i="2"/>
  <c r="AV96" i="3" a="1"/>
  <c r="AV96" i="3"/>
  <c r="AD96" i="1"/>
  <c r="AR96" i="1"/>
  <c r="AW96" i="2"/>
  <c r="AW96" i="3"/>
  <c r="T96" i="4"/>
  <c r="AE96" i="1"/>
  <c r="AF96" i="1"/>
  <c r="AG96" i="1"/>
  <c r="AH96" i="1"/>
  <c r="AI96" i="1"/>
  <c r="AJ96" i="1"/>
  <c r="AS96" i="1" a="1"/>
  <c r="AS96" i="1"/>
  <c r="AK96" i="1"/>
  <c r="AT96" i="1" a="1"/>
  <c r="AT96" i="1"/>
  <c r="AY96" i="2" a="1"/>
  <c r="AY96" i="2"/>
  <c r="AU96" i="1" a="1"/>
  <c r="AU96" i="1"/>
  <c r="AV96" i="1" a="1"/>
  <c r="AV96" i="1"/>
  <c r="BA96" i="3" a="1"/>
  <c r="BA96" i="3"/>
  <c r="AW96" i="1" a="1"/>
  <c r="AW96" i="1"/>
  <c r="BB96" i="2" a="1"/>
  <c r="BB96" i="2"/>
  <c r="BB96" i="3" a="1"/>
  <c r="BB96" i="3"/>
  <c r="Y96" i="4"/>
  <c r="AX96" i="1" a="1"/>
  <c r="AX96" i="1"/>
  <c r="AY96" i="1" a="1"/>
  <c r="AY96" i="1"/>
  <c r="AZ96" i="1" a="1"/>
  <c r="AZ96" i="1"/>
  <c r="BE96" i="2" a="1"/>
  <c r="BE96" i="2"/>
  <c r="BE96" i="3" a="1"/>
  <c r="BE96" i="3"/>
  <c r="BA96" i="1" a="1"/>
  <c r="BA96" i="1"/>
  <c r="BB96" i="1" a="1"/>
  <c r="BB96" i="1"/>
  <c r="AA97" i="1"/>
  <c r="AO97" i="1"/>
  <c r="AT97" i="2"/>
  <c r="AW97" i="2"/>
  <c r="AT97" i="3"/>
  <c r="AW97" i="3"/>
  <c r="P97" i="1"/>
  <c r="AD97" i="1"/>
  <c r="AR97" i="1"/>
  <c r="T97" i="4"/>
  <c r="Q97" i="1"/>
  <c r="R97" i="1"/>
  <c r="S97" i="1"/>
  <c r="T97" i="1"/>
  <c r="U97" i="1"/>
  <c r="V97" i="1"/>
  <c r="W97" i="1"/>
  <c r="X97" i="1"/>
  <c r="Y97" i="1"/>
  <c r="Z97" i="1"/>
  <c r="AB97" i="1"/>
  <c r="AP97" i="1"/>
  <c r="AI97" i="2"/>
  <c r="AJ97" i="2"/>
  <c r="AK97" i="2"/>
  <c r="BC97" i="2" a="1"/>
  <c r="BC97" i="2"/>
  <c r="AL97" i="2"/>
  <c r="AM97" i="2"/>
  <c r="BD97" i="2" a="1"/>
  <c r="BD97" i="2"/>
  <c r="AN97" i="2"/>
  <c r="AO97" i="2"/>
  <c r="AP97" i="2"/>
  <c r="BF97" i="2" a="1"/>
  <c r="BF97" i="2"/>
  <c r="AQ97" i="2"/>
  <c r="AR97" i="2"/>
  <c r="BA97" i="2" a="1"/>
  <c r="BA97" i="2"/>
  <c r="AS97" i="2"/>
  <c r="AI97" i="3"/>
  <c r="AR97" i="3"/>
  <c r="AS97" i="3"/>
  <c r="BA97" i="3" a="1"/>
  <c r="BA97" i="3"/>
  <c r="AJ97" i="3"/>
  <c r="AK97" i="3"/>
  <c r="AL97" i="3"/>
  <c r="AM97" i="3"/>
  <c r="AN97" i="3"/>
  <c r="AO97" i="3"/>
  <c r="AX97" i="3" a="1"/>
  <c r="AX97" i="3"/>
  <c r="AZ97" i="3" a="1"/>
  <c r="AZ97" i="3"/>
  <c r="AP97" i="3"/>
  <c r="AQ97" i="3"/>
  <c r="BB97" i="3" a="1"/>
  <c r="AU97" i="3"/>
  <c r="AL97" i="1"/>
  <c r="AM97" i="1"/>
  <c r="AN97" i="1"/>
  <c r="AQ97" i="1" a="1"/>
  <c r="AQ97" i="1"/>
  <c r="AV97" i="3" a="1"/>
  <c r="AV97" i="3"/>
  <c r="AE97" i="1"/>
  <c r="AF97" i="1"/>
  <c r="AG97" i="1"/>
  <c r="AH97" i="1"/>
  <c r="AI97" i="1"/>
  <c r="AJ97" i="1"/>
  <c r="AS97" i="1" a="1"/>
  <c r="AS97" i="1"/>
  <c r="AK97" i="1"/>
  <c r="AT97" i="1" a="1"/>
  <c r="AT97" i="1"/>
  <c r="AY97" i="3" a="1"/>
  <c r="AY97" i="3"/>
  <c r="AU97" i="1" a="1"/>
  <c r="AU97" i="1"/>
  <c r="AZ97" i="2" a="1"/>
  <c r="AZ97" i="2"/>
  <c r="AV97" i="1" a="1"/>
  <c r="AV97" i="1"/>
  <c r="AW97" i="1" a="1"/>
  <c r="AW97" i="1"/>
  <c r="BB97" i="3"/>
  <c r="AX97" i="1" a="1"/>
  <c r="AX97" i="1"/>
  <c r="AY97" i="1" a="1"/>
  <c r="AY97" i="1"/>
  <c r="BD97" i="3" a="1"/>
  <c r="BD97" i="3"/>
  <c r="AZ97" i="1" a="1"/>
  <c r="AZ97" i="1"/>
  <c r="BE97" i="2" a="1"/>
  <c r="BE97" i="2"/>
  <c r="BA97" i="1" a="1"/>
  <c r="BA97" i="1"/>
  <c r="BF97" i="3" a="1"/>
  <c r="BF97" i="3"/>
  <c r="BB97" i="1" a="1"/>
  <c r="BB97" i="1"/>
  <c r="AA98" i="1"/>
  <c r="AO98" i="1"/>
  <c r="AT98" i="2"/>
  <c r="AT98" i="3"/>
  <c r="P98" i="1"/>
  <c r="Q98" i="1"/>
  <c r="R98" i="1"/>
  <c r="S98" i="1"/>
  <c r="T98" i="1"/>
  <c r="U98" i="1"/>
  <c r="V98" i="1"/>
  <c r="W98" i="1"/>
  <c r="X98" i="1"/>
  <c r="Y98" i="1"/>
  <c r="Z98" i="1"/>
  <c r="AB98" i="1"/>
  <c r="AP98" i="1"/>
  <c r="AI98" i="2"/>
  <c r="AJ98" i="2"/>
  <c r="AK98" i="2"/>
  <c r="AL98" i="2"/>
  <c r="AM98" i="2"/>
  <c r="AZ98" i="2" a="1"/>
  <c r="AZ98" i="2"/>
  <c r="AN98" i="2"/>
  <c r="AO98" i="2"/>
  <c r="AP98" i="2"/>
  <c r="AQ98" i="2"/>
  <c r="AR98" i="2"/>
  <c r="AS98" i="2"/>
  <c r="AI98" i="3"/>
  <c r="AR98" i="3"/>
  <c r="AS98" i="3"/>
  <c r="BA98" i="3" a="1"/>
  <c r="BA98" i="3"/>
  <c r="AJ98" i="3"/>
  <c r="AK98" i="3"/>
  <c r="AL98" i="3"/>
  <c r="AM98" i="3"/>
  <c r="AN98" i="3"/>
  <c r="AO98" i="3"/>
  <c r="BE98" i="3" a="1"/>
  <c r="BE98" i="3"/>
  <c r="AP98" i="3"/>
  <c r="AQ98" i="3"/>
  <c r="AY98" i="3" a="1"/>
  <c r="AY98" i="3"/>
  <c r="AL98" i="1"/>
  <c r="AM98" i="1"/>
  <c r="AN98" i="1"/>
  <c r="AQ98" i="1" a="1"/>
  <c r="AQ98" i="1"/>
  <c r="AD98" i="1"/>
  <c r="AR98" i="1"/>
  <c r="AW98" i="2"/>
  <c r="AE98" i="1"/>
  <c r="AF98" i="1"/>
  <c r="AG98" i="1"/>
  <c r="AH98" i="1"/>
  <c r="AI98" i="1"/>
  <c r="AJ98" i="1"/>
  <c r="AS98" i="1" a="1"/>
  <c r="AS98" i="1"/>
  <c r="AK98" i="1"/>
  <c r="AT98" i="1" a="1"/>
  <c r="AT98" i="1"/>
  <c r="AU98" i="1" a="1"/>
  <c r="AU98" i="1"/>
  <c r="AV98" i="1" a="1"/>
  <c r="AV98" i="1"/>
  <c r="BA98" i="2" a="1"/>
  <c r="BA98" i="2"/>
  <c r="AW98" i="1" a="1"/>
  <c r="AW98" i="1"/>
  <c r="BB98" i="3" a="1"/>
  <c r="BB98" i="3"/>
  <c r="AX98" i="1" a="1"/>
  <c r="AX98" i="1"/>
  <c r="AY98" i="1" a="1"/>
  <c r="AY98" i="1"/>
  <c r="BD98" i="2" a="1"/>
  <c r="BD98" i="2"/>
  <c r="AZ98" i="1" a="1"/>
  <c r="AZ98" i="1"/>
  <c r="BA98" i="1" a="1"/>
  <c r="BA98" i="1"/>
  <c r="BF98" i="3" a="1"/>
  <c r="BF98" i="3"/>
  <c r="BB98" i="1" a="1"/>
  <c r="BB98" i="1"/>
  <c r="BG98" i="2" a="1"/>
  <c r="BG98" i="2"/>
  <c r="AA99" i="1"/>
  <c r="AO99" i="1"/>
  <c r="AT99" i="2"/>
  <c r="AT99" i="3"/>
  <c r="Q99" i="4"/>
  <c r="P99" i="1"/>
  <c r="Q99" i="1"/>
  <c r="R99" i="1"/>
  <c r="S99" i="1"/>
  <c r="T99" i="1"/>
  <c r="U99" i="1"/>
  <c r="V99" i="1"/>
  <c r="W99" i="1"/>
  <c r="X99" i="1"/>
  <c r="Y99" i="1"/>
  <c r="Z99" i="1"/>
  <c r="AB99" i="1"/>
  <c r="AP99" i="1"/>
  <c r="AI99" i="2"/>
  <c r="BA99" i="2" a="1"/>
  <c r="BA99" i="2"/>
  <c r="AJ99" i="2"/>
  <c r="AK99" i="2"/>
  <c r="AL99" i="2"/>
  <c r="AM99" i="2"/>
  <c r="AN99" i="2"/>
  <c r="AO99" i="2"/>
  <c r="AY99" i="2" a="1"/>
  <c r="AP99" i="2"/>
  <c r="AQ99" i="2"/>
  <c r="AR99" i="2"/>
  <c r="AS99" i="2"/>
  <c r="AI99" i="3"/>
  <c r="AJ99" i="3"/>
  <c r="AK99" i="3"/>
  <c r="AL99" i="3"/>
  <c r="AM99" i="3"/>
  <c r="AN99" i="3"/>
  <c r="AO99" i="3"/>
  <c r="AX99" i="3" a="1"/>
  <c r="AX99" i="3"/>
  <c r="BG99" i="3" a="1"/>
  <c r="BG99" i="3"/>
  <c r="AP99" i="3"/>
  <c r="AQ99" i="3"/>
  <c r="AR99" i="3"/>
  <c r="AS99" i="3"/>
  <c r="AV99" i="3" a="1"/>
  <c r="AV99" i="3"/>
  <c r="AL99" i="1"/>
  <c r="AM99" i="1"/>
  <c r="AN99" i="1"/>
  <c r="AQ99" i="1" a="1"/>
  <c r="AQ99" i="1"/>
  <c r="AV99" i="2" a="1"/>
  <c r="AV99" i="2"/>
  <c r="AD99" i="1"/>
  <c r="AR99" i="1"/>
  <c r="AW99" i="2"/>
  <c r="AW99" i="3"/>
  <c r="T99" i="4"/>
  <c r="AE99" i="1"/>
  <c r="AF99" i="1"/>
  <c r="AG99" i="1"/>
  <c r="AH99" i="1"/>
  <c r="AI99" i="1"/>
  <c r="AJ99" i="1"/>
  <c r="AS99" i="1" a="1"/>
  <c r="AS99" i="1"/>
  <c r="AK99" i="1"/>
  <c r="AT99" i="1" a="1"/>
  <c r="AT99" i="1"/>
  <c r="AY99" i="2"/>
  <c r="AU99" i="1" a="1"/>
  <c r="AU99" i="1"/>
  <c r="AV99" i="1" a="1"/>
  <c r="AV99" i="1"/>
  <c r="AW99" i="1" a="1"/>
  <c r="AW99" i="1"/>
  <c r="BB99" i="2" a="1"/>
  <c r="BB99" i="2"/>
  <c r="AX99" i="1" a="1"/>
  <c r="AX99" i="1"/>
  <c r="BC99" i="2" a="1"/>
  <c r="BC99" i="2"/>
  <c r="AY99" i="1" a="1"/>
  <c r="AY99" i="1"/>
  <c r="AZ99" i="1" a="1"/>
  <c r="AZ99" i="1"/>
  <c r="BE99" i="2" a="1"/>
  <c r="BE99" i="2"/>
  <c r="BE99" i="3" a="1"/>
  <c r="BE99" i="3"/>
  <c r="AB99" i="4"/>
  <c r="BA99" i="1" a="1"/>
  <c r="BA99" i="1"/>
  <c r="BF99" i="2" a="1"/>
  <c r="BF99" i="2"/>
  <c r="BB99" i="1" a="1"/>
  <c r="BB99" i="1"/>
  <c r="AA100" i="1"/>
  <c r="AO100" i="1"/>
  <c r="AT100" i="2"/>
  <c r="AW100" i="2"/>
  <c r="AT100" i="3"/>
  <c r="Q100" i="4"/>
  <c r="P100" i="1"/>
  <c r="Q100" i="1"/>
  <c r="R100" i="1"/>
  <c r="S100" i="1"/>
  <c r="T100" i="1"/>
  <c r="U100" i="1"/>
  <c r="V100" i="1"/>
  <c r="W100" i="1"/>
  <c r="X100" i="1"/>
  <c r="Y100" i="1"/>
  <c r="Z100" i="1"/>
  <c r="AB100" i="1"/>
  <c r="AP100" i="1"/>
  <c r="AI100" i="2"/>
  <c r="AU100" i="2"/>
  <c r="AJ100" i="2"/>
  <c r="AK100" i="2"/>
  <c r="AL100" i="2"/>
  <c r="AM100" i="2"/>
  <c r="AN100" i="2"/>
  <c r="BE100" i="2" a="1"/>
  <c r="BE100" i="2"/>
  <c r="AN100" i="3"/>
  <c r="AO100" i="3"/>
  <c r="BE100" i="3" a="1"/>
  <c r="BE100" i="3"/>
  <c r="AI100" i="1"/>
  <c r="AJ100" i="1"/>
  <c r="AZ100" i="1" a="1"/>
  <c r="AZ100" i="1"/>
  <c r="AB100" i="4"/>
  <c r="AO100" i="2"/>
  <c r="AY100" i="2" a="1"/>
  <c r="AY100" i="2"/>
  <c r="AP100" i="2"/>
  <c r="AQ100" i="2"/>
  <c r="AR100" i="2"/>
  <c r="AS100" i="2"/>
  <c r="AI100" i="3"/>
  <c r="AJ100" i="3"/>
  <c r="AK100" i="3"/>
  <c r="AL100" i="3"/>
  <c r="AM100" i="3"/>
  <c r="AP100" i="3"/>
  <c r="AQ100" i="3"/>
  <c r="AR100" i="3"/>
  <c r="AS100" i="3"/>
  <c r="AU100" i="3"/>
  <c r="AX100" i="3" a="1"/>
  <c r="AX100" i="3"/>
  <c r="BF100" i="3" a="1"/>
  <c r="BF100" i="3"/>
  <c r="BB100" i="3" a="1"/>
  <c r="BB100" i="3"/>
  <c r="BA100" i="3" a="1"/>
  <c r="BA100" i="3"/>
  <c r="AL100" i="1"/>
  <c r="AM100" i="1"/>
  <c r="AN100" i="1"/>
  <c r="AQ100" i="1" a="1"/>
  <c r="AQ100" i="1"/>
  <c r="AV100" i="3" a="1"/>
  <c r="AV100" i="3"/>
  <c r="AD100" i="1"/>
  <c r="AR100" i="1"/>
  <c r="AW100" i="3"/>
  <c r="AE100" i="1"/>
  <c r="AF100" i="1"/>
  <c r="AG100" i="1"/>
  <c r="AH100" i="1"/>
  <c r="AS100" i="1" a="1"/>
  <c r="AS100" i="1"/>
  <c r="AX100" i="2" a="1"/>
  <c r="AX100" i="2"/>
  <c r="AK100" i="1"/>
  <c r="AT100" i="1" a="1"/>
  <c r="AT100" i="1"/>
  <c r="AY100" i="3" a="1"/>
  <c r="AY100" i="3"/>
  <c r="AU100" i="1" a="1"/>
  <c r="AU100" i="1"/>
  <c r="AZ100" i="2" a="1"/>
  <c r="AZ100" i="2"/>
  <c r="AV100" i="1" a="1"/>
  <c r="AV100" i="1"/>
  <c r="BA100" i="2" a="1"/>
  <c r="BA100" i="2"/>
  <c r="AW100" i="1" a="1"/>
  <c r="AW100" i="1"/>
  <c r="AX100" i="1" a="1"/>
  <c r="AX100" i="1"/>
  <c r="BC100" i="2" a="1"/>
  <c r="BC100" i="2"/>
  <c r="AY100" i="1" a="1"/>
  <c r="AY100" i="1"/>
  <c r="BD100" i="2" a="1"/>
  <c r="BD100" i="2"/>
  <c r="BA100" i="1" a="1"/>
  <c r="BA100" i="1"/>
  <c r="BB100" i="1" a="1"/>
  <c r="BB100" i="1"/>
  <c r="BG100" i="3" a="1"/>
  <c r="BG100" i="3"/>
  <c r="AA101" i="1"/>
  <c r="AO101" i="1"/>
  <c r="AT101" i="2"/>
  <c r="AT101" i="3"/>
  <c r="Q101" i="4"/>
  <c r="P101" i="1"/>
  <c r="Q101" i="1"/>
  <c r="R101" i="1"/>
  <c r="S101" i="1"/>
  <c r="T101" i="1"/>
  <c r="U101" i="1"/>
  <c r="V101" i="1"/>
  <c r="W101" i="1"/>
  <c r="X101" i="1"/>
  <c r="Y101" i="1"/>
  <c r="Z101" i="1"/>
  <c r="AB101" i="1"/>
  <c r="AP101" i="1"/>
  <c r="AI101" i="2"/>
  <c r="AJ101" i="2"/>
  <c r="AK101" i="2"/>
  <c r="AL101" i="2"/>
  <c r="AZ101" i="2" a="1"/>
  <c r="AZ101" i="2"/>
  <c r="AM101" i="2"/>
  <c r="AN101" i="2"/>
  <c r="BE101" i="2" a="1"/>
  <c r="AO101" i="2"/>
  <c r="AP101" i="2"/>
  <c r="AQ101" i="2"/>
  <c r="AV101" i="2" a="1"/>
  <c r="AV101" i="2"/>
  <c r="AR101" i="2"/>
  <c r="AS101" i="2"/>
  <c r="BF101" i="2" a="1"/>
  <c r="BF101" i="2"/>
  <c r="AI101" i="3"/>
  <c r="AJ101" i="3"/>
  <c r="AK101" i="3"/>
  <c r="AL101" i="3"/>
  <c r="AM101" i="3"/>
  <c r="BD101" i="3" a="1"/>
  <c r="BD101" i="3"/>
  <c r="AN101" i="3"/>
  <c r="AO101" i="3"/>
  <c r="BE101" i="3" a="1"/>
  <c r="BE101" i="3"/>
  <c r="AP101" i="3"/>
  <c r="AQ101" i="3"/>
  <c r="AR101" i="3"/>
  <c r="AS101" i="3"/>
  <c r="AY101" i="3" a="1"/>
  <c r="AY101" i="3"/>
  <c r="BF101" i="3" a="1"/>
  <c r="BF101" i="3"/>
  <c r="AL101" i="1"/>
  <c r="AM101" i="1"/>
  <c r="AN101" i="1"/>
  <c r="AQ101" i="1" a="1"/>
  <c r="AQ101" i="1"/>
  <c r="AV101" i="3" a="1"/>
  <c r="AV101" i="3"/>
  <c r="AD101" i="1"/>
  <c r="AR101" i="1"/>
  <c r="AW101" i="2"/>
  <c r="AW101" i="3"/>
  <c r="T101" i="4"/>
  <c r="AE101" i="1"/>
  <c r="AF101" i="1"/>
  <c r="AG101" i="1"/>
  <c r="AH101" i="1"/>
  <c r="AI101" i="1"/>
  <c r="AJ101" i="1"/>
  <c r="AS101" i="1" a="1"/>
  <c r="AS101" i="1"/>
  <c r="AK101" i="1"/>
  <c r="AT101" i="1" a="1"/>
  <c r="AT101" i="1"/>
  <c r="AY101" i="2" a="1"/>
  <c r="AY101" i="2"/>
  <c r="AU101" i="1" a="1"/>
  <c r="AU101" i="1"/>
  <c r="AV101" i="1" a="1"/>
  <c r="AV101" i="1"/>
  <c r="BA101" i="3" a="1"/>
  <c r="BA101" i="3"/>
  <c r="AW101" i="1" a="1"/>
  <c r="AW101" i="1"/>
  <c r="BB101" i="2" a="1"/>
  <c r="BB101" i="2"/>
  <c r="BB101" i="3" a="1"/>
  <c r="BB101" i="3"/>
  <c r="AX101" i="1" a="1"/>
  <c r="AX101" i="1"/>
  <c r="AY101" i="1" a="1"/>
  <c r="AY101" i="1"/>
  <c r="AZ101" i="1" a="1"/>
  <c r="AZ101" i="1"/>
  <c r="BE101" i="2"/>
  <c r="BA101" i="1" a="1"/>
  <c r="BA101" i="1"/>
  <c r="BB101" i="1" a="1"/>
  <c r="BB101" i="1"/>
  <c r="AA102" i="1"/>
  <c r="AO102" i="1"/>
  <c r="AT102" i="2"/>
  <c r="AT102" i="3"/>
  <c r="Q102" i="4"/>
  <c r="AW102" i="3"/>
  <c r="P102" i="1"/>
  <c r="AD102" i="1"/>
  <c r="AR102" i="1"/>
  <c r="T102" i="4"/>
  <c r="Q102" i="1"/>
  <c r="R102" i="1"/>
  <c r="S102" i="1"/>
  <c r="T102" i="1"/>
  <c r="U102" i="1"/>
  <c r="V102" i="1"/>
  <c r="W102" i="1"/>
  <c r="X102" i="1"/>
  <c r="Y102" i="1"/>
  <c r="Z102" i="1"/>
  <c r="AB102" i="1"/>
  <c r="AP102" i="1"/>
  <c r="AI102" i="2"/>
  <c r="AJ102" i="2"/>
  <c r="AK102" i="2"/>
  <c r="AL102" i="2"/>
  <c r="AM102" i="2"/>
  <c r="AN102" i="2"/>
  <c r="AO102" i="2"/>
  <c r="AP102" i="2"/>
  <c r="AQ102" i="2"/>
  <c r="AR102" i="2"/>
  <c r="BB102" i="2" a="1"/>
  <c r="BB102" i="2"/>
  <c r="AS102" i="2"/>
  <c r="AI102" i="3"/>
  <c r="AR102" i="3"/>
  <c r="AS102" i="3"/>
  <c r="BA102" i="3" a="1"/>
  <c r="BA102" i="3"/>
  <c r="AJ102" i="3"/>
  <c r="AK102" i="3"/>
  <c r="AL102" i="3"/>
  <c r="AM102" i="3"/>
  <c r="AN102" i="3"/>
  <c r="AO102" i="3"/>
  <c r="AP102" i="3"/>
  <c r="AQ102" i="3"/>
  <c r="BB102" i="3" a="1"/>
  <c r="BB102" i="3"/>
  <c r="AV102" i="3" a="1"/>
  <c r="AV102" i="3"/>
  <c r="AL102" i="1"/>
  <c r="AM102" i="1"/>
  <c r="AN102" i="1"/>
  <c r="AQ102" i="1" a="1"/>
  <c r="AQ102" i="1"/>
  <c r="AV102" i="2" a="1"/>
  <c r="AV102" i="2"/>
  <c r="AW102" i="2"/>
  <c r="AE102" i="1"/>
  <c r="AF102" i="1"/>
  <c r="AG102" i="1"/>
  <c r="AH102" i="1"/>
  <c r="AI102" i="1"/>
  <c r="AJ102" i="1"/>
  <c r="AS102" i="1" a="1"/>
  <c r="AS102" i="1"/>
  <c r="AX102" i="2" a="1"/>
  <c r="AX102" i="2"/>
  <c r="AK102" i="1"/>
  <c r="AT102" i="1" a="1"/>
  <c r="AT102" i="1"/>
  <c r="AY102" i="3" a="1"/>
  <c r="AY102" i="3"/>
  <c r="AU102" i="1" a="1"/>
  <c r="AU102" i="1"/>
  <c r="AV102" i="1" a="1"/>
  <c r="AV102" i="1"/>
  <c r="AW102" i="1" a="1"/>
  <c r="AW102" i="1"/>
  <c r="AX102" i="1" a="1"/>
  <c r="AX102" i="1"/>
  <c r="AY102" i="1" a="1"/>
  <c r="AY102" i="1"/>
  <c r="AZ102" i="1" a="1"/>
  <c r="AZ102" i="1"/>
  <c r="BE102" i="3" a="1"/>
  <c r="BE102" i="3"/>
  <c r="BA102" i="1" a="1"/>
  <c r="BA102" i="1"/>
  <c r="BF102" i="2" a="1"/>
  <c r="BF102" i="2"/>
  <c r="BB102" i="1" a="1"/>
  <c r="BB102" i="1"/>
  <c r="AA103" i="1"/>
  <c r="AO103" i="1"/>
  <c r="AT103" i="2"/>
  <c r="AT103" i="3"/>
  <c r="P103" i="1"/>
  <c r="Q103" i="1"/>
  <c r="R103" i="1"/>
  <c r="S103" i="1"/>
  <c r="T103" i="1"/>
  <c r="U103" i="1"/>
  <c r="V103" i="1"/>
  <c r="W103" i="1"/>
  <c r="X103" i="1"/>
  <c r="Y103" i="1"/>
  <c r="Z103" i="1"/>
  <c r="AB103" i="1"/>
  <c r="AP103" i="1"/>
  <c r="AI103" i="2"/>
  <c r="AJ103" i="2"/>
  <c r="AK103" i="2"/>
  <c r="BG103" i="2" a="1"/>
  <c r="BG103" i="2"/>
  <c r="AL103" i="2"/>
  <c r="AM103" i="2"/>
  <c r="AN103" i="2"/>
  <c r="AO103" i="2"/>
  <c r="AP103" i="2"/>
  <c r="AQ103" i="2"/>
  <c r="AV103" i="2" a="1"/>
  <c r="AV103" i="2"/>
  <c r="AR103" i="2"/>
  <c r="AS103" i="2"/>
  <c r="BB103" i="2" a="1"/>
  <c r="BB103" i="2"/>
  <c r="AU103" i="2"/>
  <c r="AI103" i="3"/>
  <c r="AJ103" i="3"/>
  <c r="AK103" i="3"/>
  <c r="AL103" i="3"/>
  <c r="AM103" i="3"/>
  <c r="AN103" i="3"/>
  <c r="AO103" i="3"/>
  <c r="BC103" i="3" a="1"/>
  <c r="BC103" i="3"/>
  <c r="BE103" i="3" a="1"/>
  <c r="BE103" i="3"/>
  <c r="AP103" i="3"/>
  <c r="AQ103" i="3"/>
  <c r="AR103" i="3"/>
  <c r="AS103" i="3"/>
  <c r="BF103" i="3" a="1"/>
  <c r="BF103" i="3"/>
  <c r="AL103" i="1"/>
  <c r="AM103" i="1"/>
  <c r="AN103" i="1"/>
  <c r="AQ103" i="1" a="1"/>
  <c r="AQ103" i="1"/>
  <c r="AD103" i="1"/>
  <c r="AR103" i="1"/>
  <c r="AW103" i="2"/>
  <c r="AE103" i="1"/>
  <c r="AF103" i="1"/>
  <c r="AG103" i="1"/>
  <c r="AH103" i="1"/>
  <c r="AI103" i="1"/>
  <c r="AJ103" i="1"/>
  <c r="AS103" i="1" a="1"/>
  <c r="AS103" i="1"/>
  <c r="AK103" i="1"/>
  <c r="AT103" i="1" a="1"/>
  <c r="AT103" i="1"/>
  <c r="AY103" i="2" a="1"/>
  <c r="AY103" i="2"/>
  <c r="AU103" i="1" a="1"/>
  <c r="AU103" i="1"/>
  <c r="AV103" i="1" a="1"/>
  <c r="AV103" i="1"/>
  <c r="AW103" i="1" a="1"/>
  <c r="AW103" i="1"/>
  <c r="BB103" i="3" a="1"/>
  <c r="BB103" i="3"/>
  <c r="AX103" i="1" a="1"/>
  <c r="AX103" i="1"/>
  <c r="BC103" i="2" a="1"/>
  <c r="BC103" i="2"/>
  <c r="AY103" i="1" a="1"/>
  <c r="AY103" i="1"/>
  <c r="BD103" i="3" a="1"/>
  <c r="BD103" i="3"/>
  <c r="AZ103" i="1" a="1"/>
  <c r="AZ103" i="1"/>
  <c r="BE103" i="2" a="1"/>
  <c r="BE103" i="2"/>
  <c r="BA103" i="1" a="1"/>
  <c r="BA103" i="1"/>
  <c r="BB103" i="1" a="1"/>
  <c r="BB103" i="1"/>
  <c r="AA104" i="1"/>
  <c r="AO104" i="1"/>
  <c r="AT104" i="2"/>
  <c r="AT104" i="3"/>
  <c r="AW104" i="3"/>
  <c r="P104" i="1"/>
  <c r="AD104" i="1"/>
  <c r="AR104" i="1"/>
  <c r="T104" i="4"/>
  <c r="Q104" i="4"/>
  <c r="Q104" i="1"/>
  <c r="R104" i="1"/>
  <c r="S104" i="1"/>
  <c r="T104" i="1"/>
  <c r="U104" i="1"/>
  <c r="V104" i="1"/>
  <c r="W104" i="1"/>
  <c r="X104" i="1"/>
  <c r="Y104" i="1"/>
  <c r="Z104" i="1"/>
  <c r="AB104" i="1"/>
  <c r="AP104" i="1"/>
  <c r="AI104" i="2"/>
  <c r="AJ104" i="2"/>
  <c r="AK104" i="2"/>
  <c r="AL104" i="2"/>
  <c r="AM104" i="2"/>
  <c r="AN104" i="2"/>
  <c r="AO104" i="2"/>
  <c r="BE104" i="2" a="1"/>
  <c r="BE104" i="2"/>
  <c r="AN104" i="3"/>
  <c r="AO104" i="3"/>
  <c r="BE104" i="3" a="1"/>
  <c r="BE104" i="3"/>
  <c r="AI104" i="1"/>
  <c r="AJ104" i="1"/>
  <c r="AZ104" i="1" a="1"/>
  <c r="AZ104" i="1"/>
  <c r="AB104" i="4"/>
  <c r="AP104" i="2"/>
  <c r="AQ104" i="2"/>
  <c r="AR104" i="2"/>
  <c r="BA104" i="2" a="1"/>
  <c r="BA104" i="2"/>
  <c r="AS104" i="2"/>
  <c r="AI104" i="3"/>
  <c r="AJ104" i="3"/>
  <c r="AK104" i="3"/>
  <c r="AL104" i="3"/>
  <c r="AM104" i="3"/>
  <c r="AP104" i="3"/>
  <c r="AQ104" i="3"/>
  <c r="AR104" i="3"/>
  <c r="AS104" i="3"/>
  <c r="AU104" i="3"/>
  <c r="BG104" i="3" a="1"/>
  <c r="BG104" i="3"/>
  <c r="BF104" i="3" a="1"/>
  <c r="BF104" i="3"/>
  <c r="BA104" i="3" a="1"/>
  <c r="BA104" i="3"/>
  <c r="AL104" i="1"/>
  <c r="AM104" i="1"/>
  <c r="AN104" i="1"/>
  <c r="AQ104" i="1" a="1"/>
  <c r="AQ104" i="1"/>
  <c r="AW104" i="2"/>
  <c r="AE104" i="1"/>
  <c r="AF104" i="1"/>
  <c r="AG104" i="1"/>
  <c r="AH104" i="1"/>
  <c r="AS104" i="1" a="1"/>
  <c r="AS104" i="1"/>
  <c r="AK104" i="1"/>
  <c r="AT104" i="1" a="1"/>
  <c r="AT104" i="1"/>
  <c r="AY104" i="3" a="1"/>
  <c r="AY104" i="3"/>
  <c r="AU104" i="1" a="1"/>
  <c r="AU104" i="1"/>
  <c r="AZ104" i="3" a="1"/>
  <c r="AZ104" i="3"/>
  <c r="AV104" i="1" a="1"/>
  <c r="AV104" i="1"/>
  <c r="AW104" i="1" a="1"/>
  <c r="AW104" i="1"/>
  <c r="AX104" i="1" a="1"/>
  <c r="AX104" i="1"/>
  <c r="AY104" i="1" a="1"/>
  <c r="AY104" i="1"/>
  <c r="BA104" i="1" a="1"/>
  <c r="BA104" i="1"/>
  <c r="BF104" i="2" a="1"/>
  <c r="BF104" i="2"/>
  <c r="BB104" i="1" a="1"/>
  <c r="BB104" i="1"/>
  <c r="AA105" i="1"/>
  <c r="AO105" i="1"/>
  <c r="AT105" i="2"/>
  <c r="AT105" i="3"/>
  <c r="P105" i="1"/>
  <c r="Q105" i="1"/>
  <c r="R105" i="1"/>
  <c r="S105" i="1"/>
  <c r="T105" i="1"/>
  <c r="U105" i="1"/>
  <c r="V105" i="1"/>
  <c r="W105" i="1"/>
  <c r="X105" i="1"/>
  <c r="Y105" i="1"/>
  <c r="Z105" i="1"/>
  <c r="AB105" i="1"/>
  <c r="AP105" i="1"/>
  <c r="AI105" i="2"/>
  <c r="AJ105" i="2"/>
  <c r="AK105" i="2"/>
  <c r="AL105" i="2"/>
  <c r="AM105" i="2"/>
  <c r="AN105" i="2"/>
  <c r="AO105" i="2"/>
  <c r="AP105" i="2"/>
  <c r="BF105" i="2" a="1"/>
  <c r="BF105" i="2"/>
  <c r="AQ105" i="2"/>
  <c r="AR105" i="2"/>
  <c r="AS105" i="2"/>
  <c r="AI105" i="3"/>
  <c r="AJ105" i="3"/>
  <c r="AK105" i="3"/>
  <c r="AL105" i="3"/>
  <c r="AM105" i="3"/>
  <c r="AN105" i="3"/>
  <c r="AO105" i="3"/>
  <c r="BE105" i="3" a="1"/>
  <c r="BE105" i="3"/>
  <c r="AP105" i="3"/>
  <c r="AQ105" i="3"/>
  <c r="AR105" i="3"/>
  <c r="AS105" i="3"/>
  <c r="BF105" i="3" a="1"/>
  <c r="BF105" i="3"/>
  <c r="AL105" i="1"/>
  <c r="AM105" i="1"/>
  <c r="AN105" i="1"/>
  <c r="AQ105" i="1" a="1"/>
  <c r="AQ105" i="1"/>
  <c r="AV105" i="2" a="1"/>
  <c r="AV105" i="2"/>
  <c r="AV105" i="3" a="1"/>
  <c r="AV105" i="3"/>
  <c r="AD105" i="1"/>
  <c r="AR105" i="1"/>
  <c r="AW105" i="2"/>
  <c r="AW105" i="3"/>
  <c r="AE105" i="1"/>
  <c r="AF105" i="1"/>
  <c r="AG105" i="1"/>
  <c r="AH105" i="1"/>
  <c r="AI105" i="1"/>
  <c r="AJ105" i="1"/>
  <c r="AS105" i="1" a="1"/>
  <c r="AS105" i="1"/>
  <c r="AK105" i="1"/>
  <c r="AT105" i="1" a="1"/>
  <c r="AT105" i="1"/>
  <c r="AU105" i="1" a="1"/>
  <c r="AU105" i="1"/>
  <c r="AV105" i="1" a="1"/>
  <c r="AV105" i="1"/>
  <c r="BA105" i="2" a="1"/>
  <c r="BA105" i="2"/>
  <c r="BA105" i="3" a="1"/>
  <c r="BA105" i="3"/>
  <c r="AW105" i="1" a="1"/>
  <c r="AW105" i="1"/>
  <c r="BB105" i="2" a="1"/>
  <c r="BB105" i="2"/>
  <c r="BB105" i="3" a="1"/>
  <c r="BB105" i="3"/>
  <c r="Y105" i="4"/>
  <c r="AX105" i="1" a="1"/>
  <c r="AX105" i="1"/>
  <c r="BC105" i="3" a="1"/>
  <c r="BC105" i="3"/>
  <c r="AY105" i="1" a="1"/>
  <c r="AY105" i="1"/>
  <c r="AZ105" i="1" a="1"/>
  <c r="AZ105" i="1"/>
  <c r="BE105" i="2" a="1"/>
  <c r="BE105" i="2"/>
  <c r="BA105" i="1" a="1"/>
  <c r="BA105" i="1"/>
  <c r="BB105" i="1" a="1"/>
  <c r="BB105" i="1"/>
  <c r="AA106" i="1"/>
  <c r="AO106" i="1"/>
  <c r="AT106" i="2"/>
  <c r="AW106" i="2"/>
  <c r="AT106" i="3"/>
  <c r="AW106" i="3"/>
  <c r="Q106" i="4"/>
  <c r="P106" i="1"/>
  <c r="Q106" i="1"/>
  <c r="R106" i="1"/>
  <c r="S106" i="1"/>
  <c r="T106" i="1"/>
  <c r="U106" i="1"/>
  <c r="V106" i="1"/>
  <c r="W106" i="1"/>
  <c r="X106" i="1"/>
  <c r="Y106" i="1"/>
  <c r="Z106" i="1"/>
  <c r="AB106" i="1"/>
  <c r="AP106" i="1"/>
  <c r="AI106" i="2"/>
  <c r="BG106" i="2" a="1"/>
  <c r="BG106" i="2"/>
  <c r="AJ106" i="2"/>
  <c r="AK106" i="2"/>
  <c r="AL106" i="2"/>
  <c r="AZ106" i="2" a="1"/>
  <c r="AZ106" i="2"/>
  <c r="AM106" i="2"/>
  <c r="AN106" i="2"/>
  <c r="AO106" i="2"/>
  <c r="AP106" i="2"/>
  <c r="AQ106" i="2"/>
  <c r="AY106" i="2" a="1"/>
  <c r="AY106" i="2"/>
  <c r="AR106" i="2"/>
  <c r="BA106" i="2" a="1"/>
  <c r="BA106" i="2"/>
  <c r="AS106" i="2"/>
  <c r="AU106" i="2"/>
  <c r="AI106" i="3"/>
  <c r="AR106" i="3"/>
  <c r="AS106" i="3"/>
  <c r="BA106" i="3" a="1"/>
  <c r="BA106" i="3"/>
  <c r="AJ106" i="3"/>
  <c r="AK106" i="3"/>
  <c r="AL106" i="3"/>
  <c r="AM106" i="3"/>
  <c r="BD106" i="3" a="1"/>
  <c r="BD106" i="3"/>
  <c r="AN106" i="3"/>
  <c r="AO106" i="3"/>
  <c r="AP106" i="3"/>
  <c r="AQ106" i="3"/>
  <c r="BF106" i="3" a="1"/>
  <c r="BF106" i="3"/>
  <c r="AL106" i="1"/>
  <c r="AM106" i="1"/>
  <c r="AN106" i="1"/>
  <c r="AQ106" i="1" a="1"/>
  <c r="AQ106" i="1"/>
  <c r="AD106" i="1"/>
  <c r="AR106" i="1"/>
  <c r="AE106" i="1"/>
  <c r="AF106" i="1"/>
  <c r="AG106" i="1"/>
  <c r="AH106" i="1"/>
  <c r="AI106" i="1"/>
  <c r="AJ106" i="1"/>
  <c r="AS106" i="1" a="1"/>
  <c r="AS106" i="1"/>
  <c r="AX106" i="2" a="1"/>
  <c r="AX106" i="2"/>
  <c r="AK106" i="1"/>
  <c r="AT106" i="1" a="1"/>
  <c r="AT106" i="1"/>
  <c r="AY106" i="3" a="1"/>
  <c r="AY106" i="3"/>
  <c r="AU106" i="1" a="1"/>
  <c r="AU106" i="1"/>
  <c r="AV106" i="1" a="1"/>
  <c r="AV106" i="1"/>
  <c r="AW106" i="1" a="1"/>
  <c r="AW106" i="1"/>
  <c r="AX106" i="1" a="1"/>
  <c r="AX106" i="1"/>
  <c r="BC106" i="2" a="1"/>
  <c r="BC106" i="2"/>
  <c r="AY106" i="1" a="1"/>
  <c r="AY106" i="1"/>
  <c r="BD106" i="2" a="1"/>
  <c r="BD106" i="2"/>
  <c r="AZ106" i="1" a="1"/>
  <c r="AZ106" i="1"/>
  <c r="BE106" i="2" a="1"/>
  <c r="BE106" i="2"/>
  <c r="BE106" i="3" a="1"/>
  <c r="BE106" i="3"/>
  <c r="BA106" i="1" a="1"/>
  <c r="BA106" i="1"/>
  <c r="BB106" i="1" a="1"/>
  <c r="BB106" i="1"/>
  <c r="AA107" i="1"/>
  <c r="AO107" i="1"/>
  <c r="AT107" i="2"/>
  <c r="AW107" i="2"/>
  <c r="AT107" i="3"/>
  <c r="P107" i="1"/>
  <c r="Q107" i="1"/>
  <c r="R107" i="1"/>
  <c r="S107" i="1"/>
  <c r="T107" i="1"/>
  <c r="U107" i="1"/>
  <c r="V107" i="1"/>
  <c r="W107" i="1"/>
  <c r="X107" i="1"/>
  <c r="Y107" i="1"/>
  <c r="Z107" i="1"/>
  <c r="AB107" i="1"/>
  <c r="AP107" i="1"/>
  <c r="AI107" i="2"/>
  <c r="AJ107" i="2"/>
  <c r="AK107" i="2"/>
  <c r="AL107" i="2"/>
  <c r="AM107" i="2"/>
  <c r="AN107" i="2"/>
  <c r="BE107" i="2" a="1"/>
  <c r="BE107" i="2"/>
  <c r="AO107" i="2"/>
  <c r="AP107" i="2"/>
  <c r="AQ107" i="2"/>
  <c r="AR107" i="2"/>
  <c r="AS107" i="2"/>
  <c r="AI107" i="3"/>
  <c r="AJ107" i="3"/>
  <c r="AK107" i="3"/>
  <c r="AL107" i="3"/>
  <c r="AM107" i="3"/>
  <c r="AN107" i="3"/>
  <c r="AO107" i="3"/>
  <c r="BE107" i="3" a="1"/>
  <c r="BE107" i="3"/>
  <c r="AP107" i="3"/>
  <c r="AQ107" i="3"/>
  <c r="AR107" i="3"/>
  <c r="AS107" i="3"/>
  <c r="AY107" i="3" a="1"/>
  <c r="AY107" i="3"/>
  <c r="AV107" i="3" a="1"/>
  <c r="AV107" i="3"/>
  <c r="AL107" i="1"/>
  <c r="AM107" i="1"/>
  <c r="AN107" i="1"/>
  <c r="AQ107" i="1" a="1"/>
  <c r="AQ107" i="1"/>
  <c r="AD107" i="1"/>
  <c r="AR107" i="1"/>
  <c r="AE107" i="1"/>
  <c r="AF107" i="1"/>
  <c r="AG107" i="1"/>
  <c r="AH107" i="1"/>
  <c r="AI107" i="1"/>
  <c r="AJ107" i="1"/>
  <c r="AS107" i="1" a="1"/>
  <c r="AS107" i="1"/>
  <c r="AK107" i="1"/>
  <c r="AT107" i="1" a="1"/>
  <c r="AT107" i="1"/>
  <c r="AU107" i="1" a="1"/>
  <c r="AU107" i="1"/>
  <c r="AV107" i="1" a="1"/>
  <c r="AV107" i="1"/>
  <c r="AW107" i="1" a="1"/>
  <c r="AW107" i="1"/>
  <c r="AX107" i="1" a="1"/>
  <c r="AX107" i="1"/>
  <c r="AY107" i="1" a="1"/>
  <c r="AY107" i="1"/>
  <c r="BD107" i="3" a="1"/>
  <c r="BD107" i="3"/>
  <c r="AZ107" i="1" a="1"/>
  <c r="AZ107" i="1"/>
  <c r="BA107" i="1" a="1"/>
  <c r="BA107" i="1"/>
  <c r="BF107" i="2" a="1"/>
  <c r="BF107" i="2"/>
  <c r="BB107" i="1" a="1"/>
  <c r="BB107" i="1"/>
  <c r="AA108" i="1"/>
  <c r="AO108" i="1"/>
  <c r="AT108" i="2"/>
  <c r="AT108" i="3"/>
  <c r="AW108" i="3"/>
  <c r="P108" i="1"/>
  <c r="AD108" i="1"/>
  <c r="AR108" i="1"/>
  <c r="T108" i="4"/>
  <c r="Q108" i="4"/>
  <c r="Q108" i="1"/>
  <c r="R108" i="1"/>
  <c r="S108" i="1"/>
  <c r="T108" i="1"/>
  <c r="U108" i="1"/>
  <c r="V108" i="1"/>
  <c r="W108" i="1"/>
  <c r="X108" i="1"/>
  <c r="Y108" i="1"/>
  <c r="Z108" i="1"/>
  <c r="AB108" i="1"/>
  <c r="AP108" i="1"/>
  <c r="AI108" i="2"/>
  <c r="AJ108" i="2"/>
  <c r="AK108" i="2"/>
  <c r="AL108" i="2"/>
  <c r="AM108" i="2"/>
  <c r="AN108" i="2"/>
  <c r="BE108" i="2" a="1"/>
  <c r="BE108" i="2"/>
  <c r="AO108" i="2"/>
  <c r="AP108" i="2"/>
  <c r="AQ108" i="2"/>
  <c r="AR108" i="2"/>
  <c r="BB108" i="2" a="1"/>
  <c r="AS108" i="2"/>
  <c r="AI108" i="3"/>
  <c r="AJ108" i="3"/>
  <c r="AK108" i="3"/>
  <c r="AL108" i="3"/>
  <c r="AM108" i="3"/>
  <c r="AN108" i="3"/>
  <c r="AO108" i="3"/>
  <c r="AP108" i="3"/>
  <c r="AQ108" i="3"/>
  <c r="AR108" i="3"/>
  <c r="AS108" i="3"/>
  <c r="AU108" i="3"/>
  <c r="AZ108" i="3" a="1"/>
  <c r="AZ108" i="3"/>
  <c r="BG108" i="3" a="1"/>
  <c r="BG108" i="3"/>
  <c r="AY108" i="3" a="1"/>
  <c r="AY108" i="3"/>
  <c r="AL108" i="1"/>
  <c r="AM108" i="1"/>
  <c r="AN108" i="1"/>
  <c r="AQ108" i="1" a="1"/>
  <c r="AQ108" i="1"/>
  <c r="AV108" i="2" a="1"/>
  <c r="AV108" i="2"/>
  <c r="AW108" i="2"/>
  <c r="AE108" i="1"/>
  <c r="AF108" i="1"/>
  <c r="AG108" i="1"/>
  <c r="AH108" i="1"/>
  <c r="AI108" i="1"/>
  <c r="AJ108" i="1"/>
  <c r="AS108" i="1" a="1"/>
  <c r="AS108" i="1"/>
  <c r="AX108" i="2" a="1"/>
  <c r="AX108" i="2"/>
  <c r="AK108" i="1"/>
  <c r="AT108" i="1" a="1"/>
  <c r="AT108" i="1"/>
  <c r="AU108" i="1" a="1"/>
  <c r="AU108" i="1"/>
  <c r="AV108" i="1" a="1"/>
  <c r="AV108" i="1"/>
  <c r="BA108" i="2" a="1"/>
  <c r="BA108" i="2"/>
  <c r="AW108" i="1" a="1"/>
  <c r="AW108" i="1"/>
  <c r="BB108" i="2"/>
  <c r="AX108" i="1" a="1"/>
  <c r="AX108" i="1"/>
  <c r="AY108" i="1" a="1"/>
  <c r="AY108" i="1"/>
  <c r="BD108" i="2" a="1"/>
  <c r="BD108" i="2"/>
  <c r="BD108" i="3" a="1"/>
  <c r="BD108" i="3"/>
  <c r="AZ108" i="1" a="1"/>
  <c r="AZ108" i="1"/>
  <c r="BA108" i="1" a="1"/>
  <c r="BA108" i="1"/>
  <c r="BF108" i="2" a="1"/>
  <c r="BF108" i="2"/>
  <c r="BB108" i="1" a="1"/>
  <c r="BB108" i="1"/>
  <c r="AA109" i="1"/>
  <c r="AO109" i="1"/>
  <c r="AT109" i="2"/>
  <c r="AT109" i="3"/>
  <c r="Q109" i="4"/>
  <c r="P109" i="1"/>
  <c r="Q109" i="1"/>
  <c r="R109" i="1"/>
  <c r="S109" i="1"/>
  <c r="T109" i="1"/>
  <c r="U109" i="1"/>
  <c r="V109" i="1"/>
  <c r="W109" i="1"/>
  <c r="X109" i="1"/>
  <c r="Y109" i="1"/>
  <c r="Z109" i="1"/>
  <c r="AB109" i="1"/>
  <c r="AP109" i="1"/>
  <c r="AI109" i="2"/>
  <c r="AJ109" i="2"/>
  <c r="AK109" i="2"/>
  <c r="BD109" i="2" a="1"/>
  <c r="BD109" i="2"/>
  <c r="AL109" i="2"/>
  <c r="AM109" i="2"/>
  <c r="AN109" i="2"/>
  <c r="AO109" i="2"/>
  <c r="AY109" i="2" a="1"/>
  <c r="AY109" i="2"/>
  <c r="AP109" i="2"/>
  <c r="BF109" i="2" a="1"/>
  <c r="BF109" i="2"/>
  <c r="AP109" i="3"/>
  <c r="AQ109" i="3"/>
  <c r="AR109" i="3"/>
  <c r="AS109" i="3"/>
  <c r="BF109" i="3" a="1"/>
  <c r="BF109" i="3"/>
  <c r="AK109" i="1"/>
  <c r="AL109" i="1"/>
  <c r="AM109" i="1"/>
  <c r="AN109" i="1"/>
  <c r="BA109" i="1" a="1"/>
  <c r="BA109" i="1"/>
  <c r="AC109" i="4"/>
  <c r="AQ109" i="2"/>
  <c r="AR109" i="2"/>
  <c r="AS109" i="2"/>
  <c r="AI109" i="3"/>
  <c r="AJ109" i="3"/>
  <c r="AK109" i="3"/>
  <c r="AL109" i="3"/>
  <c r="AM109" i="3"/>
  <c r="AN109" i="3"/>
  <c r="AO109" i="3"/>
  <c r="BC109" i="3" a="1"/>
  <c r="BC109" i="3"/>
  <c r="AV109" i="3" a="1"/>
  <c r="AV109" i="3"/>
  <c r="AQ109" i="1" a="1"/>
  <c r="AQ109" i="1"/>
  <c r="AD109" i="1"/>
  <c r="AR109" i="1"/>
  <c r="AW109" i="2"/>
  <c r="AW109" i="3"/>
  <c r="T109" i="4"/>
  <c r="AE109" i="1"/>
  <c r="AF109" i="1"/>
  <c r="AG109" i="1"/>
  <c r="AH109" i="1"/>
  <c r="AI109" i="1"/>
  <c r="AJ109" i="1"/>
  <c r="AS109" i="1" a="1"/>
  <c r="AS109" i="1"/>
  <c r="AX109" i="2" a="1"/>
  <c r="AX109" i="2"/>
  <c r="AX109" i="3" a="1"/>
  <c r="AX109" i="3"/>
  <c r="U109" i="4"/>
  <c r="AT109" i="1" a="1"/>
  <c r="AT109" i="1"/>
  <c r="AU109" i="1" a="1"/>
  <c r="AU109" i="1"/>
  <c r="AV109" i="1" a="1"/>
  <c r="AV109" i="1"/>
  <c r="BA109" i="2" a="1"/>
  <c r="BA109" i="2"/>
  <c r="AW109" i="1" a="1"/>
  <c r="AW109" i="1"/>
  <c r="BB109" i="2" a="1"/>
  <c r="BB109" i="2"/>
  <c r="BB109" i="3" a="1"/>
  <c r="BB109" i="3"/>
  <c r="AX109" i="1" a="1"/>
  <c r="AX109" i="1"/>
  <c r="AY109" i="1" a="1"/>
  <c r="AY109" i="1"/>
  <c r="AZ109" i="1" a="1"/>
  <c r="AZ109" i="1"/>
  <c r="BE109" i="2" a="1"/>
  <c r="BE109" i="2"/>
  <c r="BB109" i="1" a="1"/>
  <c r="BB109" i="1"/>
  <c r="BG109" i="2" a="1"/>
  <c r="BG109" i="2"/>
  <c r="BG109" i="3" a="1"/>
  <c r="BG109" i="3"/>
  <c r="AA110" i="1"/>
  <c r="AO110" i="1"/>
  <c r="AT110" i="2"/>
  <c r="AT110" i="3"/>
  <c r="P110" i="1"/>
  <c r="Q110" i="1"/>
  <c r="R110" i="1"/>
  <c r="S110" i="1"/>
  <c r="T110" i="1"/>
  <c r="U110" i="1"/>
  <c r="V110" i="1"/>
  <c r="W110" i="1"/>
  <c r="X110" i="1"/>
  <c r="Y110" i="1"/>
  <c r="Z110" i="1"/>
  <c r="AB110" i="1"/>
  <c r="AP110" i="1"/>
  <c r="AI110" i="2"/>
  <c r="AJ110" i="2"/>
  <c r="AK110" i="2"/>
  <c r="AL110" i="2"/>
  <c r="AM110" i="2"/>
  <c r="BD110" i="2" a="1"/>
  <c r="BD110" i="2"/>
  <c r="AN110" i="2"/>
  <c r="BE110" i="2" a="1"/>
  <c r="BE110" i="2"/>
  <c r="AO110" i="2"/>
  <c r="AP110" i="2"/>
  <c r="AQ110" i="2"/>
  <c r="AR110" i="2"/>
  <c r="BA110" i="2" a="1"/>
  <c r="BA110" i="2"/>
  <c r="AS110" i="2"/>
  <c r="AI110" i="3"/>
  <c r="AJ110" i="3"/>
  <c r="AK110" i="3"/>
  <c r="AL110" i="3"/>
  <c r="AM110" i="3"/>
  <c r="AN110" i="3"/>
  <c r="AO110" i="3"/>
  <c r="AP110" i="3"/>
  <c r="AQ110" i="3"/>
  <c r="AR110" i="3"/>
  <c r="AS110" i="3"/>
  <c r="AV110" i="3" a="1"/>
  <c r="AV110" i="3"/>
  <c r="BF110" i="3" a="1"/>
  <c r="BF110" i="3"/>
  <c r="AU110" i="3"/>
  <c r="AL110" i="1"/>
  <c r="AM110" i="1"/>
  <c r="AN110" i="1"/>
  <c r="AQ110" i="1" a="1"/>
  <c r="AQ110" i="1"/>
  <c r="AD110" i="1"/>
  <c r="AR110" i="1"/>
  <c r="AW110" i="3"/>
  <c r="AE110" i="1"/>
  <c r="AF110" i="1"/>
  <c r="AG110" i="1"/>
  <c r="AH110" i="1"/>
  <c r="AI110" i="1"/>
  <c r="AJ110" i="1"/>
  <c r="AS110" i="1" a="1"/>
  <c r="AS110" i="1"/>
  <c r="AX110" i="2" a="1"/>
  <c r="AX110" i="2"/>
  <c r="AK110" i="1"/>
  <c r="AT110" i="1" a="1"/>
  <c r="AT110" i="1"/>
  <c r="AY110" i="3" a="1"/>
  <c r="AY110" i="3"/>
  <c r="AU110" i="1" a="1"/>
  <c r="AU110" i="1"/>
  <c r="AZ110" i="2" a="1"/>
  <c r="AZ110" i="2"/>
  <c r="AV110" i="1" a="1"/>
  <c r="AV110" i="1"/>
  <c r="BA110" i="3" a="1"/>
  <c r="BA110" i="3"/>
  <c r="AW110" i="1" a="1"/>
  <c r="AW110" i="1"/>
  <c r="AX110" i="1" a="1"/>
  <c r="AX110" i="1"/>
  <c r="AY110" i="1" a="1"/>
  <c r="AY110" i="1"/>
  <c r="AZ110" i="1" a="1"/>
  <c r="AZ110" i="1"/>
  <c r="BE110" i="3" a="1"/>
  <c r="BE110" i="3"/>
  <c r="BA110" i="1" a="1"/>
  <c r="BA110" i="1"/>
  <c r="BB110" i="1" a="1"/>
  <c r="BB110" i="1"/>
  <c r="AA111" i="1"/>
  <c r="AO111" i="1"/>
  <c r="AT111" i="2"/>
  <c r="AT111" i="3"/>
  <c r="P111" i="1"/>
  <c r="Q111" i="1"/>
  <c r="R111" i="1"/>
  <c r="S111" i="1"/>
  <c r="T111" i="1"/>
  <c r="U111" i="1"/>
  <c r="V111" i="1"/>
  <c r="W111" i="1"/>
  <c r="X111" i="1"/>
  <c r="Y111" i="1"/>
  <c r="Z111" i="1"/>
  <c r="AB111" i="1"/>
  <c r="AP111" i="1"/>
  <c r="AI111" i="2"/>
  <c r="AJ111" i="2"/>
  <c r="AK111" i="2"/>
  <c r="AL111" i="2"/>
  <c r="AM111" i="2"/>
  <c r="AN111" i="2"/>
  <c r="AO111" i="2"/>
  <c r="AY111" i="2" a="1"/>
  <c r="AY111" i="2"/>
  <c r="AP111" i="2"/>
  <c r="AQ111" i="2"/>
  <c r="AV111" i="2" a="1"/>
  <c r="AV111" i="2"/>
  <c r="AR111" i="2"/>
  <c r="AS111" i="2"/>
  <c r="AI111" i="3"/>
  <c r="AJ111" i="3"/>
  <c r="AK111" i="3"/>
  <c r="AL111" i="3"/>
  <c r="AM111" i="3"/>
  <c r="AN111" i="3"/>
  <c r="AO111" i="3"/>
  <c r="BE111" i="3" a="1"/>
  <c r="BE111" i="3"/>
  <c r="AP111" i="3"/>
  <c r="AQ111" i="3"/>
  <c r="AR111" i="3"/>
  <c r="AS111" i="3"/>
  <c r="BB111" i="3" a="1"/>
  <c r="BB111" i="3"/>
  <c r="AL111" i="1"/>
  <c r="AM111" i="1"/>
  <c r="AN111" i="1"/>
  <c r="AQ111" i="1" a="1"/>
  <c r="AQ111" i="1"/>
  <c r="AD111" i="1"/>
  <c r="AR111" i="1"/>
  <c r="AW111" i="2"/>
  <c r="AE111" i="1"/>
  <c r="AF111" i="1"/>
  <c r="AG111" i="1"/>
  <c r="AH111" i="1"/>
  <c r="AI111" i="1"/>
  <c r="AJ111" i="1"/>
  <c r="AS111" i="1" a="1"/>
  <c r="AS111" i="1"/>
  <c r="AK111" i="1"/>
  <c r="AT111" i="1" a="1"/>
  <c r="AT111" i="1"/>
  <c r="AU111" i="1" a="1"/>
  <c r="AU111" i="1"/>
  <c r="AV111" i="1" a="1"/>
  <c r="AV111" i="1"/>
  <c r="BA111" i="2" a="1"/>
  <c r="BA111" i="2"/>
  <c r="AW111" i="1" a="1"/>
  <c r="AW111" i="1"/>
  <c r="AX111" i="1" a="1"/>
  <c r="AX111" i="1"/>
  <c r="AY111" i="1" a="1"/>
  <c r="AY111" i="1"/>
  <c r="BD111" i="3" a="1"/>
  <c r="BD111" i="3"/>
  <c r="AZ111" i="1" a="1"/>
  <c r="AZ111" i="1"/>
  <c r="BA111" i="1" a="1"/>
  <c r="BA111" i="1"/>
  <c r="BB111" i="1" a="1"/>
  <c r="BB111" i="1"/>
  <c r="AA112" i="1"/>
  <c r="AO112" i="1"/>
  <c r="AT112" i="2"/>
  <c r="AT112" i="3"/>
  <c r="AW112" i="3"/>
  <c r="P112" i="1"/>
  <c r="AD112" i="1"/>
  <c r="AR112" i="1"/>
  <c r="T112" i="4"/>
  <c r="Q112" i="1"/>
  <c r="R112" i="1"/>
  <c r="S112" i="1"/>
  <c r="T112" i="1"/>
  <c r="U112" i="1"/>
  <c r="V112" i="1"/>
  <c r="W112" i="1"/>
  <c r="X112" i="1"/>
  <c r="Y112" i="1"/>
  <c r="Z112" i="1"/>
  <c r="AB112" i="1"/>
  <c r="AP112" i="1"/>
  <c r="AI112" i="2"/>
  <c r="AJ112" i="2"/>
  <c r="AK112" i="2"/>
  <c r="AL112" i="2"/>
  <c r="AM112" i="2"/>
  <c r="BC112" i="2" a="1"/>
  <c r="BC112" i="2"/>
  <c r="AN112" i="2"/>
  <c r="AO112" i="2"/>
  <c r="AP112" i="2"/>
  <c r="AQ112" i="2"/>
  <c r="AR112" i="2"/>
  <c r="AS112" i="2"/>
  <c r="AI112" i="3"/>
  <c r="AR112" i="3"/>
  <c r="AS112" i="3"/>
  <c r="BA112" i="3" a="1"/>
  <c r="BA112" i="3"/>
  <c r="AJ112" i="3"/>
  <c r="AK112" i="3"/>
  <c r="AL112" i="3"/>
  <c r="AM112" i="3"/>
  <c r="AN112" i="3"/>
  <c r="AZ112" i="3" a="1"/>
  <c r="AZ112" i="3"/>
  <c r="AO112" i="3"/>
  <c r="AP112" i="3"/>
  <c r="AQ112" i="3"/>
  <c r="AY112" i="3" a="1"/>
  <c r="AY112" i="3"/>
  <c r="BF112" i="3" a="1"/>
  <c r="AV112" i="3" a="1"/>
  <c r="AL112" i="1"/>
  <c r="AM112" i="1"/>
  <c r="AN112" i="1"/>
  <c r="AQ112" i="1" a="1"/>
  <c r="AQ112" i="1"/>
  <c r="AV112" i="3"/>
  <c r="AW112" i="2"/>
  <c r="AE112" i="1"/>
  <c r="AF112" i="1"/>
  <c r="AG112" i="1"/>
  <c r="AH112" i="1"/>
  <c r="AI112" i="1"/>
  <c r="AJ112" i="1"/>
  <c r="AS112" i="1" a="1"/>
  <c r="AS112" i="1"/>
  <c r="AK112" i="1"/>
  <c r="AT112" i="1" a="1"/>
  <c r="AT112" i="1"/>
  <c r="AU112" i="1" a="1"/>
  <c r="AU112" i="1"/>
  <c r="AV112" i="1" a="1"/>
  <c r="AV112" i="1"/>
  <c r="AW112" i="1" a="1"/>
  <c r="AW112" i="1"/>
  <c r="AX112" i="1" a="1"/>
  <c r="AX112" i="1"/>
  <c r="AY112" i="1" a="1"/>
  <c r="AY112" i="1"/>
  <c r="AZ112" i="1" a="1"/>
  <c r="AZ112" i="1"/>
  <c r="BE112" i="2" a="1"/>
  <c r="BE112" i="2"/>
  <c r="BE112" i="3" a="1"/>
  <c r="BE112" i="3"/>
  <c r="AB112" i="4"/>
  <c r="BA112" i="1" a="1"/>
  <c r="BA112" i="1"/>
  <c r="BF112" i="3"/>
  <c r="BB112" i="1" a="1"/>
  <c r="BB112" i="1"/>
  <c r="BG112" i="2" a="1"/>
  <c r="BG112" i="2"/>
  <c r="BG112" i="3" a="1"/>
  <c r="BG112" i="3"/>
  <c r="AA113" i="1"/>
  <c r="AO113" i="1"/>
  <c r="AT113" i="2"/>
  <c r="AT113" i="3"/>
  <c r="Q113" i="4"/>
  <c r="P113" i="1"/>
  <c r="Q113" i="1"/>
  <c r="R113" i="1"/>
  <c r="S113" i="1"/>
  <c r="T113" i="1"/>
  <c r="U113" i="1"/>
  <c r="V113" i="1"/>
  <c r="W113" i="1"/>
  <c r="X113" i="1"/>
  <c r="Y113" i="1"/>
  <c r="Z113" i="1"/>
  <c r="AB113" i="1"/>
  <c r="AP113" i="1"/>
  <c r="AI113" i="2"/>
  <c r="AJ113" i="2"/>
  <c r="BD113" i="2" a="1"/>
  <c r="AK113" i="2"/>
  <c r="AL113" i="2"/>
  <c r="AM113" i="2"/>
  <c r="AN113" i="2"/>
  <c r="AZ113" i="2" a="1"/>
  <c r="AZ113" i="2"/>
  <c r="AO113" i="2"/>
  <c r="AP113" i="2"/>
  <c r="AQ113" i="2"/>
  <c r="AR113" i="2"/>
  <c r="AS113" i="2"/>
  <c r="AI113" i="3"/>
  <c r="AJ113" i="3"/>
  <c r="AK113" i="3"/>
  <c r="AL113" i="3"/>
  <c r="AM113" i="3"/>
  <c r="AN113" i="3"/>
  <c r="AO113" i="3"/>
  <c r="AP113" i="3"/>
  <c r="AQ113" i="3"/>
  <c r="AR113" i="3"/>
  <c r="AS113" i="3"/>
  <c r="AY113" i="3" a="1"/>
  <c r="AY113" i="3"/>
  <c r="BF113" i="3" a="1"/>
  <c r="BF113" i="3"/>
  <c r="AV113" i="3" a="1"/>
  <c r="AL113" i="1"/>
  <c r="AM113" i="1"/>
  <c r="AN113" i="1"/>
  <c r="AQ113" i="1" a="1"/>
  <c r="AQ113" i="1"/>
  <c r="AV113" i="3"/>
  <c r="AD113" i="1"/>
  <c r="AR113" i="1"/>
  <c r="AW113" i="2"/>
  <c r="AW113" i="3"/>
  <c r="T113" i="4"/>
  <c r="AE113" i="1"/>
  <c r="AF113" i="1"/>
  <c r="AG113" i="1"/>
  <c r="AH113" i="1"/>
  <c r="AI113" i="1"/>
  <c r="AJ113" i="1"/>
  <c r="AS113" i="1" a="1"/>
  <c r="AS113" i="1"/>
  <c r="AX113" i="2" a="1"/>
  <c r="AX113" i="2"/>
  <c r="AK113" i="1"/>
  <c r="AT113" i="1" a="1"/>
  <c r="AT113" i="1"/>
  <c r="AU113" i="1" a="1"/>
  <c r="AU113" i="1"/>
  <c r="AV113" i="1" a="1"/>
  <c r="AV113" i="1"/>
  <c r="AW113" i="1" a="1"/>
  <c r="AW113" i="1"/>
  <c r="AX113" i="1" a="1"/>
  <c r="AX113" i="1"/>
  <c r="AY113" i="1" a="1"/>
  <c r="AY113" i="1"/>
  <c r="BD113" i="2"/>
  <c r="AZ113" i="1" a="1"/>
  <c r="AZ113" i="1"/>
  <c r="BE113" i="2" a="1"/>
  <c r="BE113" i="2"/>
  <c r="BA113" i="1" a="1"/>
  <c r="BA113" i="1"/>
  <c r="BB113" i="1" a="1"/>
  <c r="BB113" i="1"/>
  <c r="AA114" i="1"/>
  <c r="AO114" i="1"/>
  <c r="AT114" i="2"/>
  <c r="AT114" i="3"/>
  <c r="Q114" i="4"/>
  <c r="AW114" i="3"/>
  <c r="P114" i="1"/>
  <c r="Q114" i="1"/>
  <c r="R114" i="1"/>
  <c r="S114" i="1"/>
  <c r="T114" i="1"/>
  <c r="U114" i="1"/>
  <c r="V114" i="1"/>
  <c r="W114" i="1"/>
  <c r="X114" i="1"/>
  <c r="Y114" i="1"/>
  <c r="Z114" i="1"/>
  <c r="AB114" i="1"/>
  <c r="AP114" i="1"/>
  <c r="AI114" i="2"/>
  <c r="AJ114" i="2"/>
  <c r="AZ114" i="2" a="1"/>
  <c r="AZ114" i="2"/>
  <c r="AK114" i="2"/>
  <c r="AL114" i="2"/>
  <c r="AM114" i="2"/>
  <c r="AN114" i="2"/>
  <c r="BG114" i="2" a="1"/>
  <c r="BG114" i="2"/>
  <c r="AO114" i="2"/>
  <c r="AP114" i="2"/>
  <c r="BF114" i="2" a="1"/>
  <c r="BF114" i="2"/>
  <c r="AQ114" i="2"/>
  <c r="AR114" i="2"/>
  <c r="BA114" i="2" a="1"/>
  <c r="BA114" i="2"/>
  <c r="AS114" i="2"/>
  <c r="AI114" i="3"/>
  <c r="AR114" i="3"/>
  <c r="AS114" i="3"/>
  <c r="BA114" i="3" a="1"/>
  <c r="BA114" i="3"/>
  <c r="AJ114" i="3"/>
  <c r="AK114" i="3"/>
  <c r="AL114" i="3"/>
  <c r="AM114" i="3"/>
  <c r="AN114" i="3"/>
  <c r="AO114" i="3"/>
  <c r="AP114" i="3"/>
  <c r="AQ114" i="3"/>
  <c r="AY114" i="3" a="1"/>
  <c r="AY114" i="3"/>
  <c r="BB114" i="3" a="1"/>
  <c r="BB114" i="3"/>
  <c r="AL114" i="1"/>
  <c r="AM114" i="1"/>
  <c r="AN114" i="1"/>
  <c r="AQ114" i="1" a="1"/>
  <c r="AQ114" i="1"/>
  <c r="AD114" i="1"/>
  <c r="AR114" i="1"/>
  <c r="AW114" i="2"/>
  <c r="T114" i="4"/>
  <c r="AE114" i="1"/>
  <c r="AF114" i="1"/>
  <c r="AG114" i="1"/>
  <c r="AH114" i="1"/>
  <c r="AI114" i="1"/>
  <c r="AJ114" i="1"/>
  <c r="AS114" i="1" a="1"/>
  <c r="AS114" i="1"/>
  <c r="AK114" i="1"/>
  <c r="AT114" i="1" a="1"/>
  <c r="AT114" i="1"/>
  <c r="AU114" i="1" a="1"/>
  <c r="AU114" i="1"/>
  <c r="AV114" i="1" a="1"/>
  <c r="AV114" i="1"/>
  <c r="AW114" i="1" a="1"/>
  <c r="AW114" i="1"/>
  <c r="BB114" i="2" a="1"/>
  <c r="BB114" i="2"/>
  <c r="AX114" i="1" a="1"/>
  <c r="AX114" i="1"/>
  <c r="AY114" i="1" a="1"/>
  <c r="AY114" i="1"/>
  <c r="BD114" i="2" a="1"/>
  <c r="BD114" i="2"/>
  <c r="AZ114" i="1" a="1"/>
  <c r="AZ114" i="1"/>
  <c r="BA114" i="1" a="1"/>
  <c r="BA114" i="1"/>
  <c r="BB114" i="1" a="1"/>
  <c r="BB114" i="1"/>
  <c r="AA115" i="1"/>
  <c r="AO115" i="1"/>
  <c r="AT115" i="2"/>
  <c r="AW115" i="2"/>
  <c r="AT115" i="3"/>
  <c r="P115" i="1"/>
  <c r="Q115" i="1"/>
  <c r="R115" i="1"/>
  <c r="S115" i="1"/>
  <c r="T115" i="1"/>
  <c r="U115" i="1"/>
  <c r="V115" i="1"/>
  <c r="W115" i="1"/>
  <c r="X115" i="1"/>
  <c r="Y115" i="1"/>
  <c r="Z115" i="1"/>
  <c r="AB115" i="1"/>
  <c r="AP115" i="1"/>
  <c r="AI115" i="2"/>
  <c r="AJ115" i="2"/>
  <c r="AK115" i="2"/>
  <c r="AL115" i="2"/>
  <c r="AM115" i="2"/>
  <c r="AN115" i="2"/>
  <c r="BE115" i="2" a="1"/>
  <c r="BE115" i="2"/>
  <c r="AO115" i="2"/>
  <c r="AX115" i="2" a="1"/>
  <c r="AX115" i="2"/>
  <c r="AP115" i="2"/>
  <c r="BF115" i="2" a="1"/>
  <c r="BF115" i="2"/>
  <c r="AQ115" i="2"/>
  <c r="AR115" i="2"/>
  <c r="BA115" i="2" a="1"/>
  <c r="BA115" i="2"/>
  <c r="AS115" i="2"/>
  <c r="AI115" i="3"/>
  <c r="AJ115" i="3"/>
  <c r="AK115" i="3"/>
  <c r="AL115" i="3"/>
  <c r="AM115" i="3"/>
  <c r="BD115" i="3" a="1"/>
  <c r="BD115" i="3"/>
  <c r="AN115" i="3"/>
  <c r="AO115" i="3"/>
  <c r="AP115" i="3"/>
  <c r="AQ115" i="3"/>
  <c r="AR115" i="3"/>
  <c r="AS115" i="3"/>
  <c r="AY115" i="3" a="1"/>
  <c r="AY115" i="3"/>
  <c r="AL115" i="1"/>
  <c r="AM115" i="1"/>
  <c r="AN115" i="1"/>
  <c r="AQ115" i="1" a="1"/>
  <c r="AQ115" i="1"/>
  <c r="AV115" i="3" a="1"/>
  <c r="AV115" i="3"/>
  <c r="AR115" i="1"/>
  <c r="AE115" i="1"/>
  <c r="AF115" i="1"/>
  <c r="AG115" i="1"/>
  <c r="AH115" i="1"/>
  <c r="AI115" i="1"/>
  <c r="AJ115" i="1"/>
  <c r="AS115" i="1" a="1"/>
  <c r="AS115" i="1"/>
  <c r="AK115" i="1"/>
  <c r="AT115" i="1" a="1"/>
  <c r="AT115" i="1"/>
  <c r="AU115" i="1" a="1"/>
  <c r="AU115" i="1"/>
  <c r="AD115" i="1"/>
  <c r="AV115" i="1" a="1"/>
  <c r="AV115" i="1"/>
  <c r="AW115" i="1" a="1"/>
  <c r="AW115" i="1"/>
  <c r="BB115" i="3" a="1"/>
  <c r="BB115" i="3"/>
  <c r="AX115" i="1" a="1"/>
  <c r="AX115" i="1"/>
  <c r="BC115" i="3" a="1"/>
  <c r="BC115" i="3"/>
  <c r="AY115" i="1" a="1"/>
  <c r="AY115" i="1"/>
  <c r="BD115" i="2" a="1"/>
  <c r="BD115" i="2"/>
  <c r="AZ115" i="1" a="1"/>
  <c r="AZ115" i="1"/>
  <c r="BA115" i="1" a="1"/>
  <c r="BA115" i="1"/>
  <c r="BB115" i="1" a="1"/>
  <c r="BB115" i="1"/>
  <c r="BG115" i="2" a="1"/>
  <c r="BG115" i="2"/>
  <c r="AA116" i="1"/>
  <c r="AO116" i="1"/>
  <c r="AT116" i="2"/>
  <c r="AT116" i="3"/>
  <c r="AW116" i="3"/>
  <c r="Q116" i="4"/>
  <c r="P116" i="1"/>
  <c r="Q116" i="1"/>
  <c r="R116" i="1"/>
  <c r="S116" i="1"/>
  <c r="T116" i="1"/>
  <c r="U116" i="1"/>
  <c r="V116" i="1"/>
  <c r="W116" i="1"/>
  <c r="X116" i="1"/>
  <c r="Y116" i="1"/>
  <c r="Z116" i="1"/>
  <c r="AB116" i="1"/>
  <c r="AP116" i="1"/>
  <c r="AI116" i="2"/>
  <c r="AJ116" i="2"/>
  <c r="AK116" i="2"/>
  <c r="AL116" i="2"/>
  <c r="AM116" i="2"/>
  <c r="AN116" i="2"/>
  <c r="AO116" i="2"/>
  <c r="AP116" i="2"/>
  <c r="BF116" i="2" a="1"/>
  <c r="BF116" i="2"/>
  <c r="AQ116" i="2"/>
  <c r="BB116" i="2" a="1"/>
  <c r="BB116" i="2"/>
  <c r="AR116" i="2"/>
  <c r="AS116" i="2"/>
  <c r="BA116" i="2" a="1"/>
  <c r="BA116" i="2"/>
  <c r="AI116" i="3"/>
  <c r="AR116" i="3"/>
  <c r="AS116" i="3"/>
  <c r="BA116" i="3" a="1"/>
  <c r="BA116" i="3"/>
  <c r="AJ116" i="3"/>
  <c r="AK116" i="3"/>
  <c r="AL116" i="3"/>
  <c r="AM116" i="3"/>
  <c r="AN116" i="3"/>
  <c r="AO116" i="3"/>
  <c r="AP116" i="3"/>
  <c r="AQ116" i="3"/>
  <c r="BB116" i="3" a="1"/>
  <c r="BB116" i="3"/>
  <c r="AL116" i="1"/>
  <c r="AM116" i="1"/>
  <c r="AN116" i="1"/>
  <c r="AQ116" i="1" a="1"/>
  <c r="AQ116" i="1"/>
  <c r="AV116" i="2" a="1"/>
  <c r="AV116" i="2"/>
  <c r="AV116" i="3" a="1"/>
  <c r="AV116" i="3"/>
  <c r="AR116" i="1"/>
  <c r="AW116" i="2"/>
  <c r="AE116" i="1"/>
  <c r="AF116" i="1"/>
  <c r="AG116" i="1"/>
  <c r="AH116" i="1"/>
  <c r="AI116" i="1"/>
  <c r="AJ116" i="1"/>
  <c r="AS116" i="1" a="1"/>
  <c r="AS116" i="1"/>
  <c r="AK116" i="1"/>
  <c r="AT116" i="1" a="1"/>
  <c r="AT116" i="1"/>
  <c r="AU116" i="1" a="1"/>
  <c r="AU116" i="1"/>
  <c r="AZ116" i="3" a="1"/>
  <c r="AZ116" i="3"/>
  <c r="AD116" i="1"/>
  <c r="AV116" i="1" a="1"/>
  <c r="AV116" i="1"/>
  <c r="AW116" i="1" a="1"/>
  <c r="AW116" i="1"/>
  <c r="AX116" i="1" a="1"/>
  <c r="AX116" i="1"/>
  <c r="AY116" i="1" a="1"/>
  <c r="AY116" i="1"/>
  <c r="AZ116" i="1" a="1"/>
  <c r="AZ116" i="1"/>
  <c r="BA116" i="1" a="1"/>
  <c r="BA116" i="1"/>
  <c r="BF116" i="3" a="1"/>
  <c r="BF116" i="3"/>
  <c r="BB116" i="1" a="1"/>
  <c r="BB116" i="1"/>
  <c r="AA117" i="1"/>
  <c r="AO117" i="1"/>
  <c r="AT117" i="2"/>
  <c r="AW117" i="2"/>
  <c r="AT117" i="3"/>
  <c r="AI117" i="3"/>
  <c r="AJ117" i="3"/>
  <c r="AK117" i="3"/>
  <c r="AL117" i="3"/>
  <c r="AM117" i="3"/>
  <c r="AN117" i="3"/>
  <c r="AO117" i="3"/>
  <c r="AP117" i="3"/>
  <c r="AQ117" i="3"/>
  <c r="AR117" i="3"/>
  <c r="AS117" i="3"/>
  <c r="AU117" i="3"/>
  <c r="P117" i="1"/>
  <c r="Q117" i="1"/>
  <c r="R117" i="1"/>
  <c r="S117" i="1"/>
  <c r="T117" i="1"/>
  <c r="U117" i="1"/>
  <c r="V117" i="1"/>
  <c r="W117" i="1"/>
  <c r="X117" i="1"/>
  <c r="Y117" i="1"/>
  <c r="Z117" i="1"/>
  <c r="AB117" i="1"/>
  <c r="AP117" i="1"/>
  <c r="AI117" i="2"/>
  <c r="AJ117" i="2"/>
  <c r="AK117" i="2"/>
  <c r="AL117" i="2"/>
  <c r="AM117" i="2"/>
  <c r="AN117" i="2"/>
  <c r="AO117" i="2"/>
  <c r="AP117" i="2"/>
  <c r="AQ117" i="2"/>
  <c r="AR117" i="2"/>
  <c r="AV117" i="2" a="1"/>
  <c r="AV117" i="2"/>
  <c r="AS117" i="2"/>
  <c r="AY117" i="2" a="1"/>
  <c r="AY117" i="2"/>
  <c r="BD117" i="3" a="1"/>
  <c r="BD117" i="3"/>
  <c r="BC117" i="3" a="1"/>
  <c r="BC117" i="3"/>
  <c r="AV117" i="3" a="1"/>
  <c r="AV117" i="3"/>
  <c r="AL117" i="1"/>
  <c r="AM117" i="1"/>
  <c r="AN117" i="1"/>
  <c r="AQ117" i="1" a="1"/>
  <c r="AQ117" i="1"/>
  <c r="AR117" i="1"/>
  <c r="AE117" i="1"/>
  <c r="AF117" i="1"/>
  <c r="AG117" i="1"/>
  <c r="AH117" i="1"/>
  <c r="AI117" i="1"/>
  <c r="AJ117" i="1"/>
  <c r="AS117" i="1" a="1"/>
  <c r="AS117" i="1"/>
  <c r="AK117" i="1"/>
  <c r="AT117" i="1" a="1"/>
  <c r="AT117" i="1"/>
  <c r="AU117" i="1" a="1"/>
  <c r="AU117" i="1"/>
  <c r="AZ117" i="2" a="1"/>
  <c r="AZ117" i="2"/>
  <c r="AD117" i="1"/>
  <c r="AV117" i="1" a="1"/>
  <c r="AV117" i="1"/>
  <c r="AW117" i="1" a="1"/>
  <c r="AW117" i="1"/>
  <c r="BB117" i="2" a="1"/>
  <c r="BB117" i="2"/>
  <c r="AX117" i="1" a="1"/>
  <c r="AX117" i="1"/>
  <c r="AY117" i="1" a="1"/>
  <c r="AY117" i="1"/>
  <c r="AZ117" i="1" a="1"/>
  <c r="AZ117" i="1"/>
  <c r="BE117" i="2" a="1"/>
  <c r="BE117" i="2"/>
  <c r="BA117" i="1" a="1"/>
  <c r="BA117" i="1"/>
  <c r="BF117" i="2" a="1"/>
  <c r="BF117" i="2"/>
  <c r="BB117" i="1" a="1"/>
  <c r="BB117" i="1"/>
  <c r="BG117" i="3" a="1"/>
  <c r="BG117" i="3"/>
  <c r="AA118" i="1"/>
  <c r="AO118" i="1"/>
  <c r="AT118" i="2"/>
  <c r="AW118" i="2"/>
  <c r="AT118" i="3"/>
  <c r="P118" i="1"/>
  <c r="Q118" i="1"/>
  <c r="R118" i="1"/>
  <c r="S118" i="1"/>
  <c r="T118" i="1"/>
  <c r="U118" i="1"/>
  <c r="V118" i="1"/>
  <c r="W118" i="1"/>
  <c r="X118" i="1"/>
  <c r="Y118" i="1"/>
  <c r="Z118" i="1"/>
  <c r="AB118" i="1"/>
  <c r="AP118" i="1"/>
  <c r="AI118" i="2"/>
  <c r="AJ118" i="2"/>
  <c r="AK118" i="2"/>
  <c r="AL118" i="2"/>
  <c r="AZ118" i="2" a="1"/>
  <c r="AZ118" i="2"/>
  <c r="AM118" i="2"/>
  <c r="AN118" i="2"/>
  <c r="AO118" i="2"/>
  <c r="AP118" i="2"/>
  <c r="AQ118" i="2"/>
  <c r="AR118" i="2"/>
  <c r="AS118" i="2"/>
  <c r="AI118" i="3"/>
  <c r="AR118" i="3"/>
  <c r="AS118" i="3"/>
  <c r="BA118" i="3" a="1"/>
  <c r="BA118" i="3"/>
  <c r="AJ118" i="3"/>
  <c r="AK118" i="3"/>
  <c r="AL118" i="3"/>
  <c r="AM118" i="3"/>
  <c r="AN118" i="3"/>
  <c r="BG118" i="3" a="1"/>
  <c r="BG118" i="3"/>
  <c r="AO118" i="3"/>
  <c r="AP118" i="3"/>
  <c r="AQ118" i="3"/>
  <c r="AL118" i="1"/>
  <c r="AM118" i="1"/>
  <c r="AN118" i="1"/>
  <c r="AQ118" i="1" a="1"/>
  <c r="AQ118" i="1"/>
  <c r="AR118" i="1"/>
  <c r="AE118" i="1"/>
  <c r="AF118" i="1"/>
  <c r="AG118" i="1"/>
  <c r="AH118" i="1"/>
  <c r="AI118" i="1"/>
  <c r="AJ118" i="1"/>
  <c r="AS118" i="1" a="1"/>
  <c r="AS118" i="1"/>
  <c r="AK118" i="1"/>
  <c r="AT118" i="1" a="1"/>
  <c r="AT118" i="1"/>
  <c r="AU118" i="1" a="1"/>
  <c r="AU118" i="1"/>
  <c r="AD118" i="1"/>
  <c r="AV118" i="1" a="1"/>
  <c r="AV118" i="1"/>
  <c r="AW118" i="1" a="1"/>
  <c r="AW118" i="1"/>
  <c r="AX118" i="1" a="1"/>
  <c r="AX118" i="1"/>
  <c r="AY118" i="1" a="1"/>
  <c r="AY118" i="1"/>
  <c r="BD118" i="2" a="1"/>
  <c r="BD118" i="2"/>
  <c r="AZ118" i="1" a="1"/>
  <c r="AZ118" i="1"/>
  <c r="BE118" i="2" a="1"/>
  <c r="BE118" i="2"/>
  <c r="BE118" i="3" a="1"/>
  <c r="BE118" i="3"/>
  <c r="AB118" i="4"/>
  <c r="BA118" i="1" a="1"/>
  <c r="BA118" i="1"/>
  <c r="BB118" i="1" a="1"/>
  <c r="BB118" i="1"/>
  <c r="AA119" i="1"/>
  <c r="AO119" i="1"/>
  <c r="AT119" i="2"/>
  <c r="AT119" i="3"/>
  <c r="Q119" i="4"/>
  <c r="P119" i="1"/>
  <c r="Q119" i="1"/>
  <c r="R119" i="1"/>
  <c r="S119" i="1"/>
  <c r="T119" i="1"/>
  <c r="U119" i="1"/>
  <c r="V119" i="1"/>
  <c r="W119" i="1"/>
  <c r="X119" i="1"/>
  <c r="Y119" i="1"/>
  <c r="Z119" i="1"/>
  <c r="AB119" i="1"/>
  <c r="AP119" i="1"/>
  <c r="AI119" i="2"/>
  <c r="AJ119" i="2"/>
  <c r="BD119" i="2" a="1"/>
  <c r="BD119" i="2"/>
  <c r="AK119" i="2"/>
  <c r="AL119" i="2"/>
  <c r="AM119" i="2"/>
  <c r="AN119" i="2"/>
  <c r="BE119" i="2" a="1"/>
  <c r="BE119" i="2"/>
  <c r="AO119" i="2"/>
  <c r="AY119" i="2" a="1"/>
  <c r="AY119" i="2"/>
  <c r="AP119" i="2"/>
  <c r="AQ119" i="2"/>
  <c r="AR119" i="2"/>
  <c r="AS119" i="2"/>
  <c r="BB119" i="2" a="1"/>
  <c r="BB119" i="2"/>
  <c r="AI119" i="3"/>
  <c r="AJ119" i="3"/>
  <c r="AK119" i="3"/>
  <c r="AL119" i="3"/>
  <c r="AM119" i="3"/>
  <c r="AN119" i="3"/>
  <c r="BG119" i="3" a="1"/>
  <c r="AO119" i="3"/>
  <c r="AP119" i="3"/>
  <c r="AQ119" i="3"/>
  <c r="AR119" i="3"/>
  <c r="AS119" i="3"/>
  <c r="AY119" i="3" a="1"/>
  <c r="AY119" i="3"/>
  <c r="BF119" i="3" a="1"/>
  <c r="BF119" i="3"/>
  <c r="AV119" i="3" a="1"/>
  <c r="AV119" i="3"/>
  <c r="AL119" i="1"/>
  <c r="AM119" i="1"/>
  <c r="AN119" i="1"/>
  <c r="AQ119" i="1" a="1"/>
  <c r="AQ119" i="1"/>
  <c r="AV119" i="2" a="1"/>
  <c r="AV119" i="2"/>
  <c r="AR119" i="1"/>
  <c r="AW119" i="2"/>
  <c r="AW119" i="3"/>
  <c r="AE119" i="1"/>
  <c r="AF119" i="1"/>
  <c r="AG119" i="1"/>
  <c r="AH119" i="1"/>
  <c r="AI119" i="1"/>
  <c r="AJ119" i="1"/>
  <c r="AS119" i="1" a="1"/>
  <c r="AS119" i="1"/>
  <c r="AK119" i="1"/>
  <c r="AT119" i="1" a="1"/>
  <c r="AT119" i="1"/>
  <c r="AU119" i="1" a="1"/>
  <c r="AU119" i="1"/>
  <c r="AD119" i="1"/>
  <c r="AV119" i="1" a="1"/>
  <c r="AV119" i="1"/>
  <c r="BA119" i="2" a="1"/>
  <c r="BA119" i="2"/>
  <c r="AW119" i="1" a="1"/>
  <c r="AW119" i="1"/>
  <c r="BB119" i="3" a="1"/>
  <c r="BB119" i="3"/>
  <c r="AX119" i="1" a="1"/>
  <c r="AX119" i="1"/>
  <c r="AY119" i="1" a="1"/>
  <c r="AY119" i="1"/>
  <c r="AZ119" i="1" a="1"/>
  <c r="AZ119" i="1"/>
  <c r="BA119" i="1" a="1"/>
  <c r="BA119" i="1"/>
  <c r="BF119" i="2" a="1"/>
  <c r="BF119" i="2"/>
  <c r="BB119" i="1" a="1"/>
  <c r="BB119" i="1"/>
  <c r="BG119" i="3"/>
  <c r="AA120" i="1"/>
  <c r="AO120" i="1"/>
  <c r="AT120" i="2"/>
  <c r="AW120" i="2"/>
  <c r="AT120" i="3"/>
  <c r="AW120" i="3"/>
  <c r="P120" i="1"/>
  <c r="Q120" i="1"/>
  <c r="R120" i="1"/>
  <c r="S120" i="1"/>
  <c r="T120" i="1"/>
  <c r="U120" i="1"/>
  <c r="V120" i="1"/>
  <c r="W120" i="1"/>
  <c r="X120" i="1"/>
  <c r="Y120" i="1"/>
  <c r="Z120" i="1"/>
  <c r="AB120" i="1"/>
  <c r="AP120" i="1"/>
  <c r="AI120" i="2"/>
  <c r="AJ120" i="2"/>
  <c r="AK120" i="2"/>
  <c r="AL120" i="2"/>
  <c r="AM120" i="2"/>
  <c r="AN120" i="2"/>
  <c r="AO120" i="2"/>
  <c r="AP120" i="2"/>
  <c r="BF120" i="2" a="1"/>
  <c r="BF120" i="2"/>
  <c r="AQ120" i="2"/>
  <c r="AR120" i="2"/>
  <c r="AV120" i="2" a="1"/>
  <c r="AV120" i="2"/>
  <c r="AS120" i="2"/>
  <c r="AY120" i="2" a="1"/>
  <c r="AY120" i="2"/>
  <c r="AI120" i="3"/>
  <c r="AJ120" i="3"/>
  <c r="AK120" i="3"/>
  <c r="AL120" i="3"/>
  <c r="AM120" i="3"/>
  <c r="AN120" i="3"/>
  <c r="AO120" i="3"/>
  <c r="AX120" i="3" a="1"/>
  <c r="AX120" i="3"/>
  <c r="AP120" i="3"/>
  <c r="AQ120" i="3"/>
  <c r="AR120" i="3"/>
  <c r="AS120" i="3"/>
  <c r="AY120" i="3" a="1"/>
  <c r="AY120" i="3"/>
  <c r="BA120" i="3" a="1"/>
  <c r="BA120" i="3"/>
  <c r="AL120" i="1"/>
  <c r="AM120" i="1"/>
  <c r="AN120" i="1"/>
  <c r="AQ120" i="1" a="1"/>
  <c r="AQ120" i="1"/>
  <c r="AR120" i="1"/>
  <c r="AE120" i="1"/>
  <c r="AF120" i="1"/>
  <c r="AG120" i="1"/>
  <c r="AH120" i="1"/>
  <c r="AI120" i="1"/>
  <c r="AJ120" i="1"/>
  <c r="AS120" i="1" a="1"/>
  <c r="AS120" i="1"/>
  <c r="AK120" i="1"/>
  <c r="AT120" i="1" a="1"/>
  <c r="AT120" i="1"/>
  <c r="AU120" i="1" a="1"/>
  <c r="AU120" i="1"/>
  <c r="AZ120" i="3" a="1"/>
  <c r="AZ120" i="3"/>
  <c r="AD120" i="1"/>
  <c r="AV120" i="1" a="1"/>
  <c r="AV120" i="1"/>
  <c r="AW120" i="1" a="1"/>
  <c r="AW120" i="1"/>
  <c r="BB120" i="3" a="1"/>
  <c r="BB120" i="3"/>
  <c r="AX120" i="1" a="1"/>
  <c r="AX120" i="1"/>
  <c r="AY120" i="1" a="1"/>
  <c r="AY120" i="1"/>
  <c r="AZ120" i="1" a="1"/>
  <c r="AZ120" i="1"/>
  <c r="BE120" i="2" a="1"/>
  <c r="BE120" i="2"/>
  <c r="BE120" i="3" a="1"/>
  <c r="BE120" i="3"/>
  <c r="BA120" i="1" a="1"/>
  <c r="BA120" i="1"/>
  <c r="BF120" i="3" a="1"/>
  <c r="BF120" i="3"/>
  <c r="BB120" i="1" a="1"/>
  <c r="BB120" i="1"/>
  <c r="AA121" i="1"/>
  <c r="AO121" i="1"/>
  <c r="AT121" i="2"/>
  <c r="AT121" i="3"/>
  <c r="Q121" i="4"/>
  <c r="P121" i="1"/>
  <c r="Q121" i="1"/>
  <c r="R121" i="1"/>
  <c r="S121" i="1"/>
  <c r="T121" i="1"/>
  <c r="U121" i="1"/>
  <c r="V121" i="1"/>
  <c r="W121" i="1"/>
  <c r="X121" i="1"/>
  <c r="Y121" i="1"/>
  <c r="Z121" i="1"/>
  <c r="AB121" i="1"/>
  <c r="AP121" i="1"/>
  <c r="AI121" i="2"/>
  <c r="AU121" i="2"/>
  <c r="AJ121" i="2"/>
  <c r="BG121" i="2" a="1"/>
  <c r="BG121" i="2"/>
  <c r="AK121" i="2"/>
  <c r="AL121" i="2"/>
  <c r="AM121" i="2"/>
  <c r="AN121" i="2"/>
  <c r="BE121" i="2" a="1"/>
  <c r="BE121" i="2"/>
  <c r="AO121" i="2"/>
  <c r="AP121" i="2"/>
  <c r="BF121" i="2" a="1"/>
  <c r="BF121" i="2"/>
  <c r="AQ121" i="2"/>
  <c r="AR121" i="2"/>
  <c r="AS121" i="2"/>
  <c r="BA121" i="2" a="1"/>
  <c r="AI121" i="3"/>
  <c r="AJ121" i="3"/>
  <c r="AK121" i="3"/>
  <c r="AL121" i="3"/>
  <c r="AM121" i="3"/>
  <c r="AN121" i="3"/>
  <c r="AO121" i="3"/>
  <c r="AP121" i="3"/>
  <c r="AQ121" i="3"/>
  <c r="AR121" i="3"/>
  <c r="AS121" i="3"/>
  <c r="AY121" i="3" a="1"/>
  <c r="AY121" i="3"/>
  <c r="AL121" i="1"/>
  <c r="AM121" i="1"/>
  <c r="AN121" i="1"/>
  <c r="AQ121" i="1" a="1"/>
  <c r="AQ121" i="1"/>
  <c r="AV121" i="3" a="1"/>
  <c r="AV121" i="3"/>
  <c r="AD121" i="1"/>
  <c r="AR121" i="1"/>
  <c r="AW121" i="2"/>
  <c r="AW121" i="3"/>
  <c r="T121" i="4"/>
  <c r="AE121" i="1"/>
  <c r="AF121" i="1"/>
  <c r="AG121" i="1"/>
  <c r="AH121" i="1"/>
  <c r="AI121" i="1"/>
  <c r="AJ121" i="1"/>
  <c r="AS121" i="1" a="1"/>
  <c r="AS121" i="1"/>
  <c r="AX121" i="2" a="1"/>
  <c r="AX121" i="2"/>
  <c r="AK121" i="1"/>
  <c r="AT121" i="1" a="1"/>
  <c r="AT121" i="1"/>
  <c r="AU121" i="1" a="1"/>
  <c r="AU121" i="1"/>
  <c r="AZ121" i="2" a="1"/>
  <c r="AZ121" i="2"/>
  <c r="AV121" i="1" a="1"/>
  <c r="AV121" i="1"/>
  <c r="BA121" i="2"/>
  <c r="BA121" i="3" a="1"/>
  <c r="BA121" i="3"/>
  <c r="AW121" i="1" a="1"/>
  <c r="AW121" i="1"/>
  <c r="AX121" i="1" a="1"/>
  <c r="AX121" i="1"/>
  <c r="AY121" i="1" a="1"/>
  <c r="AY121" i="1"/>
  <c r="BD121" i="2" a="1"/>
  <c r="BD121" i="2"/>
  <c r="AZ121" i="1" a="1"/>
  <c r="AZ121" i="1"/>
  <c r="BE121" i="3" a="1"/>
  <c r="BE121" i="3"/>
  <c r="BA121" i="1" a="1"/>
  <c r="BA121" i="1"/>
  <c r="BB121" i="1" a="1"/>
  <c r="BB121" i="1"/>
  <c r="AA122" i="1"/>
  <c r="AO122" i="1"/>
  <c r="AT122" i="2"/>
  <c r="AT122" i="3"/>
  <c r="AI122" i="3"/>
  <c r="AW122" i="3"/>
  <c r="Q122" i="4"/>
  <c r="P122" i="1"/>
  <c r="Q122" i="1"/>
  <c r="R122" i="1"/>
  <c r="S122" i="1"/>
  <c r="T122" i="1"/>
  <c r="U122" i="1"/>
  <c r="V122" i="1"/>
  <c r="W122" i="1"/>
  <c r="X122" i="1"/>
  <c r="Y122" i="1"/>
  <c r="Z122" i="1"/>
  <c r="AB122" i="1"/>
  <c r="AP122" i="1"/>
  <c r="AI122" i="2"/>
  <c r="AJ122" i="2"/>
  <c r="AK122" i="2"/>
  <c r="AL122" i="2"/>
  <c r="AM122" i="2"/>
  <c r="AN122" i="2"/>
  <c r="AO122" i="2"/>
  <c r="AP122" i="2"/>
  <c r="AQ122" i="2"/>
  <c r="AR122" i="2"/>
  <c r="AV122" i="2" a="1"/>
  <c r="AV122" i="2"/>
  <c r="AS122" i="2"/>
  <c r="BF122" i="2" a="1"/>
  <c r="AJ122" i="3"/>
  <c r="AK122" i="3"/>
  <c r="AL122" i="3"/>
  <c r="AM122" i="3"/>
  <c r="AN122" i="3"/>
  <c r="AO122" i="3"/>
  <c r="BE122" i="3" a="1"/>
  <c r="BE122" i="3"/>
  <c r="AP122" i="3"/>
  <c r="AQ122" i="3"/>
  <c r="AR122" i="3"/>
  <c r="AS122" i="3"/>
  <c r="AY122" i="3" a="1"/>
  <c r="AY122" i="3"/>
  <c r="AL122" i="1"/>
  <c r="AM122" i="1"/>
  <c r="AN122" i="1"/>
  <c r="AQ122" i="1" a="1"/>
  <c r="AQ122" i="1"/>
  <c r="AD122" i="1"/>
  <c r="AR122" i="1"/>
  <c r="AE122" i="1"/>
  <c r="AF122" i="1"/>
  <c r="AG122" i="1"/>
  <c r="AH122" i="1"/>
  <c r="AI122" i="1"/>
  <c r="AJ122" i="1"/>
  <c r="AS122" i="1" a="1"/>
  <c r="AS122" i="1"/>
  <c r="AK122" i="1"/>
  <c r="AT122" i="1" a="1"/>
  <c r="AT122" i="1"/>
  <c r="AU122" i="1" a="1"/>
  <c r="AU122" i="1"/>
  <c r="AV122" i="1" a="1"/>
  <c r="AV122" i="1"/>
  <c r="AW122" i="1" a="1"/>
  <c r="AW122" i="1"/>
  <c r="AX122" i="1" a="1"/>
  <c r="AX122" i="1"/>
  <c r="AY122" i="1" a="1"/>
  <c r="AY122" i="1"/>
  <c r="AZ122" i="1" a="1"/>
  <c r="AZ122" i="1"/>
  <c r="BE122" i="2" a="1"/>
  <c r="BE122" i="2"/>
  <c r="BA122" i="1" a="1"/>
  <c r="BA122" i="1"/>
  <c r="BF122" i="2"/>
  <c r="BB122" i="1" a="1"/>
  <c r="BB122" i="1"/>
  <c r="AA123" i="1"/>
  <c r="AO123" i="1"/>
  <c r="AT123" i="2"/>
  <c r="AW123" i="2"/>
  <c r="AT123" i="3"/>
  <c r="AW123" i="3"/>
  <c r="Q123" i="4"/>
  <c r="P123" i="1"/>
  <c r="Q123" i="1"/>
  <c r="R123" i="1"/>
  <c r="S123" i="1"/>
  <c r="T123" i="1"/>
  <c r="U123" i="1"/>
  <c r="V123" i="1"/>
  <c r="W123" i="1"/>
  <c r="X123" i="1"/>
  <c r="Y123" i="1"/>
  <c r="Z123" i="1"/>
  <c r="AB123" i="1"/>
  <c r="AP123" i="1"/>
  <c r="AI123" i="2"/>
  <c r="AJ123" i="2"/>
  <c r="AK123" i="2"/>
  <c r="AL123" i="2"/>
  <c r="AM123" i="2"/>
  <c r="AN123" i="2"/>
  <c r="AO123" i="2"/>
  <c r="AP123" i="2"/>
  <c r="AQ123" i="2"/>
  <c r="AR123" i="2"/>
  <c r="AS123" i="2"/>
  <c r="AI123" i="3"/>
  <c r="AJ123" i="3"/>
  <c r="AK123" i="3"/>
  <c r="AL123" i="3"/>
  <c r="AM123" i="3"/>
  <c r="AN123" i="3"/>
  <c r="AO123" i="3"/>
  <c r="BC123" i="3" a="1"/>
  <c r="BC123" i="3"/>
  <c r="AP123" i="3"/>
  <c r="AQ123" i="3"/>
  <c r="AR123" i="3"/>
  <c r="AS123" i="3"/>
  <c r="AV123" i="3" a="1"/>
  <c r="AV123" i="3"/>
  <c r="AL123" i="1"/>
  <c r="AM123" i="1"/>
  <c r="AN123" i="1"/>
  <c r="AQ123" i="1" a="1"/>
  <c r="AQ123" i="1"/>
  <c r="AR123" i="1"/>
  <c r="AE123" i="1"/>
  <c r="AF123" i="1"/>
  <c r="AG123" i="1"/>
  <c r="AH123" i="1"/>
  <c r="AI123" i="1"/>
  <c r="AJ123" i="1"/>
  <c r="AS123" i="1" a="1"/>
  <c r="AS123" i="1"/>
  <c r="AK123" i="1"/>
  <c r="AT123" i="1" a="1"/>
  <c r="AT123" i="1"/>
  <c r="AU123" i="1" a="1"/>
  <c r="AU123" i="1"/>
  <c r="AD123" i="1"/>
  <c r="AV123" i="1" a="1"/>
  <c r="AV123" i="1"/>
  <c r="AW123" i="1" a="1"/>
  <c r="AW123" i="1"/>
  <c r="BB123" i="2" a="1"/>
  <c r="BB123" i="2"/>
  <c r="AX123" i="1" a="1"/>
  <c r="AX123" i="1"/>
  <c r="AY123" i="1" a="1"/>
  <c r="AY123" i="1"/>
  <c r="AZ123" i="1" a="1"/>
  <c r="AZ123" i="1"/>
  <c r="BE123" i="2" a="1"/>
  <c r="BE123" i="2"/>
  <c r="BA123" i="1" a="1"/>
  <c r="BA123" i="1"/>
  <c r="BB123" i="1" a="1"/>
  <c r="BB123" i="1"/>
  <c r="BG123" i="3" a="1"/>
  <c r="BG123" i="3"/>
  <c r="AA124" i="1"/>
  <c r="AO124" i="1"/>
  <c r="AT124" i="2"/>
  <c r="AW124" i="2"/>
  <c r="AT124" i="3"/>
  <c r="P124" i="1"/>
  <c r="Q124" i="1"/>
  <c r="R124" i="1"/>
  <c r="S124" i="1"/>
  <c r="T124" i="1"/>
  <c r="U124" i="1"/>
  <c r="V124" i="1"/>
  <c r="W124" i="1"/>
  <c r="X124" i="1"/>
  <c r="Y124" i="1"/>
  <c r="Z124" i="1"/>
  <c r="AB124" i="1"/>
  <c r="AP124" i="1"/>
  <c r="AI124" i="2"/>
  <c r="AJ124" i="2"/>
  <c r="AK124" i="2"/>
  <c r="BG124" i="2" a="1"/>
  <c r="BG124" i="2"/>
  <c r="AL124" i="2"/>
  <c r="AM124" i="2"/>
  <c r="AN124" i="2"/>
  <c r="AO124" i="2"/>
  <c r="AU124" i="2"/>
  <c r="AP124" i="2"/>
  <c r="AQ124" i="2"/>
  <c r="AR124" i="2"/>
  <c r="BA124" i="2" a="1"/>
  <c r="AS124" i="2"/>
  <c r="AI124" i="3"/>
  <c r="AJ124" i="3"/>
  <c r="AK124" i="3"/>
  <c r="AL124" i="3"/>
  <c r="AM124" i="3"/>
  <c r="AN124" i="3"/>
  <c r="AO124" i="3"/>
  <c r="AP124" i="3"/>
  <c r="AQ124" i="3"/>
  <c r="AR124" i="3"/>
  <c r="AS124" i="3"/>
  <c r="AY124" i="3" a="1"/>
  <c r="AY124" i="3"/>
  <c r="AL124" i="1"/>
  <c r="AM124" i="1"/>
  <c r="AN124" i="1"/>
  <c r="AQ124" i="1" a="1"/>
  <c r="AQ124" i="1"/>
  <c r="AR124" i="1"/>
  <c r="AE124" i="1"/>
  <c r="AF124" i="1"/>
  <c r="AG124" i="1"/>
  <c r="AH124" i="1"/>
  <c r="AI124" i="1"/>
  <c r="AJ124" i="1"/>
  <c r="AS124" i="1" a="1"/>
  <c r="AS124" i="1"/>
  <c r="AK124" i="1"/>
  <c r="AT124" i="1" a="1"/>
  <c r="AT124" i="1"/>
  <c r="AY124" i="2" a="1"/>
  <c r="AY124" i="2"/>
  <c r="V124" i="4"/>
  <c r="AU124" i="1" a="1"/>
  <c r="AU124" i="1"/>
  <c r="AD124" i="1"/>
  <c r="AV124" i="1" a="1"/>
  <c r="AV124" i="1"/>
  <c r="BA124" i="2"/>
  <c r="AW124" i="1" a="1"/>
  <c r="AW124" i="1"/>
  <c r="BB124" i="3" a="1"/>
  <c r="BB124" i="3"/>
  <c r="AX124" i="1" a="1"/>
  <c r="AX124" i="1"/>
  <c r="AY124" i="1" a="1"/>
  <c r="AY124" i="1"/>
  <c r="BD124" i="2" a="1"/>
  <c r="BD124" i="2"/>
  <c r="BD124" i="3" a="1"/>
  <c r="BD124" i="3"/>
  <c r="AZ124" i="1" a="1"/>
  <c r="AZ124" i="1"/>
  <c r="BE124" i="3" a="1"/>
  <c r="BE124" i="3"/>
  <c r="BA124" i="1" a="1"/>
  <c r="BA124" i="1"/>
  <c r="BF124" i="3" a="1"/>
  <c r="BF124" i="3"/>
  <c r="BB124" i="1" a="1"/>
  <c r="BB124" i="1"/>
  <c r="AA125" i="1"/>
  <c r="AO125" i="1"/>
  <c r="AT125" i="2"/>
  <c r="AT125" i="3"/>
  <c r="Q125" i="4"/>
  <c r="P125" i="1"/>
  <c r="Q125" i="1"/>
  <c r="R125" i="1"/>
  <c r="S125" i="1"/>
  <c r="T125" i="1"/>
  <c r="U125" i="1"/>
  <c r="V125" i="1"/>
  <c r="W125" i="1"/>
  <c r="X125" i="1"/>
  <c r="Y125" i="1"/>
  <c r="Z125" i="1"/>
  <c r="AB125" i="1"/>
  <c r="AP125" i="1"/>
  <c r="AI125" i="2"/>
  <c r="AJ125" i="2"/>
  <c r="AK125" i="2"/>
  <c r="AU125" i="2"/>
  <c r="AL125" i="2"/>
  <c r="AM125" i="2"/>
  <c r="AN125" i="2"/>
  <c r="AO125" i="2"/>
  <c r="AP125" i="2"/>
  <c r="BF125" i="2" a="1"/>
  <c r="BF125" i="2"/>
  <c r="AQ125" i="2"/>
  <c r="AR125" i="2"/>
  <c r="AS125" i="2"/>
  <c r="AI125" i="3"/>
  <c r="AR125" i="3"/>
  <c r="AS125" i="3"/>
  <c r="BA125" i="3" a="1"/>
  <c r="BA125" i="3"/>
  <c r="AJ125" i="3"/>
  <c r="AK125" i="3"/>
  <c r="AL125" i="3"/>
  <c r="AM125" i="3"/>
  <c r="AN125" i="3"/>
  <c r="AO125" i="3"/>
  <c r="AP125" i="3"/>
  <c r="AQ125" i="3"/>
  <c r="AY125" i="3" a="1"/>
  <c r="BB125" i="3" a="1"/>
  <c r="AL125" i="1"/>
  <c r="AM125" i="1"/>
  <c r="AN125" i="1"/>
  <c r="AQ125" i="1" a="1"/>
  <c r="AQ125" i="1"/>
  <c r="AV125" i="2" a="1"/>
  <c r="AV125" i="2"/>
  <c r="AV125" i="3" a="1"/>
  <c r="AV125" i="3"/>
  <c r="AD125" i="1"/>
  <c r="AR125" i="1"/>
  <c r="AW125" i="2"/>
  <c r="AW125" i="3"/>
  <c r="T125" i="4"/>
  <c r="AE125" i="1"/>
  <c r="AF125" i="1"/>
  <c r="AG125" i="1"/>
  <c r="AH125" i="1"/>
  <c r="AI125" i="1"/>
  <c r="AJ125" i="1"/>
  <c r="AS125" i="1" a="1"/>
  <c r="AS125" i="1"/>
  <c r="AK125" i="1"/>
  <c r="AT125" i="1" a="1"/>
  <c r="AT125" i="1"/>
  <c r="AY125" i="2" a="1"/>
  <c r="AY125" i="2"/>
  <c r="AY125" i="3"/>
  <c r="V125" i="4"/>
  <c r="AU125" i="1" a="1"/>
  <c r="AU125" i="1"/>
  <c r="AV125" i="1" a="1"/>
  <c r="AV125" i="1"/>
  <c r="AW125" i="1" a="1"/>
  <c r="AW125" i="1"/>
  <c r="BB125" i="2" a="1"/>
  <c r="BB125" i="2"/>
  <c r="BB125" i="3"/>
  <c r="AX125" i="1" a="1"/>
  <c r="AX125" i="1"/>
  <c r="AY125" i="1" a="1"/>
  <c r="AY125" i="1"/>
  <c r="AZ125" i="1" a="1"/>
  <c r="AZ125" i="1"/>
  <c r="BE125" i="2" a="1"/>
  <c r="BE125" i="2"/>
  <c r="BA125" i="1" a="1"/>
  <c r="BA125" i="1"/>
  <c r="BF125" i="3" a="1"/>
  <c r="BF125" i="3"/>
  <c r="BB125" i="1" a="1"/>
  <c r="BB125" i="1"/>
  <c r="BG125" i="2" a="1"/>
  <c r="BG125" i="2"/>
  <c r="AA126" i="1"/>
  <c r="AO126" i="1"/>
  <c r="AT126" i="2"/>
  <c r="AW126" i="2"/>
  <c r="AT126" i="3"/>
  <c r="Q126" i="4"/>
  <c r="P126" i="1"/>
  <c r="Q126" i="1"/>
  <c r="R126" i="1"/>
  <c r="S126" i="1"/>
  <c r="T126" i="1"/>
  <c r="U126" i="1"/>
  <c r="V126" i="1"/>
  <c r="W126" i="1"/>
  <c r="X126" i="1"/>
  <c r="Y126" i="1"/>
  <c r="Z126" i="1"/>
  <c r="AB126" i="1"/>
  <c r="AP126" i="1"/>
  <c r="AI126" i="2"/>
  <c r="AJ126" i="2"/>
  <c r="AK126" i="2"/>
  <c r="AL126" i="2"/>
  <c r="AM126" i="2"/>
  <c r="AN126" i="2"/>
  <c r="AO126" i="2"/>
  <c r="AP126" i="2"/>
  <c r="AQ126" i="2"/>
  <c r="AR126" i="2"/>
  <c r="BA126" i="2" a="1"/>
  <c r="BA126" i="2"/>
  <c r="AS126" i="2"/>
  <c r="AI126" i="3"/>
  <c r="AJ126" i="3"/>
  <c r="AK126" i="3"/>
  <c r="AL126" i="3"/>
  <c r="AM126" i="3"/>
  <c r="AN126" i="3"/>
  <c r="BG126" i="3" a="1"/>
  <c r="BG126" i="3"/>
  <c r="AO126" i="3"/>
  <c r="BE126" i="3" a="1"/>
  <c r="BE126" i="3"/>
  <c r="AP126" i="3"/>
  <c r="AQ126" i="3"/>
  <c r="AR126" i="3"/>
  <c r="AS126" i="3"/>
  <c r="BA126" i="3" a="1"/>
  <c r="BA126" i="3"/>
  <c r="AD126" i="1"/>
  <c r="AM126" i="1"/>
  <c r="AN126" i="1"/>
  <c r="AV126" i="1" a="1"/>
  <c r="AV126" i="1"/>
  <c r="X126" i="4"/>
  <c r="AL126" i="1"/>
  <c r="AQ126" i="1" a="1"/>
  <c r="AQ126" i="1"/>
  <c r="AR126" i="1"/>
  <c r="AW126" i="3"/>
  <c r="AE126" i="1"/>
  <c r="AF126" i="1"/>
  <c r="AG126" i="1"/>
  <c r="AH126" i="1"/>
  <c r="AI126" i="1"/>
  <c r="AJ126" i="1"/>
  <c r="AS126" i="1" a="1"/>
  <c r="AS126" i="1"/>
  <c r="AK126" i="1"/>
  <c r="AT126" i="1" a="1"/>
  <c r="AT126" i="1"/>
  <c r="AU126" i="1" a="1"/>
  <c r="AU126" i="1"/>
  <c r="AW126" i="1" a="1"/>
  <c r="AW126" i="1"/>
  <c r="AX126" i="1" a="1"/>
  <c r="AX126" i="1"/>
  <c r="AY126" i="1" a="1"/>
  <c r="AY126" i="1"/>
  <c r="BD126" i="2" a="1"/>
  <c r="BD126" i="2"/>
  <c r="BD126" i="3" a="1"/>
  <c r="BD126" i="3"/>
  <c r="AZ126" i="1" a="1"/>
  <c r="AZ126" i="1"/>
  <c r="BA126" i="1" a="1"/>
  <c r="BA126" i="1"/>
  <c r="BB126" i="1" a="1"/>
  <c r="BB126" i="1"/>
  <c r="AA127" i="1"/>
  <c r="AO127" i="1"/>
  <c r="AT127" i="2"/>
  <c r="AT127" i="3"/>
  <c r="Q127" i="4"/>
  <c r="P127" i="1"/>
  <c r="Q127" i="1"/>
  <c r="R127" i="1"/>
  <c r="S127" i="1"/>
  <c r="T127" i="1"/>
  <c r="U127" i="1"/>
  <c r="V127" i="1"/>
  <c r="W127" i="1"/>
  <c r="X127" i="1"/>
  <c r="Y127" i="1"/>
  <c r="Z127" i="1"/>
  <c r="AB127" i="1"/>
  <c r="AP127" i="1"/>
  <c r="AI127" i="2"/>
  <c r="AJ127" i="2"/>
  <c r="AK127" i="2"/>
  <c r="AL127" i="2"/>
  <c r="AM127" i="2"/>
  <c r="AN127" i="2"/>
  <c r="AO127" i="2"/>
  <c r="AP127" i="2"/>
  <c r="AQ127" i="2"/>
  <c r="AR127" i="2"/>
  <c r="AS127" i="2"/>
  <c r="AI127" i="3"/>
  <c r="AJ127" i="3"/>
  <c r="AK127" i="3"/>
  <c r="AL127" i="3"/>
  <c r="AM127" i="3"/>
  <c r="AN127" i="3"/>
  <c r="AO127" i="3"/>
  <c r="BE127" i="3" a="1"/>
  <c r="BE127" i="3"/>
  <c r="AP127" i="3"/>
  <c r="AQ127" i="3"/>
  <c r="AR127" i="3"/>
  <c r="AS127" i="3"/>
  <c r="AL127" i="1"/>
  <c r="AM127" i="1"/>
  <c r="AN127" i="1"/>
  <c r="AQ127" i="1" a="1"/>
  <c r="AQ127" i="1"/>
  <c r="AV127" i="2" a="1"/>
  <c r="AV127" i="2"/>
  <c r="AD127" i="1"/>
  <c r="AR127" i="1"/>
  <c r="AW127" i="2"/>
  <c r="AW127" i="3"/>
  <c r="AE127" i="1"/>
  <c r="AF127" i="1"/>
  <c r="AG127" i="1"/>
  <c r="AH127" i="1"/>
  <c r="AI127" i="1"/>
  <c r="AJ127" i="1"/>
  <c r="AS127" i="1" a="1"/>
  <c r="AS127" i="1"/>
  <c r="AK127" i="1"/>
  <c r="AT127" i="1" a="1"/>
  <c r="AT127" i="1"/>
  <c r="AY127" i="2" a="1"/>
  <c r="AY127" i="2"/>
  <c r="AU127" i="1" a="1"/>
  <c r="AU127" i="1"/>
  <c r="AV127" i="1" a="1"/>
  <c r="AV127" i="1"/>
  <c r="AW127" i="1" a="1"/>
  <c r="AW127" i="1"/>
  <c r="BB127" i="2" a="1"/>
  <c r="BB127" i="2"/>
  <c r="AX127" i="1" a="1"/>
  <c r="AX127" i="1"/>
  <c r="AY127" i="1" a="1"/>
  <c r="AY127" i="1"/>
  <c r="AZ127" i="1" a="1"/>
  <c r="AZ127" i="1"/>
  <c r="BE127" i="2" a="1"/>
  <c r="BE127" i="2"/>
  <c r="BA127" i="1" a="1"/>
  <c r="BA127" i="1"/>
  <c r="BF127" i="2" a="1"/>
  <c r="BF127" i="2"/>
  <c r="BB127" i="1" a="1"/>
  <c r="BB127" i="1"/>
  <c r="AA128" i="1"/>
  <c r="AO128" i="1"/>
  <c r="AT128" i="2"/>
  <c r="AW128" i="2"/>
  <c r="AT128" i="3"/>
  <c r="P128" i="1"/>
  <c r="Q128" i="1"/>
  <c r="R128" i="1"/>
  <c r="S128" i="1"/>
  <c r="T128" i="1"/>
  <c r="U128" i="1"/>
  <c r="V128" i="1"/>
  <c r="W128" i="1"/>
  <c r="X128" i="1"/>
  <c r="Y128" i="1"/>
  <c r="Z128" i="1"/>
  <c r="AB128" i="1"/>
  <c r="AP128" i="1"/>
  <c r="AI128" i="2"/>
  <c r="AJ128" i="2"/>
  <c r="AK128" i="2"/>
  <c r="AL128" i="2"/>
  <c r="AM128" i="2"/>
  <c r="AN128" i="2"/>
  <c r="AO128" i="2"/>
  <c r="AP128" i="2"/>
  <c r="AQ128" i="2"/>
  <c r="AR128" i="2"/>
  <c r="BA128" i="2" a="1"/>
  <c r="BA128" i="2"/>
  <c r="AS128" i="2"/>
  <c r="AI128" i="3"/>
  <c r="AJ128" i="3"/>
  <c r="AK128" i="3"/>
  <c r="AL128" i="3"/>
  <c r="AM128" i="3"/>
  <c r="AN128" i="3"/>
  <c r="BG128" i="3" a="1"/>
  <c r="BG128" i="3"/>
  <c r="AO128" i="3"/>
  <c r="BE128" i="3" a="1"/>
  <c r="BE128" i="3"/>
  <c r="AP128" i="3"/>
  <c r="AQ128" i="3"/>
  <c r="AR128" i="3"/>
  <c r="AS128" i="3"/>
  <c r="AL128" i="1"/>
  <c r="AM128" i="1"/>
  <c r="AN128" i="1"/>
  <c r="AQ128" i="1" a="1"/>
  <c r="AQ128" i="1"/>
  <c r="AD128" i="1"/>
  <c r="AR128" i="1"/>
  <c r="AE128" i="1"/>
  <c r="AF128" i="1"/>
  <c r="AG128" i="1"/>
  <c r="AH128" i="1"/>
  <c r="AI128" i="1"/>
  <c r="AJ128" i="1"/>
  <c r="AS128" i="1" a="1"/>
  <c r="AS128" i="1"/>
  <c r="AK128" i="1"/>
  <c r="AT128" i="1" a="1"/>
  <c r="AT128" i="1"/>
  <c r="AU128" i="1" a="1"/>
  <c r="AU128" i="1"/>
  <c r="AZ128" i="2" a="1"/>
  <c r="AZ128" i="2"/>
  <c r="AV128" i="1" a="1"/>
  <c r="AV128" i="1"/>
  <c r="AW128" i="1" a="1"/>
  <c r="AW128" i="1"/>
  <c r="AX128" i="1" a="1"/>
  <c r="AX128" i="1"/>
  <c r="BC128" i="2" a="1"/>
  <c r="BC128" i="2"/>
  <c r="AY128" i="1" a="1"/>
  <c r="AY128" i="1"/>
  <c r="BD128" i="3" a="1"/>
  <c r="BD128" i="3"/>
  <c r="AZ128" i="1" a="1"/>
  <c r="AZ128" i="1"/>
  <c r="BE128" i="2" a="1"/>
  <c r="BE128" i="2"/>
  <c r="BA128" i="1" a="1"/>
  <c r="BA128" i="1"/>
  <c r="BB128" i="1" a="1"/>
  <c r="BB128" i="1"/>
  <c r="AA129" i="1"/>
  <c r="AO129" i="1"/>
  <c r="AT129" i="2"/>
  <c r="AW129" i="2"/>
  <c r="AT129" i="3"/>
  <c r="AW129" i="3"/>
  <c r="AR129" i="1"/>
  <c r="T129" i="4"/>
  <c r="P129" i="1"/>
  <c r="Q129" i="1"/>
  <c r="R129" i="1"/>
  <c r="S129" i="1"/>
  <c r="T129" i="1"/>
  <c r="U129" i="1"/>
  <c r="V129" i="1"/>
  <c r="W129" i="1"/>
  <c r="X129" i="1"/>
  <c r="Y129" i="1"/>
  <c r="Z129" i="1"/>
  <c r="AB129" i="1"/>
  <c r="AP129" i="1"/>
  <c r="AI129" i="2"/>
  <c r="BG129" i="2" a="1"/>
  <c r="BG129" i="2"/>
  <c r="AJ129" i="2"/>
  <c r="AZ129" i="2" a="1"/>
  <c r="AK129" i="2"/>
  <c r="AL129" i="2"/>
  <c r="AM129" i="2"/>
  <c r="AN129" i="2"/>
  <c r="AO129" i="2"/>
  <c r="AP129" i="2"/>
  <c r="AQ129" i="2"/>
  <c r="AR129" i="2"/>
  <c r="AS129" i="2"/>
  <c r="AI129" i="3"/>
  <c r="AJ129" i="3"/>
  <c r="AK129" i="3"/>
  <c r="AL129" i="3"/>
  <c r="AM129" i="3"/>
  <c r="AN129" i="3"/>
  <c r="AO129" i="3"/>
  <c r="AP129" i="3"/>
  <c r="AQ129" i="3"/>
  <c r="AR129" i="3"/>
  <c r="AS129" i="3"/>
  <c r="BB129" i="3" a="1"/>
  <c r="BB129" i="3"/>
  <c r="AU129" i="3"/>
  <c r="AL129" i="1"/>
  <c r="AM129" i="1"/>
  <c r="AN129" i="1"/>
  <c r="AQ129" i="1" a="1"/>
  <c r="AQ129" i="1"/>
  <c r="AV129" i="3" a="1"/>
  <c r="AV129" i="3"/>
  <c r="AD129" i="1"/>
  <c r="AE129" i="1"/>
  <c r="AF129" i="1"/>
  <c r="AG129" i="1"/>
  <c r="AH129" i="1"/>
  <c r="AI129" i="1"/>
  <c r="AJ129" i="1"/>
  <c r="AS129" i="1" a="1"/>
  <c r="AS129" i="1"/>
  <c r="AX129" i="2" a="1"/>
  <c r="AX129" i="2"/>
  <c r="AK129" i="1"/>
  <c r="AT129" i="1" a="1"/>
  <c r="AT129" i="1"/>
  <c r="AU129" i="1" a="1"/>
  <c r="AU129" i="1"/>
  <c r="AZ129" i="2"/>
  <c r="AV129" i="1" a="1"/>
  <c r="AV129" i="1"/>
  <c r="BA129" i="2" a="1"/>
  <c r="BA129" i="2"/>
  <c r="BA129" i="3" a="1"/>
  <c r="BA129" i="3"/>
  <c r="AW129" i="1" a="1"/>
  <c r="AW129" i="1"/>
  <c r="AX129" i="1" a="1"/>
  <c r="AX129" i="1"/>
  <c r="BC129" i="3" a="1"/>
  <c r="BC129" i="3"/>
  <c r="AY129" i="1" a="1"/>
  <c r="AY129" i="1"/>
  <c r="BD129" i="2" a="1"/>
  <c r="BD129" i="2"/>
  <c r="AZ129" i="1" a="1"/>
  <c r="AZ129" i="1"/>
  <c r="BE129" i="2" a="1"/>
  <c r="BE129" i="2"/>
  <c r="BE129" i="3" a="1"/>
  <c r="BE129" i="3"/>
  <c r="BA129" i="1" a="1"/>
  <c r="BA129" i="1"/>
  <c r="BF129" i="2" a="1"/>
  <c r="BF129" i="2"/>
  <c r="BF129" i="3" a="1"/>
  <c r="BF129" i="3"/>
  <c r="BB129" i="1" a="1"/>
  <c r="BB129" i="1"/>
  <c r="AA130" i="1"/>
  <c r="AO130" i="1"/>
  <c r="AT130" i="2"/>
  <c r="AT130" i="3"/>
  <c r="P130" i="1"/>
  <c r="Q130" i="1"/>
  <c r="R130" i="1"/>
  <c r="S130" i="1"/>
  <c r="T130" i="1"/>
  <c r="U130" i="1"/>
  <c r="V130" i="1"/>
  <c r="W130" i="1"/>
  <c r="X130" i="1"/>
  <c r="Y130" i="1"/>
  <c r="Z130" i="1"/>
  <c r="AB130" i="1"/>
  <c r="AP130" i="1"/>
  <c r="AI130" i="2"/>
  <c r="AJ130" i="2"/>
  <c r="AK130" i="2"/>
  <c r="AZ130" i="2" a="1"/>
  <c r="AZ130" i="2"/>
  <c r="AL130" i="2"/>
  <c r="AM130" i="2"/>
  <c r="AN130" i="2"/>
  <c r="AO130" i="2"/>
  <c r="AP130" i="2"/>
  <c r="BF130" i="2" a="1"/>
  <c r="BF130" i="2"/>
  <c r="AQ130" i="2"/>
  <c r="AR130" i="2"/>
  <c r="AS130" i="2"/>
  <c r="AI130" i="3"/>
  <c r="AJ130" i="3"/>
  <c r="AK130" i="3"/>
  <c r="AL130" i="3"/>
  <c r="AM130" i="3"/>
  <c r="AN130" i="3"/>
  <c r="AO130" i="3"/>
  <c r="BE130" i="3" a="1"/>
  <c r="AP130" i="3"/>
  <c r="AQ130" i="3"/>
  <c r="AR130" i="3"/>
  <c r="AS130" i="3"/>
  <c r="AV130" i="3" a="1"/>
  <c r="AV130" i="3"/>
  <c r="AL130" i="1"/>
  <c r="AM130" i="1"/>
  <c r="AN130" i="1"/>
  <c r="AQ130" i="1" a="1"/>
  <c r="AQ130" i="1"/>
  <c r="AV130" i="2" a="1"/>
  <c r="AV130" i="2"/>
  <c r="AD130" i="1"/>
  <c r="AR130" i="1"/>
  <c r="AW130" i="2"/>
  <c r="AE130" i="1"/>
  <c r="AF130" i="1"/>
  <c r="AG130" i="1"/>
  <c r="AH130" i="1"/>
  <c r="AI130" i="1"/>
  <c r="AJ130" i="1"/>
  <c r="AS130" i="1" a="1"/>
  <c r="AS130" i="1"/>
  <c r="AK130" i="1"/>
  <c r="AT130" i="1" a="1"/>
  <c r="AT130" i="1"/>
  <c r="AY130" i="2" a="1"/>
  <c r="AY130" i="2"/>
  <c r="AY130" i="3" a="1"/>
  <c r="AY130" i="3"/>
  <c r="AU130" i="1" a="1"/>
  <c r="AU130" i="1"/>
  <c r="AV130" i="1" a="1"/>
  <c r="AV130" i="1"/>
  <c r="BA130" i="2" a="1"/>
  <c r="BA130" i="2"/>
  <c r="AW130" i="1" a="1"/>
  <c r="AW130" i="1"/>
  <c r="BB130" i="2" a="1"/>
  <c r="BB130" i="2"/>
  <c r="AX130" i="1" a="1"/>
  <c r="AX130" i="1"/>
  <c r="BC130" i="3" a="1"/>
  <c r="BC130" i="3"/>
  <c r="AY130" i="1" a="1"/>
  <c r="AY130" i="1"/>
  <c r="AZ130" i="1" a="1"/>
  <c r="AZ130" i="1"/>
  <c r="BE130" i="2" a="1"/>
  <c r="BE130" i="2"/>
  <c r="BE130" i="3"/>
  <c r="BA130" i="1" a="1"/>
  <c r="BA130" i="1"/>
  <c r="BB130" i="1" a="1"/>
  <c r="BB130" i="1"/>
  <c r="AA131" i="1"/>
  <c r="AO131" i="1"/>
  <c r="AT131" i="2"/>
  <c r="AW131" i="2"/>
  <c r="AT131" i="3"/>
  <c r="Q131" i="4"/>
  <c r="P131" i="1"/>
  <c r="Q131" i="1"/>
  <c r="R131" i="1"/>
  <c r="S131" i="1"/>
  <c r="T131" i="1"/>
  <c r="U131" i="1"/>
  <c r="V131" i="1"/>
  <c r="W131" i="1"/>
  <c r="X131" i="1"/>
  <c r="Y131" i="1"/>
  <c r="Z131" i="1"/>
  <c r="AB131" i="1"/>
  <c r="AP131" i="1"/>
  <c r="AI131" i="2"/>
  <c r="BC131" i="2" a="1"/>
  <c r="AJ131" i="2"/>
  <c r="AZ131" i="2" a="1"/>
  <c r="AK131" i="2"/>
  <c r="AL131" i="2"/>
  <c r="AX131" i="2" a="1"/>
  <c r="AM131" i="2"/>
  <c r="AN131" i="2"/>
  <c r="AO131" i="2"/>
  <c r="AP131" i="2"/>
  <c r="BF131" i="2" a="1"/>
  <c r="BF131" i="2"/>
  <c r="AQ131" i="2"/>
  <c r="AR131" i="2"/>
  <c r="BB131" i="2" a="1"/>
  <c r="AS131" i="2"/>
  <c r="AI131" i="3"/>
  <c r="AJ131" i="3"/>
  <c r="AK131" i="3"/>
  <c r="AL131" i="3"/>
  <c r="AM131" i="3"/>
  <c r="AN131" i="3"/>
  <c r="AO131" i="3"/>
  <c r="AP131" i="3"/>
  <c r="AQ131" i="3"/>
  <c r="AR131" i="3"/>
  <c r="AS131" i="3"/>
  <c r="AV131" i="3" a="1"/>
  <c r="AV131" i="3"/>
  <c r="AL131" i="1"/>
  <c r="AM131" i="1"/>
  <c r="AN131" i="1"/>
  <c r="AQ131" i="1" a="1"/>
  <c r="AQ131" i="1"/>
  <c r="AD131" i="1"/>
  <c r="AR131" i="1"/>
  <c r="AE131" i="1"/>
  <c r="AF131" i="1"/>
  <c r="AG131" i="1"/>
  <c r="AH131" i="1"/>
  <c r="AI131" i="1"/>
  <c r="AJ131" i="1"/>
  <c r="AS131" i="1" a="1"/>
  <c r="AS131" i="1"/>
  <c r="AX131" i="2"/>
  <c r="AK131" i="1"/>
  <c r="AT131" i="1" a="1"/>
  <c r="AT131" i="1"/>
  <c r="AU131" i="1" a="1"/>
  <c r="AU131" i="1"/>
  <c r="AZ131" i="2"/>
  <c r="AV131" i="1" a="1"/>
  <c r="AV131" i="1"/>
  <c r="AW131" i="1" a="1"/>
  <c r="AW131" i="1"/>
  <c r="BB131" i="2"/>
  <c r="AX131" i="1" a="1"/>
  <c r="AX131" i="1"/>
  <c r="BC131" i="2"/>
  <c r="AY131" i="1" a="1"/>
  <c r="AY131" i="1"/>
  <c r="BD131" i="2" a="1"/>
  <c r="BD131" i="2"/>
  <c r="BD131" i="3" a="1"/>
  <c r="BD131" i="3"/>
  <c r="AZ131" i="1" a="1"/>
  <c r="AZ131" i="1"/>
  <c r="BE131" i="2" a="1"/>
  <c r="BE131" i="2"/>
  <c r="BA131" i="1" a="1"/>
  <c r="BA131" i="1"/>
  <c r="BF131" i="3" a="1"/>
  <c r="BF131" i="3"/>
  <c r="BB131" i="1" a="1"/>
  <c r="BB131" i="1"/>
  <c r="AA132" i="1"/>
  <c r="AO132" i="1"/>
  <c r="AT132" i="2"/>
  <c r="AT132" i="3"/>
  <c r="P132" i="1"/>
  <c r="Q132" i="1"/>
  <c r="R132" i="1"/>
  <c r="S132" i="1"/>
  <c r="T132" i="1"/>
  <c r="U132" i="1"/>
  <c r="V132" i="1"/>
  <c r="W132" i="1"/>
  <c r="X132" i="1"/>
  <c r="Y132" i="1"/>
  <c r="Z132" i="1"/>
  <c r="AB132" i="1"/>
  <c r="AP132" i="1"/>
  <c r="AI132" i="2"/>
  <c r="BA132" i="2" a="1"/>
  <c r="BA132" i="2"/>
  <c r="AJ132" i="2"/>
  <c r="AK132" i="2"/>
  <c r="AL132" i="2"/>
  <c r="AM132" i="2"/>
  <c r="AN132" i="2"/>
  <c r="BE132" i="2" a="1"/>
  <c r="AO132" i="2"/>
  <c r="AY132" i="2" a="1"/>
  <c r="AY132" i="2"/>
  <c r="AP132" i="2"/>
  <c r="AQ132" i="2"/>
  <c r="BB132" i="2" a="1"/>
  <c r="AR132" i="2"/>
  <c r="AS132" i="2"/>
  <c r="AU132" i="2"/>
  <c r="AI132" i="3"/>
  <c r="AJ132" i="3"/>
  <c r="AK132" i="3"/>
  <c r="AL132" i="3"/>
  <c r="AM132" i="3"/>
  <c r="AN132" i="3"/>
  <c r="AZ132" i="3" a="1"/>
  <c r="AZ132" i="3"/>
  <c r="AO132" i="3"/>
  <c r="AP132" i="3"/>
  <c r="AQ132" i="3"/>
  <c r="AR132" i="3"/>
  <c r="AS132" i="3"/>
  <c r="AL132" i="1"/>
  <c r="AM132" i="1"/>
  <c r="AN132" i="1"/>
  <c r="AQ132" i="1" a="1"/>
  <c r="AQ132" i="1"/>
  <c r="AV132" i="2" a="1"/>
  <c r="AV132" i="2"/>
  <c r="AV132" i="3" a="1"/>
  <c r="AV132" i="3"/>
  <c r="AD132" i="1"/>
  <c r="AR132" i="1"/>
  <c r="AW132" i="2"/>
  <c r="AW132" i="3"/>
  <c r="AE132" i="1"/>
  <c r="AF132" i="1"/>
  <c r="AG132" i="1"/>
  <c r="AH132" i="1"/>
  <c r="AI132" i="1"/>
  <c r="AJ132" i="1"/>
  <c r="AS132" i="1" a="1"/>
  <c r="AS132" i="1"/>
  <c r="AX132" i="3" a="1"/>
  <c r="AX132" i="3"/>
  <c r="AK132" i="1"/>
  <c r="AT132" i="1" a="1"/>
  <c r="AT132" i="1"/>
  <c r="AU132" i="1" a="1"/>
  <c r="AU132" i="1"/>
  <c r="AV132" i="1" a="1"/>
  <c r="AV132" i="1"/>
  <c r="AW132" i="1" a="1"/>
  <c r="AW132" i="1"/>
  <c r="BB132" i="2"/>
  <c r="AX132" i="1" a="1"/>
  <c r="AX132" i="1"/>
  <c r="BC132" i="3" a="1"/>
  <c r="BC132" i="3"/>
  <c r="AY132" i="1" a="1"/>
  <c r="AY132" i="1"/>
  <c r="AZ132" i="1" a="1"/>
  <c r="AZ132" i="1"/>
  <c r="BE132" i="2"/>
  <c r="BA132" i="1" a="1"/>
  <c r="BA132" i="1"/>
  <c r="BF132" i="2" a="1"/>
  <c r="BF132" i="2"/>
  <c r="BF132" i="3" a="1"/>
  <c r="BF132" i="3"/>
  <c r="BB132" i="1" a="1"/>
  <c r="BB132" i="1"/>
  <c r="BG132" i="3" a="1"/>
  <c r="BG132" i="3"/>
  <c r="AA133" i="1"/>
  <c r="AO133" i="1"/>
  <c r="AT133" i="2"/>
  <c r="AT133" i="3"/>
  <c r="P133" i="1"/>
  <c r="Q133" i="1"/>
  <c r="R133" i="1"/>
  <c r="S133" i="1"/>
  <c r="T133" i="1"/>
  <c r="U133" i="1"/>
  <c r="V133" i="1"/>
  <c r="W133" i="1"/>
  <c r="X133" i="1"/>
  <c r="Y133" i="1"/>
  <c r="Z133" i="1"/>
  <c r="AB133" i="1"/>
  <c r="AP133" i="1"/>
  <c r="AI133" i="2"/>
  <c r="BG133" i="2" a="1"/>
  <c r="BG133" i="2"/>
  <c r="AJ133" i="2"/>
  <c r="AK133" i="2"/>
  <c r="AL133" i="2"/>
  <c r="AZ133" i="2" a="1"/>
  <c r="AZ133" i="2"/>
  <c r="AM133" i="2"/>
  <c r="AN133" i="2"/>
  <c r="AO133" i="2"/>
  <c r="BE133" i="2" a="1"/>
  <c r="BE133" i="2"/>
  <c r="AN133" i="3"/>
  <c r="AO133" i="3"/>
  <c r="BE133" i="3" a="1"/>
  <c r="BE133" i="3"/>
  <c r="AI133" i="1"/>
  <c r="AJ133" i="1"/>
  <c r="AZ133" i="1" a="1"/>
  <c r="AZ133" i="1"/>
  <c r="AB133" i="4"/>
  <c r="AP133" i="2"/>
  <c r="AQ133" i="2"/>
  <c r="AR133" i="2"/>
  <c r="AS133" i="2"/>
  <c r="AI133" i="3"/>
  <c r="AJ133" i="3"/>
  <c r="AK133" i="3"/>
  <c r="AL133" i="3"/>
  <c r="AM133" i="3"/>
  <c r="AZ133" i="3" a="1"/>
  <c r="AZ133" i="3"/>
  <c r="AP133" i="3"/>
  <c r="AQ133" i="3"/>
  <c r="AR133" i="3"/>
  <c r="AS133" i="3"/>
  <c r="AV133" i="3" a="1"/>
  <c r="AV133" i="3"/>
  <c r="AL133" i="1"/>
  <c r="AM133" i="1"/>
  <c r="AN133" i="1"/>
  <c r="AQ133" i="1" a="1"/>
  <c r="AQ133" i="1"/>
  <c r="AD133" i="1"/>
  <c r="AR133" i="1"/>
  <c r="AW133" i="2"/>
  <c r="AE133" i="1"/>
  <c r="AF133" i="1"/>
  <c r="AG133" i="1"/>
  <c r="AH133" i="1"/>
  <c r="AS133" i="1" a="1"/>
  <c r="AS133" i="1"/>
  <c r="AX133" i="2" a="1"/>
  <c r="AX133" i="2"/>
  <c r="AK133" i="1"/>
  <c r="AT133" i="1" a="1"/>
  <c r="AT133" i="1"/>
  <c r="AY133" i="3" a="1"/>
  <c r="AY133" i="3"/>
  <c r="AU133" i="1" a="1"/>
  <c r="AU133" i="1"/>
  <c r="AV133" i="1" a="1"/>
  <c r="AV133" i="1"/>
  <c r="AW133" i="1" a="1"/>
  <c r="AW133" i="1"/>
  <c r="AX133" i="1" a="1"/>
  <c r="AX133" i="1"/>
  <c r="AY133" i="1" a="1"/>
  <c r="AY133" i="1"/>
  <c r="BD133" i="2" a="1"/>
  <c r="BD133" i="2"/>
  <c r="BA133" i="1" a="1"/>
  <c r="BA133" i="1"/>
  <c r="BB133" i="1" a="1"/>
  <c r="BB133" i="1"/>
  <c r="BG133" i="3" a="1"/>
  <c r="BG133" i="3"/>
  <c r="AA134" i="1"/>
  <c r="AO134" i="1"/>
  <c r="AT134" i="2"/>
  <c r="AW134" i="2"/>
  <c r="AT134" i="3"/>
  <c r="P134" i="1"/>
  <c r="Q134" i="1"/>
  <c r="R134" i="1"/>
  <c r="S134" i="1"/>
  <c r="T134" i="1"/>
  <c r="U134" i="1"/>
  <c r="V134" i="1"/>
  <c r="W134" i="1"/>
  <c r="X134" i="1"/>
  <c r="Y134" i="1"/>
  <c r="Z134" i="1"/>
  <c r="AB134" i="1"/>
  <c r="AP134" i="1"/>
  <c r="AI134" i="2"/>
  <c r="AU134" i="2"/>
  <c r="AJ134" i="2"/>
  <c r="AK134" i="2"/>
  <c r="AL134" i="2"/>
  <c r="AM134" i="2"/>
  <c r="AN134" i="2"/>
  <c r="BE134" i="2" a="1"/>
  <c r="BE134" i="2"/>
  <c r="AO134" i="2"/>
  <c r="AP134" i="2"/>
  <c r="AQ134" i="2"/>
  <c r="AR134" i="2"/>
  <c r="AS134" i="2"/>
  <c r="AI134" i="3"/>
  <c r="AJ134" i="3"/>
  <c r="AK134" i="3"/>
  <c r="AL134" i="3"/>
  <c r="AM134" i="3"/>
  <c r="BD134" i="3" a="1"/>
  <c r="BD134" i="3"/>
  <c r="AN134" i="3"/>
  <c r="AO134" i="3"/>
  <c r="BE134" i="3" a="1"/>
  <c r="BE134" i="3"/>
  <c r="AP134" i="3"/>
  <c r="AQ134" i="3"/>
  <c r="AR134" i="3"/>
  <c r="AS134" i="3"/>
  <c r="AL134" i="1"/>
  <c r="AM134" i="1"/>
  <c r="AN134" i="1"/>
  <c r="AQ134" i="1" a="1"/>
  <c r="AQ134" i="1"/>
  <c r="AD134" i="1"/>
  <c r="AR134" i="1"/>
  <c r="AE134" i="1"/>
  <c r="AF134" i="1"/>
  <c r="AG134" i="1"/>
  <c r="AH134" i="1"/>
  <c r="AI134" i="1"/>
  <c r="AJ134" i="1"/>
  <c r="AS134" i="1" a="1"/>
  <c r="AS134" i="1"/>
  <c r="AK134" i="1"/>
  <c r="AT134" i="1" a="1"/>
  <c r="AT134" i="1"/>
  <c r="AU134" i="1" a="1"/>
  <c r="AU134" i="1"/>
  <c r="AV134" i="1" a="1"/>
  <c r="AV134" i="1"/>
  <c r="AW134" i="1" a="1"/>
  <c r="AW134" i="1"/>
  <c r="AX134" i="1" a="1"/>
  <c r="AX134" i="1"/>
  <c r="AY134" i="1" a="1"/>
  <c r="AY134" i="1"/>
  <c r="AZ134" i="1" a="1"/>
  <c r="AZ134" i="1"/>
  <c r="BA134" i="1" a="1"/>
  <c r="BA134" i="1"/>
  <c r="BB134" i="1" a="1"/>
  <c r="BB134" i="1"/>
  <c r="AA135" i="1"/>
  <c r="AO135" i="1"/>
  <c r="AT135" i="2"/>
  <c r="AT135" i="3"/>
  <c r="Q135" i="4"/>
  <c r="AW135" i="3"/>
  <c r="P135" i="1"/>
  <c r="Q135" i="1"/>
  <c r="R135" i="1"/>
  <c r="S135" i="1"/>
  <c r="T135" i="1"/>
  <c r="U135" i="1"/>
  <c r="V135" i="1"/>
  <c r="W135" i="1"/>
  <c r="X135" i="1"/>
  <c r="Y135" i="1"/>
  <c r="Z135" i="1"/>
  <c r="AB135" i="1"/>
  <c r="AP135" i="1"/>
  <c r="AI135" i="2"/>
  <c r="AJ135" i="2"/>
  <c r="AK135" i="2"/>
  <c r="AL135" i="2"/>
  <c r="AM135" i="2"/>
  <c r="AN135" i="2"/>
  <c r="AO135" i="2"/>
  <c r="AP135" i="2"/>
  <c r="BF135" i="2" a="1"/>
  <c r="BF135" i="2"/>
  <c r="AQ135" i="2"/>
  <c r="AR135" i="2"/>
  <c r="AS135" i="2"/>
  <c r="AI135" i="3"/>
  <c r="AJ135" i="3"/>
  <c r="AK135" i="3"/>
  <c r="AL135" i="3"/>
  <c r="AM135" i="3"/>
  <c r="AN135" i="3"/>
  <c r="AO135" i="3"/>
  <c r="AP135" i="3"/>
  <c r="AQ135" i="3"/>
  <c r="AR135" i="3"/>
  <c r="AS135" i="3"/>
  <c r="AY135" i="3" a="1"/>
  <c r="AY135" i="3"/>
  <c r="BF135" i="3" a="1"/>
  <c r="BB135" i="3" a="1"/>
  <c r="BB135" i="3"/>
  <c r="AL135" i="1"/>
  <c r="AM135" i="1"/>
  <c r="AN135" i="1"/>
  <c r="AQ135" i="1" a="1"/>
  <c r="AQ135" i="1"/>
  <c r="AV135" i="2" a="1"/>
  <c r="AV135" i="2"/>
  <c r="AD135" i="1"/>
  <c r="AR135" i="1"/>
  <c r="AW135" i="2"/>
  <c r="AE135" i="1"/>
  <c r="AF135" i="1"/>
  <c r="AG135" i="1"/>
  <c r="AH135" i="1"/>
  <c r="AI135" i="1"/>
  <c r="AJ135" i="1"/>
  <c r="AS135" i="1" a="1"/>
  <c r="AS135" i="1"/>
  <c r="AK135" i="1"/>
  <c r="AT135" i="1" a="1"/>
  <c r="AT135" i="1"/>
  <c r="AY135" i="2" a="1"/>
  <c r="AY135" i="2"/>
  <c r="AU135" i="1" a="1"/>
  <c r="AU135" i="1"/>
  <c r="AV135" i="1" a="1"/>
  <c r="AV135" i="1"/>
  <c r="AW135" i="1" a="1"/>
  <c r="AW135" i="1"/>
  <c r="BB135" i="2" a="1"/>
  <c r="BB135" i="2"/>
  <c r="AX135" i="1" a="1"/>
  <c r="AX135" i="1"/>
  <c r="AY135" i="1" a="1"/>
  <c r="AY135" i="1"/>
  <c r="AZ135" i="1" a="1"/>
  <c r="AZ135" i="1"/>
  <c r="BE135" i="2" a="1"/>
  <c r="BE135" i="2"/>
  <c r="BA135" i="1" a="1"/>
  <c r="BA135" i="1"/>
  <c r="BF135" i="3"/>
  <c r="BB135" i="1" a="1"/>
  <c r="BB135" i="1"/>
  <c r="AA136" i="1"/>
  <c r="AO136" i="1"/>
  <c r="AT136" i="2"/>
  <c r="AT136" i="3"/>
  <c r="P136" i="1"/>
  <c r="Q136" i="1"/>
  <c r="R136" i="1"/>
  <c r="S136" i="1"/>
  <c r="T136" i="1"/>
  <c r="U136" i="1"/>
  <c r="V136" i="1"/>
  <c r="W136" i="1"/>
  <c r="X136" i="1"/>
  <c r="Y136" i="1"/>
  <c r="Z136" i="1"/>
  <c r="AB136" i="1"/>
  <c r="AP136" i="1"/>
  <c r="AI136" i="2"/>
  <c r="AJ136" i="2"/>
  <c r="BC136" i="2" a="1"/>
  <c r="BC136" i="2"/>
  <c r="AK136" i="2"/>
  <c r="AL136" i="2"/>
  <c r="AM136" i="2"/>
  <c r="AN136" i="2"/>
  <c r="AZ136" i="2" a="1"/>
  <c r="AZ136" i="2"/>
  <c r="AO136" i="2"/>
  <c r="AP136" i="2"/>
  <c r="AQ136" i="2"/>
  <c r="AV136" i="2" a="1"/>
  <c r="AV136" i="2"/>
  <c r="AR136" i="2"/>
  <c r="BA136" i="2" a="1"/>
  <c r="BA136" i="2"/>
  <c r="AS136" i="2"/>
  <c r="AI136" i="3"/>
  <c r="AJ136" i="3"/>
  <c r="AK136" i="3"/>
  <c r="AL136" i="3"/>
  <c r="AM136" i="3"/>
  <c r="AN136" i="3"/>
  <c r="AZ136" i="3" a="1"/>
  <c r="AZ136" i="3"/>
  <c r="AO136" i="3"/>
  <c r="AP136" i="3"/>
  <c r="AQ136" i="3"/>
  <c r="AR136" i="3"/>
  <c r="AS136" i="3"/>
  <c r="AL136" i="1"/>
  <c r="AM136" i="1"/>
  <c r="AN136" i="1"/>
  <c r="AQ136" i="1" a="1"/>
  <c r="AQ136" i="1"/>
  <c r="AD136" i="1"/>
  <c r="AR136" i="1"/>
  <c r="AW136" i="2"/>
  <c r="AE136" i="1"/>
  <c r="AF136" i="1"/>
  <c r="AG136" i="1"/>
  <c r="AH136" i="1"/>
  <c r="AI136" i="1"/>
  <c r="AJ136" i="1"/>
  <c r="AS136" i="1" a="1"/>
  <c r="AS136" i="1"/>
  <c r="AK136" i="1"/>
  <c r="AT136" i="1" a="1"/>
  <c r="AT136" i="1"/>
  <c r="AU136" i="1" a="1"/>
  <c r="AU136" i="1"/>
  <c r="AV136" i="1" a="1"/>
  <c r="AV136" i="1"/>
  <c r="AW136" i="1" a="1"/>
  <c r="AW136" i="1"/>
  <c r="BB136" i="2" a="1"/>
  <c r="BB136" i="2"/>
  <c r="AX136" i="1" a="1"/>
  <c r="AX136" i="1"/>
  <c r="AY136" i="1" a="1"/>
  <c r="AY136" i="1"/>
  <c r="BD136" i="2" a="1"/>
  <c r="BD136" i="2"/>
  <c r="BD136" i="3" a="1"/>
  <c r="BD136" i="3"/>
  <c r="AZ136" i="1" a="1"/>
  <c r="AZ136" i="1"/>
  <c r="BE136" i="3" a="1"/>
  <c r="BE136" i="3"/>
  <c r="BA136" i="1" a="1"/>
  <c r="BA136" i="1"/>
  <c r="BB136" i="1" a="1"/>
  <c r="BB136" i="1"/>
  <c r="AA137" i="1"/>
  <c r="AO137" i="1"/>
  <c r="AT137" i="2"/>
  <c r="AW137" i="2"/>
  <c r="AT137" i="3"/>
  <c r="P137" i="1"/>
  <c r="Q137" i="1"/>
  <c r="R137" i="1"/>
  <c r="S137" i="1"/>
  <c r="T137" i="1"/>
  <c r="U137" i="1"/>
  <c r="V137" i="1"/>
  <c r="W137" i="1"/>
  <c r="X137" i="1"/>
  <c r="Y137" i="1"/>
  <c r="Z137" i="1"/>
  <c r="AB137" i="1"/>
  <c r="AP137" i="1"/>
  <c r="AI137" i="2"/>
  <c r="AJ137" i="2"/>
  <c r="AK137" i="2"/>
  <c r="AL137" i="2"/>
  <c r="AM137" i="2"/>
  <c r="AN137" i="2"/>
  <c r="AO137" i="2"/>
  <c r="AP137" i="2"/>
  <c r="BF137" i="2" a="1"/>
  <c r="BF137" i="2"/>
  <c r="AQ137" i="2"/>
  <c r="BB137" i="2" a="1"/>
  <c r="BB137" i="2"/>
  <c r="AR137" i="2"/>
  <c r="AS137" i="2"/>
  <c r="AI137" i="3"/>
  <c r="AJ137" i="3"/>
  <c r="AK137" i="3"/>
  <c r="AL137" i="3"/>
  <c r="AM137" i="3"/>
  <c r="BD137" i="3" a="1"/>
  <c r="BD137" i="3"/>
  <c r="AN137" i="3"/>
  <c r="AO137" i="3"/>
  <c r="AP137" i="3"/>
  <c r="AQ137" i="3"/>
  <c r="AR137" i="3"/>
  <c r="AS137" i="3"/>
  <c r="AY137" i="3" a="1"/>
  <c r="AY137" i="3"/>
  <c r="BB137" i="3" a="1"/>
  <c r="BB137" i="3"/>
  <c r="AL137" i="1"/>
  <c r="AM137" i="1"/>
  <c r="AN137" i="1"/>
  <c r="AQ137" i="1" a="1"/>
  <c r="AQ137" i="1"/>
  <c r="AV137" i="2" a="1"/>
  <c r="AV137" i="2"/>
  <c r="AD137" i="1"/>
  <c r="AR137" i="1"/>
  <c r="AE137" i="1"/>
  <c r="AF137" i="1"/>
  <c r="AG137" i="1"/>
  <c r="AH137" i="1"/>
  <c r="AI137" i="1"/>
  <c r="AJ137" i="1"/>
  <c r="AS137" i="1" a="1"/>
  <c r="AS137" i="1"/>
  <c r="AK137" i="1"/>
  <c r="AT137" i="1" a="1"/>
  <c r="AT137" i="1"/>
  <c r="AU137" i="1" a="1"/>
  <c r="AU137" i="1"/>
  <c r="AV137" i="1" a="1"/>
  <c r="AV137" i="1"/>
  <c r="BA137" i="2" a="1"/>
  <c r="BA137" i="2"/>
  <c r="BA137" i="3" a="1"/>
  <c r="BA137" i="3"/>
  <c r="AW137" i="1" a="1"/>
  <c r="AW137" i="1"/>
  <c r="AX137" i="1" a="1"/>
  <c r="AX137" i="1"/>
  <c r="BC137" i="2" a="1"/>
  <c r="BC137" i="2"/>
  <c r="AY137" i="1" a="1"/>
  <c r="AY137" i="1"/>
  <c r="AZ137" i="1" a="1"/>
  <c r="AZ137" i="1"/>
  <c r="BE137" i="3" a="1"/>
  <c r="BE137" i="3"/>
  <c r="BA137" i="1" a="1"/>
  <c r="BA137" i="1"/>
  <c r="BB137" i="1" a="1"/>
  <c r="BB137" i="1"/>
  <c r="AA138" i="1"/>
  <c r="AO138" i="1"/>
  <c r="AT138" i="2"/>
  <c r="AW138" i="2"/>
  <c r="AT138" i="3"/>
  <c r="P138" i="1"/>
  <c r="Q138" i="1"/>
  <c r="R138" i="1"/>
  <c r="S138" i="1"/>
  <c r="T138" i="1"/>
  <c r="U138" i="1"/>
  <c r="V138" i="1"/>
  <c r="W138" i="1"/>
  <c r="X138" i="1"/>
  <c r="Y138" i="1"/>
  <c r="Z138" i="1"/>
  <c r="AB138" i="1"/>
  <c r="AP138" i="1"/>
  <c r="AI138" i="2"/>
  <c r="BG138" i="2" a="1"/>
  <c r="BG138" i="2"/>
  <c r="AJ138" i="2"/>
  <c r="AK138" i="2"/>
  <c r="AL138" i="2"/>
  <c r="AM138" i="2"/>
  <c r="AN138" i="2"/>
  <c r="BE138" i="2" a="1"/>
  <c r="BE138" i="2"/>
  <c r="AO138" i="2"/>
  <c r="AY138" i="2" a="1"/>
  <c r="AP138" i="2"/>
  <c r="AQ138" i="2"/>
  <c r="AR138" i="2"/>
  <c r="BA138" i="2" a="1"/>
  <c r="BA138" i="2"/>
  <c r="AS138" i="2"/>
  <c r="AU138" i="2"/>
  <c r="AI138" i="3"/>
  <c r="AJ138" i="3"/>
  <c r="AK138" i="3"/>
  <c r="AL138" i="3"/>
  <c r="AM138" i="3"/>
  <c r="AN138" i="3"/>
  <c r="AO138" i="3"/>
  <c r="AX138" i="3" a="1"/>
  <c r="AX138" i="3"/>
  <c r="BE138" i="3" a="1"/>
  <c r="BE138" i="3"/>
  <c r="AP138" i="3"/>
  <c r="AQ138" i="3"/>
  <c r="AR138" i="3"/>
  <c r="AS138" i="3"/>
  <c r="AL138" i="1"/>
  <c r="AM138" i="1"/>
  <c r="AN138" i="1"/>
  <c r="AQ138" i="1" a="1"/>
  <c r="AQ138" i="1"/>
  <c r="AV138" i="2" a="1"/>
  <c r="AV138" i="2"/>
  <c r="AR138" i="1"/>
  <c r="AW138" i="3"/>
  <c r="AE138" i="1"/>
  <c r="AF138" i="1"/>
  <c r="AG138" i="1"/>
  <c r="AH138" i="1"/>
  <c r="AI138" i="1"/>
  <c r="AJ138" i="1"/>
  <c r="AS138" i="1" a="1"/>
  <c r="AS138" i="1"/>
  <c r="AK138" i="1"/>
  <c r="AT138" i="1" a="1"/>
  <c r="AT138" i="1"/>
  <c r="AY138" i="2"/>
  <c r="AY138" i="3" a="1"/>
  <c r="AY138" i="3"/>
  <c r="AU138" i="1" a="1"/>
  <c r="AU138" i="1"/>
  <c r="AD138" i="1"/>
  <c r="AV138" i="1" a="1"/>
  <c r="AV138" i="1"/>
  <c r="AW138" i="1" a="1"/>
  <c r="AW138" i="1"/>
  <c r="AX138" i="1" a="1"/>
  <c r="AX138" i="1"/>
  <c r="AY138" i="1" a="1"/>
  <c r="AY138" i="1"/>
  <c r="AZ138" i="1" a="1"/>
  <c r="AZ138" i="1"/>
  <c r="BA138" i="1" a="1"/>
  <c r="BA138" i="1"/>
  <c r="BF138" i="2" a="1"/>
  <c r="BF138" i="2"/>
  <c r="BB138" i="1" a="1"/>
  <c r="BB138" i="1"/>
  <c r="AA139" i="1"/>
  <c r="AO139" i="1"/>
  <c r="AT139" i="2"/>
  <c r="AT139" i="3"/>
  <c r="AW139" i="3"/>
  <c r="AR139" i="1"/>
  <c r="T139" i="4"/>
  <c r="Q139" i="4"/>
  <c r="P139" i="1"/>
  <c r="Q139" i="1"/>
  <c r="R139" i="1"/>
  <c r="S139" i="1"/>
  <c r="T139" i="1"/>
  <c r="U139" i="1"/>
  <c r="V139" i="1"/>
  <c r="W139" i="1"/>
  <c r="X139" i="1"/>
  <c r="Y139" i="1"/>
  <c r="Z139" i="1"/>
  <c r="AB139" i="1"/>
  <c r="AP139" i="1"/>
  <c r="AI139" i="2"/>
  <c r="AU139" i="2"/>
  <c r="AJ139" i="2"/>
  <c r="AZ139" i="2" a="1"/>
  <c r="AZ139" i="2"/>
  <c r="AK139" i="2"/>
  <c r="BD139" i="2" a="1"/>
  <c r="BD139" i="2"/>
  <c r="AL139" i="2"/>
  <c r="AM139" i="2"/>
  <c r="AN139" i="2"/>
  <c r="BE139" i="2" a="1"/>
  <c r="BE139" i="2"/>
  <c r="AO139" i="2"/>
  <c r="AP139" i="2"/>
  <c r="BF139" i="2" a="1"/>
  <c r="BF139" i="2"/>
  <c r="AQ139" i="2"/>
  <c r="AR139" i="2"/>
  <c r="BB139" i="2" a="1"/>
  <c r="BB139" i="2"/>
  <c r="AS139" i="2"/>
  <c r="AI139" i="3"/>
  <c r="AJ139" i="3"/>
  <c r="AK139" i="3"/>
  <c r="AL139" i="3"/>
  <c r="AM139" i="3"/>
  <c r="AN139" i="3"/>
  <c r="AO139" i="3"/>
  <c r="AX139" i="3" a="1"/>
  <c r="AX139" i="3"/>
  <c r="BD139" i="3" a="1"/>
  <c r="AP139" i="3"/>
  <c r="AQ139" i="3"/>
  <c r="AR139" i="3"/>
  <c r="AS139" i="3"/>
  <c r="AV139" i="3" a="1"/>
  <c r="AV139" i="3"/>
  <c r="BB139" i="3" a="1"/>
  <c r="BB139" i="3"/>
  <c r="AL139" i="1"/>
  <c r="AM139" i="1"/>
  <c r="AN139" i="1"/>
  <c r="AW139" i="1" a="1"/>
  <c r="AW139" i="1"/>
  <c r="Y139" i="4"/>
  <c r="AQ139" i="1" a="1"/>
  <c r="AQ139" i="1"/>
  <c r="AD139" i="1"/>
  <c r="AW139" i="2"/>
  <c r="AE139" i="1"/>
  <c r="AF139" i="1"/>
  <c r="AG139" i="1"/>
  <c r="AH139" i="1"/>
  <c r="AI139" i="1"/>
  <c r="AJ139" i="1"/>
  <c r="AS139" i="1" a="1"/>
  <c r="AS139" i="1"/>
  <c r="AK139" i="1"/>
  <c r="AT139" i="1" a="1"/>
  <c r="AT139" i="1"/>
  <c r="AY139" i="3" a="1"/>
  <c r="AY139" i="3"/>
  <c r="AU139" i="1" a="1"/>
  <c r="AU139" i="1"/>
  <c r="AZ139" i="3" a="1"/>
  <c r="AZ139" i="3"/>
  <c r="AV139" i="1" a="1"/>
  <c r="AV139" i="1"/>
  <c r="BA139" i="2" a="1"/>
  <c r="BA139" i="2"/>
  <c r="BA139" i="3" a="1"/>
  <c r="BA139" i="3"/>
  <c r="AX139" i="1" a="1"/>
  <c r="AX139" i="1"/>
  <c r="BC139" i="2" a="1"/>
  <c r="BC139" i="2"/>
  <c r="AY139" i="1" a="1"/>
  <c r="AY139" i="1"/>
  <c r="BD139" i="3"/>
  <c r="AZ139" i="1" a="1"/>
  <c r="AZ139" i="1"/>
  <c r="BA139" i="1" a="1"/>
  <c r="BA139" i="1"/>
  <c r="BB139" i="1" a="1"/>
  <c r="BB139" i="1"/>
  <c r="BG139" i="2" a="1"/>
  <c r="BG139" i="2"/>
  <c r="BG139" i="3" a="1"/>
  <c r="BG139" i="3"/>
  <c r="AA140" i="1"/>
  <c r="AO140" i="1"/>
  <c r="AT140" i="2"/>
  <c r="AW140" i="2"/>
  <c r="AT140" i="3"/>
  <c r="P140" i="1"/>
  <c r="Q140" i="1"/>
  <c r="R140" i="1"/>
  <c r="S140" i="1"/>
  <c r="T140" i="1"/>
  <c r="U140" i="1"/>
  <c r="V140" i="1"/>
  <c r="W140" i="1"/>
  <c r="X140" i="1"/>
  <c r="Y140" i="1"/>
  <c r="Z140" i="1"/>
  <c r="AB140" i="1"/>
  <c r="AP140" i="1"/>
  <c r="AI140" i="2"/>
  <c r="BG140" i="2" a="1"/>
  <c r="BG140" i="2"/>
  <c r="AJ140" i="2"/>
  <c r="AX140" i="2" a="1"/>
  <c r="AX140" i="2"/>
  <c r="AK140" i="2"/>
  <c r="BD140" i="2" a="1"/>
  <c r="BD140" i="2"/>
  <c r="AL140" i="2"/>
  <c r="AM140" i="2"/>
  <c r="AN140" i="2"/>
  <c r="AO140" i="2"/>
  <c r="AY140" i="2" a="1"/>
  <c r="AP140" i="2"/>
  <c r="AQ140" i="2"/>
  <c r="AR140" i="2"/>
  <c r="BB140" i="2" a="1"/>
  <c r="AS140" i="2"/>
  <c r="AU140" i="2"/>
  <c r="AI140" i="3"/>
  <c r="AJ140" i="3"/>
  <c r="AK140" i="3"/>
  <c r="AL140" i="3"/>
  <c r="AM140" i="3"/>
  <c r="AN140" i="3"/>
  <c r="AO140" i="3"/>
  <c r="AP140" i="3"/>
  <c r="AQ140" i="3"/>
  <c r="AR140" i="3"/>
  <c r="AS140" i="3"/>
  <c r="AL140" i="1"/>
  <c r="AM140" i="1"/>
  <c r="AN140" i="1"/>
  <c r="AQ140" i="1" a="1"/>
  <c r="AQ140" i="1"/>
  <c r="AV140" i="2" a="1"/>
  <c r="AV140" i="2"/>
  <c r="AD140" i="1"/>
  <c r="AR140" i="1"/>
  <c r="AE140" i="1"/>
  <c r="AF140" i="1"/>
  <c r="AG140" i="1"/>
  <c r="AH140" i="1"/>
  <c r="AI140" i="1"/>
  <c r="AJ140" i="1"/>
  <c r="AS140" i="1" a="1"/>
  <c r="AS140" i="1"/>
  <c r="AK140" i="1"/>
  <c r="AT140" i="1" a="1"/>
  <c r="AT140" i="1"/>
  <c r="AY140" i="2"/>
  <c r="AU140" i="1" a="1"/>
  <c r="AU140" i="1"/>
  <c r="AZ140" i="2" a="1"/>
  <c r="AZ140" i="2"/>
  <c r="AV140" i="1" a="1"/>
  <c r="AV140" i="1"/>
  <c r="BA140" i="2" a="1"/>
  <c r="BA140" i="2"/>
  <c r="AW140" i="1" a="1"/>
  <c r="AW140" i="1"/>
  <c r="BB140" i="2"/>
  <c r="AX140" i="1" a="1"/>
  <c r="AX140" i="1"/>
  <c r="BC140" i="2" a="1"/>
  <c r="BC140" i="2"/>
  <c r="AY140" i="1" a="1"/>
  <c r="AY140" i="1"/>
  <c r="BD140" i="3" a="1"/>
  <c r="BD140" i="3"/>
  <c r="AZ140" i="1" a="1"/>
  <c r="AZ140" i="1"/>
  <c r="BE140" i="2" a="1"/>
  <c r="BE140" i="2"/>
  <c r="BE140" i="3" a="1"/>
  <c r="BE140" i="3"/>
  <c r="BA140" i="1" a="1"/>
  <c r="BA140" i="1"/>
  <c r="BF140" i="2" a="1"/>
  <c r="BF140" i="2"/>
  <c r="BB140" i="1" a="1"/>
  <c r="BB140" i="1"/>
  <c r="AA141" i="1"/>
  <c r="AO141" i="1"/>
  <c r="AT141" i="2"/>
  <c r="AT141" i="3"/>
  <c r="Q141" i="4"/>
  <c r="P141" i="1"/>
  <c r="Q141" i="1"/>
  <c r="R141" i="1"/>
  <c r="S141" i="1"/>
  <c r="T141" i="1"/>
  <c r="U141" i="1"/>
  <c r="V141" i="1"/>
  <c r="W141" i="1"/>
  <c r="X141" i="1"/>
  <c r="Y141" i="1"/>
  <c r="Z141" i="1"/>
  <c r="AB141" i="1"/>
  <c r="AP141" i="1"/>
  <c r="AI141" i="2"/>
  <c r="BA141" i="2" a="1"/>
  <c r="AJ141" i="2"/>
  <c r="AX141" i="2" a="1"/>
  <c r="AX141" i="2"/>
  <c r="AK141" i="2"/>
  <c r="AL141" i="2"/>
  <c r="AM141" i="2"/>
  <c r="AN141" i="2"/>
  <c r="AO141" i="2"/>
  <c r="AP141" i="2"/>
  <c r="AQ141" i="2"/>
  <c r="AR141" i="2"/>
  <c r="AS141" i="2"/>
  <c r="AU141" i="2"/>
  <c r="AI141" i="3"/>
  <c r="AJ141" i="3"/>
  <c r="AK141" i="3"/>
  <c r="AL141" i="3"/>
  <c r="AM141" i="3"/>
  <c r="AN141" i="3"/>
  <c r="AO141" i="3"/>
  <c r="AX141" i="3" a="1"/>
  <c r="AX141" i="3"/>
  <c r="AP141" i="3"/>
  <c r="AQ141" i="3"/>
  <c r="AR141" i="3"/>
  <c r="AS141" i="3"/>
  <c r="AY141" i="3" a="1"/>
  <c r="AY141" i="3"/>
  <c r="BB141" i="3" a="1"/>
  <c r="BB141" i="3"/>
  <c r="AL141" i="1"/>
  <c r="AM141" i="1"/>
  <c r="AN141" i="1"/>
  <c r="AQ141" i="1" a="1"/>
  <c r="AQ141" i="1"/>
  <c r="AR141" i="1"/>
  <c r="AW141" i="2"/>
  <c r="AW141" i="3"/>
  <c r="T141" i="4"/>
  <c r="AE141" i="1"/>
  <c r="AF141" i="1"/>
  <c r="AG141" i="1"/>
  <c r="AH141" i="1"/>
  <c r="AI141" i="1"/>
  <c r="AJ141" i="1"/>
  <c r="AS141" i="1" a="1"/>
  <c r="AS141" i="1"/>
  <c r="AK141" i="1"/>
  <c r="AT141" i="1" a="1"/>
  <c r="AT141" i="1"/>
  <c r="AU141" i="1" a="1"/>
  <c r="AU141" i="1"/>
  <c r="AD141" i="1"/>
  <c r="AV141" i="1" a="1"/>
  <c r="AV141" i="1"/>
  <c r="BA141" i="2"/>
  <c r="BA141" i="3" a="1"/>
  <c r="BA141" i="3"/>
  <c r="AW141" i="1" a="1"/>
  <c r="AW141" i="1"/>
  <c r="AX141" i="1" a="1"/>
  <c r="AX141" i="1"/>
  <c r="AY141" i="1" a="1"/>
  <c r="AY141" i="1"/>
  <c r="BD141" i="2" a="1"/>
  <c r="BD141" i="2"/>
  <c r="AZ141" i="1" a="1"/>
  <c r="AZ141" i="1"/>
  <c r="BE141" i="2" a="1"/>
  <c r="BE141" i="2"/>
  <c r="BE141" i="3" a="1"/>
  <c r="BE141" i="3"/>
  <c r="AB141" i="4"/>
  <c r="BA141" i="1" a="1"/>
  <c r="BA141" i="1"/>
  <c r="BF141" i="3" a="1"/>
  <c r="BF141" i="3"/>
  <c r="BB141" i="1" a="1"/>
  <c r="BB141" i="1"/>
  <c r="AA142" i="1"/>
  <c r="AO142" i="1"/>
  <c r="AT142" i="2"/>
  <c r="AT142" i="3"/>
  <c r="P142" i="1"/>
  <c r="Q142" i="1"/>
  <c r="R142" i="1"/>
  <c r="S142" i="1"/>
  <c r="T142" i="1"/>
  <c r="U142" i="1"/>
  <c r="V142" i="1"/>
  <c r="W142" i="1"/>
  <c r="X142" i="1"/>
  <c r="Y142" i="1"/>
  <c r="Z142" i="1"/>
  <c r="AB142" i="1"/>
  <c r="AP142" i="1"/>
  <c r="AI142" i="2"/>
  <c r="AU142" i="2"/>
  <c r="AJ142" i="2"/>
  <c r="BD142" i="2" a="1"/>
  <c r="AK142" i="2"/>
  <c r="AL142" i="2"/>
  <c r="AM142" i="2"/>
  <c r="AN142" i="2"/>
  <c r="AO142" i="2"/>
  <c r="AY142" i="2" a="1"/>
  <c r="AY142" i="2"/>
  <c r="AP142" i="2"/>
  <c r="BF142" i="2" a="1"/>
  <c r="BF142" i="2"/>
  <c r="AQ142" i="2"/>
  <c r="BB142" i="2" a="1"/>
  <c r="BB142" i="2"/>
  <c r="AR142" i="2"/>
  <c r="AS142" i="2"/>
  <c r="AI142" i="3"/>
  <c r="AJ142" i="3"/>
  <c r="AK142" i="3"/>
  <c r="AL142" i="3"/>
  <c r="AM142" i="3"/>
  <c r="AN142" i="3"/>
  <c r="AO142" i="3"/>
  <c r="AP142" i="3"/>
  <c r="AQ142" i="3"/>
  <c r="AR142" i="3"/>
  <c r="AS142" i="3"/>
  <c r="AU142" i="3"/>
  <c r="BD142" i="3" a="1"/>
  <c r="BD142" i="3"/>
  <c r="BE142" i="3" a="1"/>
  <c r="BE142" i="3"/>
  <c r="AL142" i="1"/>
  <c r="AM142" i="1"/>
  <c r="AN142" i="1"/>
  <c r="AQ142" i="1" a="1"/>
  <c r="AQ142" i="1"/>
  <c r="AV142" i="2" a="1"/>
  <c r="AV142" i="2"/>
  <c r="AD142" i="1"/>
  <c r="AR142" i="1"/>
  <c r="AW142" i="2"/>
  <c r="AE142" i="1"/>
  <c r="AF142" i="1"/>
  <c r="AG142" i="1"/>
  <c r="AH142" i="1"/>
  <c r="AI142" i="1"/>
  <c r="AJ142" i="1"/>
  <c r="AS142" i="1" a="1"/>
  <c r="AS142" i="1"/>
  <c r="AK142" i="1"/>
  <c r="AT142" i="1" a="1"/>
  <c r="AT142" i="1"/>
  <c r="AU142" i="1" a="1"/>
  <c r="AU142" i="1"/>
  <c r="AV142" i="1" a="1"/>
  <c r="AV142" i="1"/>
  <c r="BA142" i="2" a="1"/>
  <c r="BA142" i="2"/>
  <c r="AW142" i="1" a="1"/>
  <c r="AW142" i="1"/>
  <c r="AX142" i="1" a="1"/>
  <c r="AX142" i="1"/>
  <c r="AY142" i="1" a="1"/>
  <c r="AY142" i="1"/>
  <c r="BD142" i="2"/>
  <c r="AZ142" i="1" a="1"/>
  <c r="AZ142" i="1"/>
  <c r="BA142" i="1" a="1"/>
  <c r="BA142" i="1"/>
  <c r="BB142" i="1" a="1"/>
  <c r="BB142" i="1"/>
  <c r="BG142" i="2" a="1"/>
  <c r="BG142" i="2"/>
  <c r="AA143" i="1"/>
  <c r="AO143" i="1"/>
  <c r="AT143" i="2"/>
  <c r="AT143" i="3"/>
  <c r="AW143" i="3"/>
  <c r="Q143" i="4"/>
  <c r="P143" i="1"/>
  <c r="Q143" i="1"/>
  <c r="R143" i="1"/>
  <c r="S143" i="1"/>
  <c r="T143" i="1"/>
  <c r="U143" i="1"/>
  <c r="V143" i="1"/>
  <c r="W143" i="1"/>
  <c r="X143" i="1"/>
  <c r="Y143" i="1"/>
  <c r="Z143" i="1"/>
  <c r="AB143" i="1"/>
  <c r="AP143" i="1"/>
  <c r="AI143" i="2"/>
  <c r="AJ143" i="2"/>
  <c r="BG143" i="2" a="1"/>
  <c r="BG143" i="2"/>
  <c r="AK143" i="2"/>
  <c r="AL143" i="2"/>
  <c r="AM143" i="2"/>
  <c r="AN143" i="2"/>
  <c r="BE143" i="2" a="1"/>
  <c r="AO143" i="2"/>
  <c r="AY143" i="2" a="1"/>
  <c r="AY143" i="2"/>
  <c r="AP143" i="2"/>
  <c r="AQ143" i="2"/>
  <c r="AR143" i="2"/>
  <c r="AS143" i="2"/>
  <c r="AU143" i="2"/>
  <c r="AI143" i="3"/>
  <c r="AJ143" i="3"/>
  <c r="AK143" i="3"/>
  <c r="AL143" i="3"/>
  <c r="AM143" i="3"/>
  <c r="AN143" i="3"/>
  <c r="BG143" i="3" a="1"/>
  <c r="BG143" i="3"/>
  <c r="AO143" i="3"/>
  <c r="AP143" i="3"/>
  <c r="AQ143" i="3"/>
  <c r="AR143" i="3"/>
  <c r="AS143" i="3"/>
  <c r="AY143" i="3" a="1"/>
  <c r="AY143" i="3"/>
  <c r="AV143" i="3" a="1"/>
  <c r="AV143" i="3"/>
  <c r="BB143" i="3" a="1"/>
  <c r="BB143" i="3"/>
  <c r="AL143" i="1"/>
  <c r="AM143" i="1"/>
  <c r="AN143" i="1"/>
  <c r="AQ143" i="1" a="1"/>
  <c r="AQ143" i="1"/>
  <c r="AV143" i="2" a="1"/>
  <c r="AV143" i="2"/>
  <c r="AR143" i="1"/>
  <c r="AW143" i="2"/>
  <c r="AE143" i="1"/>
  <c r="AF143" i="1"/>
  <c r="AG143" i="1"/>
  <c r="AH143" i="1"/>
  <c r="AI143" i="1"/>
  <c r="AJ143" i="1"/>
  <c r="AS143" i="1" a="1"/>
  <c r="AS143" i="1"/>
  <c r="AX143" i="2" a="1"/>
  <c r="AX143" i="2"/>
  <c r="AK143" i="1"/>
  <c r="AT143" i="1" a="1"/>
  <c r="AT143" i="1"/>
  <c r="AU143" i="1" a="1"/>
  <c r="AU143" i="1"/>
  <c r="AD143" i="1"/>
  <c r="AV143" i="1" a="1"/>
  <c r="AV143" i="1"/>
  <c r="BA143" i="2" a="1"/>
  <c r="BA143" i="2"/>
  <c r="BA143" i="3" a="1"/>
  <c r="BA143" i="3"/>
  <c r="AW143" i="1" a="1"/>
  <c r="AW143" i="1"/>
  <c r="BB143" i="2" a="1"/>
  <c r="BB143" i="2"/>
  <c r="AX143" i="1" a="1"/>
  <c r="AX143" i="1"/>
  <c r="AY143" i="1" a="1"/>
  <c r="AY143" i="1"/>
  <c r="BD143" i="3" a="1"/>
  <c r="BD143" i="3"/>
  <c r="AZ143" i="1" a="1"/>
  <c r="AZ143" i="1"/>
  <c r="BE143" i="2"/>
  <c r="BA143" i="1" a="1"/>
  <c r="BA143" i="1"/>
  <c r="BF143" i="2" a="1"/>
  <c r="BF143" i="2"/>
  <c r="BB143" i="1" a="1"/>
  <c r="BB143" i="1"/>
  <c r="AA144" i="1"/>
  <c r="AO144" i="1"/>
  <c r="AT144" i="2"/>
  <c r="AW144" i="2"/>
  <c r="AT144" i="3"/>
  <c r="P144" i="1"/>
  <c r="Q144" i="1"/>
  <c r="R144" i="1"/>
  <c r="S144" i="1"/>
  <c r="T144" i="1"/>
  <c r="U144" i="1"/>
  <c r="V144" i="1"/>
  <c r="W144" i="1"/>
  <c r="X144" i="1"/>
  <c r="Y144" i="1"/>
  <c r="Z144" i="1"/>
  <c r="AB144" i="1"/>
  <c r="AP144" i="1"/>
  <c r="AI144" i="2"/>
  <c r="AJ144" i="2"/>
  <c r="AK144" i="2"/>
  <c r="AL144" i="2"/>
  <c r="AM144" i="2"/>
  <c r="AN144" i="2"/>
  <c r="AO144" i="2"/>
  <c r="AP144" i="2"/>
  <c r="AQ144" i="2"/>
  <c r="AR144" i="2"/>
  <c r="AS144" i="2"/>
  <c r="BB144" i="2" a="1"/>
  <c r="BB144" i="2"/>
  <c r="AI144" i="3"/>
  <c r="AJ144" i="3"/>
  <c r="AK144" i="3"/>
  <c r="AL144" i="3"/>
  <c r="AM144" i="3"/>
  <c r="AN144" i="3"/>
  <c r="AO144" i="3"/>
  <c r="AP144" i="3"/>
  <c r="AQ144" i="3"/>
  <c r="AR144" i="3"/>
  <c r="AS144" i="3"/>
  <c r="AY144" i="3" a="1"/>
  <c r="AY144" i="3"/>
  <c r="BF144" i="3" a="1"/>
  <c r="AV144" i="3" a="1"/>
  <c r="AL144" i="1"/>
  <c r="AM144" i="1"/>
  <c r="AN144" i="1"/>
  <c r="AQ144" i="1" a="1"/>
  <c r="AQ144" i="1"/>
  <c r="AV144" i="3"/>
  <c r="AR144" i="1"/>
  <c r="AE144" i="1"/>
  <c r="AF144" i="1"/>
  <c r="AG144" i="1"/>
  <c r="AH144" i="1"/>
  <c r="AI144" i="1"/>
  <c r="AJ144" i="1"/>
  <c r="AS144" i="1" a="1"/>
  <c r="AS144" i="1"/>
  <c r="AK144" i="1"/>
  <c r="AT144" i="1" a="1"/>
  <c r="AT144" i="1"/>
  <c r="AU144" i="1" a="1"/>
  <c r="AU144" i="1"/>
  <c r="AD144" i="1"/>
  <c r="AV144" i="1" a="1"/>
  <c r="AV144" i="1"/>
  <c r="BA144" i="3" a="1"/>
  <c r="BA144" i="3"/>
  <c r="AW144" i="1" a="1"/>
  <c r="AW144" i="1"/>
  <c r="BB144" i="3" a="1"/>
  <c r="BB144" i="3"/>
  <c r="AX144" i="1" a="1"/>
  <c r="AX144" i="1"/>
  <c r="AY144" i="1" a="1"/>
  <c r="AY144" i="1"/>
  <c r="AZ144" i="1" a="1"/>
  <c r="AZ144" i="1"/>
  <c r="BE144" i="2" a="1"/>
  <c r="BE144" i="2"/>
  <c r="BE144" i="3" a="1"/>
  <c r="BE144" i="3"/>
  <c r="BA144" i="1" a="1"/>
  <c r="BA144" i="1"/>
  <c r="BF144" i="3"/>
  <c r="BB144" i="1" a="1"/>
  <c r="BB144" i="1"/>
  <c r="AA145" i="1"/>
  <c r="AO145" i="1"/>
  <c r="AT145" i="2"/>
  <c r="AT145" i="3"/>
  <c r="P145" i="1"/>
  <c r="Q145" i="1"/>
  <c r="R145" i="1"/>
  <c r="S145" i="1"/>
  <c r="T145" i="1"/>
  <c r="U145" i="1"/>
  <c r="V145" i="1"/>
  <c r="W145" i="1"/>
  <c r="X145" i="1"/>
  <c r="Y145" i="1"/>
  <c r="Z145" i="1"/>
  <c r="AB145" i="1"/>
  <c r="AP145" i="1"/>
  <c r="AI145" i="2"/>
  <c r="BA145" i="2" a="1"/>
  <c r="BA145" i="2"/>
  <c r="AJ145" i="2"/>
  <c r="AK145" i="2"/>
  <c r="AL145" i="2"/>
  <c r="AM145" i="2"/>
  <c r="AN145" i="2"/>
  <c r="AO145" i="2"/>
  <c r="AP145" i="2"/>
  <c r="BF145" i="2" a="1"/>
  <c r="BF145" i="2"/>
  <c r="AQ145" i="2"/>
  <c r="BB145" i="2" a="1"/>
  <c r="BB145" i="2"/>
  <c r="AR145" i="2"/>
  <c r="AS145" i="2"/>
  <c r="AI145" i="3"/>
  <c r="AJ145" i="3"/>
  <c r="AK145" i="3"/>
  <c r="AL145" i="3"/>
  <c r="AM145" i="3"/>
  <c r="AN145" i="3"/>
  <c r="AO145" i="3"/>
  <c r="BC145" i="3" a="1"/>
  <c r="BC145" i="3"/>
  <c r="AX145" i="3" a="1"/>
  <c r="AX145" i="3"/>
  <c r="AP145" i="3"/>
  <c r="AQ145" i="3"/>
  <c r="AR145" i="3"/>
  <c r="AS145" i="3"/>
  <c r="AL145" i="1"/>
  <c r="AM145" i="1"/>
  <c r="AN145" i="1"/>
  <c r="AQ145" i="1" a="1"/>
  <c r="AQ145" i="1"/>
  <c r="AV145" i="2" a="1"/>
  <c r="AV145" i="2"/>
  <c r="AR145" i="1"/>
  <c r="AW145" i="2"/>
  <c r="AW145" i="3"/>
  <c r="AE145" i="1"/>
  <c r="AF145" i="1"/>
  <c r="AG145" i="1"/>
  <c r="AH145" i="1"/>
  <c r="AI145" i="1"/>
  <c r="AJ145" i="1"/>
  <c r="AS145" i="1" a="1"/>
  <c r="AS145" i="1"/>
  <c r="AK145" i="1"/>
  <c r="AT145" i="1" a="1"/>
  <c r="AT145" i="1"/>
  <c r="AY145" i="3" a="1"/>
  <c r="AY145" i="3"/>
  <c r="AU145" i="1" a="1"/>
  <c r="AU145" i="1"/>
  <c r="AZ145" i="3" a="1"/>
  <c r="AZ145" i="3"/>
  <c r="AD145" i="1"/>
  <c r="AV145" i="1" a="1"/>
  <c r="AV145" i="1"/>
  <c r="AW145" i="1" a="1"/>
  <c r="AW145" i="1"/>
  <c r="AX145" i="1" a="1"/>
  <c r="AX145" i="1"/>
  <c r="AY145" i="1" a="1"/>
  <c r="AY145" i="1"/>
  <c r="BD145" i="3" a="1"/>
  <c r="BD145" i="3"/>
  <c r="AZ145" i="1" a="1"/>
  <c r="AZ145" i="1"/>
  <c r="BE145" i="2" a="1"/>
  <c r="BE145" i="2"/>
  <c r="BE145" i="3" a="1"/>
  <c r="BE145" i="3"/>
  <c r="AB145" i="4"/>
  <c r="BA145" i="1" a="1"/>
  <c r="BA145" i="1"/>
  <c r="BF145" i="3" a="1"/>
  <c r="BF145" i="3"/>
  <c r="BB145" i="1" a="1"/>
  <c r="BB145" i="1"/>
  <c r="AA146" i="1"/>
  <c r="AO146" i="1"/>
  <c r="AT146" i="2"/>
  <c r="AT146" i="3"/>
  <c r="AW146" i="3"/>
  <c r="P146" i="1"/>
  <c r="Q146" i="1"/>
  <c r="R146" i="1"/>
  <c r="S146" i="1"/>
  <c r="T146" i="1"/>
  <c r="U146" i="1"/>
  <c r="V146" i="1"/>
  <c r="W146" i="1"/>
  <c r="X146" i="1"/>
  <c r="Y146" i="1"/>
  <c r="Z146" i="1"/>
  <c r="AB146" i="1"/>
  <c r="AP146" i="1"/>
  <c r="AI146" i="2"/>
  <c r="AJ146" i="2"/>
  <c r="AK146" i="2"/>
  <c r="AX146" i="2" a="1"/>
  <c r="AX146" i="2"/>
  <c r="AL146" i="2"/>
  <c r="AM146" i="2"/>
  <c r="AN146" i="2"/>
  <c r="BE146" i="2" a="1"/>
  <c r="BE146" i="2"/>
  <c r="AN146" i="3"/>
  <c r="AO146" i="3"/>
  <c r="BE146" i="3" a="1"/>
  <c r="BE146" i="3"/>
  <c r="AI146" i="1"/>
  <c r="AJ146" i="1"/>
  <c r="AZ146" i="1" a="1"/>
  <c r="AZ146" i="1"/>
  <c r="AB146" i="4"/>
  <c r="BC75" i="4"/>
  <c r="AO146" i="2"/>
  <c r="AP146" i="2"/>
  <c r="AQ146" i="2"/>
  <c r="AR146" i="2"/>
  <c r="AS146" i="2"/>
  <c r="AI146" i="3"/>
  <c r="AJ146" i="3"/>
  <c r="AK146" i="3"/>
  <c r="AL146" i="3"/>
  <c r="AM146" i="3"/>
  <c r="AP146" i="3"/>
  <c r="AQ146" i="3"/>
  <c r="AR146" i="3"/>
  <c r="AS146" i="3"/>
  <c r="BF146" i="3" a="1"/>
  <c r="BF146" i="3"/>
  <c r="AY146" i="3" a="1"/>
  <c r="AL146" i="1"/>
  <c r="AM146" i="1"/>
  <c r="AN146" i="1"/>
  <c r="AQ146" i="1" a="1"/>
  <c r="AQ146" i="1"/>
  <c r="AV146" i="3" a="1"/>
  <c r="AV146" i="3"/>
  <c r="AR146" i="1"/>
  <c r="AE146" i="1"/>
  <c r="AF146" i="1"/>
  <c r="AG146" i="1"/>
  <c r="AH146" i="1"/>
  <c r="AS146" i="1" a="1"/>
  <c r="AS146" i="1"/>
  <c r="AX146" i="3" a="1"/>
  <c r="AX146" i="3"/>
  <c r="AK146" i="1"/>
  <c r="AT146" i="1" a="1"/>
  <c r="AT146" i="1"/>
  <c r="AY146" i="3"/>
  <c r="AU146" i="1" a="1"/>
  <c r="AU146" i="1"/>
  <c r="AD146" i="1"/>
  <c r="AV146" i="1" a="1"/>
  <c r="AV146" i="1"/>
  <c r="AW146" i="1" a="1"/>
  <c r="AW146" i="1"/>
  <c r="AX146" i="1" a="1"/>
  <c r="AX146" i="1"/>
  <c r="BC146" i="2" a="1"/>
  <c r="BC146" i="2"/>
  <c r="AY146" i="1" a="1"/>
  <c r="AY146" i="1"/>
  <c r="BD146" i="2" a="1"/>
  <c r="BD146" i="2"/>
  <c r="BD146" i="3" a="1"/>
  <c r="BD146" i="3"/>
  <c r="BA146" i="1" a="1"/>
  <c r="BA146" i="1"/>
  <c r="BB146" i="1" a="1"/>
  <c r="BB146" i="1"/>
  <c r="BG146" i="3" a="1"/>
  <c r="BG146" i="3"/>
  <c r="AA147" i="1"/>
  <c r="AO147" i="1"/>
  <c r="AT147" i="2"/>
  <c r="AT147" i="3"/>
  <c r="AW147" i="3"/>
  <c r="Q147" i="4"/>
  <c r="P147" i="1"/>
  <c r="Q147" i="1"/>
  <c r="R147" i="1"/>
  <c r="S147" i="1"/>
  <c r="T147" i="1"/>
  <c r="U147" i="1"/>
  <c r="V147" i="1"/>
  <c r="W147" i="1"/>
  <c r="X147" i="1"/>
  <c r="Y147" i="1"/>
  <c r="Z147" i="1"/>
  <c r="AB147" i="1"/>
  <c r="AP147" i="1"/>
  <c r="AI147" i="2"/>
  <c r="BC147" i="2" a="1"/>
  <c r="BC147" i="2"/>
  <c r="AJ147" i="2"/>
  <c r="AX147" i="2" a="1"/>
  <c r="AX147" i="2"/>
  <c r="AK147" i="2"/>
  <c r="AL147" i="2"/>
  <c r="AM147" i="2"/>
  <c r="AN147" i="2"/>
  <c r="AO147" i="2"/>
  <c r="AP147" i="2"/>
  <c r="AQ147" i="2"/>
  <c r="AR147" i="2"/>
  <c r="AS147" i="2"/>
  <c r="AU147" i="2"/>
  <c r="AI147" i="3"/>
  <c r="AJ147" i="3"/>
  <c r="AK147" i="3"/>
  <c r="AL147" i="3"/>
  <c r="AM147" i="3"/>
  <c r="AN147" i="3"/>
  <c r="AO147" i="3"/>
  <c r="BE147" i="3" a="1"/>
  <c r="AP147" i="3"/>
  <c r="AQ147" i="3"/>
  <c r="AR147" i="3"/>
  <c r="AS147" i="3"/>
  <c r="BA147" i="3" a="1"/>
  <c r="BA147" i="3"/>
  <c r="AL147" i="1"/>
  <c r="AM147" i="1"/>
  <c r="AN147" i="1"/>
  <c r="AQ147" i="1" a="1"/>
  <c r="AQ147" i="1"/>
  <c r="AR147" i="1"/>
  <c r="AW147" i="2"/>
  <c r="AE147" i="1"/>
  <c r="AF147" i="1"/>
  <c r="AG147" i="1"/>
  <c r="AH147" i="1"/>
  <c r="AI147" i="1"/>
  <c r="AJ147" i="1"/>
  <c r="AS147" i="1" a="1"/>
  <c r="AS147" i="1"/>
  <c r="AK147" i="1"/>
  <c r="AT147" i="1" a="1"/>
  <c r="AT147" i="1"/>
  <c r="AU147" i="1" a="1"/>
  <c r="AU147" i="1"/>
  <c r="AD147" i="1"/>
  <c r="AV147" i="1" a="1"/>
  <c r="AV147" i="1"/>
  <c r="AW147" i="1" a="1"/>
  <c r="AW147" i="1"/>
  <c r="BB147" i="2" a="1"/>
  <c r="BB147" i="2"/>
  <c r="BB147" i="3" a="1"/>
  <c r="BB147" i="3"/>
  <c r="AX147" i="1" a="1"/>
  <c r="AX147" i="1"/>
  <c r="AY147" i="1" a="1"/>
  <c r="AY147" i="1"/>
  <c r="BD147" i="2" a="1"/>
  <c r="BD147" i="2"/>
  <c r="BD147" i="3" a="1"/>
  <c r="BD147" i="3"/>
  <c r="AZ147" i="1" a="1"/>
  <c r="AZ147" i="1"/>
  <c r="BE147" i="3"/>
  <c r="BA147" i="1" a="1"/>
  <c r="BA147" i="1"/>
  <c r="BB147" i="1" a="1"/>
  <c r="BB147" i="1"/>
  <c r="BG147" i="2" a="1"/>
  <c r="BG147" i="2"/>
  <c r="BG147" i="3" a="1"/>
  <c r="BG147" i="3"/>
  <c r="AA148" i="1"/>
  <c r="AO148" i="1"/>
  <c r="AT148" i="2"/>
  <c r="AW148" i="2"/>
  <c r="AT148" i="3"/>
  <c r="P148" i="1"/>
  <c r="Q148" i="1"/>
  <c r="R148" i="1"/>
  <c r="S148" i="1"/>
  <c r="T148" i="1"/>
  <c r="U148" i="1"/>
  <c r="V148" i="1"/>
  <c r="W148" i="1"/>
  <c r="X148" i="1"/>
  <c r="Y148" i="1"/>
  <c r="Z148" i="1"/>
  <c r="AB148" i="1"/>
  <c r="AP148" i="1"/>
  <c r="AI148" i="2"/>
  <c r="AJ148" i="2"/>
  <c r="AK148" i="2"/>
  <c r="AU148" i="2"/>
  <c r="AL148" i="2"/>
  <c r="AM148" i="2"/>
  <c r="AN148" i="2"/>
  <c r="AO148" i="2"/>
  <c r="AP148" i="2"/>
  <c r="AQ148" i="2"/>
  <c r="AR148" i="2"/>
  <c r="BB148" i="2" a="1"/>
  <c r="BB148" i="2"/>
  <c r="AS148" i="2"/>
  <c r="AI148" i="3"/>
  <c r="AJ148" i="3"/>
  <c r="AK148" i="3"/>
  <c r="AL148" i="3"/>
  <c r="AM148" i="3"/>
  <c r="BD148" i="3" a="1"/>
  <c r="BD148" i="3"/>
  <c r="AN148" i="3"/>
  <c r="AO148" i="3"/>
  <c r="AP148" i="3"/>
  <c r="AQ148" i="3"/>
  <c r="AR148" i="3"/>
  <c r="AS148" i="3"/>
  <c r="BB148" i="3" a="1"/>
  <c r="BB148" i="3"/>
  <c r="AL148" i="1"/>
  <c r="AM148" i="1"/>
  <c r="AN148" i="1"/>
  <c r="AQ148" i="1" a="1"/>
  <c r="AQ148" i="1"/>
  <c r="AV148" i="2" a="1"/>
  <c r="AV148" i="2"/>
  <c r="AV148" i="3" a="1"/>
  <c r="AV148" i="3"/>
  <c r="AR148" i="1"/>
  <c r="AE148" i="1"/>
  <c r="AF148" i="1"/>
  <c r="AG148" i="1"/>
  <c r="AH148" i="1"/>
  <c r="AI148" i="1"/>
  <c r="AJ148" i="1"/>
  <c r="AS148" i="1" a="1"/>
  <c r="AS148" i="1"/>
  <c r="AX148" i="2" a="1"/>
  <c r="AX148" i="2"/>
  <c r="AK148" i="1"/>
  <c r="AT148" i="1" a="1"/>
  <c r="AT148" i="1"/>
  <c r="AU148" i="1" a="1"/>
  <c r="AU148" i="1"/>
  <c r="AD148" i="1"/>
  <c r="AV148" i="1" a="1"/>
  <c r="AV148" i="1"/>
  <c r="BA148" i="3" a="1"/>
  <c r="BA148" i="3"/>
  <c r="AW148" i="1" a="1"/>
  <c r="AW148" i="1"/>
  <c r="AX148" i="1" a="1"/>
  <c r="AX148" i="1"/>
  <c r="BC148" i="3" a="1"/>
  <c r="BC148" i="3"/>
  <c r="AY148" i="1" a="1"/>
  <c r="AY148" i="1"/>
  <c r="AZ148" i="1" a="1"/>
  <c r="AZ148" i="1"/>
  <c r="BE148" i="3" a="1"/>
  <c r="BE148" i="3"/>
  <c r="BA148" i="1" a="1"/>
  <c r="BA148" i="1"/>
  <c r="BF148" i="2" a="1"/>
  <c r="BF148" i="2"/>
  <c r="BB148" i="1" a="1"/>
  <c r="BB148" i="1"/>
  <c r="BG148" i="3" a="1"/>
  <c r="BG148" i="3"/>
  <c r="AA149" i="1"/>
  <c r="AO149" i="1"/>
  <c r="AT149" i="2"/>
  <c r="AT149" i="3"/>
  <c r="Q149" i="4"/>
  <c r="P149" i="1"/>
  <c r="Q149" i="1"/>
  <c r="R149" i="1"/>
  <c r="S149" i="1"/>
  <c r="T149" i="1"/>
  <c r="U149" i="1"/>
  <c r="V149" i="1"/>
  <c r="W149" i="1"/>
  <c r="X149" i="1"/>
  <c r="Y149" i="1"/>
  <c r="Z149" i="1"/>
  <c r="AB149" i="1"/>
  <c r="AP149" i="1"/>
  <c r="AI149" i="2"/>
  <c r="AJ149" i="2"/>
  <c r="AK149" i="2"/>
  <c r="AZ149" i="2" a="1"/>
  <c r="AZ149" i="2"/>
  <c r="AL149" i="2"/>
  <c r="AM149" i="2"/>
  <c r="BD149" i="2" a="1"/>
  <c r="BD149" i="2"/>
  <c r="AN149" i="2"/>
  <c r="AO149" i="2"/>
  <c r="BE149" i="2" a="1"/>
  <c r="BE149" i="2"/>
  <c r="AP149" i="2"/>
  <c r="AQ149" i="2"/>
  <c r="AR149" i="2"/>
  <c r="AS149" i="2"/>
  <c r="AI149" i="3"/>
  <c r="AJ149" i="3"/>
  <c r="AK149" i="3"/>
  <c r="AL149" i="3"/>
  <c r="AM149" i="3"/>
  <c r="AN149" i="3"/>
  <c r="AO149" i="3"/>
  <c r="AP149" i="3"/>
  <c r="AQ149" i="3"/>
  <c r="AR149" i="3"/>
  <c r="AS149" i="3"/>
  <c r="AU149" i="3"/>
  <c r="AX149" i="3" a="1"/>
  <c r="AX149" i="3"/>
  <c r="AZ149" i="3" a="1"/>
  <c r="AZ149" i="3"/>
  <c r="AY149" i="3" a="1"/>
  <c r="AY149" i="3"/>
  <c r="BF149" i="3" a="1"/>
  <c r="BF149" i="3"/>
  <c r="AL149" i="1"/>
  <c r="AM149" i="1"/>
  <c r="AN149" i="1"/>
  <c r="AQ149" i="1" a="1"/>
  <c r="AQ149" i="1"/>
  <c r="AR149" i="1"/>
  <c r="AW149" i="2"/>
  <c r="AW149" i="3"/>
  <c r="T149" i="4"/>
  <c r="AE149" i="1"/>
  <c r="AF149" i="1"/>
  <c r="AG149" i="1"/>
  <c r="AH149" i="1"/>
  <c r="AI149" i="1"/>
  <c r="AJ149" i="1"/>
  <c r="AS149" i="1" a="1"/>
  <c r="AS149" i="1"/>
  <c r="AX149" i="2" a="1"/>
  <c r="AX149" i="2"/>
  <c r="AK149" i="1"/>
  <c r="AT149" i="1" a="1"/>
  <c r="AT149" i="1"/>
  <c r="AU149" i="1" a="1"/>
  <c r="AU149" i="1"/>
  <c r="AD149" i="1"/>
  <c r="AV149" i="1" a="1"/>
  <c r="AV149" i="1"/>
  <c r="AW149" i="1" a="1"/>
  <c r="AW149" i="1"/>
  <c r="AX149" i="1" a="1"/>
  <c r="AX149" i="1"/>
  <c r="AY149" i="1" a="1"/>
  <c r="AY149" i="1"/>
  <c r="AZ149" i="1" a="1"/>
  <c r="AZ149" i="1"/>
  <c r="BE149" i="3" a="1"/>
  <c r="BE149" i="3"/>
  <c r="BA149" i="1" a="1"/>
  <c r="BA149" i="1"/>
  <c r="BB149" i="1" a="1"/>
  <c r="BB149" i="1"/>
  <c r="BG149" i="3" a="1"/>
  <c r="BG149" i="3"/>
  <c r="AA150" i="1"/>
  <c r="AO150" i="1"/>
  <c r="AT150" i="2"/>
  <c r="AT150" i="3"/>
  <c r="P150" i="1"/>
  <c r="Q150" i="1"/>
  <c r="R150" i="1"/>
  <c r="S150" i="1"/>
  <c r="T150" i="1"/>
  <c r="U150" i="1"/>
  <c r="V150" i="1"/>
  <c r="W150" i="1"/>
  <c r="X150" i="1"/>
  <c r="Y150" i="1"/>
  <c r="Z150" i="1"/>
  <c r="AB150" i="1"/>
  <c r="AP150" i="1"/>
  <c r="AI150" i="2"/>
  <c r="AJ150" i="2"/>
  <c r="AK150" i="2"/>
  <c r="AL150" i="2"/>
  <c r="AM150" i="2"/>
  <c r="AN150" i="2"/>
  <c r="BE150" i="2" a="1"/>
  <c r="BE150" i="2"/>
  <c r="AN150" i="3"/>
  <c r="AO150" i="3"/>
  <c r="BE150" i="3" a="1"/>
  <c r="BE150" i="3"/>
  <c r="AI150" i="1"/>
  <c r="AJ150" i="1"/>
  <c r="AZ150" i="1" a="1"/>
  <c r="AZ150" i="1"/>
  <c r="AB150" i="4"/>
  <c r="AO150" i="2"/>
  <c r="AY150" i="2" a="1"/>
  <c r="AY150" i="2"/>
  <c r="AP150" i="2"/>
  <c r="AQ150" i="2"/>
  <c r="AR150" i="2"/>
  <c r="BA150" i="2" a="1"/>
  <c r="BA150" i="2"/>
  <c r="AS150" i="2"/>
  <c r="AI150" i="3"/>
  <c r="AR150" i="3"/>
  <c r="AS150" i="3"/>
  <c r="BA150" i="3" a="1"/>
  <c r="BA150" i="3"/>
  <c r="AJ150" i="3"/>
  <c r="AK150" i="3"/>
  <c r="AL150" i="3"/>
  <c r="AM150" i="3"/>
  <c r="BC150" i="3" a="1"/>
  <c r="BC150" i="3"/>
  <c r="AP150" i="3"/>
  <c r="AQ150" i="3"/>
  <c r="BF150" i="3" a="1"/>
  <c r="BF150" i="3"/>
  <c r="AV150" i="3" a="1"/>
  <c r="AV150" i="3"/>
  <c r="AL150" i="1"/>
  <c r="AM150" i="1"/>
  <c r="AN150" i="1"/>
  <c r="AQ150" i="1" a="1"/>
  <c r="AQ150" i="1"/>
  <c r="AV150" i="2" a="1"/>
  <c r="AV150" i="2"/>
  <c r="AR150" i="1"/>
  <c r="AW150" i="2"/>
  <c r="AE150" i="1"/>
  <c r="AF150" i="1"/>
  <c r="AG150" i="1"/>
  <c r="AH150" i="1"/>
  <c r="AS150" i="1" a="1"/>
  <c r="AS150" i="1"/>
  <c r="AK150" i="1"/>
  <c r="AT150" i="1" a="1"/>
  <c r="AT150" i="1"/>
  <c r="AY150" i="3" a="1"/>
  <c r="AY150" i="3"/>
  <c r="AU150" i="1" a="1"/>
  <c r="AU150" i="1"/>
  <c r="AD150" i="1"/>
  <c r="AV150" i="1" a="1"/>
  <c r="AV150" i="1"/>
  <c r="AW150" i="1" a="1"/>
  <c r="AW150" i="1"/>
  <c r="BB150" i="2" a="1"/>
  <c r="BB150" i="2"/>
  <c r="BB150" i="3" a="1"/>
  <c r="BB150" i="3"/>
  <c r="AX150" i="1" a="1"/>
  <c r="AX150" i="1"/>
  <c r="AY150" i="1" a="1"/>
  <c r="AY150" i="1"/>
  <c r="BA150" i="1" a="1"/>
  <c r="BA150" i="1"/>
  <c r="BF150" i="2" a="1"/>
  <c r="BF150" i="2"/>
  <c r="BB150" i="1" a="1"/>
  <c r="BB150" i="1"/>
  <c r="AA151" i="1"/>
  <c r="AO151" i="1"/>
  <c r="AT151" i="2"/>
  <c r="AT151" i="3"/>
  <c r="Q151" i="4"/>
  <c r="AW151" i="3"/>
  <c r="P151" i="1"/>
  <c r="Q151" i="1"/>
  <c r="R151" i="1"/>
  <c r="S151" i="1"/>
  <c r="T151" i="1"/>
  <c r="U151" i="1"/>
  <c r="V151" i="1"/>
  <c r="W151" i="1"/>
  <c r="X151" i="1"/>
  <c r="Y151" i="1"/>
  <c r="Z151" i="1"/>
  <c r="AB151" i="1"/>
  <c r="AP151" i="1"/>
  <c r="AI151" i="2"/>
  <c r="BC151" i="2" a="1"/>
  <c r="BC151" i="2"/>
  <c r="AJ151" i="2"/>
  <c r="AK151" i="2"/>
  <c r="AL151" i="2"/>
  <c r="AM151" i="2"/>
  <c r="AN151" i="2"/>
  <c r="AO151" i="2"/>
  <c r="AP151" i="2"/>
  <c r="AQ151" i="2"/>
  <c r="AR151" i="2"/>
  <c r="BA151" i="2" a="1"/>
  <c r="BA151" i="2"/>
  <c r="AS151" i="2"/>
  <c r="AI151" i="3"/>
  <c r="AJ151" i="3"/>
  <c r="AK151" i="3"/>
  <c r="AL151" i="3"/>
  <c r="AM151" i="3"/>
  <c r="AN151" i="3"/>
  <c r="BG151" i="3" a="1"/>
  <c r="BG151" i="3"/>
  <c r="AO151" i="3"/>
  <c r="AP151" i="3"/>
  <c r="AQ151" i="3"/>
  <c r="AR151" i="3"/>
  <c r="AS151" i="3"/>
  <c r="AY151" i="3" a="1"/>
  <c r="AY151" i="3"/>
  <c r="BB151" i="3" a="1"/>
  <c r="BB151" i="3"/>
  <c r="AL151" i="1"/>
  <c r="AM151" i="1"/>
  <c r="AN151" i="1"/>
  <c r="AQ151" i="1" a="1"/>
  <c r="AQ151" i="1"/>
  <c r="AD151" i="1"/>
  <c r="AR151" i="1"/>
  <c r="AE151" i="1"/>
  <c r="AF151" i="1"/>
  <c r="AG151" i="1"/>
  <c r="AH151" i="1"/>
  <c r="AI151" i="1"/>
  <c r="AJ151" i="1"/>
  <c r="AS151" i="1" a="1"/>
  <c r="AS151" i="1"/>
  <c r="AK151" i="1"/>
  <c r="AT151" i="1" a="1"/>
  <c r="AT151" i="1"/>
  <c r="AU151" i="1" a="1"/>
  <c r="AU151" i="1"/>
  <c r="AV151" i="1" a="1"/>
  <c r="AV151" i="1"/>
  <c r="BA151" i="3" a="1"/>
  <c r="BA151" i="3"/>
  <c r="AW151" i="1" a="1"/>
  <c r="AW151" i="1"/>
  <c r="AX151" i="1" a="1"/>
  <c r="AX151" i="1"/>
  <c r="AY151" i="1" a="1"/>
  <c r="AY151" i="1"/>
  <c r="BD151" i="3" a="1"/>
  <c r="BD151" i="3"/>
  <c r="AZ151" i="1" a="1"/>
  <c r="AZ151" i="1"/>
  <c r="BE151" i="3" a="1"/>
  <c r="BE151" i="3"/>
  <c r="BA151" i="1" a="1"/>
  <c r="BA151" i="1"/>
  <c r="BB151" i="1" a="1"/>
  <c r="BB151" i="1"/>
  <c r="BG151" i="2" a="1"/>
  <c r="BG151" i="2"/>
  <c r="AA152" i="1"/>
  <c r="AO152" i="1"/>
  <c r="AT152" i="2"/>
  <c r="AT152" i="3"/>
  <c r="P152" i="1"/>
  <c r="Q152" i="1"/>
  <c r="R152" i="1"/>
  <c r="S152" i="1"/>
  <c r="T152" i="1"/>
  <c r="U152" i="1"/>
  <c r="V152" i="1"/>
  <c r="W152" i="1"/>
  <c r="X152" i="1"/>
  <c r="Y152" i="1"/>
  <c r="Z152" i="1"/>
  <c r="AB152" i="1"/>
  <c r="AP152" i="1"/>
  <c r="AI152" i="2"/>
  <c r="AJ152" i="2"/>
  <c r="AK152" i="2"/>
  <c r="AL152" i="2"/>
  <c r="AX152" i="2" a="1"/>
  <c r="AM152" i="2"/>
  <c r="AN152" i="2"/>
  <c r="BE152" i="2" a="1"/>
  <c r="BE152" i="2"/>
  <c r="AO152" i="2"/>
  <c r="AP152" i="2"/>
  <c r="BF152" i="2" a="1"/>
  <c r="BF152" i="2"/>
  <c r="AQ152" i="2"/>
  <c r="BB152" i="2" a="1"/>
  <c r="BB152" i="2"/>
  <c r="AR152" i="2"/>
  <c r="AS152" i="2"/>
  <c r="AI152" i="3"/>
  <c r="AJ152" i="3"/>
  <c r="AK152" i="3"/>
  <c r="AL152" i="3"/>
  <c r="AM152" i="3"/>
  <c r="BD152" i="3" a="1"/>
  <c r="BD152" i="3"/>
  <c r="AN152" i="3"/>
  <c r="AO152" i="3"/>
  <c r="BC152" i="3" a="1"/>
  <c r="AP152" i="3"/>
  <c r="AQ152" i="3"/>
  <c r="AR152" i="3"/>
  <c r="AS152" i="3"/>
  <c r="AV152" i="3" a="1"/>
  <c r="AV152" i="3"/>
  <c r="BA152" i="3" a="1"/>
  <c r="BA152" i="3"/>
  <c r="AL152" i="1"/>
  <c r="AM152" i="1"/>
  <c r="AN152" i="1"/>
  <c r="AQ152" i="1" a="1"/>
  <c r="AQ152" i="1"/>
  <c r="AV152" i="2" a="1"/>
  <c r="AV152" i="2"/>
  <c r="AD152" i="1"/>
  <c r="AR152" i="1"/>
  <c r="AW152" i="2"/>
  <c r="AE152" i="1"/>
  <c r="AF152" i="1"/>
  <c r="AG152" i="1"/>
  <c r="AH152" i="1"/>
  <c r="AI152" i="1"/>
  <c r="AJ152" i="1"/>
  <c r="AS152" i="1" a="1"/>
  <c r="AS152" i="1"/>
  <c r="AX152" i="2"/>
  <c r="AK152" i="1"/>
  <c r="AT152" i="1" a="1"/>
  <c r="AT152" i="1"/>
  <c r="AU152" i="1" a="1"/>
  <c r="AU152" i="1"/>
  <c r="AV152" i="1" a="1"/>
  <c r="AV152" i="1"/>
  <c r="BA152" i="2" a="1"/>
  <c r="BA152" i="2"/>
  <c r="AW152" i="1" a="1"/>
  <c r="AW152" i="1"/>
  <c r="BB152" i="3" a="1"/>
  <c r="BB152" i="3"/>
  <c r="AX152" i="1" a="1"/>
  <c r="AX152" i="1"/>
  <c r="BC152" i="3"/>
  <c r="AY152" i="1" a="1"/>
  <c r="AY152" i="1"/>
  <c r="AZ152" i="1" a="1"/>
  <c r="AZ152" i="1"/>
  <c r="BE152" i="3" a="1"/>
  <c r="BE152" i="3"/>
  <c r="BA152" i="1" a="1"/>
  <c r="BA152" i="1"/>
  <c r="BB152" i="1" a="1"/>
  <c r="BB152" i="1"/>
  <c r="BG152" i="3" a="1"/>
  <c r="BG152" i="3"/>
  <c r="AA153" i="1"/>
  <c r="AO153" i="1"/>
  <c r="AT153" i="2"/>
  <c r="AT153" i="3"/>
  <c r="Q153" i="4"/>
  <c r="P153" i="1"/>
  <c r="Q153" i="1"/>
  <c r="R153" i="1"/>
  <c r="S153" i="1"/>
  <c r="T153" i="1"/>
  <c r="U153" i="1"/>
  <c r="V153" i="1"/>
  <c r="W153" i="1"/>
  <c r="X153" i="1"/>
  <c r="Y153" i="1"/>
  <c r="Z153" i="1"/>
  <c r="AB153" i="1"/>
  <c r="AP153" i="1"/>
  <c r="AI153" i="2"/>
  <c r="AJ153" i="2"/>
  <c r="AK153" i="2"/>
  <c r="AL153" i="2"/>
  <c r="AM153" i="2"/>
  <c r="AN153" i="2"/>
  <c r="AO153" i="2"/>
  <c r="AP153" i="2"/>
  <c r="AQ153" i="2"/>
  <c r="AR153" i="2"/>
  <c r="AS153" i="2"/>
  <c r="AI153" i="3"/>
  <c r="AR153" i="3"/>
  <c r="AS153" i="3"/>
  <c r="BA153" i="3" a="1"/>
  <c r="BA153" i="3"/>
  <c r="AJ153" i="3"/>
  <c r="AK153" i="3"/>
  <c r="AL153" i="3"/>
  <c r="AM153" i="3"/>
  <c r="AN153" i="3"/>
  <c r="AZ153" i="3" a="1"/>
  <c r="AZ153" i="3"/>
  <c r="AO153" i="3"/>
  <c r="AX153" i="3" a="1"/>
  <c r="AX153" i="3"/>
  <c r="AP153" i="3"/>
  <c r="AQ153" i="3"/>
  <c r="AY153" i="3" a="1"/>
  <c r="AY153" i="3"/>
  <c r="AL153" i="1"/>
  <c r="AM153" i="1"/>
  <c r="AN153" i="1"/>
  <c r="AQ153" i="1" a="1"/>
  <c r="AQ153" i="1"/>
  <c r="AD153" i="1"/>
  <c r="AR153" i="1"/>
  <c r="AW153" i="2"/>
  <c r="AW153" i="3"/>
  <c r="AE153" i="1"/>
  <c r="AF153" i="1"/>
  <c r="AG153" i="1"/>
  <c r="AH153" i="1"/>
  <c r="AI153" i="1"/>
  <c r="AJ153" i="1"/>
  <c r="AS153" i="1" a="1"/>
  <c r="AS153" i="1"/>
  <c r="AK153" i="1"/>
  <c r="AT153" i="1" a="1"/>
  <c r="AT153" i="1"/>
  <c r="AU153" i="1" a="1"/>
  <c r="AU153" i="1"/>
  <c r="AV153" i="1" a="1"/>
  <c r="AV153" i="1"/>
  <c r="AW153" i="1" a="1"/>
  <c r="AW153" i="1"/>
  <c r="AX153" i="1" a="1"/>
  <c r="AX153" i="1"/>
  <c r="AY153" i="1" a="1"/>
  <c r="AY153" i="1"/>
  <c r="AZ153" i="1" a="1"/>
  <c r="AZ153" i="1"/>
  <c r="BE153" i="3" a="1"/>
  <c r="BE153" i="3"/>
  <c r="BA153" i="1" a="1"/>
  <c r="BA153" i="1"/>
  <c r="BF153" i="3" a="1"/>
  <c r="BF153" i="3"/>
  <c r="BB153" i="1" a="1"/>
  <c r="BB153" i="1"/>
  <c r="AA154" i="1"/>
  <c r="AO154" i="1"/>
  <c r="AT154" i="2"/>
  <c r="AT154" i="3"/>
  <c r="AW154" i="3"/>
  <c r="Q154" i="4"/>
  <c r="P154" i="1"/>
  <c r="Q154" i="1"/>
  <c r="R154" i="1"/>
  <c r="S154" i="1"/>
  <c r="T154" i="1"/>
  <c r="U154" i="1"/>
  <c r="V154" i="1"/>
  <c r="W154" i="1"/>
  <c r="X154" i="1"/>
  <c r="Y154" i="1"/>
  <c r="Z154" i="1"/>
  <c r="AB154" i="1"/>
  <c r="AP154" i="1"/>
  <c r="AI154" i="2"/>
  <c r="BC154" i="2" a="1"/>
  <c r="BC154" i="2"/>
  <c r="AJ154" i="2"/>
  <c r="AX154" i="2" a="1"/>
  <c r="AX154" i="2"/>
  <c r="AK154" i="2"/>
  <c r="AL154" i="2"/>
  <c r="AM154" i="2"/>
  <c r="AN154" i="2"/>
  <c r="AO154" i="2"/>
  <c r="AY154" i="2" a="1"/>
  <c r="AY154" i="2"/>
  <c r="AP154" i="2"/>
  <c r="AQ154" i="2"/>
  <c r="BB154" i="2" a="1"/>
  <c r="BB154" i="2"/>
  <c r="AR154" i="2"/>
  <c r="AS154" i="2"/>
  <c r="AI154" i="3"/>
  <c r="AJ154" i="3"/>
  <c r="AK154" i="3"/>
  <c r="AL154" i="3"/>
  <c r="AM154" i="3"/>
  <c r="AN154" i="3"/>
  <c r="BG154" i="3" a="1"/>
  <c r="BG154" i="3"/>
  <c r="AO154" i="3"/>
  <c r="AP154" i="3"/>
  <c r="AQ154" i="3"/>
  <c r="AR154" i="3"/>
  <c r="AS154" i="3"/>
  <c r="BB154" i="3" a="1"/>
  <c r="BB154" i="3"/>
  <c r="AL154" i="1"/>
  <c r="AM154" i="1"/>
  <c r="AN154" i="1"/>
  <c r="AQ154" i="1" a="1"/>
  <c r="AQ154" i="1"/>
  <c r="AV154" i="2" a="1"/>
  <c r="AV154" i="2"/>
  <c r="AD154" i="1"/>
  <c r="AR154" i="1"/>
  <c r="AW154" i="2"/>
  <c r="AE154" i="1"/>
  <c r="AF154" i="1"/>
  <c r="AG154" i="1"/>
  <c r="AH154" i="1"/>
  <c r="AI154" i="1"/>
  <c r="AJ154" i="1"/>
  <c r="AS154" i="1" a="1"/>
  <c r="AS154" i="1"/>
  <c r="AK154" i="1"/>
  <c r="AT154" i="1" a="1"/>
  <c r="AT154" i="1"/>
  <c r="AU154" i="1" a="1"/>
  <c r="AU154" i="1"/>
  <c r="AZ154" i="2" a="1"/>
  <c r="AZ154" i="2"/>
  <c r="AV154" i="1" a="1"/>
  <c r="AV154" i="1"/>
  <c r="BA154" i="3" a="1"/>
  <c r="BA154" i="3"/>
  <c r="AW154" i="1" a="1"/>
  <c r="AW154" i="1"/>
  <c r="AX154" i="1" a="1"/>
  <c r="AX154" i="1"/>
  <c r="AY154" i="1" a="1"/>
  <c r="AY154" i="1"/>
  <c r="BD154" i="3" a="1"/>
  <c r="BD154" i="3"/>
  <c r="AZ154" i="1" a="1"/>
  <c r="AZ154" i="1"/>
  <c r="BE154" i="2" a="1"/>
  <c r="BE154" i="2"/>
  <c r="BA154" i="1" a="1"/>
  <c r="BA154" i="1"/>
  <c r="BF154" i="2" a="1"/>
  <c r="BF154" i="2"/>
  <c r="BF154" i="3" a="1"/>
  <c r="BF154" i="3"/>
  <c r="BB154" i="1" a="1"/>
  <c r="BB154" i="1"/>
  <c r="AA155" i="1"/>
  <c r="AO155" i="1"/>
  <c r="AT155" i="2"/>
  <c r="AW155" i="2"/>
  <c r="AT155" i="3"/>
  <c r="AW155" i="3"/>
  <c r="Q155" i="4"/>
  <c r="P155" i="1"/>
  <c r="Q155" i="1"/>
  <c r="R155" i="1"/>
  <c r="S155" i="1"/>
  <c r="T155" i="1"/>
  <c r="U155" i="1"/>
  <c r="V155" i="1"/>
  <c r="W155" i="1"/>
  <c r="X155" i="1"/>
  <c r="Y155" i="1"/>
  <c r="Z155" i="1"/>
  <c r="AB155" i="1"/>
  <c r="AP155" i="1"/>
  <c r="AI155" i="2"/>
  <c r="AJ155" i="2"/>
  <c r="AK155" i="2"/>
  <c r="AL155" i="2"/>
  <c r="AM155" i="2"/>
  <c r="AN155" i="2"/>
  <c r="BE155" i="2" a="1"/>
  <c r="BE155" i="2"/>
  <c r="AO155" i="2"/>
  <c r="AP155" i="2"/>
  <c r="AQ155" i="2"/>
  <c r="AR155" i="2"/>
  <c r="AS155" i="2"/>
  <c r="AY155" i="2" a="1"/>
  <c r="AY155" i="2"/>
  <c r="AI155" i="3"/>
  <c r="AJ155" i="3"/>
  <c r="AK155" i="3"/>
  <c r="AL155" i="3"/>
  <c r="AM155" i="3"/>
  <c r="AN155" i="3"/>
  <c r="AO155" i="3"/>
  <c r="BC155" i="3" a="1"/>
  <c r="BC155" i="3"/>
  <c r="BD155" i="3" a="1"/>
  <c r="BD155" i="3"/>
  <c r="AZ155" i="3" a="1"/>
  <c r="AZ155" i="3"/>
  <c r="AP155" i="3"/>
  <c r="AQ155" i="3"/>
  <c r="AR155" i="3"/>
  <c r="AS155" i="3"/>
  <c r="AY155" i="3" a="1"/>
  <c r="AY155" i="3"/>
  <c r="AL155" i="1"/>
  <c r="AM155" i="1"/>
  <c r="AN155" i="1"/>
  <c r="AQ155" i="1" a="1"/>
  <c r="AQ155" i="1"/>
  <c r="AD155" i="1"/>
  <c r="AR155" i="1"/>
  <c r="AE155" i="1"/>
  <c r="AF155" i="1"/>
  <c r="AG155" i="1"/>
  <c r="AH155" i="1"/>
  <c r="AI155" i="1"/>
  <c r="AJ155" i="1"/>
  <c r="AS155" i="1" a="1"/>
  <c r="AS155" i="1"/>
  <c r="AK155" i="1"/>
  <c r="AT155" i="1" a="1"/>
  <c r="AT155" i="1"/>
  <c r="AU155" i="1" a="1"/>
  <c r="AU155" i="1"/>
  <c r="AZ155" i="2" a="1"/>
  <c r="AZ155" i="2"/>
  <c r="AV155" i="1" a="1"/>
  <c r="AV155" i="1"/>
  <c r="AW155" i="1" a="1"/>
  <c r="AW155" i="1"/>
  <c r="AX155" i="1" a="1"/>
  <c r="AX155" i="1"/>
  <c r="AY155" i="1" a="1"/>
  <c r="AY155" i="1"/>
  <c r="AZ155" i="1" a="1"/>
  <c r="AZ155" i="1"/>
  <c r="BA155" i="1" a="1"/>
  <c r="BA155" i="1"/>
  <c r="BB155" i="1" a="1"/>
  <c r="BB155" i="1"/>
  <c r="BG155" i="3" a="1"/>
  <c r="BG155" i="3"/>
  <c r="AA156" i="1"/>
  <c r="AO156" i="1"/>
  <c r="AT156" i="2"/>
  <c r="AW156" i="2"/>
  <c r="AT156" i="3"/>
  <c r="P156" i="1"/>
  <c r="Q156" i="1"/>
  <c r="R156" i="1"/>
  <c r="S156" i="1"/>
  <c r="T156" i="1"/>
  <c r="U156" i="1"/>
  <c r="V156" i="1"/>
  <c r="W156" i="1"/>
  <c r="X156" i="1"/>
  <c r="Y156" i="1"/>
  <c r="Z156" i="1"/>
  <c r="AB156" i="1"/>
  <c r="AP156" i="1"/>
  <c r="AI156" i="2"/>
  <c r="AJ156" i="2"/>
  <c r="AK156" i="2"/>
  <c r="AL156" i="2"/>
  <c r="AM156" i="2"/>
  <c r="AN156" i="2"/>
  <c r="BE156" i="2" a="1"/>
  <c r="BE156" i="2"/>
  <c r="AN156" i="3"/>
  <c r="AO156" i="3"/>
  <c r="BE156" i="3" a="1"/>
  <c r="BE156" i="3"/>
  <c r="AI156" i="1"/>
  <c r="AJ156" i="1"/>
  <c r="AZ156" i="1" a="1"/>
  <c r="AZ156" i="1"/>
  <c r="AB156" i="4"/>
  <c r="AO156" i="2"/>
  <c r="AP156" i="2"/>
  <c r="AQ156" i="2"/>
  <c r="AV156" i="2" a="1"/>
  <c r="AV156" i="2"/>
  <c r="AR156" i="2"/>
  <c r="AS156" i="2"/>
  <c r="AI156" i="3"/>
  <c r="AJ156" i="3"/>
  <c r="AK156" i="3"/>
  <c r="AL156" i="3"/>
  <c r="AM156" i="3"/>
  <c r="BD156" i="3" a="1"/>
  <c r="BD156" i="3"/>
  <c r="AP156" i="3"/>
  <c r="AQ156" i="3"/>
  <c r="AR156" i="3"/>
  <c r="AS156" i="3"/>
  <c r="AV156" i="3" a="1"/>
  <c r="AV156" i="3"/>
  <c r="AL156" i="1"/>
  <c r="AM156" i="1"/>
  <c r="AN156" i="1"/>
  <c r="AQ156" i="1" a="1"/>
  <c r="AQ156" i="1"/>
  <c r="AD156" i="1"/>
  <c r="AR156" i="1"/>
  <c r="AW156" i="3"/>
  <c r="AE156" i="1"/>
  <c r="AF156" i="1"/>
  <c r="AG156" i="1"/>
  <c r="AH156" i="1"/>
  <c r="AS156" i="1" a="1"/>
  <c r="AS156" i="1"/>
  <c r="AX156" i="3" a="1"/>
  <c r="AX156" i="3"/>
  <c r="AK156" i="1"/>
  <c r="AT156" i="1" a="1"/>
  <c r="AT156" i="1"/>
  <c r="AY156" i="2" a="1"/>
  <c r="AY156" i="2"/>
  <c r="AU156" i="1" a="1"/>
  <c r="AU156" i="1"/>
  <c r="AV156" i="1" a="1"/>
  <c r="AV156" i="1"/>
  <c r="BA156" i="2" a="1"/>
  <c r="BA156" i="2"/>
  <c r="AW156" i="1" a="1"/>
  <c r="AW156" i="1"/>
  <c r="AX156" i="1" a="1"/>
  <c r="AX156" i="1"/>
  <c r="AY156" i="1" a="1"/>
  <c r="AY156" i="1"/>
  <c r="BA156" i="1" a="1"/>
  <c r="BA156" i="1"/>
  <c r="BB156" i="1" a="1"/>
  <c r="BB156" i="1"/>
  <c r="AA157" i="1"/>
  <c r="AO157" i="1"/>
  <c r="AT157" i="2"/>
  <c r="AT157" i="3"/>
  <c r="Q157" i="4"/>
  <c r="P157" i="1"/>
  <c r="Q157" i="1"/>
  <c r="R157" i="1"/>
  <c r="S157" i="1"/>
  <c r="T157" i="1"/>
  <c r="U157" i="1"/>
  <c r="V157" i="1"/>
  <c r="W157" i="1"/>
  <c r="X157" i="1"/>
  <c r="Y157" i="1"/>
  <c r="Z157" i="1"/>
  <c r="AB157" i="1"/>
  <c r="AP157" i="1"/>
  <c r="AI157" i="2"/>
  <c r="AJ157" i="2"/>
  <c r="AK157" i="2"/>
  <c r="AZ157" i="2" a="1"/>
  <c r="AZ157" i="2"/>
  <c r="AL157" i="2"/>
  <c r="AM157" i="2"/>
  <c r="AN157" i="2"/>
  <c r="BE157" i="2" a="1"/>
  <c r="BE157" i="2"/>
  <c r="AO157" i="2"/>
  <c r="AP157" i="2"/>
  <c r="AQ157" i="2"/>
  <c r="BB157" i="2" a="1"/>
  <c r="BB157" i="2"/>
  <c r="AQ157" i="3"/>
  <c r="AR157" i="3"/>
  <c r="AS157" i="3"/>
  <c r="BB157" i="3" a="1"/>
  <c r="BB157" i="3"/>
  <c r="AL157" i="1"/>
  <c r="AM157" i="1"/>
  <c r="AN157" i="1"/>
  <c r="AW157" i="1" a="1"/>
  <c r="AW157" i="1"/>
  <c r="Y157" i="4"/>
  <c r="AR157" i="2"/>
  <c r="AS157" i="2"/>
  <c r="BA157" i="2" a="1"/>
  <c r="BA157" i="2"/>
  <c r="AI157" i="3"/>
  <c r="AJ157" i="3"/>
  <c r="AK157" i="3"/>
  <c r="AL157" i="3"/>
  <c r="AM157" i="3"/>
  <c r="AN157" i="3"/>
  <c r="AO157" i="3"/>
  <c r="AP157" i="3"/>
  <c r="AU157" i="3"/>
  <c r="BD157" i="3" a="1"/>
  <c r="BD157" i="3"/>
  <c r="BF157" i="3" a="1"/>
  <c r="BF157" i="3"/>
  <c r="AV157" i="3" a="1"/>
  <c r="AQ157" i="1" a="1"/>
  <c r="AQ157" i="1"/>
  <c r="AV157" i="3"/>
  <c r="AR157" i="1"/>
  <c r="AW157" i="2"/>
  <c r="AW157" i="3"/>
  <c r="T157" i="4"/>
  <c r="AE157" i="1"/>
  <c r="AF157" i="1"/>
  <c r="AG157" i="1"/>
  <c r="AH157" i="1"/>
  <c r="AI157" i="1"/>
  <c r="AJ157" i="1"/>
  <c r="AS157" i="1" a="1"/>
  <c r="AS157" i="1"/>
  <c r="AK157" i="1"/>
  <c r="AT157" i="1" a="1"/>
  <c r="AT157" i="1"/>
  <c r="AY157" i="2" a="1"/>
  <c r="AY157" i="2"/>
  <c r="AY157" i="3" a="1"/>
  <c r="AY157" i="3"/>
  <c r="AU157" i="1" a="1"/>
  <c r="AU157" i="1"/>
  <c r="AD157" i="1"/>
  <c r="AV157" i="1" a="1"/>
  <c r="AV157" i="1"/>
  <c r="BA157" i="3" a="1"/>
  <c r="BA157" i="3"/>
  <c r="AX157" i="1" a="1"/>
  <c r="AX157" i="1"/>
  <c r="BC157" i="2" a="1"/>
  <c r="BC157" i="2"/>
  <c r="AY157" i="1" a="1"/>
  <c r="AY157" i="1"/>
  <c r="BD157" i="2" a="1"/>
  <c r="BD157" i="2"/>
  <c r="AZ157" i="1" a="1"/>
  <c r="AZ157" i="1"/>
  <c r="BE157" i="3" a="1"/>
  <c r="BE157" i="3"/>
  <c r="BA157" i="1" a="1"/>
  <c r="BA157" i="1"/>
  <c r="BF157" i="2" a="1"/>
  <c r="BF157" i="2"/>
  <c r="BB157" i="1" a="1"/>
  <c r="BB157" i="1"/>
  <c r="AA158" i="1"/>
  <c r="AO158" i="1"/>
  <c r="AT158" i="2"/>
  <c r="AW158" i="2"/>
  <c r="AT158" i="3"/>
  <c r="P158" i="1"/>
  <c r="Q158" i="1"/>
  <c r="R158" i="1"/>
  <c r="S158" i="1"/>
  <c r="T158" i="1"/>
  <c r="U158" i="1"/>
  <c r="V158" i="1"/>
  <c r="W158" i="1"/>
  <c r="X158" i="1"/>
  <c r="Y158" i="1"/>
  <c r="Z158" i="1"/>
  <c r="AB158" i="1"/>
  <c r="AP158" i="1"/>
  <c r="AI158" i="2"/>
  <c r="BC158" i="2" a="1"/>
  <c r="BC158" i="2"/>
  <c r="AJ158" i="2"/>
  <c r="AK158" i="2"/>
  <c r="AL158" i="2"/>
  <c r="AM158" i="2"/>
  <c r="AN158" i="2"/>
  <c r="AO158" i="2"/>
  <c r="AP158" i="2"/>
  <c r="BF158" i="2" a="1"/>
  <c r="BF158" i="2"/>
  <c r="AQ158" i="2"/>
  <c r="AR158" i="2"/>
  <c r="AV158" i="2" a="1"/>
  <c r="AV158" i="2"/>
  <c r="AS158" i="2"/>
  <c r="AI158" i="3"/>
  <c r="AJ158" i="3"/>
  <c r="AK158" i="3"/>
  <c r="AL158" i="3"/>
  <c r="AM158" i="3"/>
  <c r="AN158" i="3"/>
  <c r="AO158" i="3"/>
  <c r="AP158" i="3"/>
  <c r="AQ158" i="3"/>
  <c r="AR158" i="3"/>
  <c r="AS158" i="3"/>
  <c r="AU158" i="3"/>
  <c r="BD158" i="3" a="1"/>
  <c r="BD158" i="3"/>
  <c r="BE158" i="3" a="1"/>
  <c r="BE158" i="3"/>
  <c r="AY158" i="3" a="1"/>
  <c r="AY158" i="3"/>
  <c r="BB158" i="3" a="1"/>
  <c r="BB158" i="3"/>
  <c r="AL158" i="1"/>
  <c r="AM158" i="1"/>
  <c r="AN158" i="1"/>
  <c r="AQ158" i="1" a="1"/>
  <c r="AQ158" i="1"/>
  <c r="AR158" i="1"/>
  <c r="AE158" i="1"/>
  <c r="AF158" i="1"/>
  <c r="AG158" i="1"/>
  <c r="AH158" i="1"/>
  <c r="AI158" i="1"/>
  <c r="AJ158" i="1"/>
  <c r="AS158" i="1" a="1"/>
  <c r="AS158" i="1"/>
  <c r="AK158" i="1"/>
  <c r="AT158" i="1" a="1"/>
  <c r="AT158" i="1"/>
  <c r="AY158" i="2" a="1"/>
  <c r="AY158" i="2"/>
  <c r="AU158" i="1" a="1"/>
  <c r="AU158" i="1"/>
  <c r="AD158" i="1"/>
  <c r="AV158" i="1" a="1"/>
  <c r="AV158" i="1"/>
  <c r="BA158" i="3" a="1"/>
  <c r="BA158" i="3"/>
  <c r="AW158" i="1" a="1"/>
  <c r="AW158" i="1"/>
  <c r="BB158" i="2" a="1"/>
  <c r="BB158" i="2"/>
  <c r="AX158" i="1" a="1"/>
  <c r="AX158" i="1"/>
  <c r="BC158" i="3" a="1"/>
  <c r="BC158" i="3"/>
  <c r="AY158" i="1" a="1"/>
  <c r="AY158" i="1"/>
  <c r="AZ158" i="1" a="1"/>
  <c r="AZ158" i="1"/>
  <c r="BE158" i="2" a="1"/>
  <c r="BE158" i="2"/>
  <c r="BA158" i="1" a="1"/>
  <c r="BA158" i="1"/>
  <c r="BF158" i="3" a="1"/>
  <c r="BF158" i="3"/>
  <c r="BB158" i="1" a="1"/>
  <c r="BB158" i="1"/>
  <c r="AA159" i="1"/>
  <c r="AO159" i="1"/>
  <c r="AT159" i="2"/>
  <c r="AT159" i="3"/>
  <c r="Q159" i="4"/>
  <c r="P159" i="1"/>
  <c r="Q159" i="1"/>
  <c r="R159" i="1"/>
  <c r="S159" i="1"/>
  <c r="T159" i="1"/>
  <c r="U159" i="1"/>
  <c r="V159" i="1"/>
  <c r="W159" i="1"/>
  <c r="X159" i="1"/>
  <c r="Y159" i="1"/>
  <c r="Z159" i="1"/>
  <c r="AB159" i="1"/>
  <c r="AP159" i="1"/>
  <c r="AI159" i="2"/>
  <c r="AJ159" i="2"/>
  <c r="AZ159" i="2" a="1"/>
  <c r="AZ159" i="2"/>
  <c r="AK159" i="2"/>
  <c r="AL159" i="2"/>
  <c r="AM159" i="2"/>
  <c r="AN159" i="2"/>
  <c r="AO159" i="2"/>
  <c r="AP159" i="2"/>
  <c r="BF159" i="2" a="1"/>
  <c r="BF159" i="2"/>
  <c r="AQ159" i="2"/>
  <c r="AR159" i="2"/>
  <c r="AS159" i="2"/>
  <c r="AI159" i="3"/>
  <c r="AJ159" i="3"/>
  <c r="AK159" i="3"/>
  <c r="AL159" i="3"/>
  <c r="AM159" i="3"/>
  <c r="AN159" i="3"/>
  <c r="AZ159" i="3" a="1"/>
  <c r="AZ159" i="3"/>
  <c r="AO159" i="3"/>
  <c r="AX159" i="3" a="1"/>
  <c r="AX159" i="3"/>
  <c r="BD159" i="3" a="1"/>
  <c r="BD159" i="3"/>
  <c r="BE159" i="3" a="1"/>
  <c r="BE159" i="3"/>
  <c r="AP159" i="3"/>
  <c r="AQ159" i="3"/>
  <c r="AR159" i="3"/>
  <c r="AS159" i="3"/>
  <c r="BB159" i="3" a="1"/>
  <c r="BB159" i="3"/>
  <c r="BA159" i="3" a="1"/>
  <c r="BA159" i="3"/>
  <c r="AU159" i="3"/>
  <c r="AL159" i="1"/>
  <c r="AM159" i="1"/>
  <c r="AN159" i="1"/>
  <c r="AQ159" i="1" a="1"/>
  <c r="AQ159" i="1"/>
  <c r="AV159" i="3" a="1"/>
  <c r="AV159" i="3"/>
  <c r="AR159" i="1"/>
  <c r="AW159" i="2"/>
  <c r="AE159" i="1"/>
  <c r="AF159" i="1"/>
  <c r="AG159" i="1"/>
  <c r="AH159" i="1"/>
  <c r="AI159" i="1"/>
  <c r="AJ159" i="1"/>
  <c r="AS159" i="1" a="1"/>
  <c r="AS159" i="1"/>
  <c r="AK159" i="1"/>
  <c r="AT159" i="1" a="1"/>
  <c r="AT159" i="1"/>
  <c r="AU159" i="1" a="1"/>
  <c r="AU159" i="1"/>
  <c r="AD159" i="1"/>
  <c r="AV159" i="1" a="1"/>
  <c r="AV159" i="1"/>
  <c r="BA159" i="2" a="1"/>
  <c r="BA159" i="2"/>
  <c r="AW159" i="1" a="1"/>
  <c r="AW159" i="1"/>
  <c r="AX159" i="1" a="1"/>
  <c r="AX159" i="1"/>
  <c r="AY159" i="1" a="1"/>
  <c r="AY159" i="1"/>
  <c r="BD159" i="2" a="1"/>
  <c r="BD159" i="2"/>
  <c r="AZ159" i="1" a="1"/>
  <c r="AZ159" i="1"/>
  <c r="BA159" i="1" a="1"/>
  <c r="BA159" i="1"/>
  <c r="BF159" i="3" a="1"/>
  <c r="BF159" i="3"/>
  <c r="AC159" i="4"/>
  <c r="BB159" i="1" a="1"/>
  <c r="BB159" i="1"/>
  <c r="AA160" i="1"/>
  <c r="AO160" i="1"/>
  <c r="AT160" i="2"/>
  <c r="AT160" i="3"/>
  <c r="AW160" i="3"/>
  <c r="P160" i="1"/>
  <c r="Q160" i="1"/>
  <c r="R160" i="1"/>
  <c r="S160" i="1"/>
  <c r="T160" i="1"/>
  <c r="U160" i="1"/>
  <c r="V160" i="1"/>
  <c r="W160" i="1"/>
  <c r="X160" i="1"/>
  <c r="Y160" i="1"/>
  <c r="Z160" i="1"/>
  <c r="AB160" i="1"/>
  <c r="AP160" i="1"/>
  <c r="AI160" i="2"/>
  <c r="AJ160" i="2"/>
  <c r="AK160" i="2"/>
  <c r="AL160" i="2"/>
  <c r="AM160" i="2"/>
  <c r="AX160" i="2" a="1"/>
  <c r="AX160" i="2"/>
  <c r="AN160" i="2"/>
  <c r="AO160" i="2"/>
  <c r="AY160" i="2" a="1"/>
  <c r="AY160" i="2"/>
  <c r="AP160" i="2"/>
  <c r="AQ160" i="2"/>
  <c r="AR160" i="2"/>
  <c r="BB160" i="2" a="1"/>
  <c r="BB160" i="2"/>
  <c r="AS160" i="2"/>
  <c r="AI160" i="3"/>
  <c r="AJ160" i="3"/>
  <c r="AK160" i="3"/>
  <c r="AL160" i="3"/>
  <c r="AM160" i="3"/>
  <c r="AN160" i="3"/>
  <c r="AO160" i="3"/>
  <c r="BC160" i="3" a="1"/>
  <c r="BC160" i="3"/>
  <c r="AX160" i="3" a="1"/>
  <c r="AX160" i="3"/>
  <c r="BE160" i="3" a="1"/>
  <c r="BE160" i="3"/>
  <c r="AP160" i="3"/>
  <c r="AQ160" i="3"/>
  <c r="AR160" i="3"/>
  <c r="AS160" i="3"/>
  <c r="AL160" i="1"/>
  <c r="AM160" i="1"/>
  <c r="AN160" i="1"/>
  <c r="AQ160" i="1" a="1"/>
  <c r="AQ160" i="1"/>
  <c r="AV160" i="2" a="1"/>
  <c r="AV160" i="2"/>
  <c r="AR160" i="1"/>
  <c r="AW160" i="2"/>
  <c r="AE160" i="1"/>
  <c r="AF160" i="1"/>
  <c r="AG160" i="1"/>
  <c r="AH160" i="1"/>
  <c r="AI160" i="1"/>
  <c r="AJ160" i="1"/>
  <c r="AS160" i="1" a="1"/>
  <c r="AS160" i="1"/>
  <c r="AK160" i="1"/>
  <c r="AT160" i="1" a="1"/>
  <c r="AT160" i="1"/>
  <c r="AU160" i="1" a="1"/>
  <c r="AU160" i="1"/>
  <c r="AD160" i="1"/>
  <c r="AV160" i="1" a="1"/>
  <c r="AV160" i="1"/>
  <c r="BA160" i="2" a="1"/>
  <c r="BA160" i="2"/>
  <c r="BA160" i="3" a="1"/>
  <c r="BA160" i="3"/>
  <c r="AW160" i="1" a="1"/>
  <c r="AW160" i="1"/>
  <c r="AX160" i="1" a="1"/>
  <c r="AX160" i="1"/>
  <c r="AY160" i="1" a="1"/>
  <c r="AY160" i="1"/>
  <c r="BD160" i="3" a="1"/>
  <c r="BD160" i="3"/>
  <c r="AZ160" i="1" a="1"/>
  <c r="AZ160" i="1"/>
  <c r="BA160" i="1" a="1"/>
  <c r="BA160" i="1"/>
  <c r="BF160" i="2" a="1"/>
  <c r="BF160" i="2"/>
  <c r="BB160" i="1" a="1"/>
  <c r="BB160" i="1"/>
  <c r="AA161" i="1"/>
  <c r="AO161" i="1"/>
  <c r="AT161" i="2"/>
  <c r="AW161" i="2"/>
  <c r="AT161" i="3"/>
  <c r="P161" i="1"/>
  <c r="Q161" i="1"/>
  <c r="R161" i="1"/>
  <c r="S161" i="1"/>
  <c r="T161" i="1"/>
  <c r="U161" i="1"/>
  <c r="V161" i="1"/>
  <c r="W161" i="1"/>
  <c r="X161" i="1"/>
  <c r="Y161" i="1"/>
  <c r="Z161" i="1"/>
  <c r="AB161" i="1"/>
  <c r="AP161" i="1"/>
  <c r="AI161" i="2"/>
  <c r="BA161" i="2" a="1"/>
  <c r="BA161" i="2"/>
  <c r="AJ161" i="2"/>
  <c r="AK161" i="2"/>
  <c r="AL161" i="2"/>
  <c r="AM161" i="2"/>
  <c r="AN161" i="2"/>
  <c r="AO161" i="2"/>
  <c r="AP161" i="2"/>
  <c r="AQ161" i="2"/>
  <c r="AR161" i="2"/>
  <c r="AV161" i="2" a="1"/>
  <c r="AV161" i="2"/>
  <c r="AS161" i="2"/>
  <c r="AU161" i="2"/>
  <c r="AI161" i="3"/>
  <c r="AJ161" i="3"/>
  <c r="AK161" i="3"/>
  <c r="AL161" i="3"/>
  <c r="AM161" i="3"/>
  <c r="AN161" i="3"/>
  <c r="AO161" i="3"/>
  <c r="AP161" i="3"/>
  <c r="AQ161" i="3"/>
  <c r="AR161" i="3"/>
  <c r="AS161" i="3"/>
  <c r="BF161" i="3" a="1"/>
  <c r="BF161" i="3"/>
  <c r="BB161" i="3" a="1"/>
  <c r="BB161" i="3"/>
  <c r="BA161" i="3" a="1"/>
  <c r="BA161" i="3"/>
  <c r="AL161" i="1"/>
  <c r="AM161" i="1"/>
  <c r="AN161" i="1"/>
  <c r="AQ161" i="1" a="1"/>
  <c r="AQ161" i="1"/>
  <c r="AR161" i="1"/>
  <c r="AE161" i="1"/>
  <c r="AF161" i="1"/>
  <c r="AG161" i="1"/>
  <c r="AH161" i="1"/>
  <c r="AI161" i="1"/>
  <c r="AJ161" i="1"/>
  <c r="AS161" i="1" a="1"/>
  <c r="AS161" i="1"/>
  <c r="AK161" i="1"/>
  <c r="AT161" i="1" a="1"/>
  <c r="AT161" i="1"/>
  <c r="AY161" i="2" a="1"/>
  <c r="AY161" i="2"/>
  <c r="AY161" i="3" a="1"/>
  <c r="AY161" i="3"/>
  <c r="AU161" i="1" a="1"/>
  <c r="AU161" i="1"/>
  <c r="AD161" i="1"/>
  <c r="AV161" i="1" a="1"/>
  <c r="AV161" i="1"/>
  <c r="AW161" i="1" a="1"/>
  <c r="AW161" i="1"/>
  <c r="BB161" i="2" a="1"/>
  <c r="BB161" i="2"/>
  <c r="AX161" i="1" a="1"/>
  <c r="AX161" i="1"/>
  <c r="AY161" i="1" a="1"/>
  <c r="AY161" i="1"/>
  <c r="BD161" i="3" a="1"/>
  <c r="BD161" i="3"/>
  <c r="AZ161" i="1" a="1"/>
  <c r="AZ161" i="1"/>
  <c r="BE161" i="2" a="1"/>
  <c r="BE161" i="2"/>
  <c r="BA161" i="1" a="1"/>
  <c r="BA161" i="1"/>
  <c r="BB161" i="1" a="1"/>
  <c r="BB161" i="1"/>
  <c r="AA162" i="1"/>
  <c r="AO162" i="1"/>
  <c r="AT162" i="2"/>
  <c r="AW162" i="2"/>
  <c r="AT162" i="3"/>
  <c r="Q162" i="4"/>
  <c r="P162" i="1"/>
  <c r="Q162" i="1"/>
  <c r="R162" i="1"/>
  <c r="S162" i="1"/>
  <c r="T162" i="1"/>
  <c r="U162" i="1"/>
  <c r="V162" i="1"/>
  <c r="W162" i="1"/>
  <c r="X162" i="1"/>
  <c r="Y162" i="1"/>
  <c r="Z162" i="1"/>
  <c r="AB162" i="1"/>
  <c r="AP162" i="1"/>
  <c r="AI162" i="2"/>
  <c r="BC162" i="2" a="1"/>
  <c r="BC162" i="2"/>
  <c r="AJ162" i="2"/>
  <c r="AZ162" i="2" a="1"/>
  <c r="AZ162" i="2"/>
  <c r="AK162" i="2"/>
  <c r="AL162" i="2"/>
  <c r="AM162" i="2"/>
  <c r="AN162" i="2"/>
  <c r="BE162" i="2" a="1"/>
  <c r="BE162" i="2"/>
  <c r="AO162" i="2"/>
  <c r="AP162" i="2"/>
  <c r="AQ162" i="2"/>
  <c r="AR162" i="2"/>
  <c r="AS162" i="2"/>
  <c r="BA162" i="2" a="1"/>
  <c r="BA162" i="2"/>
  <c r="AI162" i="3"/>
  <c r="AJ162" i="3"/>
  <c r="AK162" i="3"/>
  <c r="AL162" i="3"/>
  <c r="AM162" i="3"/>
  <c r="BD162" i="3" a="1"/>
  <c r="BD162" i="3"/>
  <c r="AN162" i="3"/>
  <c r="AO162" i="3"/>
  <c r="AP162" i="3"/>
  <c r="AQ162" i="3"/>
  <c r="AR162" i="3"/>
  <c r="AS162" i="3"/>
  <c r="AY162" i="3" a="1"/>
  <c r="AY162" i="3"/>
  <c r="BB162" i="3" a="1"/>
  <c r="BB162" i="3"/>
  <c r="AL162" i="1"/>
  <c r="AM162" i="1"/>
  <c r="AN162" i="1"/>
  <c r="AQ162" i="1" a="1"/>
  <c r="AQ162" i="1"/>
  <c r="AR162" i="1"/>
  <c r="AW162" i="3"/>
  <c r="T162" i="4"/>
  <c r="AE162" i="1"/>
  <c r="AF162" i="1"/>
  <c r="AG162" i="1"/>
  <c r="AH162" i="1"/>
  <c r="AI162" i="1"/>
  <c r="AJ162" i="1"/>
  <c r="AS162" i="1" a="1"/>
  <c r="AS162" i="1"/>
  <c r="AX162" i="2" a="1"/>
  <c r="AX162" i="2"/>
  <c r="AK162" i="1"/>
  <c r="AT162" i="1" a="1"/>
  <c r="AT162" i="1"/>
  <c r="AU162" i="1" a="1"/>
  <c r="AU162" i="1"/>
  <c r="AD162" i="1"/>
  <c r="AV162" i="1" a="1"/>
  <c r="AV162" i="1"/>
  <c r="BA162" i="3" a="1"/>
  <c r="BA162" i="3"/>
  <c r="X162" i="4"/>
  <c r="AW162" i="1" a="1"/>
  <c r="AW162" i="1"/>
  <c r="AX162" i="1" a="1"/>
  <c r="AX162" i="1"/>
  <c r="BC162" i="3" a="1"/>
  <c r="BC162" i="3"/>
  <c r="AY162" i="1" a="1"/>
  <c r="AY162" i="1"/>
  <c r="BD162" i="2" a="1"/>
  <c r="BD162" i="2"/>
  <c r="AZ162" i="1" a="1"/>
  <c r="AZ162" i="1"/>
  <c r="BA162" i="1" a="1"/>
  <c r="BA162" i="1"/>
  <c r="BF162" i="3" a="1"/>
  <c r="BF162" i="3"/>
  <c r="BB162" i="1" a="1"/>
  <c r="BB162" i="1"/>
  <c r="AA163" i="1"/>
  <c r="AO163" i="1"/>
  <c r="AT163" i="2"/>
  <c r="AT163" i="3"/>
  <c r="P163" i="1"/>
  <c r="Q163" i="1"/>
  <c r="R163" i="1"/>
  <c r="S163" i="1"/>
  <c r="T163" i="1"/>
  <c r="U163" i="1"/>
  <c r="V163" i="1"/>
  <c r="W163" i="1"/>
  <c r="X163" i="1"/>
  <c r="Y163" i="1"/>
  <c r="Z163" i="1"/>
  <c r="AB163" i="1"/>
  <c r="AP163" i="1"/>
  <c r="AI163" i="2"/>
  <c r="BA163" i="2" a="1"/>
  <c r="BA163" i="2"/>
  <c r="AJ163" i="2"/>
  <c r="AK163" i="2"/>
  <c r="AL163" i="2"/>
  <c r="AL163" i="3"/>
  <c r="AG163" i="1"/>
  <c r="I163" i="4"/>
  <c r="AM163" i="2"/>
  <c r="AN163" i="2"/>
  <c r="BE163" i="2" a="1"/>
  <c r="BE163" i="2"/>
  <c r="AO163" i="2"/>
  <c r="AY163" i="2" a="1"/>
  <c r="AY163" i="2"/>
  <c r="AP163" i="2"/>
  <c r="BF163" i="2" a="1"/>
  <c r="BF163" i="2"/>
  <c r="AQ163" i="2"/>
  <c r="AR163" i="2"/>
  <c r="BB163" i="2" a="1"/>
  <c r="AS163" i="2"/>
  <c r="AI163" i="3"/>
  <c r="AJ163" i="3"/>
  <c r="AK163" i="3"/>
  <c r="AM163" i="3"/>
  <c r="AN163" i="3"/>
  <c r="BG163" i="3" a="1"/>
  <c r="BG163" i="3"/>
  <c r="AZ163" i="3" a="1"/>
  <c r="AZ163" i="3"/>
  <c r="BD163" i="3" a="1"/>
  <c r="BD163" i="3"/>
  <c r="AO163" i="3"/>
  <c r="BE163" i="3" a="1"/>
  <c r="BE163" i="3"/>
  <c r="AP163" i="3"/>
  <c r="AQ163" i="3"/>
  <c r="AR163" i="3"/>
  <c r="AS163" i="3"/>
  <c r="BB163" i="3" a="1"/>
  <c r="BB163" i="3"/>
  <c r="BA163" i="3" a="1"/>
  <c r="BA163" i="3"/>
  <c r="AU163" i="3"/>
  <c r="AL163" i="1"/>
  <c r="AM163" i="1"/>
  <c r="AN163" i="1"/>
  <c r="AQ163" i="1" a="1"/>
  <c r="AQ163" i="1"/>
  <c r="AV163" i="3" a="1"/>
  <c r="AV163" i="3"/>
  <c r="AR163" i="1"/>
  <c r="AW163" i="2"/>
  <c r="AW163" i="3"/>
  <c r="AE163" i="1"/>
  <c r="AF163" i="1"/>
  <c r="AH163" i="1"/>
  <c r="AI163" i="1"/>
  <c r="AJ163" i="1"/>
  <c r="AS163" i="1" a="1"/>
  <c r="AS163" i="1"/>
  <c r="AK163" i="1"/>
  <c r="AT163" i="1" a="1"/>
  <c r="AT163" i="1"/>
  <c r="AU163" i="1" a="1"/>
  <c r="AU163" i="1"/>
  <c r="AD163" i="1"/>
  <c r="AV163" i="1" a="1"/>
  <c r="AV163" i="1"/>
  <c r="AW163" i="1" a="1"/>
  <c r="AW163" i="1"/>
  <c r="BB163" i="2"/>
  <c r="AX163" i="1" a="1"/>
  <c r="AX163" i="1"/>
  <c r="AY163" i="1" a="1"/>
  <c r="AY163" i="1"/>
  <c r="AZ163" i="1" a="1"/>
  <c r="AZ163" i="1"/>
  <c r="BA163" i="1" a="1"/>
  <c r="BA163" i="1"/>
  <c r="BF163" i="3" a="1"/>
  <c r="BF163" i="3"/>
  <c r="BB163" i="1" a="1"/>
  <c r="BB163" i="1"/>
  <c r="AA164" i="1"/>
  <c r="AO164" i="1"/>
  <c r="AT164" i="2"/>
  <c r="AT164" i="3"/>
  <c r="Q164" i="4"/>
  <c r="AW164" i="3"/>
  <c r="P164" i="1"/>
  <c r="Q164" i="1"/>
  <c r="R164" i="1"/>
  <c r="S164" i="1"/>
  <c r="T164" i="1"/>
  <c r="U164" i="1"/>
  <c r="V164" i="1"/>
  <c r="W164" i="1"/>
  <c r="X164" i="1"/>
  <c r="Y164" i="1"/>
  <c r="Z164" i="1"/>
  <c r="AB164" i="1"/>
  <c r="AP164" i="1"/>
  <c r="AI164" i="2"/>
  <c r="BC164" i="2" a="1"/>
  <c r="BC164" i="2"/>
  <c r="AJ164" i="2"/>
  <c r="AZ164" i="2" a="1"/>
  <c r="AZ164" i="2"/>
  <c r="AK164" i="2"/>
  <c r="AL164" i="2"/>
  <c r="AM164" i="2"/>
  <c r="AN164" i="2"/>
  <c r="BE164" i="2" a="1"/>
  <c r="BE164" i="2"/>
  <c r="AN164" i="3"/>
  <c r="AO164" i="3"/>
  <c r="BE164" i="3" a="1"/>
  <c r="BE164" i="3"/>
  <c r="AI164" i="1"/>
  <c r="AJ164" i="1"/>
  <c r="AZ164" i="1" a="1"/>
  <c r="AZ164" i="1"/>
  <c r="AB164" i="4"/>
  <c r="AO164" i="2"/>
  <c r="AP164" i="2"/>
  <c r="AQ164" i="2"/>
  <c r="AR164" i="2"/>
  <c r="BA164" i="2" a="1"/>
  <c r="AS164" i="2"/>
  <c r="AI164" i="3"/>
  <c r="AJ164" i="3"/>
  <c r="AK164" i="3"/>
  <c r="AL164" i="3"/>
  <c r="AM164" i="3"/>
  <c r="AX164" i="3" a="1"/>
  <c r="AX164" i="3"/>
  <c r="AP164" i="3"/>
  <c r="AQ164" i="3"/>
  <c r="AR164" i="3"/>
  <c r="AS164" i="3"/>
  <c r="AY164" i="3" a="1"/>
  <c r="AY164" i="3"/>
  <c r="AL164" i="1"/>
  <c r="AM164" i="1"/>
  <c r="AN164" i="1"/>
  <c r="AQ164" i="1" a="1"/>
  <c r="AQ164" i="1"/>
  <c r="AV164" i="3" a="1"/>
  <c r="AV164" i="3"/>
  <c r="AR164" i="1"/>
  <c r="AW164" i="2"/>
  <c r="AE164" i="1"/>
  <c r="AF164" i="1"/>
  <c r="AG164" i="1"/>
  <c r="AH164" i="1"/>
  <c r="AS164" i="1" a="1"/>
  <c r="AS164" i="1"/>
  <c r="AK164" i="1"/>
  <c r="AT164" i="1" a="1"/>
  <c r="AT164" i="1"/>
  <c r="AY164" i="2" a="1"/>
  <c r="AY164" i="2"/>
  <c r="AU164" i="1" a="1"/>
  <c r="AU164" i="1"/>
  <c r="AD164" i="1"/>
  <c r="AV164" i="1" a="1"/>
  <c r="AV164" i="1"/>
  <c r="BA164" i="2"/>
  <c r="BA164" i="3" a="1"/>
  <c r="BA164" i="3"/>
  <c r="AW164" i="1" a="1"/>
  <c r="AW164" i="1"/>
  <c r="AX164" i="1" a="1"/>
  <c r="AX164" i="1"/>
  <c r="AY164" i="1" a="1"/>
  <c r="AY164" i="1"/>
  <c r="BD164" i="2" a="1"/>
  <c r="BD164" i="2"/>
  <c r="BD164" i="3" a="1"/>
  <c r="BD164" i="3"/>
  <c r="BA164" i="1" a="1"/>
  <c r="BA164" i="1"/>
  <c r="BB164" i="1" a="1"/>
  <c r="BB164" i="1"/>
  <c r="BG164" i="3" a="1"/>
  <c r="BG164" i="3"/>
  <c r="AA165" i="1"/>
  <c r="AO165" i="1"/>
  <c r="AT165" i="2"/>
  <c r="AT165" i="3"/>
  <c r="P165" i="1"/>
  <c r="Q165" i="1"/>
  <c r="R165" i="1"/>
  <c r="S165" i="1"/>
  <c r="T165" i="1"/>
  <c r="U165" i="1"/>
  <c r="V165" i="1"/>
  <c r="W165" i="1"/>
  <c r="X165" i="1"/>
  <c r="Y165" i="1"/>
  <c r="Z165" i="1"/>
  <c r="AB165" i="1"/>
  <c r="AP165" i="1"/>
  <c r="AI165" i="2"/>
  <c r="AJ165" i="2"/>
  <c r="AK165" i="2"/>
  <c r="AL165" i="2"/>
  <c r="AM165" i="2"/>
  <c r="AN165" i="2"/>
  <c r="AO165" i="2"/>
  <c r="AP165" i="2"/>
  <c r="BF165" i="2" a="1"/>
  <c r="BF165" i="2"/>
  <c r="AQ165" i="2"/>
  <c r="AR165" i="2"/>
  <c r="AS165" i="2"/>
  <c r="AI165" i="3"/>
  <c r="AJ165" i="3"/>
  <c r="AK165" i="3"/>
  <c r="AL165" i="3"/>
  <c r="AM165" i="3"/>
  <c r="AN165" i="3"/>
  <c r="AO165" i="3"/>
  <c r="BE165" i="3" a="1"/>
  <c r="BE165" i="3"/>
  <c r="AP165" i="3"/>
  <c r="AQ165" i="3"/>
  <c r="AR165" i="3"/>
  <c r="AS165" i="3"/>
  <c r="BF165" i="3" a="1"/>
  <c r="BF165" i="3"/>
  <c r="AL165" i="1"/>
  <c r="AM165" i="1"/>
  <c r="AN165" i="1"/>
  <c r="AQ165" i="1" a="1"/>
  <c r="AQ165" i="1"/>
  <c r="AV165" i="2" a="1"/>
  <c r="AV165" i="2"/>
  <c r="AR165" i="1"/>
  <c r="AW165" i="2"/>
  <c r="AE165" i="1"/>
  <c r="AF165" i="1"/>
  <c r="AG165" i="1"/>
  <c r="AH165" i="1"/>
  <c r="AI165" i="1"/>
  <c r="AJ165" i="1"/>
  <c r="AS165" i="1" a="1"/>
  <c r="AS165" i="1"/>
  <c r="AK165" i="1"/>
  <c r="AT165" i="1" a="1"/>
  <c r="AT165" i="1"/>
  <c r="AU165" i="1" a="1"/>
  <c r="AU165" i="1"/>
  <c r="AZ165" i="2" a="1"/>
  <c r="AZ165" i="2"/>
  <c r="AD165" i="1"/>
  <c r="AV165" i="1" a="1"/>
  <c r="AV165" i="1"/>
  <c r="AW165" i="1" a="1"/>
  <c r="AW165" i="1"/>
  <c r="BB165" i="2" a="1"/>
  <c r="BB165" i="2"/>
  <c r="BB165" i="3" a="1"/>
  <c r="BB165" i="3"/>
  <c r="Y165" i="4"/>
  <c r="AX165" i="1" a="1"/>
  <c r="AX165" i="1"/>
  <c r="AY165" i="1" a="1"/>
  <c r="AY165" i="1"/>
  <c r="BD165" i="3" a="1"/>
  <c r="BD165" i="3"/>
  <c r="AZ165" i="1" a="1"/>
  <c r="AZ165" i="1"/>
  <c r="BE165" i="2" a="1"/>
  <c r="BE165" i="2"/>
  <c r="BA165" i="1" a="1"/>
  <c r="BA165" i="1"/>
  <c r="BB165" i="1" a="1"/>
  <c r="BB165" i="1"/>
  <c r="AA166" i="1"/>
  <c r="AO166" i="1"/>
  <c r="AT166" i="2"/>
  <c r="AW166" i="2"/>
  <c r="AT166" i="3"/>
  <c r="Q166" i="4"/>
  <c r="P166" i="1"/>
  <c r="Q166" i="1"/>
  <c r="R166" i="1"/>
  <c r="S166" i="1"/>
  <c r="T166" i="1"/>
  <c r="U166" i="1"/>
  <c r="V166" i="1"/>
  <c r="W166" i="1"/>
  <c r="X166" i="1"/>
  <c r="Y166" i="1"/>
  <c r="Z166" i="1"/>
  <c r="AB166" i="1"/>
  <c r="AP166" i="1"/>
  <c r="AI166" i="2"/>
  <c r="BG166" i="2" a="1"/>
  <c r="BG166" i="2"/>
  <c r="AJ166" i="2"/>
  <c r="AZ166" i="2" a="1"/>
  <c r="AZ166" i="2"/>
  <c r="AK166" i="2"/>
  <c r="AL166" i="2"/>
  <c r="AM166" i="2"/>
  <c r="AN166" i="2"/>
  <c r="AO166" i="2"/>
  <c r="BE166" i="2" a="1"/>
  <c r="BE166" i="2"/>
  <c r="AP166" i="2"/>
  <c r="AQ166" i="2"/>
  <c r="AR166" i="2"/>
  <c r="BA166" i="2" a="1"/>
  <c r="BA166" i="2"/>
  <c r="AS166" i="2"/>
  <c r="AI166" i="3"/>
  <c r="AJ166" i="3"/>
  <c r="AK166" i="3"/>
  <c r="AL166" i="3"/>
  <c r="AM166" i="3"/>
  <c r="AN166" i="3"/>
  <c r="AO166" i="3"/>
  <c r="AP166" i="3"/>
  <c r="AQ166" i="3"/>
  <c r="AR166" i="3"/>
  <c r="AS166" i="3"/>
  <c r="AU166" i="3"/>
  <c r="AY166" i="3" a="1"/>
  <c r="AY166" i="3"/>
  <c r="BB166" i="3" a="1"/>
  <c r="BB166" i="3"/>
  <c r="AL166" i="1"/>
  <c r="AM166" i="1"/>
  <c r="AN166" i="1"/>
  <c r="AQ166" i="1" a="1"/>
  <c r="AQ166" i="1"/>
  <c r="AR166" i="1"/>
  <c r="AW166" i="3"/>
  <c r="T166" i="4"/>
  <c r="AE166" i="1"/>
  <c r="AF166" i="1"/>
  <c r="AG166" i="1"/>
  <c r="AH166" i="1"/>
  <c r="AI166" i="1"/>
  <c r="AJ166" i="1"/>
  <c r="AS166" i="1" a="1"/>
  <c r="AS166" i="1"/>
  <c r="AX166" i="2" a="1"/>
  <c r="AX166" i="2"/>
  <c r="AK166" i="1"/>
  <c r="AT166" i="1" a="1"/>
  <c r="AT166" i="1"/>
  <c r="AU166" i="1" a="1"/>
  <c r="AU166" i="1"/>
  <c r="AD166" i="1"/>
  <c r="AV166" i="1" a="1"/>
  <c r="AV166" i="1"/>
  <c r="BA166" i="3" a="1"/>
  <c r="BA166" i="3"/>
  <c r="AW166" i="1" a="1"/>
  <c r="AW166" i="1"/>
  <c r="AX166" i="1" a="1"/>
  <c r="AX166" i="1"/>
  <c r="BC166" i="3" a="1"/>
  <c r="BC166" i="3"/>
  <c r="AY166" i="1" a="1"/>
  <c r="AY166" i="1"/>
  <c r="AZ166" i="1" a="1"/>
  <c r="AZ166" i="1"/>
  <c r="BE166" i="3" a="1"/>
  <c r="BE166" i="3"/>
  <c r="BA166" i="1" a="1"/>
  <c r="BA166" i="1"/>
  <c r="BF166" i="3" a="1"/>
  <c r="BF166" i="3"/>
  <c r="BB166" i="1" a="1"/>
  <c r="BB166" i="1"/>
  <c r="BG166" i="3" a="1"/>
  <c r="BG166" i="3"/>
  <c r="AA167" i="1"/>
  <c r="AO167" i="1"/>
  <c r="AT167" i="2"/>
  <c r="AT167" i="3"/>
  <c r="Q167" i="4"/>
  <c r="P167" i="1"/>
  <c r="Q167" i="1"/>
  <c r="R167" i="1"/>
  <c r="S167" i="1"/>
  <c r="T167" i="1"/>
  <c r="U167" i="1"/>
  <c r="V167" i="1"/>
  <c r="W167" i="1"/>
  <c r="X167" i="1"/>
  <c r="Y167" i="1"/>
  <c r="Z167" i="1"/>
  <c r="AB167" i="1"/>
  <c r="AP167" i="1"/>
  <c r="AI167" i="2"/>
  <c r="AJ167" i="2"/>
  <c r="AZ167" i="2" a="1"/>
  <c r="AZ167" i="2"/>
  <c r="AK167" i="2"/>
  <c r="AX167" i="2" a="1"/>
  <c r="AX167" i="2"/>
  <c r="AL167" i="2"/>
  <c r="AM167" i="2"/>
  <c r="AN167" i="2"/>
  <c r="BE167" i="2" a="1"/>
  <c r="BE167" i="2"/>
  <c r="AO167" i="2"/>
  <c r="AP167" i="2"/>
  <c r="AQ167" i="2"/>
  <c r="AR167" i="2"/>
  <c r="AS167" i="2"/>
  <c r="BF167" i="2" a="1"/>
  <c r="BF167" i="2"/>
  <c r="AI167" i="3"/>
  <c r="AJ167" i="3"/>
  <c r="AK167" i="3"/>
  <c r="AL167" i="3"/>
  <c r="AM167" i="3"/>
  <c r="AN167" i="3"/>
  <c r="AZ167" i="3" a="1"/>
  <c r="AZ167" i="3"/>
  <c r="AO167" i="3"/>
  <c r="BE167" i="3" a="1"/>
  <c r="BE167" i="3"/>
  <c r="AP167" i="3"/>
  <c r="AQ167" i="3"/>
  <c r="AR167" i="3"/>
  <c r="AS167" i="3"/>
  <c r="BB167" i="3" a="1"/>
  <c r="BB167" i="3"/>
  <c r="AL167" i="1"/>
  <c r="AM167" i="1"/>
  <c r="AN167" i="1"/>
  <c r="AQ167" i="1" a="1"/>
  <c r="AQ167" i="1"/>
  <c r="AV167" i="3" a="1"/>
  <c r="AV167" i="3"/>
  <c r="AR167" i="1"/>
  <c r="AW167" i="2"/>
  <c r="AE167" i="1"/>
  <c r="AF167" i="1"/>
  <c r="AG167" i="1"/>
  <c r="AH167" i="1"/>
  <c r="AI167" i="1"/>
  <c r="AJ167" i="1"/>
  <c r="AS167" i="1" a="1"/>
  <c r="AS167" i="1"/>
  <c r="AX167" i="3" a="1"/>
  <c r="AX167" i="3"/>
  <c r="AK167" i="1"/>
  <c r="AT167" i="1" a="1"/>
  <c r="AT167" i="1"/>
  <c r="AY167" i="3" a="1"/>
  <c r="AY167" i="3"/>
  <c r="AU167" i="1" a="1"/>
  <c r="AU167" i="1"/>
  <c r="AD167" i="1"/>
  <c r="AV167" i="1" a="1"/>
  <c r="AV167" i="1"/>
  <c r="BA167" i="3" a="1"/>
  <c r="BA167" i="3"/>
  <c r="AW167" i="1" a="1"/>
  <c r="AW167" i="1"/>
  <c r="AX167" i="1" a="1"/>
  <c r="AX167" i="1"/>
  <c r="BC167" i="3" a="1"/>
  <c r="BC167" i="3"/>
  <c r="AY167" i="1" a="1"/>
  <c r="AY167" i="1"/>
  <c r="BD167" i="2" a="1"/>
  <c r="BD167" i="2"/>
  <c r="AZ167" i="1" a="1"/>
  <c r="AZ167" i="1"/>
  <c r="BA167" i="1" a="1"/>
  <c r="BA167" i="1"/>
  <c r="BB167" i="1" a="1"/>
  <c r="BB167" i="1"/>
  <c r="BG167" i="2" a="1"/>
  <c r="BG167" i="2"/>
  <c r="AA168" i="1"/>
  <c r="AO168" i="1"/>
  <c r="AT168" i="2"/>
  <c r="AT168" i="3"/>
  <c r="AW168" i="3"/>
  <c r="AR168" i="1"/>
  <c r="T168" i="4"/>
  <c r="Q168" i="4"/>
  <c r="P168" i="1"/>
  <c r="Q168" i="1"/>
  <c r="R168" i="1"/>
  <c r="S168" i="1"/>
  <c r="T168" i="1"/>
  <c r="U168" i="1"/>
  <c r="V168" i="1"/>
  <c r="W168" i="1"/>
  <c r="X168" i="1"/>
  <c r="Y168" i="1"/>
  <c r="Z168" i="1"/>
  <c r="AB168" i="1"/>
  <c r="AP168" i="1"/>
  <c r="AI168" i="2"/>
  <c r="BA168" i="2" a="1"/>
  <c r="BA168" i="2"/>
  <c r="AJ168" i="2"/>
  <c r="BD168" i="2" a="1"/>
  <c r="BD168" i="2"/>
  <c r="AJ168" i="3"/>
  <c r="AK168" i="3"/>
  <c r="AL168" i="3"/>
  <c r="AM168" i="3"/>
  <c r="BD168" i="3" a="1"/>
  <c r="BD168" i="3"/>
  <c r="AE168" i="1"/>
  <c r="AF168" i="1"/>
  <c r="AG168" i="1"/>
  <c r="AH168" i="1"/>
  <c r="AY168" i="1" a="1"/>
  <c r="AY168" i="1"/>
  <c r="AA168" i="4"/>
  <c r="AK168" i="2"/>
  <c r="AL168" i="2"/>
  <c r="AM168" i="2"/>
  <c r="AN168" i="2"/>
  <c r="AO168" i="2"/>
  <c r="AY168" i="2" a="1"/>
  <c r="AY168" i="2"/>
  <c r="AP168" i="2"/>
  <c r="AQ168" i="2"/>
  <c r="AR168" i="2"/>
  <c r="BF168" i="2" a="1"/>
  <c r="BF168" i="2"/>
  <c r="AS168" i="2"/>
  <c r="AI168" i="3"/>
  <c r="AN168" i="3"/>
  <c r="AO168" i="3"/>
  <c r="AP168" i="3"/>
  <c r="AQ168" i="3"/>
  <c r="AR168" i="3"/>
  <c r="AS168" i="3"/>
  <c r="AU168" i="3"/>
  <c r="AY168" i="3" a="1"/>
  <c r="AY168" i="3"/>
  <c r="AJ168" i="1"/>
  <c r="AK168" i="1"/>
  <c r="AL168" i="1"/>
  <c r="AM168" i="1"/>
  <c r="AN168" i="1"/>
  <c r="AT168" i="1" a="1"/>
  <c r="AT168" i="1"/>
  <c r="V168" i="4"/>
  <c r="BB168" i="3" a="1"/>
  <c r="BB168" i="3"/>
  <c r="AQ168" i="1" a="1"/>
  <c r="AQ168" i="1"/>
  <c r="AV168" i="2" a="1"/>
  <c r="AV168" i="2"/>
  <c r="AV168" i="3" a="1"/>
  <c r="AV168" i="3"/>
  <c r="AW168" i="2"/>
  <c r="AI168" i="1"/>
  <c r="AS168" i="1" a="1"/>
  <c r="AS168" i="1"/>
  <c r="AU168" i="1" a="1"/>
  <c r="AU168" i="1"/>
  <c r="AD168" i="1"/>
  <c r="AV168" i="1" a="1"/>
  <c r="AV168" i="1"/>
  <c r="BA168" i="3" a="1"/>
  <c r="BA168" i="3"/>
  <c r="AW168" i="1" a="1"/>
  <c r="AW168" i="1"/>
  <c r="BB168" i="2" a="1"/>
  <c r="BB168" i="2"/>
  <c r="AX168" i="1" a="1"/>
  <c r="AX168" i="1"/>
  <c r="AZ168" i="1" a="1"/>
  <c r="AZ168" i="1"/>
  <c r="BE168" i="2" a="1"/>
  <c r="BE168" i="2"/>
  <c r="BA168" i="1" a="1"/>
  <c r="BA168" i="1"/>
  <c r="BB168" i="1" a="1"/>
  <c r="BB168" i="1"/>
  <c r="AA169" i="1"/>
  <c r="AO169" i="1"/>
  <c r="AT169" i="2"/>
  <c r="AW169" i="2"/>
  <c r="AT169" i="3"/>
  <c r="P169" i="1"/>
  <c r="Q169" i="1"/>
  <c r="R169" i="1"/>
  <c r="S169" i="1"/>
  <c r="T169" i="1"/>
  <c r="U169" i="1"/>
  <c r="V169" i="1"/>
  <c r="W169" i="1"/>
  <c r="X169" i="1"/>
  <c r="Y169" i="1"/>
  <c r="Z169" i="1"/>
  <c r="AB169" i="1"/>
  <c r="AP169" i="1"/>
  <c r="AI169" i="2"/>
  <c r="AJ169" i="2"/>
  <c r="AK169" i="2"/>
  <c r="AL169" i="2"/>
  <c r="AM169" i="2"/>
  <c r="AN169" i="2"/>
  <c r="AO169" i="2"/>
  <c r="BE169" i="2" a="1"/>
  <c r="BE169" i="2"/>
  <c r="AP169" i="2"/>
  <c r="AQ169" i="2"/>
  <c r="AR169" i="2"/>
  <c r="BA169" i="2" a="1"/>
  <c r="BA169" i="2"/>
  <c r="AS169" i="2"/>
  <c r="AI169" i="3"/>
  <c r="AJ169" i="3"/>
  <c r="AK169" i="3"/>
  <c r="AL169" i="3"/>
  <c r="AM169" i="3"/>
  <c r="AN169" i="3"/>
  <c r="AO169" i="3"/>
  <c r="BC169" i="3" a="1"/>
  <c r="BC169" i="3"/>
  <c r="AP169" i="3"/>
  <c r="AQ169" i="3"/>
  <c r="AR169" i="3"/>
  <c r="AS169" i="3"/>
  <c r="AY169" i="3" a="1"/>
  <c r="AY169" i="3"/>
  <c r="BF169" i="3" a="1"/>
  <c r="BF169" i="3"/>
  <c r="BA169" i="3" a="1"/>
  <c r="BA169" i="3"/>
  <c r="AL169" i="1"/>
  <c r="AM169" i="1"/>
  <c r="AN169" i="1"/>
  <c r="AQ169" i="1" a="1"/>
  <c r="AQ169" i="1"/>
  <c r="AV169" i="3" a="1"/>
  <c r="AV169" i="3"/>
  <c r="AR169" i="1"/>
  <c r="AE169" i="1"/>
  <c r="AF169" i="1"/>
  <c r="AG169" i="1"/>
  <c r="AH169" i="1"/>
  <c r="AI169" i="1"/>
  <c r="AJ169" i="1"/>
  <c r="AS169" i="1" a="1"/>
  <c r="AS169" i="1"/>
  <c r="AX169" i="2" a="1"/>
  <c r="AX169" i="2"/>
  <c r="AK169" i="1"/>
  <c r="AT169" i="1" a="1"/>
  <c r="AT169" i="1"/>
  <c r="AU169" i="1" a="1"/>
  <c r="AU169" i="1"/>
  <c r="AZ169" i="2" a="1"/>
  <c r="AZ169" i="2"/>
  <c r="AD169" i="1"/>
  <c r="AV169" i="1" a="1"/>
  <c r="AV169" i="1"/>
  <c r="AW169" i="1" a="1"/>
  <c r="AW169" i="1"/>
  <c r="BB169" i="3" a="1"/>
  <c r="BB169" i="3"/>
  <c r="AX169" i="1" a="1"/>
  <c r="AX169" i="1"/>
  <c r="AY169" i="1" a="1"/>
  <c r="AY169" i="1"/>
  <c r="BD169" i="2" a="1"/>
  <c r="BD169" i="2"/>
  <c r="AZ169" i="1" a="1"/>
  <c r="AZ169" i="1"/>
  <c r="BA169" i="1" a="1"/>
  <c r="BA169" i="1"/>
  <c r="BB169" i="1" a="1"/>
  <c r="BB169" i="1"/>
  <c r="AA170" i="1"/>
  <c r="AO170" i="1"/>
  <c r="AT170" i="2"/>
  <c r="AT170" i="3"/>
  <c r="P170" i="1"/>
  <c r="Q170" i="1"/>
  <c r="R170" i="1"/>
  <c r="S170" i="1"/>
  <c r="T170" i="1"/>
  <c r="U170" i="1"/>
  <c r="V170" i="1"/>
  <c r="W170" i="1"/>
  <c r="X170" i="1"/>
  <c r="Y170" i="1"/>
  <c r="Z170" i="1"/>
  <c r="AB170" i="1"/>
  <c r="AP170" i="1"/>
  <c r="AI170" i="2"/>
  <c r="AJ170" i="2"/>
  <c r="AK170" i="2"/>
  <c r="AL170" i="2"/>
  <c r="AM170" i="2"/>
  <c r="AN170" i="2"/>
  <c r="BE170" i="2" a="1"/>
  <c r="BE170" i="2"/>
  <c r="AO170" i="2"/>
  <c r="AY170" i="2" a="1"/>
  <c r="AY170" i="2"/>
  <c r="AO170" i="3"/>
  <c r="AP170" i="3"/>
  <c r="AQ170" i="3"/>
  <c r="AR170" i="3"/>
  <c r="AS170" i="3"/>
  <c r="AY170" i="3" a="1"/>
  <c r="AY170" i="3"/>
  <c r="AJ170" i="1"/>
  <c r="AK170" i="1"/>
  <c r="AL170" i="1"/>
  <c r="AM170" i="1"/>
  <c r="AN170" i="1"/>
  <c r="AT170" i="1" a="1"/>
  <c r="AT170" i="1"/>
  <c r="V170" i="4"/>
  <c r="AW85" i="4"/>
  <c r="AP170" i="2"/>
  <c r="AQ170" i="2"/>
  <c r="BF170" i="2" a="1"/>
  <c r="BF170" i="2"/>
  <c r="AR170" i="2"/>
  <c r="BA170" i="2" a="1"/>
  <c r="BA170" i="2"/>
  <c r="AS170" i="2"/>
  <c r="AI170" i="3"/>
  <c r="AJ170" i="3"/>
  <c r="AK170" i="3"/>
  <c r="AL170" i="3"/>
  <c r="AM170" i="3"/>
  <c r="AN170" i="3"/>
  <c r="BC170" i="3" a="1"/>
  <c r="BC170" i="3"/>
  <c r="AZ170" i="3" a="1"/>
  <c r="AZ170" i="3"/>
  <c r="BB170" i="3" a="1"/>
  <c r="BB170" i="3"/>
  <c r="AQ170" i="1" a="1"/>
  <c r="AQ170" i="1"/>
  <c r="AD170" i="1"/>
  <c r="AR170" i="1"/>
  <c r="AW170" i="2"/>
  <c r="AW170" i="3"/>
  <c r="T170" i="4"/>
  <c r="AE170" i="1"/>
  <c r="AF170" i="1"/>
  <c r="AG170" i="1"/>
  <c r="AH170" i="1"/>
  <c r="AI170" i="1"/>
  <c r="AS170" i="1" a="1"/>
  <c r="AS170" i="1"/>
  <c r="AX170" i="3" a="1"/>
  <c r="AX170" i="3"/>
  <c r="AU170" i="1" a="1"/>
  <c r="AU170" i="1"/>
  <c r="AV170" i="1" a="1"/>
  <c r="AV170" i="1"/>
  <c r="AW170" i="1" a="1"/>
  <c r="AW170" i="1"/>
  <c r="BB170" i="2" a="1"/>
  <c r="BB170" i="2"/>
  <c r="AX170" i="1" a="1"/>
  <c r="AX170" i="1"/>
  <c r="AY170" i="1" a="1"/>
  <c r="AY170" i="1"/>
  <c r="AZ170" i="1" a="1"/>
  <c r="AZ170" i="1"/>
  <c r="BE170" i="3" a="1"/>
  <c r="BE170" i="3"/>
  <c r="BA170" i="1" a="1"/>
  <c r="BA170" i="1"/>
  <c r="BF170" i="3" a="1"/>
  <c r="BF170" i="3"/>
  <c r="BB170" i="1" a="1"/>
  <c r="BB170" i="1"/>
  <c r="AA171" i="1"/>
  <c r="AO171" i="1"/>
  <c r="AT171" i="2"/>
  <c r="AW171" i="2"/>
  <c r="AT171" i="3"/>
  <c r="AW171" i="3"/>
  <c r="Q171" i="4"/>
  <c r="P171" i="1"/>
  <c r="Q171" i="1"/>
  <c r="R171" i="1"/>
  <c r="S171" i="1"/>
  <c r="T171" i="1"/>
  <c r="U171" i="1"/>
  <c r="V171" i="1"/>
  <c r="W171" i="1"/>
  <c r="X171" i="1"/>
  <c r="Y171" i="1"/>
  <c r="Z171" i="1"/>
  <c r="AB171" i="1"/>
  <c r="AP171" i="1"/>
  <c r="AI171" i="2"/>
  <c r="AJ171" i="2"/>
  <c r="AK171" i="2"/>
  <c r="AL171" i="2"/>
  <c r="AM171" i="2"/>
  <c r="BD171" i="2" a="1"/>
  <c r="BD171" i="2"/>
  <c r="AN171" i="2"/>
  <c r="AO171" i="2"/>
  <c r="AP171" i="2"/>
  <c r="BF171" i="2" a="1"/>
  <c r="BF171" i="2"/>
  <c r="AQ171" i="2"/>
  <c r="AR171" i="2"/>
  <c r="AS171" i="2"/>
  <c r="BA171" i="2" a="1"/>
  <c r="BA171" i="2"/>
  <c r="AI171" i="3"/>
  <c r="AJ171" i="3"/>
  <c r="AK171" i="3"/>
  <c r="AL171" i="3"/>
  <c r="AM171" i="3"/>
  <c r="AN171" i="3"/>
  <c r="AZ171" i="3" a="1"/>
  <c r="AZ171" i="3"/>
  <c r="AO171" i="3"/>
  <c r="BE171" i="3" a="1"/>
  <c r="BE171" i="3"/>
  <c r="AP171" i="3"/>
  <c r="AQ171" i="3"/>
  <c r="AR171" i="3"/>
  <c r="AS171" i="3"/>
  <c r="BB171" i="3" a="1"/>
  <c r="BB171" i="3"/>
  <c r="AL171" i="1"/>
  <c r="AM171" i="1"/>
  <c r="AN171" i="1"/>
  <c r="AQ171" i="1" a="1"/>
  <c r="AQ171" i="1"/>
  <c r="AV171" i="3" a="1"/>
  <c r="AV171" i="3"/>
  <c r="AD171" i="1"/>
  <c r="AR171" i="1"/>
  <c r="AE171" i="1"/>
  <c r="AF171" i="1"/>
  <c r="AG171" i="1"/>
  <c r="AH171" i="1"/>
  <c r="AI171" i="1"/>
  <c r="AJ171" i="1"/>
  <c r="AS171" i="1" a="1"/>
  <c r="AS171" i="1"/>
  <c r="AK171" i="1"/>
  <c r="AT171" i="1" a="1"/>
  <c r="AT171" i="1"/>
  <c r="AU171" i="1" a="1"/>
  <c r="AU171" i="1"/>
  <c r="AV171" i="1" a="1"/>
  <c r="AV171" i="1"/>
  <c r="BA171" i="3" a="1"/>
  <c r="BA171" i="3"/>
  <c r="AW171" i="1" a="1"/>
  <c r="AW171" i="1"/>
  <c r="AX171" i="1" a="1"/>
  <c r="AX171" i="1"/>
  <c r="BC171" i="2" a="1"/>
  <c r="BC171" i="2"/>
  <c r="BC171" i="3" a="1"/>
  <c r="BC171" i="3"/>
  <c r="Z171" i="4"/>
  <c r="AY171" i="1" a="1"/>
  <c r="AY171" i="1"/>
  <c r="AZ171" i="1" a="1"/>
  <c r="AZ171" i="1"/>
  <c r="BA171" i="1" a="1"/>
  <c r="BA171" i="1"/>
  <c r="BB171" i="1" a="1"/>
  <c r="BB171" i="1"/>
  <c r="BG171" i="2" a="1"/>
  <c r="BG171" i="2"/>
  <c r="AA172" i="1"/>
  <c r="AO172" i="1"/>
  <c r="AT172" i="2"/>
  <c r="AT172" i="3"/>
  <c r="AW172" i="3"/>
  <c r="P172" i="1"/>
  <c r="Q172" i="1"/>
  <c r="R172" i="1"/>
  <c r="S172" i="1"/>
  <c r="T172" i="1"/>
  <c r="U172" i="1"/>
  <c r="V172" i="1"/>
  <c r="W172" i="1"/>
  <c r="X172" i="1"/>
  <c r="Y172" i="1"/>
  <c r="Z172" i="1"/>
  <c r="AB172" i="1"/>
  <c r="AP172" i="1"/>
  <c r="AI172" i="2"/>
  <c r="AJ172" i="2"/>
  <c r="AK172" i="2"/>
  <c r="AL172" i="2"/>
  <c r="AX172" i="2" a="1"/>
  <c r="AX172" i="2"/>
  <c r="AM172" i="2"/>
  <c r="AN172" i="2"/>
  <c r="AO172" i="2"/>
  <c r="AY172" i="2" a="1"/>
  <c r="AP172" i="2"/>
  <c r="AQ172" i="2"/>
  <c r="BB172" i="2" a="1"/>
  <c r="BB172" i="2"/>
  <c r="AR172" i="2"/>
  <c r="AS172" i="2"/>
  <c r="AI172" i="3"/>
  <c r="AJ172" i="3"/>
  <c r="AK172" i="3"/>
  <c r="AL172" i="3"/>
  <c r="AM172" i="3"/>
  <c r="AN172" i="3"/>
  <c r="AO172" i="3"/>
  <c r="AP172" i="3"/>
  <c r="AQ172" i="3"/>
  <c r="AR172" i="3"/>
  <c r="AS172" i="3"/>
  <c r="AY172" i="3" a="1"/>
  <c r="AY172" i="3"/>
  <c r="BF172" i="3" a="1"/>
  <c r="BF172" i="3"/>
  <c r="BB172" i="3" a="1"/>
  <c r="BB172" i="3"/>
  <c r="BA172" i="3" a="1"/>
  <c r="BA172" i="3"/>
  <c r="AL172" i="1"/>
  <c r="AM172" i="1"/>
  <c r="AN172" i="1"/>
  <c r="AQ172" i="1" a="1"/>
  <c r="AQ172" i="1"/>
  <c r="AD172" i="1"/>
  <c r="AR172" i="1"/>
  <c r="AW172" i="2"/>
  <c r="AE172" i="1"/>
  <c r="AF172" i="1"/>
  <c r="AG172" i="1"/>
  <c r="AH172" i="1"/>
  <c r="AI172" i="1"/>
  <c r="AJ172" i="1"/>
  <c r="AS172" i="1" a="1"/>
  <c r="AS172" i="1"/>
  <c r="AK172" i="1"/>
  <c r="AT172" i="1" a="1"/>
  <c r="AT172" i="1"/>
  <c r="AY172" i="2"/>
  <c r="AU172" i="1" a="1"/>
  <c r="AU172" i="1"/>
  <c r="AV172" i="1" a="1"/>
  <c r="AV172" i="1"/>
  <c r="BA172" i="2" a="1"/>
  <c r="BA172" i="2"/>
  <c r="AW172" i="1" a="1"/>
  <c r="AW172" i="1"/>
  <c r="AX172" i="1" a="1"/>
  <c r="AX172" i="1"/>
  <c r="AY172" i="1" a="1"/>
  <c r="AY172" i="1"/>
  <c r="BD172" i="3" a="1"/>
  <c r="BD172" i="3"/>
  <c r="AZ172" i="1" a="1"/>
  <c r="AZ172" i="1"/>
  <c r="BE172" i="2" a="1"/>
  <c r="BE172" i="2"/>
  <c r="BA172" i="1" a="1"/>
  <c r="BA172" i="1"/>
  <c r="BF172" i="2" a="1"/>
  <c r="BF172" i="2"/>
  <c r="BB172" i="1" a="1"/>
  <c r="BB172" i="1"/>
  <c r="BG172" i="3" a="1"/>
  <c r="BG172" i="3"/>
  <c r="AA173" i="1"/>
  <c r="AO173" i="1"/>
  <c r="AT173" i="2"/>
  <c r="AT173" i="3"/>
  <c r="Q173" i="4"/>
  <c r="P173" i="1"/>
  <c r="Q173" i="1"/>
  <c r="R173" i="1"/>
  <c r="S173" i="1"/>
  <c r="T173" i="1"/>
  <c r="U173" i="1"/>
  <c r="V173" i="1"/>
  <c r="W173" i="1"/>
  <c r="X173" i="1"/>
  <c r="Y173" i="1"/>
  <c r="Z173" i="1"/>
  <c r="AB173" i="1"/>
  <c r="AP173" i="1"/>
  <c r="AI173" i="2"/>
  <c r="AJ173" i="2"/>
  <c r="AK173" i="2"/>
  <c r="BD173" i="2" a="1"/>
  <c r="BD173" i="2"/>
  <c r="AL173" i="2"/>
  <c r="AM173" i="2"/>
  <c r="AN173" i="2"/>
  <c r="AO173" i="2"/>
  <c r="AP173" i="2"/>
  <c r="AQ173" i="2"/>
  <c r="AR173" i="2"/>
  <c r="AS173" i="2"/>
  <c r="AU173" i="2"/>
  <c r="AI173" i="3"/>
  <c r="AJ173" i="3"/>
  <c r="AK173" i="3"/>
  <c r="AL173" i="3"/>
  <c r="AM173" i="3"/>
  <c r="AN173" i="3"/>
  <c r="AO173" i="3"/>
  <c r="AX173" i="3" a="1"/>
  <c r="AX173" i="3"/>
  <c r="AP173" i="3"/>
  <c r="AQ173" i="3"/>
  <c r="AR173" i="3"/>
  <c r="AS173" i="3"/>
  <c r="BF173" i="3" a="1"/>
  <c r="BF173" i="3"/>
  <c r="BA173" i="3" a="1"/>
  <c r="BA173" i="3"/>
  <c r="AL173" i="1"/>
  <c r="AM173" i="1"/>
  <c r="AN173" i="1"/>
  <c r="AQ173" i="1" a="1"/>
  <c r="AQ173" i="1"/>
  <c r="AD173" i="1"/>
  <c r="AR173" i="1"/>
  <c r="AW173" i="2"/>
  <c r="AW173" i="3"/>
  <c r="T173" i="4"/>
  <c r="AE173" i="1"/>
  <c r="AF173" i="1"/>
  <c r="AG173" i="1"/>
  <c r="AH173" i="1"/>
  <c r="AI173" i="1"/>
  <c r="AJ173" i="1"/>
  <c r="AS173" i="1" a="1"/>
  <c r="AS173" i="1"/>
  <c r="AK173" i="1"/>
  <c r="AT173" i="1" a="1"/>
  <c r="AT173" i="1"/>
  <c r="AY173" i="2" a="1"/>
  <c r="AY173" i="2"/>
  <c r="AU173" i="1" a="1"/>
  <c r="AU173" i="1"/>
  <c r="AV173" i="1" a="1"/>
  <c r="AV173" i="1"/>
  <c r="BA173" i="2" a="1"/>
  <c r="BA173" i="2"/>
  <c r="AW173" i="1" a="1"/>
  <c r="AW173" i="1"/>
  <c r="AX173" i="1" a="1"/>
  <c r="AX173" i="1"/>
  <c r="AY173" i="1" a="1"/>
  <c r="AY173" i="1"/>
  <c r="AZ173" i="1" a="1"/>
  <c r="AZ173" i="1"/>
  <c r="BE173" i="2" a="1"/>
  <c r="BE173" i="2"/>
  <c r="BE173" i="3" a="1"/>
  <c r="BE173" i="3"/>
  <c r="BA173" i="1" a="1"/>
  <c r="BA173" i="1"/>
  <c r="BB173" i="1" a="1"/>
  <c r="BB173" i="1"/>
  <c r="AA174" i="1"/>
  <c r="AO174" i="1"/>
  <c r="AT174" i="2"/>
  <c r="AW174" i="2"/>
  <c r="AT174" i="3"/>
  <c r="AI174" i="3"/>
  <c r="AW174" i="3"/>
  <c r="P174" i="1"/>
  <c r="AD174" i="1"/>
  <c r="AR174" i="1"/>
  <c r="T174" i="4"/>
  <c r="Q174" i="1"/>
  <c r="R174" i="1"/>
  <c r="S174" i="1"/>
  <c r="T174" i="1"/>
  <c r="U174" i="1"/>
  <c r="V174" i="1"/>
  <c r="W174" i="1"/>
  <c r="X174" i="1"/>
  <c r="Y174" i="1"/>
  <c r="Z174" i="1"/>
  <c r="AB174" i="1"/>
  <c r="AP174" i="1"/>
  <c r="AI174" i="2"/>
  <c r="AJ174" i="2"/>
  <c r="AZ174" i="2" a="1"/>
  <c r="AZ174" i="2"/>
  <c r="AK174" i="2"/>
  <c r="AL174" i="2"/>
  <c r="BD174" i="2" a="1"/>
  <c r="AM174" i="2"/>
  <c r="AN174" i="2"/>
  <c r="BE174" i="2" a="1"/>
  <c r="BE174" i="2"/>
  <c r="AO174" i="2"/>
  <c r="AP174" i="2"/>
  <c r="AQ174" i="2"/>
  <c r="AV174" i="2" a="1"/>
  <c r="AV174" i="2"/>
  <c r="AR174" i="2"/>
  <c r="AS174" i="2"/>
  <c r="AR174" i="3"/>
  <c r="BA174" i="3" a="1"/>
  <c r="BA174" i="3"/>
  <c r="AJ174" i="3"/>
  <c r="AK174" i="3"/>
  <c r="AL174" i="3"/>
  <c r="AM174" i="3"/>
  <c r="AN174" i="3"/>
  <c r="AO174" i="3"/>
  <c r="AX174" i="3" a="1"/>
  <c r="AX174" i="3"/>
  <c r="BE174" i="3" a="1"/>
  <c r="BE174" i="3"/>
  <c r="AP174" i="3"/>
  <c r="AQ174" i="3"/>
  <c r="AS174" i="3"/>
  <c r="AY174" i="3" a="1"/>
  <c r="AY174" i="3"/>
  <c r="AL174" i="1"/>
  <c r="AM174" i="1"/>
  <c r="AN174" i="1"/>
  <c r="AQ174" i="1" a="1"/>
  <c r="AQ174" i="1"/>
  <c r="AE174" i="1"/>
  <c r="AF174" i="1"/>
  <c r="AG174" i="1"/>
  <c r="AH174" i="1"/>
  <c r="AI174" i="1"/>
  <c r="AJ174" i="1"/>
  <c r="AS174" i="1" a="1"/>
  <c r="AS174" i="1"/>
  <c r="AK174" i="1"/>
  <c r="AT174" i="1" a="1"/>
  <c r="AT174" i="1"/>
  <c r="AU174" i="1" a="1"/>
  <c r="AU174" i="1"/>
  <c r="AV174" i="1" a="1"/>
  <c r="AV174" i="1"/>
  <c r="AW174" i="1" a="1"/>
  <c r="AW174" i="1"/>
  <c r="AX174" i="1" a="1"/>
  <c r="AX174" i="1"/>
  <c r="AY174" i="1" a="1"/>
  <c r="AY174" i="1"/>
  <c r="BD174" i="2"/>
  <c r="AZ174" i="1" a="1"/>
  <c r="AZ174" i="1"/>
  <c r="BA174" i="1" a="1"/>
  <c r="BA174" i="1"/>
  <c r="BF174" i="3" a="1"/>
  <c r="BF174" i="3"/>
  <c r="BB174" i="1" a="1"/>
  <c r="BB174" i="1"/>
  <c r="AA175" i="1"/>
  <c r="AO175" i="1"/>
  <c r="AT175" i="2"/>
  <c r="AW175" i="2"/>
  <c r="AT175" i="3"/>
  <c r="AW175" i="3"/>
  <c r="P175" i="1"/>
  <c r="Q175" i="1"/>
  <c r="R175" i="1"/>
  <c r="S175" i="1"/>
  <c r="T175" i="1"/>
  <c r="U175" i="1"/>
  <c r="V175" i="1"/>
  <c r="W175" i="1"/>
  <c r="X175" i="1"/>
  <c r="Y175" i="1"/>
  <c r="Z175" i="1"/>
  <c r="AB175" i="1"/>
  <c r="AP175" i="1"/>
  <c r="AI175" i="2"/>
  <c r="AJ175" i="2"/>
  <c r="AK175" i="2"/>
  <c r="AL175" i="2"/>
  <c r="AM175" i="2"/>
  <c r="AN175" i="2"/>
  <c r="AO175" i="2"/>
  <c r="AP175" i="2"/>
  <c r="AQ175" i="2"/>
  <c r="AR175" i="2"/>
  <c r="AS175" i="2"/>
  <c r="AI175" i="3"/>
  <c r="AJ175" i="3"/>
  <c r="AK175" i="3"/>
  <c r="AL175" i="3"/>
  <c r="AM175" i="3"/>
  <c r="AN175" i="3"/>
  <c r="AO175" i="3"/>
  <c r="BC175" i="3" a="1"/>
  <c r="BC175" i="3"/>
  <c r="BD175" i="3" a="1"/>
  <c r="BD175" i="3"/>
  <c r="BE175" i="3" a="1"/>
  <c r="BE175" i="3"/>
  <c r="AP175" i="3"/>
  <c r="AQ175" i="3"/>
  <c r="AR175" i="3"/>
  <c r="AS175" i="3"/>
  <c r="AV175" i="3" a="1"/>
  <c r="AV175" i="3"/>
  <c r="AL175" i="1"/>
  <c r="AM175" i="1"/>
  <c r="AN175" i="1"/>
  <c r="AQ175" i="1" a="1"/>
  <c r="AQ175" i="1"/>
  <c r="AD175" i="1"/>
  <c r="AR175" i="1"/>
  <c r="AE175" i="1"/>
  <c r="AF175" i="1"/>
  <c r="AG175" i="1"/>
  <c r="AH175" i="1"/>
  <c r="AI175" i="1"/>
  <c r="AJ175" i="1"/>
  <c r="AS175" i="1" a="1"/>
  <c r="AS175" i="1"/>
  <c r="AK175" i="1"/>
  <c r="AT175" i="1" a="1"/>
  <c r="AT175" i="1"/>
  <c r="AU175" i="1" a="1"/>
  <c r="AU175" i="1"/>
  <c r="AV175" i="1" a="1"/>
  <c r="AV175" i="1"/>
  <c r="BA175" i="3" a="1"/>
  <c r="BA175" i="3"/>
  <c r="AW175" i="1" a="1"/>
  <c r="AW175" i="1"/>
  <c r="AX175" i="1" a="1"/>
  <c r="AX175" i="1"/>
  <c r="AY175" i="1" a="1"/>
  <c r="AY175" i="1"/>
  <c r="AZ175" i="1" a="1"/>
  <c r="AZ175" i="1"/>
  <c r="BE175" i="2" a="1"/>
  <c r="BE175" i="2"/>
  <c r="BA175" i="1" a="1"/>
  <c r="BA175" i="1"/>
  <c r="BB175" i="1" a="1"/>
  <c r="BB175" i="1"/>
  <c r="AA176" i="1"/>
  <c r="AO176" i="1"/>
  <c r="AT176" i="2"/>
  <c r="AW176" i="2"/>
  <c r="AT176" i="3"/>
  <c r="AW176" i="3"/>
  <c r="P176" i="1"/>
  <c r="AD176" i="1"/>
  <c r="AR176" i="1"/>
  <c r="T176" i="4"/>
  <c r="Q176" i="4"/>
  <c r="Q176" i="1"/>
  <c r="R176" i="1"/>
  <c r="S176" i="1"/>
  <c r="T176" i="1"/>
  <c r="U176" i="1"/>
  <c r="V176" i="1"/>
  <c r="W176" i="1"/>
  <c r="X176" i="1"/>
  <c r="Y176" i="1"/>
  <c r="Z176" i="1"/>
  <c r="AB176" i="1"/>
  <c r="AP176" i="1"/>
  <c r="AI176" i="2"/>
  <c r="AJ176" i="2"/>
  <c r="AZ176" i="2" a="1"/>
  <c r="AZ176" i="2"/>
  <c r="AK176" i="2"/>
  <c r="AL176" i="2"/>
  <c r="AM176" i="2"/>
  <c r="AN176" i="2"/>
  <c r="AO176" i="2"/>
  <c r="BE176" i="2" a="1"/>
  <c r="BE176" i="2"/>
  <c r="AP176" i="2"/>
  <c r="AQ176" i="2"/>
  <c r="AR176" i="2"/>
  <c r="AS176" i="2"/>
  <c r="AI176" i="3"/>
  <c r="AJ176" i="3"/>
  <c r="AK176" i="3"/>
  <c r="AL176" i="3"/>
  <c r="AM176" i="3"/>
  <c r="AN176" i="3"/>
  <c r="AO176" i="3"/>
  <c r="BC176" i="3" a="1"/>
  <c r="BC176" i="3"/>
  <c r="AX176" i="3" a="1"/>
  <c r="BE176" i="3" a="1"/>
  <c r="BE176" i="3"/>
  <c r="AP176" i="3"/>
  <c r="AQ176" i="3"/>
  <c r="AR176" i="3"/>
  <c r="AS176" i="3"/>
  <c r="BF176" i="3" a="1"/>
  <c r="BF176" i="3"/>
  <c r="AV176" i="3" a="1"/>
  <c r="AV176" i="3"/>
  <c r="AY176" i="3" a="1"/>
  <c r="AY176" i="3"/>
  <c r="AL176" i="1"/>
  <c r="AM176" i="1"/>
  <c r="AN176" i="1"/>
  <c r="AQ176" i="1" a="1"/>
  <c r="AQ176" i="1"/>
  <c r="AE176" i="1"/>
  <c r="AF176" i="1"/>
  <c r="AG176" i="1"/>
  <c r="AH176" i="1"/>
  <c r="AI176" i="1"/>
  <c r="AJ176" i="1"/>
  <c r="AS176" i="1" a="1"/>
  <c r="AS176" i="1"/>
  <c r="AX176" i="3"/>
  <c r="AK176" i="1"/>
  <c r="AT176" i="1" a="1"/>
  <c r="AT176" i="1"/>
  <c r="AU176" i="1" a="1"/>
  <c r="AU176" i="1"/>
  <c r="AZ176" i="3" a="1"/>
  <c r="AZ176" i="3"/>
  <c r="AV176" i="1" a="1"/>
  <c r="AV176" i="1"/>
  <c r="BA176" i="2" a="1"/>
  <c r="BA176" i="2"/>
  <c r="AW176" i="1" a="1"/>
  <c r="AW176" i="1"/>
  <c r="BB176" i="3" a="1"/>
  <c r="BB176" i="3"/>
  <c r="AX176" i="1" a="1"/>
  <c r="AX176" i="1"/>
  <c r="BC176" i="2" a="1"/>
  <c r="BC176" i="2"/>
  <c r="AY176" i="1" a="1"/>
  <c r="AY176" i="1"/>
  <c r="BD176" i="2" a="1"/>
  <c r="BD176" i="2"/>
  <c r="BD176" i="3" a="1"/>
  <c r="BD176" i="3"/>
  <c r="AZ176" i="1" a="1"/>
  <c r="AZ176" i="1"/>
  <c r="BA176" i="1" a="1"/>
  <c r="BA176" i="1"/>
  <c r="BB176" i="1" a="1"/>
  <c r="BB176" i="1"/>
  <c r="AA177" i="1"/>
  <c r="AO177" i="1"/>
  <c r="AT177" i="2"/>
  <c r="AT177" i="3"/>
  <c r="P177" i="1"/>
  <c r="Q177" i="1"/>
  <c r="R177" i="1"/>
  <c r="S177" i="1"/>
  <c r="T177" i="1"/>
  <c r="U177" i="1"/>
  <c r="V177" i="1"/>
  <c r="W177" i="1"/>
  <c r="X177" i="1"/>
  <c r="Y177" i="1"/>
  <c r="Z177" i="1"/>
  <c r="AB177" i="1"/>
  <c r="AP177" i="1"/>
  <c r="AI177" i="2"/>
  <c r="AJ177" i="2"/>
  <c r="AK177" i="2"/>
  <c r="AL177" i="2"/>
  <c r="AM177" i="2"/>
  <c r="AN177" i="2"/>
  <c r="AO177" i="2"/>
  <c r="AP177" i="2"/>
  <c r="AQ177" i="2"/>
  <c r="AR177" i="2"/>
  <c r="AS177" i="2"/>
  <c r="AI177" i="3"/>
  <c r="AJ177" i="3"/>
  <c r="AK177" i="3"/>
  <c r="AL177" i="3"/>
  <c r="AM177" i="3"/>
  <c r="AN177" i="3"/>
  <c r="AZ177" i="3" a="1"/>
  <c r="AZ177" i="3"/>
  <c r="AO177" i="3"/>
  <c r="BC177" i="3" a="1"/>
  <c r="BC177" i="3"/>
  <c r="AP177" i="3"/>
  <c r="AQ177" i="3"/>
  <c r="AR177" i="3"/>
  <c r="AS177" i="3"/>
  <c r="BF177" i="3" a="1"/>
  <c r="BF177" i="3"/>
  <c r="BB177" i="3" a="1"/>
  <c r="BB177" i="3"/>
  <c r="BA177" i="3" a="1"/>
  <c r="BA177" i="3"/>
  <c r="AL177" i="1"/>
  <c r="AM177" i="1"/>
  <c r="AN177" i="1"/>
  <c r="AQ177" i="1" a="1"/>
  <c r="AQ177" i="1"/>
  <c r="AV177" i="3" a="1"/>
  <c r="AV177" i="3"/>
  <c r="AD177" i="1"/>
  <c r="AR177" i="1"/>
  <c r="AW177" i="2"/>
  <c r="AW177" i="3"/>
  <c r="AE177" i="1"/>
  <c r="AF177" i="1"/>
  <c r="AG177" i="1"/>
  <c r="AH177" i="1"/>
  <c r="AI177" i="1"/>
  <c r="AJ177" i="1"/>
  <c r="AS177" i="1" a="1"/>
  <c r="AS177" i="1"/>
  <c r="AK177" i="1"/>
  <c r="AT177" i="1" a="1"/>
  <c r="AT177" i="1"/>
  <c r="AU177" i="1" a="1"/>
  <c r="AU177" i="1"/>
  <c r="AZ177" i="2" a="1"/>
  <c r="AZ177" i="2"/>
  <c r="AV177" i="1" a="1"/>
  <c r="AV177" i="1"/>
  <c r="AW177" i="1" a="1"/>
  <c r="AW177" i="1"/>
  <c r="AX177" i="1" a="1"/>
  <c r="AX177" i="1"/>
  <c r="AY177" i="1" a="1"/>
  <c r="AY177" i="1"/>
  <c r="AZ177" i="1" a="1"/>
  <c r="AZ177" i="1"/>
  <c r="BA177" i="1" a="1"/>
  <c r="BA177" i="1"/>
  <c r="BB177" i="1" a="1"/>
  <c r="BB177" i="1"/>
  <c r="BG177" i="3" a="1"/>
  <c r="BG177" i="3"/>
  <c r="AA178" i="1"/>
  <c r="AO178" i="1"/>
  <c r="AT178" i="2"/>
  <c r="AT178" i="3"/>
  <c r="Q178" i="4"/>
  <c r="P178" i="1"/>
  <c r="Q178" i="1"/>
  <c r="R178" i="1"/>
  <c r="S178" i="1"/>
  <c r="T178" i="1"/>
  <c r="U178" i="1"/>
  <c r="V178" i="1"/>
  <c r="W178" i="1"/>
  <c r="X178" i="1"/>
  <c r="Y178" i="1"/>
  <c r="Z178" i="1"/>
  <c r="AB178" i="1"/>
  <c r="AP178" i="1"/>
  <c r="AI178" i="2"/>
  <c r="BA178" i="2" a="1"/>
  <c r="AJ178" i="2"/>
  <c r="AK178" i="2"/>
  <c r="AL178" i="2"/>
  <c r="AM178" i="2"/>
  <c r="AN178" i="2"/>
  <c r="AO178" i="2"/>
  <c r="AY178" i="2" a="1"/>
  <c r="AY178" i="2"/>
  <c r="AP178" i="2"/>
  <c r="AQ178" i="2"/>
  <c r="AR178" i="2"/>
  <c r="AS178" i="2"/>
  <c r="AI178" i="3"/>
  <c r="AR178" i="3"/>
  <c r="AS178" i="3"/>
  <c r="BA178" i="3" a="1"/>
  <c r="BA178" i="3"/>
  <c r="AJ178" i="3"/>
  <c r="AK178" i="3"/>
  <c r="AL178" i="3"/>
  <c r="AM178" i="3"/>
  <c r="AN178" i="3"/>
  <c r="AO178" i="3"/>
  <c r="AX178" i="3" a="1"/>
  <c r="AX178" i="3"/>
  <c r="AP178" i="3"/>
  <c r="AQ178" i="3"/>
  <c r="AL178" i="1"/>
  <c r="AM178" i="1"/>
  <c r="AN178" i="1"/>
  <c r="AQ178" i="1" a="1"/>
  <c r="AQ178" i="1"/>
  <c r="AD178" i="1"/>
  <c r="AR178" i="1"/>
  <c r="AW178" i="2"/>
  <c r="AW178" i="3"/>
  <c r="T178" i="4"/>
  <c r="AE178" i="1"/>
  <c r="AF178" i="1"/>
  <c r="AG178" i="1"/>
  <c r="AH178" i="1"/>
  <c r="AI178" i="1"/>
  <c r="AJ178" i="1"/>
  <c r="AS178" i="1" a="1"/>
  <c r="AS178" i="1"/>
  <c r="AK178" i="1"/>
  <c r="AT178" i="1" a="1"/>
  <c r="AT178" i="1"/>
  <c r="AU178" i="1" a="1"/>
  <c r="AU178" i="1"/>
  <c r="AZ178" i="3" a="1"/>
  <c r="AZ178" i="3"/>
  <c r="AV178" i="1" a="1"/>
  <c r="AV178" i="1"/>
  <c r="BA178" i="2"/>
  <c r="AW178" i="1" a="1"/>
  <c r="AW178" i="1"/>
  <c r="AX178" i="1" a="1"/>
  <c r="AX178" i="1"/>
  <c r="AY178" i="1" a="1"/>
  <c r="AY178" i="1"/>
  <c r="BD178" i="2" a="1"/>
  <c r="BD178" i="2"/>
  <c r="AZ178" i="1" a="1"/>
  <c r="AZ178" i="1"/>
  <c r="BE178" i="2" a="1"/>
  <c r="BE178" i="2"/>
  <c r="BE178" i="3" a="1"/>
  <c r="BE178" i="3"/>
  <c r="BA178" i="1" a="1"/>
  <c r="BA178" i="1"/>
  <c r="BF178" i="3" a="1"/>
  <c r="BF178" i="3"/>
  <c r="BB178" i="1" a="1"/>
  <c r="BB178" i="1"/>
  <c r="AA179" i="1"/>
  <c r="AO179" i="1"/>
  <c r="AT179" i="2"/>
  <c r="AT179" i="3"/>
  <c r="AW179" i="3"/>
  <c r="P179" i="1"/>
  <c r="AD179" i="1"/>
  <c r="AR179" i="1"/>
  <c r="T179" i="4"/>
  <c r="Q179" i="4"/>
  <c r="Q179" i="1"/>
  <c r="R179" i="1"/>
  <c r="S179" i="1"/>
  <c r="T179" i="1"/>
  <c r="U179" i="1"/>
  <c r="V179" i="1"/>
  <c r="W179" i="1"/>
  <c r="X179" i="1"/>
  <c r="Y179" i="1"/>
  <c r="Z179" i="1"/>
  <c r="AB179" i="1"/>
  <c r="AP179" i="1"/>
  <c r="AI179" i="2"/>
  <c r="AJ179" i="2"/>
  <c r="AK179" i="2"/>
  <c r="AL179" i="2"/>
  <c r="AM179" i="2"/>
  <c r="AN179" i="2"/>
  <c r="BE179" i="2" a="1"/>
  <c r="BE179" i="2"/>
  <c r="AO179" i="2"/>
  <c r="AP179" i="2"/>
  <c r="AQ179" i="2"/>
  <c r="AR179" i="2"/>
  <c r="AS179" i="2"/>
  <c r="AI179" i="3"/>
  <c r="AJ179" i="3"/>
  <c r="AK179" i="3"/>
  <c r="AL179" i="3"/>
  <c r="AM179" i="3"/>
  <c r="AN179" i="3"/>
  <c r="AO179" i="3"/>
  <c r="AP179" i="3"/>
  <c r="AQ179" i="3"/>
  <c r="AR179" i="3"/>
  <c r="AS179" i="3"/>
  <c r="AU179" i="3"/>
  <c r="AZ179" i="3" a="1"/>
  <c r="AZ179" i="3"/>
  <c r="BE179" i="3" a="1"/>
  <c r="BE179" i="3"/>
  <c r="BA179" i="3" a="1"/>
  <c r="BA179" i="3"/>
  <c r="AL179" i="1"/>
  <c r="AM179" i="1"/>
  <c r="AN179" i="1"/>
  <c r="AQ179" i="1" a="1"/>
  <c r="AQ179" i="1"/>
  <c r="AW179" i="2"/>
  <c r="AE179" i="1"/>
  <c r="AF179" i="1"/>
  <c r="AG179" i="1"/>
  <c r="AH179" i="1"/>
  <c r="AI179" i="1"/>
  <c r="AJ179" i="1"/>
  <c r="AS179" i="1" a="1"/>
  <c r="AS179" i="1"/>
  <c r="AK179" i="1"/>
  <c r="AT179" i="1" a="1"/>
  <c r="AT179" i="1"/>
  <c r="AU179" i="1" a="1"/>
  <c r="AU179" i="1"/>
  <c r="AZ179" i="2" a="1"/>
  <c r="AZ179" i="2"/>
  <c r="AV179" i="1" a="1"/>
  <c r="AV179" i="1"/>
  <c r="AW179" i="1" a="1"/>
  <c r="AW179" i="1"/>
  <c r="AX179" i="1" a="1"/>
  <c r="AX179" i="1"/>
  <c r="BC179" i="2" a="1"/>
  <c r="BC179" i="2"/>
  <c r="BC179" i="3" a="1"/>
  <c r="BC179" i="3"/>
  <c r="AY179" i="1" a="1"/>
  <c r="AY179" i="1"/>
  <c r="AZ179" i="1" a="1"/>
  <c r="AZ179" i="1"/>
  <c r="BA179" i="1" a="1"/>
  <c r="BA179" i="1"/>
  <c r="BB179" i="1" a="1"/>
  <c r="BB179" i="1"/>
  <c r="AA180" i="1"/>
  <c r="AO180" i="1"/>
  <c r="AT180" i="2"/>
  <c r="AT180" i="3"/>
  <c r="AW180" i="3"/>
  <c r="Q180" i="4"/>
  <c r="P180" i="1"/>
  <c r="Q180" i="1"/>
  <c r="R180" i="1"/>
  <c r="S180" i="1"/>
  <c r="T180" i="1"/>
  <c r="U180" i="1"/>
  <c r="V180" i="1"/>
  <c r="W180" i="1"/>
  <c r="X180" i="1"/>
  <c r="Y180" i="1"/>
  <c r="Z180" i="1"/>
  <c r="AB180" i="1"/>
  <c r="AP180" i="1"/>
  <c r="AI180" i="2"/>
  <c r="AJ180" i="2"/>
  <c r="AK180" i="2"/>
  <c r="AL180" i="2"/>
  <c r="AM180" i="2"/>
  <c r="BD180" i="2" a="1"/>
  <c r="BD180" i="2"/>
  <c r="AN180" i="2"/>
  <c r="AO180" i="2"/>
  <c r="AP180" i="2"/>
  <c r="AQ180" i="2"/>
  <c r="AR180" i="2"/>
  <c r="AS180" i="2"/>
  <c r="AU180" i="2"/>
  <c r="AI180" i="3"/>
  <c r="AJ180" i="3"/>
  <c r="AK180" i="3"/>
  <c r="AL180" i="3"/>
  <c r="AM180" i="3"/>
  <c r="AN180" i="3"/>
  <c r="AO180" i="3"/>
  <c r="AX180" i="3" a="1"/>
  <c r="AZ180" i="3" a="1"/>
  <c r="AZ180" i="3"/>
  <c r="AP180" i="3"/>
  <c r="AQ180" i="3"/>
  <c r="AR180" i="3"/>
  <c r="AS180" i="3"/>
  <c r="BF180" i="3" a="1"/>
  <c r="BF180" i="3"/>
  <c r="AV180" i="3" a="1"/>
  <c r="AV180" i="3"/>
  <c r="AL180" i="1"/>
  <c r="AM180" i="1"/>
  <c r="AN180" i="1"/>
  <c r="AQ180" i="1" a="1"/>
  <c r="AQ180" i="1"/>
  <c r="AV180" i="2" a="1"/>
  <c r="AV180" i="2"/>
  <c r="AD180" i="1"/>
  <c r="AR180" i="1"/>
  <c r="AW180" i="2"/>
  <c r="T180" i="4"/>
  <c r="AE180" i="1"/>
  <c r="AF180" i="1"/>
  <c r="AG180" i="1"/>
  <c r="AH180" i="1"/>
  <c r="AI180" i="1"/>
  <c r="AJ180" i="1"/>
  <c r="AS180" i="1" a="1"/>
  <c r="AS180" i="1"/>
  <c r="AX180" i="3"/>
  <c r="AK180" i="1"/>
  <c r="AT180" i="1" a="1"/>
  <c r="AT180" i="1"/>
  <c r="AY180" i="2" a="1"/>
  <c r="AY180" i="2"/>
  <c r="AU180" i="1" a="1"/>
  <c r="AU180" i="1"/>
  <c r="AV180" i="1" a="1"/>
  <c r="AV180" i="1"/>
  <c r="AW180" i="1" a="1"/>
  <c r="AW180" i="1"/>
  <c r="BB180" i="2" a="1"/>
  <c r="BB180" i="2"/>
  <c r="AX180" i="1" a="1"/>
  <c r="AX180" i="1"/>
  <c r="AY180" i="1" a="1"/>
  <c r="AY180" i="1"/>
  <c r="BD180" i="3" a="1"/>
  <c r="BD180" i="3"/>
  <c r="AZ180" i="1" a="1"/>
  <c r="AZ180" i="1"/>
  <c r="BE180" i="2" a="1"/>
  <c r="BE180" i="2"/>
  <c r="BE180" i="3" a="1"/>
  <c r="BE180" i="3"/>
  <c r="AB180" i="4"/>
  <c r="BA180" i="1" a="1"/>
  <c r="BA180" i="1"/>
  <c r="BF180" i="2" a="1"/>
  <c r="BF180" i="2"/>
  <c r="BB180" i="1" a="1"/>
  <c r="BB180" i="1"/>
  <c r="AA181" i="1"/>
  <c r="AO181" i="1"/>
  <c r="AT181" i="2"/>
  <c r="AT181" i="3"/>
  <c r="Q181" i="4"/>
  <c r="P181" i="1"/>
  <c r="Q181" i="1"/>
  <c r="R181" i="1"/>
  <c r="S181" i="1"/>
  <c r="T181" i="1"/>
  <c r="U181" i="1"/>
  <c r="V181" i="1"/>
  <c r="W181" i="1"/>
  <c r="X181" i="1"/>
  <c r="Y181" i="1"/>
  <c r="Z181" i="1"/>
  <c r="AB181" i="1"/>
  <c r="AP181" i="1"/>
  <c r="AI181" i="2"/>
  <c r="AJ181" i="2"/>
  <c r="AK181" i="2"/>
  <c r="AL181" i="2"/>
  <c r="BD181" i="2" a="1"/>
  <c r="BD181" i="2"/>
  <c r="AM181" i="2"/>
  <c r="AN181" i="2"/>
  <c r="BE181" i="2" a="1"/>
  <c r="BE181" i="2"/>
  <c r="AO181" i="2"/>
  <c r="AP181" i="2"/>
  <c r="AQ181" i="2"/>
  <c r="AR181" i="2"/>
  <c r="AS181" i="2"/>
  <c r="BA181" i="2" a="1"/>
  <c r="BA181" i="2"/>
  <c r="AI181" i="3"/>
  <c r="AJ181" i="3"/>
  <c r="AK181" i="3"/>
  <c r="AL181" i="3"/>
  <c r="AM181" i="3"/>
  <c r="AN181" i="3"/>
  <c r="AO181" i="3"/>
  <c r="AX181" i="3" a="1"/>
  <c r="AP181" i="3"/>
  <c r="AQ181" i="3"/>
  <c r="AR181" i="3"/>
  <c r="AS181" i="3"/>
  <c r="BF181" i="3" a="1"/>
  <c r="BF181" i="3"/>
  <c r="BB181" i="3" a="1"/>
  <c r="BB181" i="3"/>
  <c r="AL181" i="1"/>
  <c r="AM181" i="1"/>
  <c r="AN181" i="1"/>
  <c r="AQ181" i="1" a="1"/>
  <c r="AQ181" i="1"/>
  <c r="AV181" i="2" a="1"/>
  <c r="AV181" i="2"/>
  <c r="AV181" i="3" a="1"/>
  <c r="AV181" i="3"/>
  <c r="AD181" i="1"/>
  <c r="AR181" i="1"/>
  <c r="AW181" i="2"/>
  <c r="AW181" i="3"/>
  <c r="T181" i="4"/>
  <c r="AE181" i="1"/>
  <c r="AF181" i="1"/>
  <c r="AG181" i="1"/>
  <c r="AH181" i="1"/>
  <c r="AI181" i="1"/>
  <c r="AJ181" i="1"/>
  <c r="AS181" i="1" a="1"/>
  <c r="AS181" i="1"/>
  <c r="AX181" i="3"/>
  <c r="AK181" i="1"/>
  <c r="AT181" i="1" a="1"/>
  <c r="AT181" i="1"/>
  <c r="AU181" i="1" a="1"/>
  <c r="AU181" i="1"/>
  <c r="AV181" i="1" a="1"/>
  <c r="AV181" i="1"/>
  <c r="AW181" i="1" a="1"/>
  <c r="AW181" i="1"/>
  <c r="AX181" i="1" a="1"/>
  <c r="AX181" i="1"/>
  <c r="AY181" i="1" a="1"/>
  <c r="AY181" i="1"/>
  <c r="AZ181" i="1" a="1"/>
  <c r="AZ181" i="1"/>
  <c r="BE181" i="3" a="1"/>
  <c r="BE181" i="3"/>
  <c r="AB181" i="4"/>
  <c r="BA181" i="1" a="1"/>
  <c r="BA181" i="1"/>
  <c r="BF181" i="2" a="1"/>
  <c r="BF181" i="2"/>
  <c r="BB181" i="1" a="1"/>
  <c r="BB181" i="1"/>
  <c r="BG181" i="3" a="1"/>
  <c r="BG181" i="3"/>
  <c r="AA182" i="1"/>
  <c r="AO182" i="1"/>
  <c r="AT182" i="2"/>
  <c r="AT182" i="3"/>
  <c r="Q182" i="4"/>
  <c r="P182" i="1"/>
  <c r="Q182" i="1"/>
  <c r="R182" i="1"/>
  <c r="S182" i="1"/>
  <c r="T182" i="1"/>
  <c r="U182" i="1"/>
  <c r="V182" i="1"/>
  <c r="W182" i="1"/>
  <c r="X182" i="1"/>
  <c r="Y182" i="1"/>
  <c r="Z182" i="1"/>
  <c r="AB182" i="1"/>
  <c r="AP182" i="1"/>
  <c r="AI182" i="2"/>
  <c r="AJ182" i="2"/>
  <c r="AZ182" i="2" a="1"/>
  <c r="AZ182" i="2"/>
  <c r="AK182" i="2"/>
  <c r="AL182" i="2"/>
  <c r="AM182" i="2"/>
  <c r="AN182" i="2"/>
  <c r="AO182" i="2"/>
  <c r="AP182" i="2"/>
  <c r="BF182" i="2" a="1"/>
  <c r="BF182" i="2"/>
  <c r="AQ182" i="2"/>
  <c r="AV182" i="2" a="1"/>
  <c r="AV182" i="2"/>
  <c r="AR182" i="2"/>
  <c r="AS182" i="2"/>
  <c r="BB182" i="2" a="1"/>
  <c r="BB182" i="2"/>
  <c r="AI182" i="3"/>
  <c r="AJ182" i="3"/>
  <c r="AK182" i="3"/>
  <c r="AL182" i="3"/>
  <c r="AM182" i="3"/>
  <c r="AN182" i="3"/>
  <c r="AO182" i="3"/>
  <c r="AP182" i="3"/>
  <c r="AQ182" i="3"/>
  <c r="AR182" i="3"/>
  <c r="AS182" i="3"/>
  <c r="AU182" i="3"/>
  <c r="AX182" i="3" a="1"/>
  <c r="AX182" i="3"/>
  <c r="AY182" i="3" a="1"/>
  <c r="AY182" i="3"/>
  <c r="BB182" i="3" a="1"/>
  <c r="BB182" i="3"/>
  <c r="AL182" i="1"/>
  <c r="AM182" i="1"/>
  <c r="AN182" i="1"/>
  <c r="AQ182" i="1" a="1"/>
  <c r="AQ182" i="1"/>
  <c r="AD182" i="1"/>
  <c r="AR182" i="1"/>
  <c r="AW182" i="2"/>
  <c r="AW182" i="3"/>
  <c r="T182" i="4"/>
  <c r="AE182" i="1"/>
  <c r="AF182" i="1"/>
  <c r="AG182" i="1"/>
  <c r="AH182" i="1"/>
  <c r="AI182" i="1"/>
  <c r="AJ182" i="1"/>
  <c r="AS182" i="1" a="1"/>
  <c r="AS182" i="1"/>
  <c r="AK182" i="1"/>
  <c r="AT182" i="1" a="1"/>
  <c r="AT182" i="1"/>
  <c r="AY182" i="2" a="1"/>
  <c r="AY182" i="2"/>
  <c r="AU182" i="1" a="1"/>
  <c r="AU182" i="1"/>
  <c r="AV182" i="1" a="1"/>
  <c r="AV182" i="1"/>
  <c r="AW182" i="1" a="1"/>
  <c r="AW182" i="1"/>
  <c r="AX182" i="1" a="1"/>
  <c r="AX182" i="1"/>
  <c r="AY182" i="1" a="1"/>
  <c r="AY182" i="1"/>
  <c r="AZ182" i="1" a="1"/>
  <c r="AZ182" i="1"/>
  <c r="BE182" i="2" a="1"/>
  <c r="BE182" i="2"/>
  <c r="BE182" i="3" a="1"/>
  <c r="BE182" i="3"/>
  <c r="AB182" i="4"/>
  <c r="BA182" i="1" a="1"/>
  <c r="BA182" i="1"/>
  <c r="BF182" i="3" a="1"/>
  <c r="BF182" i="3"/>
  <c r="BB182" i="1" a="1"/>
  <c r="BB182" i="1"/>
  <c r="AA183" i="1"/>
  <c r="AO183" i="1"/>
  <c r="AT183" i="2"/>
  <c r="AW183" i="2"/>
  <c r="AT183" i="3"/>
  <c r="AW183" i="3"/>
  <c r="P183" i="1"/>
  <c r="AD183" i="1"/>
  <c r="AR183" i="1"/>
  <c r="T183" i="4"/>
  <c r="Q183" i="1"/>
  <c r="R183" i="1"/>
  <c r="S183" i="1"/>
  <c r="T183" i="1"/>
  <c r="U183" i="1"/>
  <c r="V183" i="1"/>
  <c r="W183" i="1"/>
  <c r="X183" i="1"/>
  <c r="Y183" i="1"/>
  <c r="Z183" i="1"/>
  <c r="AB183" i="1"/>
  <c r="AP183" i="1"/>
  <c r="AI183" i="2"/>
  <c r="AU183" i="2"/>
  <c r="AJ183" i="2"/>
  <c r="AK183" i="2"/>
  <c r="BD183" i="2" a="1"/>
  <c r="BD183" i="2"/>
  <c r="AL183" i="2"/>
  <c r="AM183" i="2"/>
  <c r="AN183" i="2"/>
  <c r="BE183" i="2" a="1"/>
  <c r="BE183" i="2"/>
  <c r="AO183" i="2"/>
  <c r="AP183" i="2"/>
  <c r="AQ183" i="2"/>
  <c r="AR183" i="2"/>
  <c r="AS183" i="2"/>
  <c r="AI183" i="3"/>
  <c r="AJ183" i="3"/>
  <c r="AK183" i="3"/>
  <c r="AL183" i="3"/>
  <c r="AM183" i="3"/>
  <c r="AN183" i="3"/>
  <c r="AO183" i="3"/>
  <c r="BE183" i="3" a="1"/>
  <c r="BE183" i="3"/>
  <c r="AI183" i="1"/>
  <c r="AJ183" i="1"/>
  <c r="AZ183" i="1" a="1"/>
  <c r="AZ183" i="1"/>
  <c r="AB183" i="4"/>
  <c r="AP183" i="3"/>
  <c r="AQ183" i="3"/>
  <c r="AR183" i="3"/>
  <c r="AS183" i="3"/>
  <c r="AY183" i="3" a="1"/>
  <c r="AY183" i="3"/>
  <c r="BB183" i="3" a="1"/>
  <c r="BB183" i="3"/>
  <c r="AL183" i="1"/>
  <c r="AM183" i="1"/>
  <c r="AN183" i="1"/>
  <c r="AQ183" i="1" a="1"/>
  <c r="AQ183" i="1"/>
  <c r="AV183" i="3" a="1"/>
  <c r="AV183" i="3"/>
  <c r="AE183" i="1"/>
  <c r="AF183" i="1"/>
  <c r="AG183" i="1"/>
  <c r="AH183" i="1"/>
  <c r="AS183" i="1" a="1"/>
  <c r="AS183" i="1"/>
  <c r="AX183" i="2" a="1"/>
  <c r="AX183" i="2"/>
  <c r="AK183" i="1"/>
  <c r="AT183" i="1" a="1"/>
  <c r="AT183" i="1"/>
  <c r="AU183" i="1" a="1"/>
  <c r="AU183" i="1"/>
  <c r="AZ183" i="2" a="1"/>
  <c r="AZ183" i="2"/>
  <c r="AV183" i="1" a="1"/>
  <c r="AV183" i="1"/>
  <c r="BA183" i="3" a="1"/>
  <c r="BA183" i="3"/>
  <c r="AW183" i="1" a="1"/>
  <c r="AW183" i="1"/>
  <c r="AX183" i="1" a="1"/>
  <c r="AX183" i="1"/>
  <c r="AY183" i="1" a="1"/>
  <c r="AY183" i="1"/>
  <c r="BA183" i="1" a="1"/>
  <c r="BA183" i="1"/>
  <c r="BB183" i="1" a="1"/>
  <c r="BB183" i="1"/>
  <c r="AA184" i="1"/>
  <c r="AO184" i="1"/>
  <c r="AT184" i="2"/>
  <c r="AT184" i="3"/>
  <c r="AW184" i="3"/>
  <c r="Q184" i="4"/>
  <c r="P184" i="1"/>
  <c r="Q184" i="1"/>
  <c r="R184" i="1"/>
  <c r="S184" i="1"/>
  <c r="T184" i="1"/>
  <c r="U184" i="1"/>
  <c r="V184" i="1"/>
  <c r="W184" i="1"/>
  <c r="X184" i="1"/>
  <c r="Y184" i="1"/>
  <c r="Z184" i="1"/>
  <c r="AB184" i="1"/>
  <c r="AP184" i="1"/>
  <c r="AI184" i="2"/>
  <c r="BG184" i="2" a="1"/>
  <c r="BG184" i="2"/>
  <c r="AJ184" i="2"/>
  <c r="AK184" i="2"/>
  <c r="AL184" i="2"/>
  <c r="AM184" i="2"/>
  <c r="AN184" i="2"/>
  <c r="AO184" i="2"/>
  <c r="AP184" i="2"/>
  <c r="AQ184" i="2"/>
  <c r="AV184" i="2" a="1"/>
  <c r="AV184" i="2"/>
  <c r="AR184" i="2"/>
  <c r="BA184" i="2" a="1"/>
  <c r="BA184" i="2"/>
  <c r="AS184" i="2"/>
  <c r="AY184" i="2" a="1"/>
  <c r="AY184" i="2"/>
  <c r="AI184" i="3"/>
  <c r="AJ184" i="3"/>
  <c r="AK184" i="3"/>
  <c r="AL184" i="3"/>
  <c r="AM184" i="3"/>
  <c r="AN184" i="3"/>
  <c r="BG184" i="3" a="1"/>
  <c r="BG184" i="3"/>
  <c r="AZ184" i="3" a="1"/>
  <c r="AZ184" i="3"/>
  <c r="AO184" i="3"/>
  <c r="BE184" i="3" a="1"/>
  <c r="BE184" i="3"/>
  <c r="AP184" i="3"/>
  <c r="AQ184" i="3"/>
  <c r="AR184" i="3"/>
  <c r="AS184" i="3"/>
  <c r="AY184" i="3" a="1"/>
  <c r="AY184" i="3"/>
  <c r="AL184" i="1"/>
  <c r="AM184" i="1"/>
  <c r="AN184" i="1"/>
  <c r="AQ184" i="1" a="1"/>
  <c r="AQ184" i="1"/>
  <c r="AD184" i="1"/>
  <c r="AR184" i="1"/>
  <c r="AW184" i="2"/>
  <c r="AE184" i="1"/>
  <c r="AF184" i="1"/>
  <c r="AG184" i="1"/>
  <c r="AH184" i="1"/>
  <c r="AI184" i="1"/>
  <c r="AJ184" i="1"/>
  <c r="AS184" i="1" a="1"/>
  <c r="AS184" i="1"/>
  <c r="AK184" i="1"/>
  <c r="AT184" i="1" a="1"/>
  <c r="AT184" i="1"/>
  <c r="AU184" i="1" a="1"/>
  <c r="AU184" i="1"/>
  <c r="AV184" i="1" a="1"/>
  <c r="AV184" i="1"/>
  <c r="AW184" i="1" a="1"/>
  <c r="AW184" i="1"/>
  <c r="BB184" i="2" a="1"/>
  <c r="BB184" i="2"/>
  <c r="AX184" i="1" a="1"/>
  <c r="AX184" i="1"/>
  <c r="AY184" i="1" a="1"/>
  <c r="AY184" i="1"/>
  <c r="BD184" i="3" a="1"/>
  <c r="BD184" i="3"/>
  <c r="AZ184" i="1" a="1"/>
  <c r="AZ184" i="1"/>
  <c r="BE184" i="2" a="1"/>
  <c r="BE184" i="2"/>
  <c r="BA184" i="1" a="1"/>
  <c r="BA184" i="1"/>
  <c r="BB184" i="1" a="1"/>
  <c r="BB184" i="1"/>
  <c r="AA185" i="1"/>
  <c r="AO185" i="1"/>
  <c r="AT185" i="2"/>
  <c r="AT185" i="3"/>
  <c r="AW185" i="3"/>
  <c r="P185" i="1"/>
  <c r="AD185" i="1"/>
  <c r="AR185" i="1"/>
  <c r="T185" i="4"/>
  <c r="Q185" i="1"/>
  <c r="R185" i="1"/>
  <c r="S185" i="1"/>
  <c r="T185" i="1"/>
  <c r="U185" i="1"/>
  <c r="V185" i="1"/>
  <c r="W185" i="1"/>
  <c r="X185" i="1"/>
  <c r="Y185" i="1"/>
  <c r="Z185" i="1"/>
  <c r="AB185" i="1"/>
  <c r="AP185" i="1"/>
  <c r="AI185" i="2"/>
  <c r="AJ185" i="2"/>
  <c r="AK185" i="2"/>
  <c r="AL185" i="2"/>
  <c r="AM185" i="2"/>
  <c r="AZ185" i="2" a="1"/>
  <c r="AZ185" i="2"/>
  <c r="AJ185" i="3"/>
  <c r="AK185" i="3"/>
  <c r="AL185" i="3"/>
  <c r="AM185" i="3"/>
  <c r="AN185" i="3"/>
  <c r="AZ185" i="3" a="1"/>
  <c r="AZ185" i="3"/>
  <c r="AE185" i="1"/>
  <c r="AF185" i="1"/>
  <c r="AG185" i="1"/>
  <c r="AH185" i="1"/>
  <c r="AI185" i="1"/>
  <c r="AU185" i="1" a="1"/>
  <c r="AU185" i="1"/>
  <c r="W185" i="4"/>
  <c r="AN185" i="2"/>
  <c r="BE185" i="2" a="1"/>
  <c r="BE185" i="2"/>
  <c r="AO185" i="2"/>
  <c r="AP185" i="2"/>
  <c r="AQ185" i="2"/>
  <c r="AR185" i="2"/>
  <c r="AS185" i="2"/>
  <c r="AI185" i="3"/>
  <c r="AO185" i="3"/>
  <c r="BC185" i="3" a="1"/>
  <c r="BC185" i="3"/>
  <c r="BE185" i="3" a="1"/>
  <c r="BE185" i="3"/>
  <c r="AX185" i="3" a="1"/>
  <c r="AX185" i="3"/>
  <c r="AP185" i="3"/>
  <c r="AQ185" i="3"/>
  <c r="AR185" i="3"/>
  <c r="AS185" i="3"/>
  <c r="BF185" i="3" a="1"/>
  <c r="BF185" i="3"/>
  <c r="AV185" i="3" a="1"/>
  <c r="AV185" i="3"/>
  <c r="AL185" i="1"/>
  <c r="AM185" i="1"/>
  <c r="AN185" i="1"/>
  <c r="AQ185" i="1" a="1"/>
  <c r="AQ185" i="1"/>
  <c r="AW185" i="2"/>
  <c r="AJ185" i="1"/>
  <c r="AS185" i="1" a="1"/>
  <c r="AS185" i="1"/>
  <c r="AK185" i="1"/>
  <c r="AT185" i="1" a="1"/>
  <c r="AT185" i="1"/>
  <c r="AV185" i="1" a="1"/>
  <c r="AV185" i="1"/>
  <c r="BA185" i="2" a="1"/>
  <c r="BA185" i="2"/>
  <c r="AW185" i="1" a="1"/>
  <c r="AW185" i="1"/>
  <c r="BB185" i="3" a="1"/>
  <c r="BB185" i="3"/>
  <c r="AX185" i="1" a="1"/>
  <c r="AX185" i="1"/>
  <c r="AY185" i="1" a="1"/>
  <c r="AY185" i="1"/>
  <c r="BD185" i="2" a="1"/>
  <c r="BD185" i="2"/>
  <c r="BD185" i="3" a="1"/>
  <c r="BD185" i="3"/>
  <c r="AA185" i="4"/>
  <c r="AZ185" i="1" a="1"/>
  <c r="AZ185" i="1"/>
  <c r="BA185" i="1" a="1"/>
  <c r="BA185" i="1"/>
  <c r="BB185" i="1" a="1"/>
  <c r="BB185" i="1"/>
  <c r="BG185" i="3" a="1"/>
  <c r="BG185" i="3"/>
  <c r="AA186" i="1"/>
  <c r="AO186" i="1"/>
  <c r="AT186" i="2"/>
  <c r="AT186" i="3"/>
  <c r="Q186" i="4"/>
  <c r="P186" i="1"/>
  <c r="Q186" i="1"/>
  <c r="R186" i="1"/>
  <c r="S186" i="1"/>
  <c r="T186" i="1"/>
  <c r="U186" i="1"/>
  <c r="V186" i="1"/>
  <c r="W186" i="1"/>
  <c r="X186" i="1"/>
  <c r="Y186" i="1"/>
  <c r="Z186" i="1"/>
  <c r="AB186" i="1"/>
  <c r="AP186" i="1"/>
  <c r="AI186" i="2"/>
  <c r="AJ186" i="2"/>
  <c r="AK186" i="2"/>
  <c r="AL186" i="2"/>
  <c r="AM186" i="2"/>
  <c r="BD186" i="2" a="1"/>
  <c r="BD186" i="2"/>
  <c r="AN186" i="2"/>
  <c r="BE186" i="2" a="1"/>
  <c r="BE186" i="2"/>
  <c r="AO186" i="2"/>
  <c r="AY186" i="2" a="1"/>
  <c r="AY186" i="2"/>
  <c r="AP186" i="2"/>
  <c r="AQ186" i="2"/>
  <c r="AR186" i="2"/>
  <c r="AS186" i="2"/>
  <c r="BF186" i="2" a="1"/>
  <c r="AI186" i="3"/>
  <c r="AJ186" i="3"/>
  <c r="AK186" i="3"/>
  <c r="AL186" i="3"/>
  <c r="AM186" i="3"/>
  <c r="AN186" i="3"/>
  <c r="AO186" i="3"/>
  <c r="AP186" i="3"/>
  <c r="AQ186" i="3"/>
  <c r="AR186" i="3"/>
  <c r="AS186" i="3"/>
  <c r="AU186" i="3"/>
  <c r="AY186" i="3" a="1"/>
  <c r="AY186" i="3"/>
  <c r="AJ186" i="1"/>
  <c r="AK186" i="1"/>
  <c r="AL186" i="1"/>
  <c r="AM186" i="1"/>
  <c r="AN186" i="1"/>
  <c r="AT186" i="1" a="1"/>
  <c r="AT186" i="1"/>
  <c r="V186" i="4"/>
  <c r="BB186" i="3" a="1"/>
  <c r="BB186" i="3"/>
  <c r="BA186" i="3" a="1"/>
  <c r="BA186" i="3"/>
  <c r="AQ186" i="1" a="1"/>
  <c r="AQ186" i="1"/>
  <c r="AV186" i="2" a="1"/>
  <c r="AV186" i="2"/>
  <c r="AD186" i="1"/>
  <c r="AR186" i="1"/>
  <c r="AW186" i="2"/>
  <c r="AE186" i="1"/>
  <c r="AF186" i="1"/>
  <c r="AG186" i="1"/>
  <c r="AH186" i="1"/>
  <c r="AI186" i="1"/>
  <c r="AS186" i="1" a="1"/>
  <c r="AS186" i="1"/>
  <c r="AU186" i="1" a="1"/>
  <c r="AU186" i="1"/>
  <c r="AV186" i="1" a="1"/>
  <c r="AV186" i="1"/>
  <c r="BA186" i="2" a="1"/>
  <c r="BA186" i="2"/>
  <c r="AW186" i="1" a="1"/>
  <c r="AW186" i="1"/>
  <c r="BB186" i="2" a="1"/>
  <c r="BB186" i="2"/>
  <c r="AX186" i="1" a="1"/>
  <c r="AX186" i="1"/>
  <c r="AY186" i="1" a="1"/>
  <c r="AY186" i="1"/>
  <c r="AZ186" i="1" a="1"/>
  <c r="AZ186" i="1"/>
  <c r="BE186" i="3" a="1"/>
  <c r="BE186" i="3"/>
  <c r="BA186" i="1" a="1"/>
  <c r="BA186" i="1"/>
  <c r="BF186" i="2"/>
  <c r="BF186" i="3" a="1"/>
  <c r="BF186" i="3"/>
  <c r="BB186" i="1" a="1"/>
  <c r="BB186" i="1"/>
  <c r="AA187" i="1"/>
  <c r="AO187" i="1"/>
  <c r="AT187" i="2"/>
  <c r="AT187" i="3"/>
  <c r="Q187" i="4"/>
  <c r="P187" i="1"/>
  <c r="Q187" i="1"/>
  <c r="R187" i="1"/>
  <c r="S187" i="1"/>
  <c r="T187" i="1"/>
  <c r="U187" i="1"/>
  <c r="V187" i="1"/>
  <c r="W187" i="1"/>
  <c r="X187" i="1"/>
  <c r="Y187" i="1"/>
  <c r="Z187" i="1"/>
  <c r="AB187" i="1"/>
  <c r="AP187" i="1"/>
  <c r="AI187" i="2"/>
  <c r="AJ187" i="2"/>
  <c r="AZ187" i="2" a="1"/>
  <c r="AZ187" i="2"/>
  <c r="AK187" i="2"/>
  <c r="BD187" i="2" a="1"/>
  <c r="BD187" i="2"/>
  <c r="AL187" i="2"/>
  <c r="AM187" i="2"/>
  <c r="AN187" i="2"/>
  <c r="AO187" i="2"/>
  <c r="AP187" i="2"/>
  <c r="AQ187" i="2"/>
  <c r="AV187" i="2" a="1"/>
  <c r="AV187" i="2"/>
  <c r="AR187" i="2"/>
  <c r="AS187" i="2"/>
  <c r="AI187" i="3"/>
  <c r="AR187" i="3"/>
  <c r="AS187" i="3"/>
  <c r="BA187" i="3" a="1"/>
  <c r="BA187" i="3"/>
  <c r="AJ187" i="3"/>
  <c r="AK187" i="3"/>
  <c r="AL187" i="3"/>
  <c r="AM187" i="3"/>
  <c r="AN187" i="3"/>
  <c r="AO187" i="3"/>
  <c r="BE187" i="3" a="1"/>
  <c r="BE187" i="3"/>
  <c r="AP187" i="3"/>
  <c r="AQ187" i="3"/>
  <c r="AY187" i="3" a="1"/>
  <c r="AY187" i="3"/>
  <c r="BB187" i="3" a="1"/>
  <c r="BB187" i="3"/>
  <c r="AL187" i="1"/>
  <c r="AM187" i="1"/>
  <c r="AN187" i="1"/>
  <c r="AQ187" i="1" a="1"/>
  <c r="AQ187" i="1"/>
  <c r="AV187" i="3" a="1"/>
  <c r="AV187" i="3"/>
  <c r="AD187" i="1"/>
  <c r="AR187" i="1"/>
  <c r="AW187" i="2"/>
  <c r="AW187" i="3"/>
  <c r="T187" i="4"/>
  <c r="AE187" i="1"/>
  <c r="AF187" i="1"/>
  <c r="AG187" i="1"/>
  <c r="AH187" i="1"/>
  <c r="AI187" i="1"/>
  <c r="AJ187" i="1"/>
  <c r="AS187" i="1" a="1"/>
  <c r="AS187" i="1"/>
  <c r="AK187" i="1"/>
  <c r="AT187" i="1" a="1"/>
  <c r="AT187" i="1"/>
  <c r="AU187" i="1" a="1"/>
  <c r="AU187" i="1"/>
  <c r="AV187" i="1" a="1"/>
  <c r="AV187" i="1"/>
  <c r="AW187" i="1" a="1"/>
  <c r="AW187" i="1"/>
  <c r="BB187" i="2" a="1"/>
  <c r="BB187" i="2"/>
  <c r="AX187" i="1" a="1"/>
  <c r="AX187" i="1"/>
  <c r="AY187" i="1" a="1"/>
  <c r="AY187" i="1"/>
  <c r="AZ187" i="1" a="1"/>
  <c r="AZ187" i="1"/>
  <c r="BE187" i="2" a="1"/>
  <c r="BE187" i="2"/>
  <c r="BA187" i="1" a="1"/>
  <c r="BA187" i="1"/>
  <c r="BB187" i="1" a="1"/>
  <c r="BB187" i="1"/>
  <c r="AA188" i="1"/>
  <c r="AO188" i="1"/>
  <c r="AT188" i="2"/>
  <c r="AW188" i="2"/>
  <c r="AT188" i="3"/>
  <c r="AW188" i="3"/>
  <c r="P188" i="1"/>
  <c r="Q188" i="1"/>
  <c r="R188" i="1"/>
  <c r="S188" i="1"/>
  <c r="T188" i="1"/>
  <c r="U188" i="1"/>
  <c r="V188" i="1"/>
  <c r="W188" i="1"/>
  <c r="X188" i="1"/>
  <c r="Y188" i="1"/>
  <c r="Z188" i="1"/>
  <c r="AB188" i="1"/>
  <c r="AP188" i="1"/>
  <c r="AI188" i="2"/>
  <c r="AJ188" i="2"/>
  <c r="AK188" i="2"/>
  <c r="AL188" i="2"/>
  <c r="AM188" i="2"/>
  <c r="AN188" i="2"/>
  <c r="BE188" i="2" a="1"/>
  <c r="BE188" i="2"/>
  <c r="AO188" i="2"/>
  <c r="AP188" i="2"/>
  <c r="AQ188" i="2"/>
  <c r="BB188" i="2" a="1"/>
  <c r="BB188" i="2"/>
  <c r="AQ188" i="3"/>
  <c r="AR188" i="3"/>
  <c r="AS188" i="3"/>
  <c r="BB188" i="3" a="1"/>
  <c r="BB188" i="3"/>
  <c r="AL188" i="1"/>
  <c r="AM188" i="1"/>
  <c r="AN188" i="1"/>
  <c r="AW188" i="1" a="1"/>
  <c r="AW188" i="1"/>
  <c r="Y188" i="4"/>
  <c r="AR188" i="2"/>
  <c r="AV188" i="2" a="1"/>
  <c r="AV188" i="2"/>
  <c r="AS188" i="2"/>
  <c r="AI188" i="3"/>
  <c r="AJ188" i="3"/>
  <c r="AK188" i="3"/>
  <c r="AL188" i="3"/>
  <c r="AM188" i="3"/>
  <c r="AN188" i="3"/>
  <c r="BG188" i="3" a="1"/>
  <c r="BG188" i="3"/>
  <c r="AO188" i="3"/>
  <c r="AX188" i="3" a="1"/>
  <c r="AX188" i="3"/>
  <c r="BE188" i="3" a="1"/>
  <c r="BE188" i="3"/>
  <c r="AP188" i="3"/>
  <c r="AQ188" i="1" a="1"/>
  <c r="AQ188" i="1"/>
  <c r="AD188" i="1"/>
  <c r="AR188" i="1"/>
  <c r="AE188" i="1"/>
  <c r="AF188" i="1"/>
  <c r="AG188" i="1"/>
  <c r="AH188" i="1"/>
  <c r="AI188" i="1"/>
  <c r="AJ188" i="1"/>
  <c r="AS188" i="1" a="1"/>
  <c r="AS188" i="1"/>
  <c r="AK188" i="1"/>
  <c r="AT188" i="1" a="1"/>
  <c r="AT188" i="1"/>
  <c r="AU188" i="1" a="1"/>
  <c r="AU188" i="1"/>
  <c r="AZ188" i="3" a="1"/>
  <c r="AZ188" i="3"/>
  <c r="AV188" i="1" a="1"/>
  <c r="AV188" i="1"/>
  <c r="BA188" i="2" a="1"/>
  <c r="BA188" i="2"/>
  <c r="AX188" i="1" a="1"/>
  <c r="AX188" i="1"/>
  <c r="AY188" i="1" a="1"/>
  <c r="AY188" i="1"/>
  <c r="BD188" i="3" a="1"/>
  <c r="BD188" i="3"/>
  <c r="AZ188" i="1" a="1"/>
  <c r="AZ188" i="1"/>
  <c r="BA188" i="1" a="1"/>
  <c r="BA188" i="1"/>
  <c r="BB188" i="1" a="1"/>
  <c r="BB188" i="1"/>
  <c r="AA189" i="1"/>
  <c r="AO189" i="1"/>
  <c r="AT189" i="2"/>
  <c r="AW189" i="2"/>
  <c r="AT189" i="3"/>
  <c r="AW189" i="3"/>
  <c r="P189" i="1"/>
  <c r="Q189" i="1"/>
  <c r="R189" i="1"/>
  <c r="S189" i="1"/>
  <c r="T189" i="1"/>
  <c r="U189" i="1"/>
  <c r="V189" i="1"/>
  <c r="W189" i="1"/>
  <c r="X189" i="1"/>
  <c r="Y189" i="1"/>
  <c r="Z189" i="1"/>
  <c r="AB189" i="1"/>
  <c r="AP189" i="1"/>
  <c r="AI189" i="2"/>
  <c r="AJ189" i="2"/>
  <c r="BD189" i="2" a="1"/>
  <c r="BD189" i="2"/>
  <c r="AK189" i="2"/>
  <c r="AL189" i="2"/>
  <c r="AM189" i="2"/>
  <c r="AN189" i="2"/>
  <c r="BE189" i="2" a="1"/>
  <c r="BE189" i="2"/>
  <c r="AO189" i="2"/>
  <c r="AP189" i="2"/>
  <c r="AQ189" i="2"/>
  <c r="AR189" i="2"/>
  <c r="BF189" i="2" a="1"/>
  <c r="BF189" i="2"/>
  <c r="AS189" i="2"/>
  <c r="AI189" i="3"/>
  <c r="AJ189" i="3"/>
  <c r="AK189" i="3"/>
  <c r="AL189" i="3"/>
  <c r="AM189" i="3"/>
  <c r="AN189" i="3"/>
  <c r="AZ189" i="3" a="1"/>
  <c r="AO189" i="3"/>
  <c r="BE189" i="3" a="1"/>
  <c r="BE189" i="3"/>
  <c r="AP189" i="3"/>
  <c r="AQ189" i="3"/>
  <c r="AR189" i="3"/>
  <c r="AS189" i="3"/>
  <c r="BF189" i="3" a="1"/>
  <c r="BF189" i="3"/>
  <c r="AV189" i="3" a="1"/>
  <c r="AV189" i="3"/>
  <c r="AL189" i="1"/>
  <c r="AM189" i="1"/>
  <c r="AN189" i="1"/>
  <c r="AQ189" i="1" a="1"/>
  <c r="AQ189" i="1"/>
  <c r="AV189" i="2" a="1"/>
  <c r="AV189" i="2"/>
  <c r="AD189" i="1"/>
  <c r="AR189" i="1"/>
  <c r="AE189" i="1"/>
  <c r="AF189" i="1"/>
  <c r="AG189" i="1"/>
  <c r="AH189" i="1"/>
  <c r="AI189" i="1"/>
  <c r="AJ189" i="1"/>
  <c r="AS189" i="1" a="1"/>
  <c r="AS189" i="1"/>
  <c r="AK189" i="1"/>
  <c r="AT189" i="1" a="1"/>
  <c r="AT189" i="1"/>
  <c r="AU189" i="1" a="1"/>
  <c r="AU189" i="1"/>
  <c r="AZ189" i="3"/>
  <c r="AV189" i="1" a="1"/>
  <c r="AV189" i="1"/>
  <c r="AW189" i="1" a="1"/>
  <c r="AW189" i="1"/>
  <c r="BB189" i="3" a="1"/>
  <c r="BB189" i="3"/>
  <c r="AX189" i="1" a="1"/>
  <c r="AX189" i="1"/>
  <c r="AY189" i="1" a="1"/>
  <c r="AY189" i="1"/>
  <c r="BD189" i="3" a="1"/>
  <c r="BD189" i="3"/>
  <c r="AZ189" i="1" a="1"/>
  <c r="AZ189" i="1"/>
  <c r="AB189" i="4"/>
  <c r="BA189" i="1" a="1"/>
  <c r="BA189" i="1"/>
  <c r="BB189" i="1" a="1"/>
  <c r="BB189" i="1"/>
  <c r="BG189" i="3" a="1"/>
  <c r="BG189" i="3"/>
  <c r="AA190" i="1"/>
  <c r="AO190" i="1"/>
  <c r="AT190" i="2"/>
  <c r="AW190" i="2"/>
  <c r="AT190" i="3"/>
  <c r="P190" i="1"/>
  <c r="Q190" i="1"/>
  <c r="R190" i="1"/>
  <c r="S190" i="1"/>
  <c r="T190" i="1"/>
  <c r="U190" i="1"/>
  <c r="V190" i="1"/>
  <c r="W190" i="1"/>
  <c r="X190" i="1"/>
  <c r="Y190" i="1"/>
  <c r="Z190" i="1"/>
  <c r="AB190" i="1"/>
  <c r="AP190" i="1"/>
  <c r="AI190" i="2"/>
  <c r="BC190" i="2" a="1"/>
  <c r="BC190" i="2"/>
  <c r="AJ190" i="2"/>
  <c r="AK190" i="2"/>
  <c r="AL190" i="2"/>
  <c r="AZ190" i="2" a="1"/>
  <c r="AZ190" i="2"/>
  <c r="AM190" i="2"/>
  <c r="AN190" i="2"/>
  <c r="AO190" i="2"/>
  <c r="AP190" i="2"/>
  <c r="AQ190" i="2"/>
  <c r="AV190" i="2" a="1"/>
  <c r="AV190" i="2"/>
  <c r="AR190" i="2"/>
  <c r="BB190" i="2" a="1"/>
  <c r="AS190" i="2"/>
  <c r="AU190" i="2"/>
  <c r="AI190" i="3"/>
  <c r="AJ190" i="3"/>
  <c r="AK190" i="3"/>
  <c r="AL190" i="3"/>
  <c r="AM190" i="3"/>
  <c r="AN190" i="3"/>
  <c r="AO190" i="3"/>
  <c r="AP190" i="3"/>
  <c r="AQ190" i="3"/>
  <c r="AR190" i="3"/>
  <c r="AS190" i="3"/>
  <c r="AY190" i="3" a="1"/>
  <c r="AY190" i="3"/>
  <c r="BB190" i="3" a="1"/>
  <c r="BB190" i="3"/>
  <c r="BA190" i="3" a="1"/>
  <c r="BA190" i="3"/>
  <c r="AL190" i="1"/>
  <c r="AM190" i="1"/>
  <c r="AN190" i="1"/>
  <c r="AQ190" i="1" a="1"/>
  <c r="AQ190" i="1"/>
  <c r="AD190" i="1"/>
  <c r="AR190" i="1"/>
  <c r="AE190" i="1"/>
  <c r="AF190" i="1"/>
  <c r="AG190" i="1"/>
  <c r="AH190" i="1"/>
  <c r="AI190" i="1"/>
  <c r="AJ190" i="1"/>
  <c r="AS190" i="1" a="1"/>
  <c r="AS190" i="1"/>
  <c r="AK190" i="1"/>
  <c r="AT190" i="1" a="1"/>
  <c r="AT190" i="1"/>
  <c r="AU190" i="1" a="1"/>
  <c r="AU190" i="1"/>
  <c r="AV190" i="1" a="1"/>
  <c r="AV190" i="1"/>
  <c r="BA190" i="2" a="1"/>
  <c r="BA190" i="2"/>
  <c r="AW190" i="1" a="1"/>
  <c r="AW190" i="1"/>
  <c r="BB190" i="2"/>
  <c r="AX190" i="1" a="1"/>
  <c r="AX190" i="1"/>
  <c r="AY190" i="1" a="1"/>
  <c r="AY190" i="1"/>
  <c r="BD190" i="2" a="1"/>
  <c r="BD190" i="2"/>
  <c r="AZ190" i="1" a="1"/>
  <c r="AZ190" i="1"/>
  <c r="BE190" i="3" a="1"/>
  <c r="BE190" i="3"/>
  <c r="BA190" i="1" a="1"/>
  <c r="BA190" i="1"/>
  <c r="BF190" i="3" a="1"/>
  <c r="BF190" i="3"/>
  <c r="BB190" i="1" a="1"/>
  <c r="BB190" i="1"/>
  <c r="AA191" i="1"/>
  <c r="AO191" i="1"/>
  <c r="AT191" i="2"/>
  <c r="AW191" i="2"/>
  <c r="AT191" i="3"/>
  <c r="AW191" i="3"/>
  <c r="P191" i="1"/>
  <c r="AD191" i="1"/>
  <c r="AR191" i="1"/>
  <c r="T191" i="4"/>
  <c r="Q191" i="1"/>
  <c r="R191" i="1"/>
  <c r="S191" i="1"/>
  <c r="T191" i="1"/>
  <c r="U191" i="1"/>
  <c r="V191" i="1"/>
  <c r="W191" i="1"/>
  <c r="X191" i="1"/>
  <c r="Y191" i="1"/>
  <c r="Z191" i="1"/>
  <c r="AB191" i="1"/>
  <c r="AP191" i="1"/>
  <c r="AI191" i="2"/>
  <c r="BA191" i="2" a="1"/>
  <c r="BA191" i="2"/>
  <c r="AJ191" i="2"/>
  <c r="AX191" i="2" a="1"/>
  <c r="AX191" i="2"/>
  <c r="AK191" i="2"/>
  <c r="AL191" i="2"/>
  <c r="AM191" i="2"/>
  <c r="AN191" i="2"/>
  <c r="AO191" i="2"/>
  <c r="AP191" i="2"/>
  <c r="BF191" i="2" a="1"/>
  <c r="AQ191" i="2"/>
  <c r="AR191" i="2"/>
  <c r="AS191" i="2"/>
  <c r="AI191" i="3"/>
  <c r="AR191" i="3"/>
  <c r="AS191" i="3"/>
  <c r="BA191" i="3" a="1"/>
  <c r="BA191" i="3"/>
  <c r="AJ191" i="3"/>
  <c r="AK191" i="3"/>
  <c r="AL191" i="3"/>
  <c r="AM191" i="3"/>
  <c r="AN191" i="3"/>
  <c r="AO191" i="3"/>
  <c r="BE191" i="3" a="1"/>
  <c r="BE191" i="3"/>
  <c r="AP191" i="3"/>
  <c r="AQ191" i="3"/>
  <c r="AY191" i="3" a="1"/>
  <c r="AY191" i="3"/>
  <c r="BB191" i="3" a="1"/>
  <c r="BB191" i="3"/>
  <c r="AL191" i="1"/>
  <c r="AM191" i="1"/>
  <c r="AN191" i="1"/>
  <c r="AQ191" i="1" a="1"/>
  <c r="AQ191" i="1"/>
  <c r="AV191" i="2" a="1"/>
  <c r="AV191" i="2"/>
  <c r="AV191" i="3" a="1"/>
  <c r="AV191" i="3"/>
  <c r="AE191" i="1"/>
  <c r="AF191" i="1"/>
  <c r="AG191" i="1"/>
  <c r="AH191" i="1"/>
  <c r="AI191" i="1"/>
  <c r="AJ191" i="1"/>
  <c r="AS191" i="1" a="1"/>
  <c r="AS191" i="1"/>
  <c r="AK191" i="1"/>
  <c r="AT191" i="1" a="1"/>
  <c r="AT191" i="1"/>
  <c r="AU191" i="1" a="1"/>
  <c r="AU191" i="1"/>
  <c r="AV191" i="1" a="1"/>
  <c r="AV191" i="1"/>
  <c r="AW191" i="1" a="1"/>
  <c r="AW191" i="1"/>
  <c r="BB191" i="2" a="1"/>
  <c r="BB191" i="2"/>
  <c r="AX191" i="1" a="1"/>
  <c r="AX191" i="1"/>
  <c r="AY191" i="1" a="1"/>
  <c r="AY191" i="1"/>
  <c r="AZ191" i="1" a="1"/>
  <c r="AZ191" i="1"/>
  <c r="BE191" i="2" a="1"/>
  <c r="BE191" i="2"/>
  <c r="BA191" i="1" a="1"/>
  <c r="BA191" i="1"/>
  <c r="BF191" i="2"/>
  <c r="BB191" i="1" a="1"/>
  <c r="BB191" i="1"/>
  <c r="AA192" i="1"/>
  <c r="AO192" i="1"/>
  <c r="AT192" i="2"/>
  <c r="AW192" i="2"/>
  <c r="AT192" i="3"/>
  <c r="AW192" i="3"/>
  <c r="P192" i="1"/>
  <c r="Q192" i="1"/>
  <c r="R192" i="1"/>
  <c r="S192" i="1"/>
  <c r="T192" i="1"/>
  <c r="U192" i="1"/>
  <c r="V192" i="1"/>
  <c r="W192" i="1"/>
  <c r="X192" i="1"/>
  <c r="Y192" i="1"/>
  <c r="Z192" i="1"/>
  <c r="AB192" i="1"/>
  <c r="AP192" i="1"/>
  <c r="AI192" i="2"/>
  <c r="AJ192" i="2"/>
  <c r="AK192" i="2"/>
  <c r="AL192" i="2"/>
  <c r="AM192" i="2"/>
  <c r="AN192" i="2"/>
  <c r="AO192" i="2"/>
  <c r="AP192" i="2"/>
  <c r="AQ192" i="2"/>
  <c r="AR192" i="2"/>
  <c r="AS192" i="2"/>
  <c r="AI192" i="3"/>
  <c r="AJ192" i="3"/>
  <c r="AK192" i="3"/>
  <c r="AL192" i="3"/>
  <c r="AM192" i="3"/>
  <c r="AN192" i="3"/>
  <c r="BG192" i="3" a="1"/>
  <c r="BG192" i="3"/>
  <c r="AO192" i="3"/>
  <c r="AX192" i="3" a="1"/>
  <c r="AX192" i="3"/>
  <c r="BE192" i="3" a="1"/>
  <c r="BE192" i="3"/>
  <c r="AP192" i="3"/>
  <c r="AQ192" i="3"/>
  <c r="AR192" i="3"/>
  <c r="AS192" i="3"/>
  <c r="BB192" i="3" a="1"/>
  <c r="BB192" i="3"/>
  <c r="AL192" i="1"/>
  <c r="AM192" i="1"/>
  <c r="AN192" i="1"/>
  <c r="AQ192" i="1" a="1"/>
  <c r="AQ192" i="1"/>
  <c r="AD192" i="1"/>
  <c r="AR192" i="1"/>
  <c r="AE192" i="1"/>
  <c r="AF192" i="1"/>
  <c r="AG192" i="1"/>
  <c r="AH192" i="1"/>
  <c r="AI192" i="1"/>
  <c r="AJ192" i="1"/>
  <c r="AS192" i="1" a="1"/>
  <c r="AS192" i="1"/>
  <c r="AK192" i="1"/>
  <c r="AT192" i="1" a="1"/>
  <c r="AT192" i="1"/>
  <c r="AU192" i="1" a="1"/>
  <c r="AU192" i="1"/>
  <c r="AZ192" i="3" a="1"/>
  <c r="AZ192" i="3"/>
  <c r="AV192" i="1" a="1"/>
  <c r="AV192" i="1"/>
  <c r="AW192" i="1" a="1"/>
  <c r="AW192" i="1"/>
  <c r="AX192" i="1" a="1"/>
  <c r="AX192" i="1"/>
  <c r="AY192" i="1" a="1"/>
  <c r="AY192" i="1"/>
  <c r="BD192" i="3" a="1"/>
  <c r="BD192" i="3"/>
  <c r="AZ192" i="1" a="1"/>
  <c r="AZ192" i="1"/>
  <c r="BE192" i="2" a="1"/>
  <c r="BE192" i="2"/>
  <c r="BA192" i="1" a="1"/>
  <c r="BA192" i="1"/>
  <c r="BB192" i="1" a="1"/>
  <c r="BB192" i="1"/>
  <c r="AA193" i="1"/>
  <c r="AO193" i="1"/>
  <c r="AT193" i="2"/>
  <c r="AT193" i="3"/>
  <c r="P193" i="1"/>
  <c r="Q193" i="1"/>
  <c r="R193" i="1"/>
  <c r="S193" i="1"/>
  <c r="T193" i="1"/>
  <c r="U193" i="1"/>
  <c r="V193" i="1"/>
  <c r="W193" i="1"/>
  <c r="X193" i="1"/>
  <c r="Y193" i="1"/>
  <c r="Z193" i="1"/>
  <c r="AB193" i="1"/>
  <c r="AP193" i="1"/>
  <c r="AI193" i="2"/>
  <c r="AJ193" i="2"/>
  <c r="AK193" i="2"/>
  <c r="AL193" i="2"/>
  <c r="AM193" i="2"/>
  <c r="AN193" i="2"/>
  <c r="AO193" i="2"/>
  <c r="AP193" i="2"/>
  <c r="AQ193" i="2"/>
  <c r="AR193" i="2"/>
  <c r="AS193" i="2"/>
  <c r="AI193" i="3"/>
  <c r="AJ193" i="3"/>
  <c r="AK193" i="3"/>
  <c r="AL193" i="3"/>
  <c r="AM193" i="3"/>
  <c r="AN193" i="3"/>
  <c r="AZ193" i="3" a="1"/>
  <c r="AO193" i="3"/>
  <c r="AP193" i="3"/>
  <c r="AQ193" i="3"/>
  <c r="AR193" i="3"/>
  <c r="AS193" i="3"/>
  <c r="BF193" i="3" a="1"/>
  <c r="BF193" i="3"/>
  <c r="AL193" i="1"/>
  <c r="AM193" i="1"/>
  <c r="AN193" i="1"/>
  <c r="AQ193" i="1" a="1"/>
  <c r="AQ193" i="1"/>
  <c r="AD193" i="1"/>
  <c r="AR193" i="1"/>
  <c r="AW193" i="2"/>
  <c r="AE193" i="1"/>
  <c r="AF193" i="1"/>
  <c r="AG193" i="1"/>
  <c r="AH193" i="1"/>
  <c r="AI193" i="1"/>
  <c r="AJ193" i="1"/>
  <c r="AS193" i="1" a="1"/>
  <c r="AS193" i="1"/>
  <c r="AK193" i="1"/>
  <c r="AT193" i="1" a="1"/>
  <c r="AT193" i="1"/>
  <c r="AY193" i="2" a="1"/>
  <c r="AY193" i="2"/>
  <c r="AU193" i="1" a="1"/>
  <c r="AU193" i="1"/>
  <c r="AZ193" i="3"/>
  <c r="AV193" i="1" a="1"/>
  <c r="AV193" i="1"/>
  <c r="BA193" i="2" a="1"/>
  <c r="BA193" i="2"/>
  <c r="AW193" i="1" a="1"/>
  <c r="AW193" i="1"/>
  <c r="AX193" i="1" a="1"/>
  <c r="AX193" i="1"/>
  <c r="AY193" i="1" a="1"/>
  <c r="AY193" i="1"/>
  <c r="BD193" i="2" a="1"/>
  <c r="BD193" i="2"/>
  <c r="BD193" i="3" a="1"/>
  <c r="BD193" i="3"/>
  <c r="AA193" i="4"/>
  <c r="AZ193" i="1" a="1"/>
  <c r="AZ193" i="1"/>
  <c r="BA193" i="1" a="1"/>
  <c r="BA193" i="1"/>
  <c r="BF193" i="2" a="1"/>
  <c r="BF193" i="2"/>
  <c r="BB193" i="1" a="1"/>
  <c r="BB193" i="1"/>
  <c r="BG193" i="3" a="1"/>
  <c r="BG193" i="3"/>
  <c r="AA194" i="1"/>
  <c r="AO194" i="1"/>
  <c r="AT194" i="2"/>
  <c r="AW194" i="2"/>
  <c r="AT194" i="3"/>
  <c r="P194" i="1"/>
  <c r="Q194" i="1"/>
  <c r="R194" i="1"/>
  <c r="S194" i="1"/>
  <c r="T194" i="1"/>
  <c r="U194" i="1"/>
  <c r="V194" i="1"/>
  <c r="W194" i="1"/>
  <c r="X194" i="1"/>
  <c r="Y194" i="1"/>
  <c r="Z194" i="1"/>
  <c r="AB194" i="1"/>
  <c r="AP194" i="1"/>
  <c r="AI194" i="2"/>
  <c r="AJ194" i="2"/>
  <c r="AK194" i="2"/>
  <c r="AL194" i="2"/>
  <c r="AL194" i="3"/>
  <c r="AG194" i="1"/>
  <c r="I194" i="4"/>
  <c r="AM194" i="2"/>
  <c r="AN194" i="2"/>
  <c r="BE194" i="2" a="1"/>
  <c r="BE194" i="2"/>
  <c r="AO194" i="2"/>
  <c r="AP194" i="2"/>
  <c r="AQ194" i="2"/>
  <c r="AY194" i="2" a="1"/>
  <c r="AY194" i="2"/>
  <c r="AR194" i="2"/>
  <c r="AS194" i="2"/>
  <c r="AI194" i="3"/>
  <c r="AJ194" i="3"/>
  <c r="AK194" i="3"/>
  <c r="AM194" i="3"/>
  <c r="AN194" i="3"/>
  <c r="AO194" i="3"/>
  <c r="AP194" i="3"/>
  <c r="AQ194" i="3"/>
  <c r="AR194" i="3"/>
  <c r="AS194" i="3"/>
  <c r="AY194" i="3" a="1"/>
  <c r="AY194" i="3"/>
  <c r="BB194" i="3" a="1"/>
  <c r="BB194" i="3"/>
  <c r="BA194" i="3" a="1"/>
  <c r="BA194" i="3"/>
  <c r="AL194" i="1"/>
  <c r="AM194" i="1"/>
  <c r="AN194" i="1"/>
  <c r="AQ194" i="1" a="1"/>
  <c r="AQ194" i="1"/>
  <c r="AV194" i="2" a="1"/>
  <c r="AV194" i="2"/>
  <c r="AD194" i="1"/>
  <c r="AR194" i="1"/>
  <c r="AE194" i="1"/>
  <c r="AF194" i="1"/>
  <c r="AH194" i="1"/>
  <c r="AI194" i="1"/>
  <c r="AJ194" i="1"/>
  <c r="AS194" i="1" a="1"/>
  <c r="AS194" i="1"/>
  <c r="AX194" i="2" a="1"/>
  <c r="AX194" i="2"/>
  <c r="AK194" i="1"/>
  <c r="AT194" i="1" a="1"/>
  <c r="AT194" i="1"/>
  <c r="AU194" i="1" a="1"/>
  <c r="AU194" i="1"/>
  <c r="AV194" i="1" a="1"/>
  <c r="AV194" i="1"/>
  <c r="AW194" i="1" a="1"/>
  <c r="AW194" i="1"/>
  <c r="AX194" i="1" a="1"/>
  <c r="AX194" i="1"/>
  <c r="AY194" i="1" a="1"/>
  <c r="AY194" i="1"/>
  <c r="AZ194" i="1" a="1"/>
  <c r="AZ194" i="1"/>
  <c r="BE194" i="3" a="1"/>
  <c r="BE194" i="3"/>
  <c r="BA194" i="1" a="1"/>
  <c r="BA194" i="1"/>
  <c r="BF194" i="2" a="1"/>
  <c r="BF194" i="2"/>
  <c r="BF194" i="3" a="1"/>
  <c r="BF194" i="3"/>
  <c r="BB194" i="1" a="1"/>
  <c r="BB194" i="1"/>
  <c r="BG194" i="3" a="1"/>
  <c r="BG194" i="3"/>
  <c r="AA195" i="1"/>
  <c r="AO195" i="1"/>
  <c r="AT195" i="2"/>
  <c r="AT195" i="3"/>
  <c r="Q195" i="4"/>
  <c r="P195" i="1"/>
  <c r="Q195" i="1"/>
  <c r="R195" i="1"/>
  <c r="S195" i="1"/>
  <c r="T195" i="1"/>
  <c r="U195" i="1"/>
  <c r="V195" i="1"/>
  <c r="W195" i="1"/>
  <c r="X195" i="1"/>
  <c r="Y195" i="1"/>
  <c r="Z195" i="1"/>
  <c r="AB195" i="1"/>
  <c r="AP195" i="1"/>
  <c r="AI195" i="2"/>
  <c r="BA195" i="2" a="1"/>
  <c r="BA195" i="2"/>
  <c r="AJ195" i="2"/>
  <c r="AK195" i="2"/>
  <c r="AL195" i="2"/>
  <c r="AM195" i="2"/>
  <c r="AZ195" i="2" a="1"/>
  <c r="AZ195" i="2"/>
  <c r="AN195" i="2"/>
  <c r="BE195" i="2" a="1"/>
  <c r="BE195" i="2"/>
  <c r="AO195" i="2"/>
  <c r="AY195" i="2" a="1"/>
  <c r="AY195" i="2"/>
  <c r="AP195" i="2"/>
  <c r="AQ195" i="2"/>
  <c r="AR195" i="2"/>
  <c r="AS195" i="2"/>
  <c r="AI195" i="3"/>
  <c r="AR195" i="3"/>
  <c r="AS195" i="3"/>
  <c r="BA195" i="3" a="1"/>
  <c r="BA195" i="3"/>
  <c r="AJ195" i="3"/>
  <c r="AK195" i="3"/>
  <c r="AL195" i="3"/>
  <c r="AM195" i="3"/>
  <c r="AN195" i="3"/>
  <c r="AO195" i="3"/>
  <c r="BE195" i="3" a="1"/>
  <c r="BE195" i="3"/>
  <c r="AP195" i="3"/>
  <c r="AQ195" i="3"/>
  <c r="AY195" i="3" a="1"/>
  <c r="AY195" i="3"/>
  <c r="BB195" i="3" a="1"/>
  <c r="BB195" i="3"/>
  <c r="AL195" i="1"/>
  <c r="AM195" i="1"/>
  <c r="AN195" i="1"/>
  <c r="AQ195" i="1" a="1"/>
  <c r="AQ195" i="1"/>
  <c r="AV195" i="3" a="1"/>
  <c r="AV195" i="3"/>
  <c r="AR195" i="1"/>
  <c r="AW195" i="2"/>
  <c r="AW195" i="3"/>
  <c r="AE195" i="1"/>
  <c r="AF195" i="1"/>
  <c r="AG195" i="1"/>
  <c r="AH195" i="1"/>
  <c r="AI195" i="1"/>
  <c r="AJ195" i="1"/>
  <c r="AS195" i="1" a="1"/>
  <c r="AS195" i="1"/>
  <c r="AX195" i="3" a="1"/>
  <c r="AX195" i="3"/>
  <c r="AK195" i="1"/>
  <c r="AT195" i="1" a="1"/>
  <c r="AT195" i="1"/>
  <c r="AU195" i="1" a="1"/>
  <c r="AU195" i="1"/>
  <c r="AD195" i="1"/>
  <c r="AV195" i="1" a="1"/>
  <c r="AV195" i="1"/>
  <c r="AW195" i="1" a="1"/>
  <c r="AW195" i="1"/>
  <c r="AX195" i="1" a="1"/>
  <c r="AX195" i="1"/>
  <c r="AY195" i="1" a="1"/>
  <c r="AY195" i="1"/>
  <c r="BD195" i="2" a="1"/>
  <c r="BD195" i="2"/>
  <c r="AZ195" i="1" a="1"/>
  <c r="AZ195" i="1"/>
  <c r="BA195" i="1" a="1"/>
  <c r="BA195" i="1"/>
  <c r="BB195" i="1" a="1"/>
  <c r="BB195" i="1"/>
  <c r="AA196" i="1"/>
  <c r="AO196" i="1"/>
  <c r="AT196" i="2"/>
  <c r="AT196" i="3"/>
  <c r="AW196" i="3"/>
  <c r="Q196" i="4"/>
  <c r="P196" i="1"/>
  <c r="Q196" i="1"/>
  <c r="R196" i="1"/>
  <c r="S196" i="1"/>
  <c r="T196" i="1"/>
  <c r="U196" i="1"/>
  <c r="V196" i="1"/>
  <c r="W196" i="1"/>
  <c r="X196" i="1"/>
  <c r="Y196" i="1"/>
  <c r="Z196" i="1"/>
  <c r="AB196" i="1"/>
  <c r="AP196" i="1"/>
  <c r="AI196" i="2"/>
  <c r="BA196" i="2" a="1"/>
  <c r="BA196" i="2"/>
  <c r="AJ196" i="2"/>
  <c r="AK196" i="2"/>
  <c r="AL196" i="2"/>
  <c r="AM196" i="2"/>
  <c r="AM196" i="3"/>
  <c r="AH196" i="1"/>
  <c r="J196" i="4"/>
  <c r="AK91" i="4"/>
  <c r="AN196" i="2"/>
  <c r="AO196" i="2"/>
  <c r="AY196" i="2" a="1"/>
  <c r="AY196" i="2"/>
  <c r="AP196" i="2"/>
  <c r="AQ196" i="2"/>
  <c r="AR196" i="2"/>
  <c r="AS196" i="2"/>
  <c r="BB196" i="2" a="1"/>
  <c r="BB196" i="2"/>
  <c r="AI196" i="3"/>
  <c r="AJ196" i="3"/>
  <c r="AK196" i="3"/>
  <c r="AL196" i="3"/>
  <c r="AN196" i="3"/>
  <c r="AO196" i="3"/>
  <c r="AX196" i="3" a="1"/>
  <c r="AX196" i="3"/>
  <c r="BE196" i="3" a="1"/>
  <c r="BE196" i="3"/>
  <c r="AP196" i="3"/>
  <c r="AQ196" i="3"/>
  <c r="AR196" i="3"/>
  <c r="AS196" i="3"/>
  <c r="BA196" i="3" a="1"/>
  <c r="BA196" i="3"/>
  <c r="AL196" i="1"/>
  <c r="AM196" i="1"/>
  <c r="AN196" i="1"/>
  <c r="AQ196" i="1" a="1"/>
  <c r="AQ196" i="1"/>
  <c r="AV196" i="2" a="1"/>
  <c r="AV196" i="2"/>
  <c r="AD196" i="1"/>
  <c r="AR196" i="1"/>
  <c r="AW196" i="2"/>
  <c r="AE196" i="1"/>
  <c r="AF196" i="1"/>
  <c r="AG196" i="1"/>
  <c r="AI196" i="1"/>
  <c r="AJ196" i="1"/>
  <c r="AS196" i="1" a="1"/>
  <c r="AS196" i="1"/>
  <c r="AK196" i="1"/>
  <c r="AT196" i="1" a="1"/>
  <c r="AT196" i="1"/>
  <c r="AU196" i="1" a="1"/>
  <c r="AU196" i="1"/>
  <c r="AZ196" i="3" a="1"/>
  <c r="AZ196" i="3"/>
  <c r="AV196" i="1" a="1"/>
  <c r="AV196" i="1"/>
  <c r="AW196" i="1" a="1"/>
  <c r="AW196" i="1"/>
  <c r="AX196" i="1" a="1"/>
  <c r="AX196" i="1"/>
  <c r="AY196" i="1" a="1"/>
  <c r="AY196" i="1"/>
  <c r="BD196" i="3" a="1"/>
  <c r="BD196" i="3"/>
  <c r="AZ196" i="1" a="1"/>
  <c r="AZ196" i="1"/>
  <c r="BA196" i="1" a="1"/>
  <c r="BA196" i="1"/>
  <c r="BF196" i="2" a="1"/>
  <c r="BF196" i="2"/>
  <c r="BB196" i="1" a="1"/>
  <c r="BB196" i="1"/>
  <c r="AA197" i="1"/>
  <c r="AO197" i="1"/>
  <c r="AT197" i="2"/>
  <c r="AW197" i="2"/>
  <c r="AT197" i="3"/>
  <c r="P197" i="1"/>
  <c r="Q197" i="1"/>
  <c r="R197" i="1"/>
  <c r="S197" i="1"/>
  <c r="T197" i="1"/>
  <c r="U197" i="1"/>
  <c r="V197" i="1"/>
  <c r="W197" i="1"/>
  <c r="X197" i="1"/>
  <c r="Y197" i="1"/>
  <c r="Z197" i="1"/>
  <c r="AB197" i="1"/>
  <c r="AP197" i="1"/>
  <c r="AI197" i="2"/>
  <c r="AJ197" i="2"/>
  <c r="AX197" i="2" a="1"/>
  <c r="AX197" i="2"/>
  <c r="AK197" i="2"/>
  <c r="AZ197" i="2" a="1"/>
  <c r="AZ197" i="2"/>
  <c r="AL197" i="2"/>
  <c r="AM197" i="2"/>
  <c r="AN197" i="2"/>
  <c r="AO197" i="2"/>
  <c r="BE197" i="2" a="1"/>
  <c r="BE197" i="2"/>
  <c r="AP197" i="2"/>
  <c r="BF197" i="2" a="1"/>
  <c r="BF197" i="2"/>
  <c r="AQ197" i="2"/>
  <c r="AR197" i="2"/>
  <c r="AS197" i="2"/>
  <c r="AI197" i="3"/>
  <c r="AJ197" i="3"/>
  <c r="AK197" i="3"/>
  <c r="AL197" i="3"/>
  <c r="AM197" i="3"/>
  <c r="AN197" i="3"/>
  <c r="AZ197" i="3" a="1"/>
  <c r="AZ197" i="3"/>
  <c r="AO197" i="3"/>
  <c r="BE197" i="3" a="1"/>
  <c r="BE197" i="3"/>
  <c r="AP197" i="3"/>
  <c r="AQ197" i="3"/>
  <c r="AR197" i="3"/>
  <c r="AS197" i="3"/>
  <c r="AL197" i="1"/>
  <c r="AM197" i="1"/>
  <c r="AN197" i="1"/>
  <c r="AQ197" i="1" a="1"/>
  <c r="AQ197" i="1"/>
  <c r="AD197" i="1"/>
  <c r="AR197" i="1"/>
  <c r="AE197" i="1"/>
  <c r="AF197" i="1"/>
  <c r="AG197" i="1"/>
  <c r="AH197" i="1"/>
  <c r="AI197" i="1"/>
  <c r="AJ197" i="1"/>
  <c r="AS197" i="1" a="1"/>
  <c r="AS197" i="1"/>
  <c r="AK197" i="1"/>
  <c r="AT197" i="1" a="1"/>
  <c r="AT197" i="1"/>
  <c r="AU197" i="1" a="1"/>
  <c r="AU197" i="1"/>
  <c r="AV197" i="1" a="1"/>
  <c r="AV197" i="1"/>
  <c r="AW197" i="1" a="1"/>
  <c r="AW197" i="1"/>
  <c r="BB197" i="2" a="1"/>
  <c r="BB197" i="2"/>
  <c r="AX197" i="1" a="1"/>
  <c r="AX197" i="1"/>
  <c r="BC197" i="2" a="1"/>
  <c r="BC197" i="2"/>
  <c r="AY197" i="1" a="1"/>
  <c r="AY197" i="1"/>
  <c r="BD197" i="3" a="1"/>
  <c r="BD197" i="3"/>
  <c r="AZ197" i="1" a="1"/>
  <c r="AZ197" i="1"/>
  <c r="BA197" i="1" a="1"/>
  <c r="BA197" i="1"/>
  <c r="BB197" i="1" a="1"/>
  <c r="BB197" i="1"/>
  <c r="BG197" i="3" a="1"/>
  <c r="BG197" i="3"/>
  <c r="AA198" i="1"/>
  <c r="AO198" i="1"/>
  <c r="AT198" i="2"/>
  <c r="AW198" i="2"/>
  <c r="AT198" i="3"/>
  <c r="P198" i="1"/>
  <c r="Q198" i="1"/>
  <c r="R198" i="1"/>
  <c r="S198" i="1"/>
  <c r="T198" i="1"/>
  <c r="U198" i="1"/>
  <c r="V198" i="1"/>
  <c r="W198" i="1"/>
  <c r="X198" i="1"/>
  <c r="Y198" i="1"/>
  <c r="Z198" i="1"/>
  <c r="AB198" i="1"/>
  <c r="AP198" i="1"/>
  <c r="AI198" i="2"/>
  <c r="AJ198" i="2"/>
  <c r="AK198" i="2"/>
  <c r="AZ198" i="2" a="1"/>
  <c r="AZ198" i="2"/>
  <c r="AL198" i="2"/>
  <c r="AM198" i="2"/>
  <c r="AN198" i="2"/>
  <c r="AO198" i="2"/>
  <c r="BE198" i="2" a="1"/>
  <c r="AP198" i="2"/>
  <c r="AQ198" i="2"/>
  <c r="AR198" i="2"/>
  <c r="AS198" i="2"/>
  <c r="AI198" i="3"/>
  <c r="AJ198" i="3"/>
  <c r="AK198" i="3"/>
  <c r="AL198" i="3"/>
  <c r="AM198" i="3"/>
  <c r="AN198" i="3"/>
  <c r="AO198" i="3"/>
  <c r="AX198" i="3" a="1"/>
  <c r="AX198" i="3"/>
  <c r="AZ198" i="3" a="1"/>
  <c r="AZ198" i="3"/>
  <c r="AP198" i="3"/>
  <c r="AQ198" i="3"/>
  <c r="AR198" i="3"/>
  <c r="AS198" i="3"/>
  <c r="AY198" i="3" a="1"/>
  <c r="AY198" i="3"/>
  <c r="BB198" i="3" a="1"/>
  <c r="BB198" i="3"/>
  <c r="BA198" i="3" a="1"/>
  <c r="BA198" i="3"/>
  <c r="AL198" i="1"/>
  <c r="AM198" i="1"/>
  <c r="AN198" i="1"/>
  <c r="AQ198" i="1" a="1"/>
  <c r="AQ198" i="1"/>
  <c r="AR198" i="1"/>
  <c r="AE198" i="1"/>
  <c r="AF198" i="1"/>
  <c r="AG198" i="1"/>
  <c r="AH198" i="1"/>
  <c r="AI198" i="1"/>
  <c r="AJ198" i="1"/>
  <c r="AS198" i="1" a="1"/>
  <c r="AS198" i="1"/>
  <c r="AK198" i="1"/>
  <c r="AT198" i="1" a="1"/>
  <c r="AT198" i="1"/>
  <c r="AU198" i="1" a="1"/>
  <c r="AU198" i="1"/>
  <c r="AD198" i="1"/>
  <c r="AV198" i="1" a="1"/>
  <c r="AV198" i="1"/>
  <c r="AW198" i="1" a="1"/>
  <c r="AW198" i="1"/>
  <c r="AX198" i="1" a="1"/>
  <c r="AX198" i="1"/>
  <c r="AY198" i="1" a="1"/>
  <c r="AY198" i="1"/>
  <c r="BD198" i="2" a="1"/>
  <c r="BD198" i="2"/>
  <c r="AZ198" i="1" a="1"/>
  <c r="AZ198" i="1"/>
  <c r="BE198" i="2"/>
  <c r="BE198" i="3" a="1"/>
  <c r="BE198" i="3"/>
  <c r="BA198" i="1" a="1"/>
  <c r="BA198" i="1"/>
  <c r="BF198" i="3" a="1"/>
  <c r="BF198" i="3"/>
  <c r="BB198" i="1" a="1"/>
  <c r="BB198" i="1"/>
  <c r="AA199" i="1"/>
  <c r="AO199" i="1"/>
  <c r="AT199" i="2"/>
  <c r="AT199" i="3"/>
  <c r="Q199" i="4"/>
  <c r="P199" i="1"/>
  <c r="Q199" i="1"/>
  <c r="R199" i="1"/>
  <c r="S199" i="1"/>
  <c r="T199" i="1"/>
  <c r="U199" i="1"/>
  <c r="V199" i="1"/>
  <c r="W199" i="1"/>
  <c r="X199" i="1"/>
  <c r="Y199" i="1"/>
  <c r="Z199" i="1"/>
  <c r="AB199" i="1"/>
  <c r="AP199" i="1"/>
  <c r="AI199" i="2"/>
  <c r="AJ199" i="2"/>
  <c r="AK199" i="2"/>
  <c r="AL199" i="2"/>
  <c r="AM199" i="2"/>
  <c r="AN199" i="2"/>
  <c r="AO199" i="2"/>
  <c r="AP199" i="2"/>
  <c r="AQ199" i="2"/>
  <c r="AR199" i="2"/>
  <c r="AS199" i="2"/>
  <c r="AV199" i="2" a="1"/>
  <c r="AV199" i="2"/>
  <c r="AI199" i="3"/>
  <c r="AJ199" i="3"/>
  <c r="AK199" i="3"/>
  <c r="AL199" i="3"/>
  <c r="AM199" i="3"/>
  <c r="AN199" i="3"/>
  <c r="AO199" i="3"/>
  <c r="BC199" i="3" a="1"/>
  <c r="BC199" i="3"/>
  <c r="BE199" i="3" a="1"/>
  <c r="BE199" i="3"/>
  <c r="AP199" i="3"/>
  <c r="AQ199" i="3"/>
  <c r="AR199" i="3"/>
  <c r="AS199" i="3"/>
  <c r="AY199" i="3" a="1"/>
  <c r="AY199" i="3"/>
  <c r="BB199" i="3" a="1"/>
  <c r="BB199" i="3"/>
  <c r="AL199" i="1"/>
  <c r="AM199" i="1"/>
  <c r="AN199" i="1"/>
  <c r="AQ199" i="1" a="1"/>
  <c r="AQ199" i="1"/>
  <c r="AV199" i="3" a="1"/>
  <c r="AV199" i="3"/>
  <c r="AD199" i="1"/>
  <c r="AR199" i="1"/>
  <c r="AW199" i="2"/>
  <c r="AW199" i="3"/>
  <c r="T199" i="4"/>
  <c r="AE199" i="1"/>
  <c r="AF199" i="1"/>
  <c r="AG199" i="1"/>
  <c r="AH199" i="1"/>
  <c r="AI199" i="1"/>
  <c r="AJ199" i="1"/>
  <c r="AS199" i="1" a="1"/>
  <c r="AS199" i="1"/>
  <c r="AK199" i="1"/>
  <c r="AT199" i="1" a="1"/>
  <c r="AT199" i="1"/>
  <c r="AU199" i="1" a="1"/>
  <c r="AU199" i="1"/>
  <c r="AV199" i="1" a="1"/>
  <c r="AV199" i="1"/>
  <c r="BA199" i="2" a="1"/>
  <c r="BA199" i="2"/>
  <c r="AW199" i="1" a="1"/>
  <c r="AW199" i="1"/>
  <c r="BB199" i="2" a="1"/>
  <c r="BB199" i="2"/>
  <c r="AX199" i="1" a="1"/>
  <c r="AX199" i="1"/>
  <c r="AY199" i="1" a="1"/>
  <c r="AY199" i="1"/>
  <c r="AZ199" i="1" a="1"/>
  <c r="AZ199" i="1"/>
  <c r="BE199" i="2" a="1"/>
  <c r="BE199" i="2"/>
  <c r="BA199" i="1" a="1"/>
  <c r="BA199" i="1"/>
  <c r="BB199" i="1" a="1"/>
  <c r="BB199" i="1"/>
  <c r="AA200" i="1"/>
  <c r="AO200" i="1"/>
  <c r="AT200" i="2"/>
  <c r="AW200" i="2"/>
  <c r="AT200" i="3"/>
  <c r="AW200" i="3"/>
  <c r="P200" i="1"/>
  <c r="Q200" i="1"/>
  <c r="R200" i="1"/>
  <c r="S200" i="1"/>
  <c r="T200" i="1"/>
  <c r="U200" i="1"/>
  <c r="V200" i="1"/>
  <c r="W200" i="1"/>
  <c r="X200" i="1"/>
  <c r="Y200" i="1"/>
  <c r="Z200" i="1"/>
  <c r="AB200" i="1"/>
  <c r="AP200" i="1"/>
  <c r="AI200" i="2"/>
  <c r="AJ200" i="2"/>
  <c r="AK200" i="2"/>
  <c r="AK200" i="3"/>
  <c r="AF200" i="1"/>
  <c r="H200" i="4"/>
  <c r="AL200" i="2"/>
  <c r="AM200" i="2"/>
  <c r="AN200" i="2"/>
  <c r="BE200" i="2" a="1"/>
  <c r="AO200" i="2"/>
  <c r="AP200" i="2"/>
  <c r="AQ200" i="2"/>
  <c r="AV200" i="2" a="1"/>
  <c r="AV200" i="2"/>
  <c r="AR200" i="2"/>
  <c r="AS200" i="2"/>
  <c r="AI200" i="3"/>
  <c r="AJ200" i="3"/>
  <c r="AL200" i="3"/>
  <c r="AM200" i="3"/>
  <c r="AN200" i="3"/>
  <c r="AZ200" i="3" a="1"/>
  <c r="AZ200" i="3"/>
  <c r="AO200" i="3"/>
  <c r="AX200" i="3" a="1"/>
  <c r="AX200" i="3"/>
  <c r="BE200" i="3" a="1"/>
  <c r="BE200" i="3"/>
  <c r="AP200" i="3"/>
  <c r="AQ200" i="3"/>
  <c r="AR200" i="3"/>
  <c r="AS200" i="3"/>
  <c r="AV200" i="3" a="1"/>
  <c r="AV200" i="3"/>
  <c r="AL200" i="1"/>
  <c r="AM200" i="1"/>
  <c r="AN200" i="1"/>
  <c r="AQ200" i="1" a="1"/>
  <c r="AQ200" i="1"/>
  <c r="S200" i="4"/>
  <c r="AR200" i="1"/>
  <c r="AE200" i="1"/>
  <c r="AG200" i="1"/>
  <c r="AH200" i="1"/>
  <c r="AI200" i="1"/>
  <c r="AJ200" i="1"/>
  <c r="AS200" i="1" a="1"/>
  <c r="AS200" i="1"/>
  <c r="AK200" i="1"/>
  <c r="AT200" i="1" a="1"/>
  <c r="AT200" i="1"/>
  <c r="AU200" i="1" a="1"/>
  <c r="AU200" i="1"/>
  <c r="AD200" i="1"/>
  <c r="AV200" i="1" a="1"/>
  <c r="AV200" i="1"/>
  <c r="AW200" i="1" a="1"/>
  <c r="AW200" i="1"/>
  <c r="BB200" i="2" a="1"/>
  <c r="BB200" i="2"/>
  <c r="AX200" i="1" a="1"/>
  <c r="AX200" i="1"/>
  <c r="AY200" i="1" a="1"/>
  <c r="AY200" i="1"/>
  <c r="BD200" i="3" a="1"/>
  <c r="BD200" i="3"/>
  <c r="AZ200" i="1" a="1"/>
  <c r="AZ200" i="1"/>
  <c r="BE200" i="2"/>
  <c r="BA200" i="1" a="1"/>
  <c r="BA200" i="1"/>
  <c r="BB200" i="1" a="1"/>
  <c r="BB200" i="1"/>
  <c r="AA201" i="1"/>
  <c r="AO201" i="1"/>
  <c r="AT201" i="2"/>
  <c r="AT201" i="3"/>
  <c r="P201" i="1"/>
  <c r="Q201" i="1"/>
  <c r="R201" i="1"/>
  <c r="S201" i="1"/>
  <c r="T201" i="1"/>
  <c r="U201" i="1"/>
  <c r="V201" i="1"/>
  <c r="W201" i="1"/>
  <c r="X201" i="1"/>
  <c r="Y201" i="1"/>
  <c r="Z201" i="1"/>
  <c r="AB201" i="1"/>
  <c r="AP201" i="1"/>
  <c r="AI201" i="2"/>
  <c r="BC201" i="2" a="1"/>
  <c r="AJ201" i="2"/>
  <c r="AK201" i="2"/>
  <c r="AL201" i="2"/>
  <c r="AZ201" i="2" a="1"/>
  <c r="AZ201" i="2"/>
  <c r="AM201" i="2"/>
  <c r="AN201" i="2"/>
  <c r="AO201" i="2"/>
  <c r="AP201" i="2"/>
  <c r="AY201" i="2" a="1"/>
  <c r="AY201" i="2"/>
  <c r="AQ201" i="2"/>
  <c r="AR201" i="2"/>
  <c r="AS201" i="2"/>
  <c r="AU201" i="2"/>
  <c r="AI201" i="3"/>
  <c r="AJ201" i="3"/>
  <c r="AK201" i="3"/>
  <c r="AL201" i="3"/>
  <c r="AM201" i="3"/>
  <c r="AN201" i="3"/>
  <c r="AO201" i="3"/>
  <c r="BC201" i="3" a="1"/>
  <c r="BC201" i="3"/>
  <c r="AP201" i="3"/>
  <c r="AQ201" i="3"/>
  <c r="AR201" i="3"/>
  <c r="AS201" i="3"/>
  <c r="BA201" i="3" a="1"/>
  <c r="BA201" i="3"/>
  <c r="AL201" i="1"/>
  <c r="AM201" i="1"/>
  <c r="AN201" i="1"/>
  <c r="AQ201" i="1" a="1"/>
  <c r="AQ201" i="1"/>
  <c r="AV201" i="3" a="1"/>
  <c r="AV201" i="3"/>
  <c r="AR201" i="1"/>
  <c r="AW201" i="2"/>
  <c r="AE201" i="1"/>
  <c r="AF201" i="1"/>
  <c r="AG201" i="1"/>
  <c r="AH201" i="1"/>
  <c r="AI201" i="1"/>
  <c r="AJ201" i="1"/>
  <c r="AS201" i="1" a="1"/>
  <c r="AS201" i="1"/>
  <c r="AK201" i="1"/>
  <c r="AT201" i="1" a="1"/>
  <c r="AT201" i="1"/>
  <c r="AU201" i="1" a="1"/>
  <c r="AU201" i="1"/>
  <c r="AD201" i="1"/>
  <c r="AV201" i="1" a="1"/>
  <c r="AV201" i="1"/>
  <c r="AW201" i="1" a="1"/>
  <c r="AW201" i="1"/>
  <c r="BB201" i="2" a="1"/>
  <c r="BB201" i="2"/>
  <c r="BB201" i="3" a="1"/>
  <c r="BB201" i="3"/>
  <c r="Y201" i="4"/>
  <c r="AX201" i="1" a="1"/>
  <c r="AX201" i="1"/>
  <c r="BC201" i="2"/>
  <c r="AY201" i="1" a="1"/>
  <c r="AY201" i="1"/>
  <c r="BD201" i="2" a="1"/>
  <c r="BD201" i="2"/>
  <c r="BD201" i="3" a="1"/>
  <c r="BD201" i="3"/>
  <c r="AZ201" i="1" a="1"/>
  <c r="AZ201" i="1"/>
  <c r="BE201" i="2" a="1"/>
  <c r="BE201" i="2"/>
  <c r="BA201" i="1" a="1"/>
  <c r="BA201" i="1"/>
  <c r="BF201" i="2" a="1"/>
  <c r="BF201" i="2"/>
  <c r="BB201" i="1" a="1"/>
  <c r="BB201" i="1"/>
  <c r="BG201" i="2" a="1"/>
  <c r="BG201" i="2"/>
  <c r="BG201" i="3" a="1"/>
  <c r="BG201" i="3"/>
  <c r="AA202" i="1"/>
  <c r="AO202" i="1"/>
  <c r="AT202" i="2"/>
  <c r="AT202" i="3"/>
  <c r="P202" i="1"/>
  <c r="Q202" i="1"/>
  <c r="R202" i="1"/>
  <c r="S202" i="1"/>
  <c r="T202" i="1"/>
  <c r="U202" i="1"/>
  <c r="V202" i="1"/>
  <c r="W202" i="1"/>
  <c r="X202" i="1"/>
  <c r="Y202" i="1"/>
  <c r="Z202" i="1"/>
  <c r="AB202" i="1"/>
  <c r="AP202" i="1"/>
  <c r="AI202" i="2"/>
  <c r="AJ202" i="2"/>
  <c r="AK202" i="2"/>
  <c r="AL202" i="2"/>
  <c r="AL202" i="3"/>
  <c r="AG202" i="1"/>
  <c r="I202" i="4"/>
  <c r="AJ95" i="4"/>
  <c r="AM202" i="2"/>
  <c r="AN202" i="2"/>
  <c r="AO202" i="2"/>
  <c r="AP202" i="2"/>
  <c r="AY202" i="2" a="1"/>
  <c r="AY202" i="2"/>
  <c r="AQ202" i="2"/>
  <c r="BB202" i="2" a="1"/>
  <c r="AR202" i="2"/>
  <c r="AS202" i="2"/>
  <c r="AI202" i="3"/>
  <c r="AJ202" i="3"/>
  <c r="AK202" i="3"/>
  <c r="AM202" i="3"/>
  <c r="BD202" i="3" a="1"/>
  <c r="BD202" i="3"/>
  <c r="AH202" i="1"/>
  <c r="J202" i="4"/>
  <c r="AK95" i="4"/>
  <c r="AN202" i="3"/>
  <c r="AO202" i="3"/>
  <c r="BE202" i="3" a="1"/>
  <c r="BE202" i="3"/>
  <c r="AP202" i="3"/>
  <c r="AQ202" i="3"/>
  <c r="AR202" i="3"/>
  <c r="AS202" i="3"/>
  <c r="BB202" i="3" a="1"/>
  <c r="BB202" i="3"/>
  <c r="AL202" i="1"/>
  <c r="AM202" i="1"/>
  <c r="AN202" i="1"/>
  <c r="AQ202" i="1" a="1"/>
  <c r="AQ202" i="1"/>
  <c r="AV202" i="2" a="1"/>
  <c r="AV202" i="2"/>
  <c r="AR202" i="1"/>
  <c r="AW202" i="2"/>
  <c r="AE202" i="1"/>
  <c r="AF202" i="1"/>
  <c r="AI202" i="1"/>
  <c r="AJ202" i="1"/>
  <c r="AS202" i="1" a="1"/>
  <c r="AS202" i="1"/>
  <c r="AK202" i="1"/>
  <c r="AT202" i="1" a="1"/>
  <c r="AT202" i="1"/>
  <c r="AU202" i="1" a="1"/>
  <c r="AU202" i="1"/>
  <c r="AD202" i="1"/>
  <c r="AV202" i="1" a="1"/>
  <c r="AV202" i="1"/>
  <c r="AW202" i="1" a="1"/>
  <c r="AW202" i="1"/>
  <c r="BB202" i="2"/>
  <c r="Y202" i="4"/>
  <c r="AZ95" i="4"/>
  <c r="AX202" i="1" a="1"/>
  <c r="AX202" i="1"/>
  <c r="AY202" i="1" a="1"/>
  <c r="AY202" i="1"/>
  <c r="AZ202" i="1" a="1"/>
  <c r="AZ202" i="1"/>
  <c r="BE202" i="2" a="1"/>
  <c r="BE202" i="2"/>
  <c r="BA202" i="1" a="1"/>
  <c r="BA202" i="1"/>
  <c r="BF202" i="2" a="1"/>
  <c r="BF202" i="2"/>
  <c r="BF202" i="3" a="1"/>
  <c r="BF202" i="3"/>
  <c r="BB202" i="1" a="1"/>
  <c r="BB202" i="1"/>
  <c r="AA203" i="1"/>
  <c r="AO203" i="1"/>
  <c r="AT203" i="2"/>
  <c r="AW203" i="2"/>
  <c r="AT203" i="3"/>
  <c r="Q203" i="4"/>
  <c r="AR96" i="4"/>
  <c r="P203" i="1"/>
  <c r="Q203" i="1"/>
  <c r="R203" i="1"/>
  <c r="S203" i="1"/>
  <c r="T203" i="1"/>
  <c r="U203" i="1"/>
  <c r="V203" i="1"/>
  <c r="W203" i="1"/>
  <c r="X203" i="1"/>
  <c r="Y203" i="1"/>
  <c r="Z203" i="1"/>
  <c r="AB203" i="1"/>
  <c r="AP203" i="1"/>
  <c r="AI203" i="2"/>
  <c r="AJ203" i="2"/>
  <c r="AK203" i="2"/>
  <c r="AL203" i="2"/>
  <c r="AM203" i="2"/>
  <c r="AX203" i="2" a="1"/>
  <c r="AN203" i="2"/>
  <c r="AO203" i="2"/>
  <c r="AP203" i="2"/>
  <c r="AQ203" i="2"/>
  <c r="AR203" i="2"/>
  <c r="AS203" i="2"/>
  <c r="AS203" i="3"/>
  <c r="AN203" i="1"/>
  <c r="P203" i="4"/>
  <c r="AU203" i="2"/>
  <c r="AI203" i="3"/>
  <c r="AJ203" i="3"/>
  <c r="AK203" i="3"/>
  <c r="AL203" i="3"/>
  <c r="AM203" i="3"/>
  <c r="AN203" i="3"/>
  <c r="BG203" i="3" a="1"/>
  <c r="BG203" i="3"/>
  <c r="AO203" i="3"/>
  <c r="BE203" i="3" a="1"/>
  <c r="BE203" i="3"/>
  <c r="AP203" i="3"/>
  <c r="AQ203" i="3"/>
  <c r="AR203" i="3"/>
  <c r="AL203" i="1"/>
  <c r="AM203" i="1"/>
  <c r="AQ203" i="1" a="1"/>
  <c r="AQ203" i="1"/>
  <c r="AD203" i="1"/>
  <c r="AR203" i="1"/>
  <c r="AW203" i="3"/>
  <c r="AE203" i="1"/>
  <c r="AF203" i="1"/>
  <c r="AG203" i="1"/>
  <c r="AH203" i="1"/>
  <c r="AI203" i="1"/>
  <c r="AJ203" i="1"/>
  <c r="AS203" i="1" a="1"/>
  <c r="AS203" i="1"/>
  <c r="AX203" i="2"/>
  <c r="AX203" i="3" a="1"/>
  <c r="AX203" i="3"/>
  <c r="U203" i="4"/>
  <c r="AV96" i="4"/>
  <c r="AK203" i="1"/>
  <c r="AT203" i="1" a="1"/>
  <c r="AT203" i="1"/>
  <c r="AU203" i="1" a="1"/>
  <c r="AU203" i="1"/>
  <c r="AZ203" i="2" a="1"/>
  <c r="AZ203" i="2"/>
  <c r="AV203" i="1" a="1"/>
  <c r="AV203" i="1"/>
  <c r="AW203" i="1" a="1"/>
  <c r="AW203" i="1"/>
  <c r="AX203" i="1" a="1"/>
  <c r="AX203" i="1"/>
  <c r="AY203" i="1" a="1"/>
  <c r="AY203" i="1"/>
  <c r="BD203" i="2" a="1"/>
  <c r="BD203" i="2"/>
  <c r="AZ203" i="1" a="1"/>
  <c r="AZ203" i="1"/>
  <c r="BE203" i="2" a="1"/>
  <c r="BE203" i="2"/>
  <c r="AB203" i="4"/>
  <c r="BA203" i="1" a="1"/>
  <c r="BA203" i="1"/>
  <c r="BB203" i="1" a="1"/>
  <c r="BB203" i="1"/>
  <c r="AA204" i="1"/>
  <c r="AO204" i="1"/>
  <c r="AT204" i="2"/>
  <c r="AT204" i="3"/>
  <c r="Q204" i="4"/>
  <c r="Q204" i="1"/>
  <c r="R204" i="1"/>
  <c r="S204" i="1"/>
  <c r="T204" i="1"/>
  <c r="U204" i="1"/>
  <c r="V204" i="1"/>
  <c r="W204" i="1"/>
  <c r="X204" i="1"/>
  <c r="Y204" i="1"/>
  <c r="Z204" i="1"/>
  <c r="AB204" i="1"/>
  <c r="AP204" i="1"/>
  <c r="AI204" i="2"/>
  <c r="AJ204" i="2"/>
  <c r="AK204" i="2"/>
  <c r="AL204" i="2"/>
  <c r="AM204" i="2"/>
  <c r="AN204" i="2"/>
  <c r="AO204" i="2"/>
  <c r="AY204" i="2" a="1"/>
  <c r="AY204" i="2"/>
  <c r="AP204" i="2"/>
  <c r="AQ204" i="2"/>
  <c r="AV204" i="2" a="1"/>
  <c r="AV204" i="2"/>
  <c r="AR204" i="2"/>
  <c r="AS204" i="2"/>
  <c r="AI204" i="3"/>
  <c r="AJ204" i="3"/>
  <c r="AK204" i="3"/>
  <c r="AL204" i="3"/>
  <c r="AM204" i="3"/>
  <c r="AN204" i="3"/>
  <c r="BG204" i="3" a="1"/>
  <c r="BG204" i="3"/>
  <c r="BD204" i="3" a="1"/>
  <c r="BD204" i="3"/>
  <c r="AO204" i="3"/>
  <c r="AP204" i="3"/>
  <c r="AQ204" i="3"/>
  <c r="AR204" i="3"/>
  <c r="AS204" i="3"/>
  <c r="AY204" i="3" a="1"/>
  <c r="BB204" i="3" a="1"/>
  <c r="BB204" i="3"/>
  <c r="AL204" i="1"/>
  <c r="AM204" i="1"/>
  <c r="AN204" i="1"/>
  <c r="AQ204" i="1" a="1"/>
  <c r="AQ204" i="1"/>
  <c r="AR204" i="1"/>
  <c r="AW204" i="2"/>
  <c r="AW204" i="3"/>
  <c r="T204" i="4"/>
  <c r="AE204" i="1"/>
  <c r="AF204" i="1"/>
  <c r="AG204" i="1"/>
  <c r="AH204" i="1"/>
  <c r="AI204" i="1"/>
  <c r="AJ204" i="1"/>
  <c r="AS204" i="1" a="1"/>
  <c r="AS204" i="1"/>
  <c r="AK204" i="1"/>
  <c r="AT204" i="1" a="1"/>
  <c r="AT204" i="1"/>
  <c r="AY204" i="3"/>
  <c r="AU204" i="1" a="1"/>
  <c r="AU204" i="1"/>
  <c r="AZ204" i="2" a="1"/>
  <c r="AZ204" i="2"/>
  <c r="AD204" i="1"/>
  <c r="AV204" i="1" a="1"/>
  <c r="AV204" i="1"/>
  <c r="AW204" i="1" a="1"/>
  <c r="AW204" i="1"/>
  <c r="BB204" i="2" a="1"/>
  <c r="BB204" i="2"/>
  <c r="AX204" i="1" a="1"/>
  <c r="AX204" i="1"/>
  <c r="BC204" i="2" a="1"/>
  <c r="BC204" i="2"/>
  <c r="AY204" i="1" a="1"/>
  <c r="AY204" i="1"/>
  <c r="BD204" i="2" a="1"/>
  <c r="BD204" i="2"/>
  <c r="AZ204" i="1" a="1"/>
  <c r="AZ204" i="1"/>
  <c r="BA204" i="1" a="1"/>
  <c r="BA204" i="1"/>
  <c r="BF204" i="2" a="1"/>
  <c r="BF204" i="2"/>
  <c r="BF204" i="3" a="1"/>
  <c r="BF204" i="3"/>
  <c r="BB204" i="1" a="1"/>
  <c r="BB204" i="1"/>
  <c r="Q2" i="1"/>
  <c r="R2" i="1"/>
  <c r="S2" i="1"/>
  <c r="T2" i="1"/>
  <c r="U2" i="1"/>
  <c r="V2" i="1"/>
  <c r="W2" i="1"/>
  <c r="X2" i="1"/>
  <c r="Y2" i="1"/>
  <c r="Z2" i="1"/>
  <c r="AA2" i="1"/>
  <c r="AB2" i="1"/>
  <c r="AP2" i="1"/>
  <c r="AJ2" i="2"/>
  <c r="AK2" i="2"/>
  <c r="AL2" i="2"/>
  <c r="AM2" i="2"/>
  <c r="AN2" i="2"/>
  <c r="AO2" i="2"/>
  <c r="AP2" i="2"/>
  <c r="AQ2" i="2"/>
  <c r="AV2" i="2" a="1"/>
  <c r="AV2" i="2"/>
  <c r="AR2" i="2"/>
  <c r="BA2" i="2" a="1"/>
  <c r="BA2" i="2"/>
  <c r="AS2" i="2"/>
  <c r="AT2" i="2"/>
  <c r="AJ2" i="3"/>
  <c r="AK2" i="3"/>
  <c r="AL2" i="3"/>
  <c r="AM2" i="3"/>
  <c r="AN2" i="3"/>
  <c r="AO2" i="3"/>
  <c r="BE2" i="3" a="1"/>
  <c r="BE2" i="3"/>
  <c r="AP2" i="3"/>
  <c r="AQ2" i="3"/>
  <c r="AR2" i="3"/>
  <c r="AS2" i="3"/>
  <c r="AT2" i="3"/>
  <c r="BB2" i="3" a="1"/>
  <c r="BB2" i="3"/>
  <c r="AL2" i="1"/>
  <c r="AM2" i="1"/>
  <c r="AN2" i="1"/>
  <c r="AQ2" i="1" a="1"/>
  <c r="AQ2" i="1"/>
  <c r="AO2" i="1"/>
  <c r="AR2" i="1"/>
  <c r="AW2" i="2"/>
  <c r="AW2" i="3"/>
  <c r="AE2" i="1"/>
  <c r="AF2" i="1"/>
  <c r="AG2" i="1"/>
  <c r="AH2" i="1"/>
  <c r="AI2" i="1"/>
  <c r="AJ2" i="1"/>
  <c r="AS2" i="1" a="1"/>
  <c r="AS2" i="1"/>
  <c r="AX2" i="3" a="1"/>
  <c r="AX2" i="3"/>
  <c r="AK2" i="1"/>
  <c r="AT2" i="1" a="1"/>
  <c r="AT2" i="1"/>
  <c r="AY2" i="2" a="1"/>
  <c r="AY2" i="2"/>
  <c r="AU2" i="1" a="1"/>
  <c r="AU2" i="1"/>
  <c r="AZ2" i="2" a="1"/>
  <c r="AZ2" i="2"/>
  <c r="AV2" i="1" a="1"/>
  <c r="AV2" i="1"/>
  <c r="AW2" i="1" a="1"/>
  <c r="AW2" i="1"/>
  <c r="BB2" i="2" a="1"/>
  <c r="BB2" i="2"/>
  <c r="AX2" i="1" a="1"/>
  <c r="AX2" i="1"/>
  <c r="BC2" i="2" a="1"/>
  <c r="BC2" i="2"/>
  <c r="AY2" i="1" a="1"/>
  <c r="AY2" i="1"/>
  <c r="BD2" i="2" a="1"/>
  <c r="BD2" i="2"/>
  <c r="AZ2" i="1" a="1"/>
  <c r="AZ2" i="1"/>
  <c r="BE2" i="2" a="1"/>
  <c r="BE2" i="2"/>
  <c r="BA2" i="1" a="1"/>
  <c r="BA2" i="1"/>
  <c r="BF2" i="2" a="1"/>
  <c r="BF2" i="2"/>
  <c r="BB2" i="1" a="1"/>
  <c r="BB2" i="1"/>
  <c r="BG2" i="2" a="1"/>
  <c r="BG2" i="2"/>
  <c r="F67" i="4"/>
  <c r="F68" i="4"/>
  <c r="AG40" i="4"/>
  <c r="G67" i="4"/>
  <c r="H67" i="4"/>
  <c r="I67" i="4"/>
  <c r="J67" i="4"/>
  <c r="J68" i="4"/>
  <c r="AK40" i="4"/>
  <c r="K67" i="4"/>
  <c r="K68" i="4"/>
  <c r="AL40" i="4"/>
  <c r="L67" i="4"/>
  <c r="M67" i="4"/>
  <c r="M68" i="4"/>
  <c r="AN40" i="4"/>
  <c r="N67" i="4"/>
  <c r="N68" i="4"/>
  <c r="AO40" i="4"/>
  <c r="O67" i="4"/>
  <c r="P67" i="4"/>
  <c r="G68" i="4"/>
  <c r="AH40" i="4"/>
  <c r="H68" i="4"/>
  <c r="AI40" i="4"/>
  <c r="I68" i="4"/>
  <c r="AJ40" i="4"/>
  <c r="L68" i="4"/>
  <c r="AM40" i="4"/>
  <c r="O68" i="4"/>
  <c r="AP40" i="4"/>
  <c r="P68" i="4"/>
  <c r="AQ40" i="4"/>
  <c r="AY41" i="4"/>
  <c r="F72" i="4"/>
  <c r="G72" i="4"/>
  <c r="G73" i="4"/>
  <c r="AH42" i="4"/>
  <c r="H72" i="4"/>
  <c r="I72" i="4"/>
  <c r="J72" i="4"/>
  <c r="J73" i="4"/>
  <c r="AK42" i="4"/>
  <c r="K72" i="4"/>
  <c r="L72" i="4"/>
  <c r="M72" i="4"/>
  <c r="N72" i="4"/>
  <c r="N73" i="4"/>
  <c r="AO42" i="4"/>
  <c r="O72" i="4"/>
  <c r="P72" i="4"/>
  <c r="AR42" i="4"/>
  <c r="F73" i="4"/>
  <c r="AG42" i="4"/>
  <c r="H73" i="4"/>
  <c r="AI42" i="4"/>
  <c r="I73" i="4"/>
  <c r="AJ42" i="4"/>
  <c r="K73" i="4"/>
  <c r="AL42" i="4"/>
  <c r="L73" i="4"/>
  <c r="AM42" i="4"/>
  <c r="M73" i="4"/>
  <c r="AN42" i="4"/>
  <c r="O73" i="4"/>
  <c r="AP42" i="4"/>
  <c r="P73" i="4"/>
  <c r="AQ42" i="4"/>
  <c r="AR43" i="4"/>
  <c r="AU43" i="4"/>
  <c r="BC43" i="4"/>
  <c r="F76" i="4"/>
  <c r="G76" i="4"/>
  <c r="H76" i="4"/>
  <c r="I76" i="4"/>
  <c r="J76" i="4"/>
  <c r="K76" i="4"/>
  <c r="L76" i="4"/>
  <c r="M76" i="4"/>
  <c r="M77" i="4"/>
  <c r="AN44" i="4"/>
  <c r="N76" i="4"/>
  <c r="N3" i="4"/>
  <c r="AO3" i="4"/>
  <c r="O76" i="4"/>
  <c r="P76" i="4"/>
  <c r="F78" i="4"/>
  <c r="G78" i="4"/>
  <c r="H78" i="4"/>
  <c r="I78" i="4"/>
  <c r="J78" i="4"/>
  <c r="K78" i="4"/>
  <c r="L78" i="4"/>
  <c r="M78" i="4"/>
  <c r="N78" i="4"/>
  <c r="O78" i="4"/>
  <c r="O79" i="4"/>
  <c r="AP45" i="4"/>
  <c r="P78" i="4"/>
  <c r="AR45" i="4"/>
  <c r="AU45" i="4"/>
  <c r="F80" i="4"/>
  <c r="G80" i="4"/>
  <c r="H80" i="4"/>
  <c r="H6" i="4"/>
  <c r="AI5" i="4"/>
  <c r="H81" i="4"/>
  <c r="AI46" i="4"/>
  <c r="I80" i="4"/>
  <c r="I81" i="4"/>
  <c r="AJ46" i="4"/>
  <c r="J80" i="4"/>
  <c r="K80" i="4"/>
  <c r="L80" i="4"/>
  <c r="M80" i="4"/>
  <c r="N80" i="4"/>
  <c r="O80" i="4"/>
  <c r="P80" i="4"/>
  <c r="F82" i="4"/>
  <c r="G82" i="4"/>
  <c r="H82" i="4"/>
  <c r="I82" i="4"/>
  <c r="J82" i="4"/>
  <c r="K82" i="4"/>
  <c r="L82" i="4"/>
  <c r="L4" i="4"/>
  <c r="L5" i="4"/>
  <c r="L75" i="4"/>
  <c r="AM4" i="4"/>
  <c r="M82" i="4"/>
  <c r="N82" i="4"/>
  <c r="O82" i="4"/>
  <c r="P82" i="4"/>
  <c r="AZ47" i="4"/>
  <c r="F83" i="4"/>
  <c r="AG47" i="4"/>
  <c r="F84" i="4"/>
  <c r="F85" i="4"/>
  <c r="AG48" i="4"/>
  <c r="G83" i="4"/>
  <c r="AH47" i="4"/>
  <c r="G84" i="4"/>
  <c r="H83" i="4"/>
  <c r="AI47" i="4"/>
  <c r="H84" i="4"/>
  <c r="H85" i="4"/>
  <c r="AI48" i="4"/>
  <c r="I83" i="4"/>
  <c r="AJ47" i="4"/>
  <c r="I84" i="4"/>
  <c r="J83" i="4"/>
  <c r="AK47" i="4"/>
  <c r="J84" i="4"/>
  <c r="K83" i="4"/>
  <c r="AL47" i="4"/>
  <c r="K84" i="4"/>
  <c r="L83" i="4"/>
  <c r="AM47" i="4"/>
  <c r="L84" i="4"/>
  <c r="L85" i="4"/>
  <c r="AM48" i="4"/>
  <c r="M83" i="4"/>
  <c r="AN47" i="4"/>
  <c r="M84" i="4"/>
  <c r="M85" i="4"/>
  <c r="AN48" i="4"/>
  <c r="N83" i="4"/>
  <c r="AO47" i="4"/>
  <c r="N84" i="4"/>
  <c r="N85" i="4"/>
  <c r="AO48" i="4"/>
  <c r="O83" i="4"/>
  <c r="AP47" i="4"/>
  <c r="O84" i="4"/>
  <c r="P83" i="4"/>
  <c r="AQ47" i="4"/>
  <c r="P84" i="4"/>
  <c r="G85" i="4"/>
  <c r="I85" i="4"/>
  <c r="J85" i="4"/>
  <c r="AK48" i="4"/>
  <c r="K85" i="4"/>
  <c r="AL48" i="4"/>
  <c r="O85" i="4"/>
  <c r="AP48" i="4"/>
  <c r="O86" i="4"/>
  <c r="AP49" i="4"/>
  <c r="P85" i="4"/>
  <c r="AR49" i="4"/>
  <c r="F86" i="4"/>
  <c r="AG49" i="4"/>
  <c r="F95" i="4"/>
  <c r="G86" i="4"/>
  <c r="AH49" i="4"/>
  <c r="G95" i="4"/>
  <c r="H86" i="4"/>
  <c r="AI49" i="4"/>
  <c r="H95" i="4"/>
  <c r="I86" i="4"/>
  <c r="AJ49" i="4"/>
  <c r="I95" i="4"/>
  <c r="J86" i="4"/>
  <c r="AK49" i="4"/>
  <c r="J95" i="4"/>
  <c r="K86" i="4"/>
  <c r="AL49" i="4"/>
  <c r="K95" i="4"/>
  <c r="L86" i="4"/>
  <c r="AM49" i="4"/>
  <c r="L95" i="4"/>
  <c r="M86" i="4"/>
  <c r="AN49" i="4"/>
  <c r="M95" i="4"/>
  <c r="N86" i="4"/>
  <c r="AO49" i="4"/>
  <c r="N95" i="4"/>
  <c r="O95" i="4"/>
  <c r="P86" i="4"/>
  <c r="AQ49" i="4"/>
  <c r="P95" i="4"/>
  <c r="AU50" i="4"/>
  <c r="F87" i="4"/>
  <c r="F96" i="4"/>
  <c r="AG50" i="4"/>
  <c r="G87" i="4"/>
  <c r="G96" i="4"/>
  <c r="H87" i="4"/>
  <c r="H96" i="4"/>
  <c r="AI50" i="4"/>
  <c r="I87" i="4"/>
  <c r="I96" i="4"/>
  <c r="AJ50" i="4"/>
  <c r="J87" i="4"/>
  <c r="J96" i="4"/>
  <c r="K87" i="4"/>
  <c r="K96" i="4"/>
  <c r="AL50" i="4"/>
  <c r="L87" i="4"/>
  <c r="L96" i="4"/>
  <c r="AM50" i="4"/>
  <c r="M87" i="4"/>
  <c r="M96" i="4"/>
  <c r="AN50" i="4"/>
  <c r="N87" i="4"/>
  <c r="N96" i="4"/>
  <c r="O87" i="4"/>
  <c r="O96" i="4"/>
  <c r="P87" i="4"/>
  <c r="P96" i="4"/>
  <c r="F88" i="4"/>
  <c r="G88" i="4"/>
  <c r="H88" i="4"/>
  <c r="H97" i="4"/>
  <c r="AI51" i="4"/>
  <c r="I88" i="4"/>
  <c r="I89" i="4"/>
  <c r="AJ52" i="4"/>
  <c r="J88" i="4"/>
  <c r="K88" i="4"/>
  <c r="L88" i="4"/>
  <c r="M88" i="4"/>
  <c r="N88" i="4"/>
  <c r="O88" i="4"/>
  <c r="P88" i="4"/>
  <c r="AR52" i="4"/>
  <c r="AU52" i="4"/>
  <c r="F89" i="4"/>
  <c r="AG52" i="4"/>
  <c r="AG53" i="4"/>
  <c r="G89" i="4"/>
  <c r="AH52" i="4"/>
  <c r="AH53" i="4"/>
  <c r="H89" i="4"/>
  <c r="AI52" i="4"/>
  <c r="AI53" i="4"/>
  <c r="AJ53" i="4"/>
  <c r="J89" i="4"/>
  <c r="AK52" i="4"/>
  <c r="AK53" i="4"/>
  <c r="K89" i="4"/>
  <c r="AL52" i="4"/>
  <c r="AL53" i="4"/>
  <c r="L89" i="4"/>
  <c r="AM52" i="4"/>
  <c r="AM53" i="4"/>
  <c r="M89" i="4"/>
  <c r="AN52" i="4"/>
  <c r="AN53" i="4"/>
  <c r="N89" i="4"/>
  <c r="AO52" i="4"/>
  <c r="AO53" i="4"/>
  <c r="O89" i="4"/>
  <c r="AP52" i="4"/>
  <c r="AP53" i="4"/>
  <c r="P89" i="4"/>
  <c r="AQ52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F90" i="4"/>
  <c r="F94" i="4"/>
  <c r="G90" i="4"/>
  <c r="G94" i="4"/>
  <c r="AH57" i="4"/>
  <c r="H90" i="4"/>
  <c r="H94" i="4"/>
  <c r="AI57" i="4"/>
  <c r="H91" i="4"/>
  <c r="AI54" i="4"/>
  <c r="I90" i="4"/>
  <c r="I94" i="4"/>
  <c r="AJ57" i="4"/>
  <c r="J90" i="4"/>
  <c r="J94" i="4"/>
  <c r="K90" i="4"/>
  <c r="K94" i="4"/>
  <c r="L90" i="4"/>
  <c r="L94" i="4"/>
  <c r="L91" i="4"/>
  <c r="AM54" i="4"/>
  <c r="M90" i="4"/>
  <c r="M94" i="4"/>
  <c r="AN57" i="4"/>
  <c r="N90" i="4"/>
  <c r="N94" i="4"/>
  <c r="AO57" i="4"/>
  <c r="O90" i="4"/>
  <c r="O94" i="4"/>
  <c r="AP57" i="4"/>
  <c r="P90" i="4"/>
  <c r="P94" i="4"/>
  <c r="P91" i="4"/>
  <c r="AQ54" i="4"/>
  <c r="F91" i="4"/>
  <c r="AG54" i="4"/>
  <c r="G91" i="4"/>
  <c r="AH54" i="4"/>
  <c r="I91" i="4"/>
  <c r="AJ54" i="4"/>
  <c r="J91" i="4"/>
  <c r="AK54" i="4"/>
  <c r="J92" i="4"/>
  <c r="AK55" i="4"/>
  <c r="K91" i="4"/>
  <c r="AL54" i="4"/>
  <c r="L92" i="4"/>
  <c r="AM55" i="4"/>
  <c r="M91" i="4"/>
  <c r="AN54" i="4"/>
  <c r="N91" i="4"/>
  <c r="O91" i="4"/>
  <c r="AP54" i="4"/>
  <c r="AR55" i="4"/>
  <c r="AU55" i="4"/>
  <c r="F92" i="4"/>
  <c r="AG55" i="4"/>
  <c r="G92" i="4"/>
  <c r="AH55" i="4"/>
  <c r="H92" i="4"/>
  <c r="AI55" i="4"/>
  <c r="I92" i="4"/>
  <c r="AJ55" i="4"/>
  <c r="K92" i="4"/>
  <c r="AL55" i="4"/>
  <c r="M92" i="4"/>
  <c r="AN55" i="4"/>
  <c r="N92" i="4"/>
  <c r="AO55" i="4"/>
  <c r="O92" i="4"/>
  <c r="AP55" i="4"/>
  <c r="P92" i="4"/>
  <c r="AQ55" i="4"/>
  <c r="AR56" i="4"/>
  <c r="AU56" i="4"/>
  <c r="AW56" i="4"/>
  <c r="BD56" i="4"/>
  <c r="F93" i="4"/>
  <c r="AG56" i="4"/>
  <c r="AG57" i="4"/>
  <c r="G93" i="4"/>
  <c r="AH56" i="4"/>
  <c r="H93" i="4"/>
  <c r="AI56" i="4"/>
  <c r="I93" i="4"/>
  <c r="AJ56" i="4"/>
  <c r="J93" i="4"/>
  <c r="AK56" i="4"/>
  <c r="AK57" i="4"/>
  <c r="K93" i="4"/>
  <c r="AL56" i="4"/>
  <c r="AL57" i="4"/>
  <c r="L93" i="4"/>
  <c r="AM56" i="4"/>
  <c r="AM57" i="4"/>
  <c r="M93" i="4"/>
  <c r="AN56" i="4"/>
  <c r="N93" i="4"/>
  <c r="AO56" i="4"/>
  <c r="O93" i="4"/>
  <c r="AP56" i="4"/>
  <c r="P93" i="4"/>
  <c r="AQ56" i="4"/>
  <c r="AQ57" i="4"/>
  <c r="AR57" i="4"/>
  <c r="BC57" i="4"/>
  <c r="F97" i="4"/>
  <c r="F102" i="4"/>
  <c r="F115" i="4"/>
  <c r="F116" i="4"/>
  <c r="AG62" i="4"/>
  <c r="F107" i="4"/>
  <c r="F112" i="4"/>
  <c r="F3" i="4"/>
  <c r="F4" i="4"/>
  <c r="F5" i="4"/>
  <c r="F6" i="4"/>
  <c r="F7" i="4"/>
  <c r="F8" i="4"/>
  <c r="F9" i="4"/>
  <c r="F10" i="4"/>
  <c r="F11" i="4"/>
  <c r="AG9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AG27" i="4"/>
  <c r="F49" i="4"/>
  <c r="F50" i="4"/>
  <c r="F51" i="4"/>
  <c r="F52" i="4"/>
  <c r="F53" i="4"/>
  <c r="F54" i="4"/>
  <c r="F55" i="4"/>
  <c r="F56" i="4"/>
  <c r="F57" i="4"/>
  <c r="F58" i="4"/>
  <c r="F59" i="4"/>
  <c r="AG34" i="4"/>
  <c r="F60" i="4"/>
  <c r="F61" i="4"/>
  <c r="F104" i="4"/>
  <c r="AG35" i="4"/>
  <c r="F62" i="4"/>
  <c r="F63" i="4"/>
  <c r="F64" i="4"/>
  <c r="F65" i="4"/>
  <c r="F66" i="4"/>
  <c r="F69" i="4"/>
  <c r="AG41" i="4"/>
  <c r="F70" i="4"/>
  <c r="F71" i="4"/>
  <c r="F74" i="4"/>
  <c r="AG43" i="4"/>
  <c r="F75" i="4"/>
  <c r="F77" i="4"/>
  <c r="AG44" i="4"/>
  <c r="F79" i="4"/>
  <c r="AG45" i="4"/>
  <c r="F81" i="4"/>
  <c r="AG46" i="4"/>
  <c r="F98" i="4"/>
  <c r="F99" i="4"/>
  <c r="F100" i="4"/>
  <c r="F101" i="4"/>
  <c r="F103" i="4"/>
  <c r="F105" i="4"/>
  <c r="F106" i="4"/>
  <c r="F108" i="4"/>
  <c r="F109" i="4"/>
  <c r="AG39" i="4"/>
  <c r="F110" i="4"/>
  <c r="F111" i="4"/>
  <c r="F125" i="4"/>
  <c r="AG60" i="4"/>
  <c r="F113" i="4"/>
  <c r="F114" i="4"/>
  <c r="F117" i="4"/>
  <c r="F118" i="4"/>
  <c r="F119" i="4"/>
  <c r="F120" i="4"/>
  <c r="F121" i="4"/>
  <c r="F122" i="4"/>
  <c r="F123" i="4"/>
  <c r="F124" i="4"/>
  <c r="AG61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AG73" i="4"/>
  <c r="F145" i="4"/>
  <c r="F146" i="4"/>
  <c r="AG75" i="4"/>
  <c r="F147" i="4"/>
  <c r="F148" i="4"/>
  <c r="AG77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90" i="4"/>
  <c r="F191" i="4"/>
  <c r="F192" i="4"/>
  <c r="F193" i="4"/>
  <c r="F194" i="4"/>
  <c r="F195" i="4"/>
  <c r="F196" i="4"/>
  <c r="F197" i="4"/>
  <c r="F198" i="4"/>
  <c r="F199" i="4"/>
  <c r="F201" i="4"/>
  <c r="F202" i="4"/>
  <c r="F203" i="4"/>
  <c r="G97" i="4"/>
  <c r="G102" i="4"/>
  <c r="G107" i="4"/>
  <c r="G112" i="4"/>
  <c r="G2" i="4"/>
  <c r="G3" i="4"/>
  <c r="G4" i="4"/>
  <c r="G5" i="4"/>
  <c r="G6" i="4"/>
  <c r="G7" i="4"/>
  <c r="G8" i="4"/>
  <c r="G9" i="4"/>
  <c r="G10" i="4"/>
  <c r="G11" i="4"/>
  <c r="AH9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AH34" i="4"/>
  <c r="G60" i="4"/>
  <c r="G61" i="4"/>
  <c r="G62" i="4"/>
  <c r="G63" i="4"/>
  <c r="G64" i="4"/>
  <c r="G65" i="4"/>
  <c r="G66" i="4"/>
  <c r="G69" i="4"/>
  <c r="AH41" i="4"/>
  <c r="G70" i="4"/>
  <c r="G71" i="4"/>
  <c r="G74" i="4"/>
  <c r="AH43" i="4"/>
  <c r="G75" i="4"/>
  <c r="G77" i="4"/>
  <c r="AH44" i="4"/>
  <c r="G79" i="4"/>
  <c r="AH45" i="4"/>
  <c r="G81" i="4"/>
  <c r="AH46" i="4"/>
  <c r="G98" i="4"/>
  <c r="G99" i="4"/>
  <c r="G100" i="4"/>
  <c r="G101" i="4"/>
  <c r="G103" i="4"/>
  <c r="G104" i="4"/>
  <c r="G105" i="4"/>
  <c r="G106" i="4"/>
  <c r="G123" i="4"/>
  <c r="AH63" i="4"/>
  <c r="G108" i="4"/>
  <c r="G109" i="4"/>
  <c r="G110" i="4"/>
  <c r="G111" i="4"/>
  <c r="G125" i="4"/>
  <c r="AH60" i="4"/>
  <c r="G113" i="4"/>
  <c r="G114" i="4"/>
  <c r="G115" i="4"/>
  <c r="G116" i="4"/>
  <c r="G117" i="4"/>
  <c r="G118" i="4"/>
  <c r="G119" i="4"/>
  <c r="G120" i="4"/>
  <c r="G121" i="4"/>
  <c r="G122" i="4"/>
  <c r="G124" i="4"/>
  <c r="G126" i="4"/>
  <c r="G127" i="4"/>
  <c r="G128" i="4"/>
  <c r="AH65" i="4"/>
  <c r="G129" i="4"/>
  <c r="AH66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AH73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AH21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AH89" i="4"/>
  <c r="G193" i="4"/>
  <c r="G194" i="4"/>
  <c r="G195" i="4"/>
  <c r="G196" i="4"/>
  <c r="G197" i="4"/>
  <c r="G198" i="4"/>
  <c r="G200" i="4"/>
  <c r="G201" i="4"/>
  <c r="G202" i="4"/>
  <c r="G203" i="4"/>
  <c r="H102" i="4"/>
  <c r="H107" i="4"/>
  <c r="AI64" i="4"/>
  <c r="H112" i="4"/>
  <c r="H2" i="4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127" i="4"/>
  <c r="H160" i="4"/>
  <c r="AI18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167" i="4"/>
  <c r="AI26" i="4"/>
  <c r="H48" i="4"/>
  <c r="AI27" i="4"/>
  <c r="H49" i="4"/>
  <c r="H50" i="4"/>
  <c r="H51" i="4"/>
  <c r="H52" i="4"/>
  <c r="H53" i="4"/>
  <c r="H54" i="4"/>
  <c r="H55" i="4"/>
  <c r="H56" i="4"/>
  <c r="H57" i="4"/>
  <c r="H58" i="4"/>
  <c r="H59" i="4"/>
  <c r="AI34" i="4"/>
  <c r="H60" i="4"/>
  <c r="H61" i="4"/>
  <c r="H104" i="4"/>
  <c r="AI35" i="4"/>
  <c r="H62" i="4"/>
  <c r="H63" i="4"/>
  <c r="H64" i="4"/>
  <c r="H65" i="4"/>
  <c r="H66" i="4"/>
  <c r="H69" i="4"/>
  <c r="AI41" i="4"/>
  <c r="H70" i="4"/>
  <c r="H71" i="4"/>
  <c r="H74" i="4"/>
  <c r="AI43" i="4"/>
  <c r="H75" i="4"/>
  <c r="H77" i="4"/>
  <c r="AI44" i="4"/>
  <c r="H79" i="4"/>
  <c r="AI45" i="4"/>
  <c r="H98" i="4"/>
  <c r="H99" i="4"/>
  <c r="H100" i="4"/>
  <c r="H101" i="4"/>
  <c r="H103" i="4"/>
  <c r="H105" i="4"/>
  <c r="H106" i="4"/>
  <c r="H108" i="4"/>
  <c r="H109" i="4"/>
  <c r="AI39" i="4"/>
  <c r="H110" i="4"/>
  <c r="H111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8" i="4"/>
  <c r="AI65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AI71" i="4"/>
  <c r="H141" i="4"/>
  <c r="H142" i="4"/>
  <c r="H143" i="4"/>
  <c r="H144" i="4"/>
  <c r="H145" i="4"/>
  <c r="AI74" i="4"/>
  <c r="H146" i="4"/>
  <c r="AI75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1" i="4"/>
  <c r="H162" i="4"/>
  <c r="H163" i="4"/>
  <c r="H164" i="4"/>
  <c r="H165" i="4"/>
  <c r="H166" i="4"/>
  <c r="H168" i="4"/>
  <c r="H169" i="4"/>
  <c r="H170" i="4"/>
  <c r="AI85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3" i="4"/>
  <c r="H194" i="4"/>
  <c r="H195" i="4"/>
  <c r="H196" i="4"/>
  <c r="H197" i="4"/>
  <c r="H198" i="4"/>
  <c r="H199" i="4"/>
  <c r="H201" i="4"/>
  <c r="H203" i="4"/>
  <c r="H204" i="4"/>
  <c r="I97" i="4"/>
  <c r="AJ51" i="4"/>
  <c r="I102" i="4"/>
  <c r="I115" i="4"/>
  <c r="I116" i="4"/>
  <c r="AJ62" i="4"/>
  <c r="I107" i="4"/>
  <c r="I112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157" i="4"/>
  <c r="AJ2" i="4"/>
  <c r="I23" i="4"/>
  <c r="AJ17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AJ23" i="4"/>
  <c r="I37" i="4"/>
  <c r="I38" i="4"/>
  <c r="I39" i="4"/>
  <c r="I40" i="4"/>
  <c r="I41" i="4"/>
  <c r="I42" i="4"/>
  <c r="I43" i="4"/>
  <c r="I44" i="4"/>
  <c r="I45" i="4"/>
  <c r="I46" i="4"/>
  <c r="I47" i="4"/>
  <c r="I167" i="4"/>
  <c r="AJ26" i="4"/>
  <c r="I48" i="4"/>
  <c r="I49" i="4"/>
  <c r="I50" i="4"/>
  <c r="I51" i="4"/>
  <c r="I52" i="4"/>
  <c r="I53" i="4"/>
  <c r="I54" i="4"/>
  <c r="I55" i="4"/>
  <c r="I56" i="4"/>
  <c r="I57" i="4"/>
  <c r="I58" i="4"/>
  <c r="I70" i="4"/>
  <c r="I136" i="4"/>
  <c r="I176" i="4"/>
  <c r="I181" i="4"/>
  <c r="I59" i="4"/>
  <c r="I60" i="4"/>
  <c r="I61" i="4"/>
  <c r="I62" i="4"/>
  <c r="I63" i="4"/>
  <c r="I64" i="4"/>
  <c r="I65" i="4"/>
  <c r="I66" i="4"/>
  <c r="I69" i="4"/>
  <c r="I71" i="4"/>
  <c r="I74" i="4"/>
  <c r="I75" i="4"/>
  <c r="I77" i="4"/>
  <c r="I79" i="4"/>
  <c r="I98" i="4"/>
  <c r="I99" i="4"/>
  <c r="I100" i="4"/>
  <c r="I101" i="4"/>
  <c r="I103" i="4"/>
  <c r="I104" i="4"/>
  <c r="I105" i="4"/>
  <c r="I106" i="4"/>
  <c r="I108" i="4"/>
  <c r="I109" i="4"/>
  <c r="I110" i="4"/>
  <c r="I111" i="4"/>
  <c r="I113" i="4"/>
  <c r="I114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8" i="4"/>
  <c r="I159" i="4"/>
  <c r="I160" i="4"/>
  <c r="I161" i="4"/>
  <c r="I162" i="4"/>
  <c r="I164" i="4"/>
  <c r="I165" i="4"/>
  <c r="I166" i="4"/>
  <c r="I168" i="4"/>
  <c r="I169" i="4"/>
  <c r="I170" i="4"/>
  <c r="I171" i="4"/>
  <c r="I172" i="4"/>
  <c r="I173" i="4"/>
  <c r="I174" i="4"/>
  <c r="I175" i="4"/>
  <c r="I177" i="4"/>
  <c r="I178" i="4"/>
  <c r="I179" i="4"/>
  <c r="I180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5" i="4"/>
  <c r="I196" i="4"/>
  <c r="I197" i="4"/>
  <c r="I198" i="4"/>
  <c r="I199" i="4"/>
  <c r="I200" i="4"/>
  <c r="I201" i="4"/>
  <c r="I203" i="4"/>
  <c r="I204" i="4"/>
  <c r="I206" i="4"/>
  <c r="I207" i="4"/>
  <c r="I208" i="4"/>
  <c r="I209" i="4"/>
  <c r="AJ6" i="4"/>
  <c r="AJ34" i="4"/>
  <c r="AJ41" i="4"/>
  <c r="AJ43" i="4"/>
  <c r="AJ44" i="4"/>
  <c r="AJ45" i="4"/>
  <c r="AJ63" i="4"/>
  <c r="AJ68" i="4"/>
  <c r="AJ73" i="4"/>
  <c r="AJ74" i="4"/>
  <c r="AJ21" i="4"/>
  <c r="AJ20" i="4"/>
  <c r="AJ12" i="4"/>
  <c r="AJ22" i="4"/>
  <c r="AJ89" i="4"/>
  <c r="AJ92" i="4"/>
  <c r="AJ97" i="4"/>
  <c r="J97" i="4"/>
  <c r="J102" i="4"/>
  <c r="J107" i="4"/>
  <c r="AK64" i="4"/>
  <c r="J112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9" i="4"/>
  <c r="AK41" i="4"/>
  <c r="J70" i="4"/>
  <c r="J71" i="4"/>
  <c r="J74" i="4"/>
  <c r="AK43" i="4"/>
  <c r="J75" i="4"/>
  <c r="J77" i="4"/>
  <c r="AK44" i="4"/>
  <c r="J79" i="4"/>
  <c r="AK45" i="4"/>
  <c r="J81" i="4"/>
  <c r="AK46" i="4"/>
  <c r="J98" i="4"/>
  <c r="J99" i="4"/>
  <c r="J100" i="4"/>
  <c r="J101" i="4"/>
  <c r="J103" i="4"/>
  <c r="J104" i="4"/>
  <c r="J105" i="4"/>
  <c r="J109" i="4"/>
  <c r="AK39" i="4"/>
  <c r="J106" i="4"/>
  <c r="J108" i="4"/>
  <c r="J110" i="4"/>
  <c r="J111" i="4"/>
  <c r="J125" i="4"/>
  <c r="AK60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AK72" i="4"/>
  <c r="J144" i="4"/>
  <c r="J145" i="4"/>
  <c r="J146" i="4"/>
  <c r="AK75" i="4"/>
  <c r="J147" i="4"/>
  <c r="J148" i="4"/>
  <c r="J149" i="4"/>
  <c r="J150" i="4"/>
  <c r="J151" i="4"/>
  <c r="J152" i="4"/>
  <c r="J153" i="4"/>
  <c r="J154" i="4"/>
  <c r="J155" i="4"/>
  <c r="AK82" i="4"/>
  <c r="J156" i="4"/>
  <c r="AK21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AK86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AK89" i="4"/>
  <c r="J193" i="4"/>
  <c r="J194" i="4"/>
  <c r="J195" i="4"/>
  <c r="J197" i="4"/>
  <c r="J198" i="4"/>
  <c r="J199" i="4"/>
  <c r="J200" i="4"/>
  <c r="J201" i="4"/>
  <c r="J203" i="4"/>
  <c r="J204" i="4"/>
  <c r="AK97" i="4"/>
  <c r="K97" i="4"/>
  <c r="K102" i="4"/>
  <c r="K107" i="4"/>
  <c r="AL64" i="4"/>
  <c r="K112" i="4"/>
  <c r="K2" i="4"/>
  <c r="K3" i="4"/>
  <c r="K4" i="4"/>
  <c r="K5" i="4"/>
  <c r="K6" i="4"/>
  <c r="K7" i="4"/>
  <c r="K8" i="4"/>
  <c r="K9" i="4"/>
  <c r="K10" i="4"/>
  <c r="K166" i="4"/>
  <c r="AL8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AL23" i="4"/>
  <c r="K37" i="4"/>
  <c r="K38" i="4"/>
  <c r="K39" i="4"/>
  <c r="K40" i="4"/>
  <c r="K41" i="4"/>
  <c r="K42" i="4"/>
  <c r="K43" i="4"/>
  <c r="K44" i="4"/>
  <c r="K45" i="4"/>
  <c r="K46" i="4"/>
  <c r="K47" i="4"/>
  <c r="K167" i="4"/>
  <c r="AL26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9" i="4"/>
  <c r="AL41" i="4"/>
  <c r="K70" i="4"/>
  <c r="K71" i="4"/>
  <c r="K74" i="4"/>
  <c r="AL43" i="4"/>
  <c r="K75" i="4"/>
  <c r="K77" i="4"/>
  <c r="AL44" i="4"/>
  <c r="K79" i="4"/>
  <c r="AL45" i="4"/>
  <c r="K81" i="4"/>
  <c r="AL46" i="4"/>
  <c r="K98" i="4"/>
  <c r="K99" i="4"/>
  <c r="K100" i="4"/>
  <c r="K101" i="4"/>
  <c r="K103" i="4"/>
  <c r="K104" i="4"/>
  <c r="K105" i="4"/>
  <c r="K109" i="4"/>
  <c r="AL39" i="4"/>
  <c r="K106" i="4"/>
  <c r="K123" i="4"/>
  <c r="AL63" i="4"/>
  <c r="K108" i="4"/>
  <c r="K110" i="4"/>
  <c r="K111" i="4"/>
  <c r="K113" i="4"/>
  <c r="K114" i="4"/>
  <c r="K115" i="4"/>
  <c r="K116" i="4"/>
  <c r="K117" i="4"/>
  <c r="K118" i="4"/>
  <c r="K119" i="4"/>
  <c r="K120" i="4"/>
  <c r="AL58" i="4"/>
  <c r="K121" i="4"/>
  <c r="K122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94" i="4"/>
  <c r="AL68" i="4"/>
  <c r="K136" i="4"/>
  <c r="K137" i="4"/>
  <c r="K138" i="4"/>
  <c r="K139" i="4"/>
  <c r="K140" i="4"/>
  <c r="K141" i="4"/>
  <c r="K142" i="4"/>
  <c r="K143" i="4"/>
  <c r="AL72" i="4"/>
  <c r="K144" i="4"/>
  <c r="AL73" i="4"/>
  <c r="K145" i="4"/>
  <c r="AL74" i="4"/>
  <c r="K146" i="4"/>
  <c r="AL75" i="4"/>
  <c r="K147" i="4"/>
  <c r="K148" i="4"/>
  <c r="K149" i="4"/>
  <c r="K150" i="4"/>
  <c r="K151" i="4"/>
  <c r="K152" i="4"/>
  <c r="K153" i="4"/>
  <c r="K154" i="4"/>
  <c r="K155" i="4"/>
  <c r="K156" i="4"/>
  <c r="AL21" i="4"/>
  <c r="K157" i="4"/>
  <c r="K158" i="4"/>
  <c r="K159" i="4"/>
  <c r="K160" i="4"/>
  <c r="K161" i="4"/>
  <c r="AL59" i="4"/>
  <c r="K162" i="4"/>
  <c r="K163" i="4"/>
  <c r="K164" i="4"/>
  <c r="K165" i="4"/>
  <c r="K168" i="4"/>
  <c r="AL20" i="4"/>
  <c r="K169" i="4"/>
  <c r="K170" i="4"/>
  <c r="AL85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AL89" i="4"/>
  <c r="K195" i="4"/>
  <c r="K196" i="4"/>
  <c r="K197" i="4"/>
  <c r="K198" i="4"/>
  <c r="K199" i="4"/>
  <c r="K200" i="4"/>
  <c r="K201" i="4"/>
  <c r="K203" i="4"/>
  <c r="K204" i="4"/>
  <c r="AL97" i="4"/>
  <c r="L97" i="4"/>
  <c r="AM51" i="4"/>
  <c r="L102" i="4"/>
  <c r="L107" i="4"/>
  <c r="L112" i="4"/>
  <c r="L2" i="4"/>
  <c r="L3" i="4"/>
  <c r="L6" i="4"/>
  <c r="L7" i="4"/>
  <c r="L8" i="4"/>
  <c r="L9" i="4"/>
  <c r="L10" i="4"/>
  <c r="L166" i="4"/>
  <c r="AM8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AM23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9" i="4"/>
  <c r="AM41" i="4"/>
  <c r="L70" i="4"/>
  <c r="L71" i="4"/>
  <c r="L164" i="4"/>
  <c r="AM24" i="4"/>
  <c r="L74" i="4"/>
  <c r="AM43" i="4"/>
  <c r="L77" i="4"/>
  <c r="AM44" i="4"/>
  <c r="L79" i="4"/>
  <c r="AM45" i="4"/>
  <c r="L81" i="4"/>
  <c r="AM46" i="4"/>
  <c r="L98" i="4"/>
  <c r="L99" i="4"/>
  <c r="L100" i="4"/>
  <c r="L101" i="4"/>
  <c r="L124" i="4"/>
  <c r="AM61" i="4"/>
  <c r="L103" i="4"/>
  <c r="L104" i="4"/>
  <c r="L105" i="4"/>
  <c r="L106" i="4"/>
  <c r="L123" i="4"/>
  <c r="AM63" i="4"/>
  <c r="L108" i="4"/>
  <c r="L109" i="4"/>
  <c r="L110" i="4"/>
  <c r="L111" i="4"/>
  <c r="L113" i="4"/>
  <c r="L114" i="4"/>
  <c r="L115" i="4"/>
  <c r="L116" i="4"/>
  <c r="L117" i="4"/>
  <c r="L118" i="4"/>
  <c r="L119" i="4"/>
  <c r="L120" i="4"/>
  <c r="L121" i="4"/>
  <c r="L122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AM72" i="4"/>
  <c r="L144" i="4"/>
  <c r="AM73" i="4"/>
  <c r="L145" i="4"/>
  <c r="L146" i="4"/>
  <c r="L147" i="4"/>
  <c r="L148" i="4"/>
  <c r="L149" i="4"/>
  <c r="L150" i="4"/>
  <c r="L151" i="4"/>
  <c r="L152" i="4"/>
  <c r="L153" i="4"/>
  <c r="L154" i="4"/>
  <c r="L155" i="4"/>
  <c r="AM82" i="4"/>
  <c r="L156" i="4"/>
  <c r="AM21" i="4"/>
  <c r="L157" i="4"/>
  <c r="L158" i="4"/>
  <c r="L159" i="4"/>
  <c r="L160" i="4"/>
  <c r="L161" i="4"/>
  <c r="L162" i="4"/>
  <c r="L163" i="4"/>
  <c r="L165" i="4"/>
  <c r="L167" i="4"/>
  <c r="L168" i="4"/>
  <c r="L169" i="4"/>
  <c r="L170" i="4"/>
  <c r="AM85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AM89" i="4"/>
  <c r="L193" i="4"/>
  <c r="L194" i="4"/>
  <c r="L195" i="4"/>
  <c r="L196" i="4"/>
  <c r="L197" i="4"/>
  <c r="L198" i="4"/>
  <c r="L199" i="4"/>
  <c r="L200" i="4"/>
  <c r="L202" i="4"/>
  <c r="L203" i="4"/>
  <c r="L204" i="4"/>
  <c r="AM97" i="4"/>
  <c r="M97" i="4"/>
  <c r="AN51" i="4"/>
  <c r="M102" i="4"/>
  <c r="M115" i="4"/>
  <c r="M116" i="4"/>
  <c r="AN62" i="4"/>
  <c r="M107" i="4"/>
  <c r="M112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AN23" i="4"/>
  <c r="M37" i="4"/>
  <c r="M38" i="4"/>
  <c r="M39" i="4"/>
  <c r="M40" i="4"/>
  <c r="M41" i="4"/>
  <c r="M42" i="4"/>
  <c r="M43" i="4"/>
  <c r="M44" i="4"/>
  <c r="M45" i="4"/>
  <c r="M46" i="4"/>
  <c r="M47" i="4"/>
  <c r="M167" i="4"/>
  <c r="AN26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9" i="4"/>
  <c r="AN41" i="4"/>
  <c r="M70" i="4"/>
  <c r="M71" i="4"/>
  <c r="M164" i="4"/>
  <c r="AN24" i="4"/>
  <c r="M74" i="4"/>
  <c r="AN43" i="4"/>
  <c r="M75" i="4"/>
  <c r="M79" i="4"/>
  <c r="AN45" i="4"/>
  <c r="M81" i="4"/>
  <c r="AN46" i="4"/>
  <c r="M98" i="4"/>
  <c r="M99" i="4"/>
  <c r="M100" i="4"/>
  <c r="M101" i="4"/>
  <c r="M103" i="4"/>
  <c r="M104" i="4"/>
  <c r="M105" i="4"/>
  <c r="M106" i="4"/>
  <c r="M123" i="4"/>
  <c r="AN63" i="4"/>
  <c r="M108" i="4"/>
  <c r="M109" i="4"/>
  <c r="M110" i="4"/>
  <c r="M111" i="4"/>
  <c r="M125" i="4"/>
  <c r="AN60" i="4"/>
  <c r="M113" i="4"/>
  <c r="M114" i="4"/>
  <c r="M117" i="4"/>
  <c r="M118" i="4"/>
  <c r="M119" i="4"/>
  <c r="M120" i="4"/>
  <c r="M121" i="4"/>
  <c r="M122" i="4"/>
  <c r="M124" i="4"/>
  <c r="M126" i="4"/>
  <c r="M127" i="4"/>
  <c r="M128" i="4"/>
  <c r="AN65" i="4"/>
  <c r="M129" i="4"/>
  <c r="AN66" i="4"/>
  <c r="M130" i="4"/>
  <c r="M131" i="4"/>
  <c r="M132" i="4"/>
  <c r="M133" i="4"/>
  <c r="M134" i="4"/>
  <c r="M135" i="4"/>
  <c r="M136" i="4"/>
  <c r="M137" i="4"/>
  <c r="M138" i="4"/>
  <c r="M139" i="4"/>
  <c r="M140" i="4"/>
  <c r="AN71" i="4"/>
  <c r="M141" i="4"/>
  <c r="M142" i="4"/>
  <c r="M143" i="4"/>
  <c r="AN72" i="4"/>
  <c r="M144" i="4"/>
  <c r="AN73" i="4"/>
  <c r="M145" i="4"/>
  <c r="M146" i="4"/>
  <c r="M147" i="4"/>
  <c r="M148" i="4"/>
  <c r="M149" i="4"/>
  <c r="M150" i="4"/>
  <c r="M151" i="4"/>
  <c r="M152" i="4"/>
  <c r="M153" i="4"/>
  <c r="M154" i="4"/>
  <c r="M155" i="4"/>
  <c r="AN82" i="4"/>
  <c r="M156" i="4"/>
  <c r="M157" i="4"/>
  <c r="M158" i="4"/>
  <c r="M159" i="4"/>
  <c r="M160" i="4"/>
  <c r="M161" i="4"/>
  <c r="AN59" i="4"/>
  <c r="M162" i="4"/>
  <c r="M163" i="4"/>
  <c r="M165" i="4"/>
  <c r="M166" i="4"/>
  <c r="M168" i="4"/>
  <c r="M169" i="4"/>
  <c r="M170" i="4"/>
  <c r="AN85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9" i="4"/>
  <c r="M190" i="4"/>
  <c r="M191" i="4"/>
  <c r="M192" i="4"/>
  <c r="AN89" i="4"/>
  <c r="M193" i="4"/>
  <c r="M194" i="4"/>
  <c r="M195" i="4"/>
  <c r="M196" i="4"/>
  <c r="M197" i="4"/>
  <c r="M198" i="4"/>
  <c r="M200" i="4"/>
  <c r="M201" i="4"/>
  <c r="M202" i="4"/>
  <c r="M203" i="4"/>
  <c r="AN96" i="4"/>
  <c r="M204" i="4"/>
  <c r="AN97" i="4"/>
  <c r="N97" i="4"/>
  <c r="AO51" i="4"/>
  <c r="N102" i="4"/>
  <c r="N115" i="4"/>
  <c r="N116" i="4"/>
  <c r="AO62" i="4"/>
  <c r="N107" i="4"/>
  <c r="N112" i="4"/>
  <c r="N2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AO33" i="4"/>
  <c r="N57" i="4"/>
  <c r="N58" i="4"/>
  <c r="N59" i="4"/>
  <c r="N60" i="4"/>
  <c r="N61" i="4"/>
  <c r="N62" i="4"/>
  <c r="N63" i="4"/>
  <c r="N64" i="4"/>
  <c r="N65" i="4"/>
  <c r="N66" i="4"/>
  <c r="N69" i="4"/>
  <c r="AO41" i="4"/>
  <c r="N70" i="4"/>
  <c r="N71" i="4"/>
  <c r="N164" i="4"/>
  <c r="AO24" i="4"/>
  <c r="N74" i="4"/>
  <c r="AO43" i="4"/>
  <c r="N75" i="4"/>
  <c r="N77" i="4"/>
  <c r="AO44" i="4"/>
  <c r="N79" i="4"/>
  <c r="AO45" i="4"/>
  <c r="N81" i="4"/>
  <c r="AO46" i="4"/>
  <c r="N98" i="4"/>
  <c r="N99" i="4"/>
  <c r="N100" i="4"/>
  <c r="N101" i="4"/>
  <c r="N124" i="4"/>
  <c r="AO61" i="4"/>
  <c r="N103" i="4"/>
  <c r="N104" i="4"/>
  <c r="AO35" i="4"/>
  <c r="N105" i="4"/>
  <c r="N106" i="4"/>
  <c r="N108" i="4"/>
  <c r="N109" i="4"/>
  <c r="N110" i="4"/>
  <c r="N111" i="4"/>
  <c r="N113" i="4"/>
  <c r="N114" i="4"/>
  <c r="N117" i="4"/>
  <c r="N118" i="4"/>
  <c r="N119" i="4"/>
  <c r="N120" i="4"/>
  <c r="N121" i="4"/>
  <c r="N122" i="4"/>
  <c r="N123" i="4"/>
  <c r="N125" i="4"/>
  <c r="N126" i="4"/>
  <c r="N127" i="4"/>
  <c r="N128" i="4"/>
  <c r="AO65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8" i="4"/>
  <c r="AO68" i="4"/>
  <c r="AO69" i="4"/>
  <c r="AO70" i="4"/>
  <c r="AO71" i="4"/>
  <c r="AO72" i="4"/>
  <c r="AO74" i="4"/>
  <c r="AO81" i="4"/>
  <c r="AO29" i="4"/>
  <c r="AO82" i="4"/>
  <c r="AO36" i="4"/>
  <c r="AO22" i="4"/>
  <c r="AO95" i="4"/>
  <c r="AO96" i="4"/>
  <c r="O97" i="4"/>
  <c r="O102" i="4"/>
  <c r="O107" i="4"/>
  <c r="O112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AP32" i="4"/>
  <c r="O56" i="4"/>
  <c r="AP33" i="4"/>
  <c r="O57" i="4"/>
  <c r="O58" i="4"/>
  <c r="O59" i="4"/>
  <c r="O60" i="4"/>
  <c r="O61" i="4"/>
  <c r="O62" i="4"/>
  <c r="O63" i="4"/>
  <c r="O64" i="4"/>
  <c r="O65" i="4"/>
  <c r="O66" i="4"/>
  <c r="O69" i="4"/>
  <c r="AP41" i="4"/>
  <c r="O70" i="4"/>
  <c r="O71" i="4"/>
  <c r="O74" i="4"/>
  <c r="AP43" i="4"/>
  <c r="O75" i="4"/>
  <c r="O77" i="4"/>
  <c r="AP44" i="4"/>
  <c r="O81" i="4"/>
  <c r="AP46" i="4"/>
  <c r="O98" i="4"/>
  <c r="O99" i="4"/>
  <c r="O100" i="4"/>
  <c r="O101" i="4"/>
  <c r="O103" i="4"/>
  <c r="O104" i="4"/>
  <c r="AP35" i="4"/>
  <c r="O105" i="4"/>
  <c r="O106" i="4"/>
  <c r="O123" i="4"/>
  <c r="AP63" i="4"/>
  <c r="O108" i="4"/>
  <c r="O109" i="4"/>
  <c r="O110" i="4"/>
  <c r="O111" i="4"/>
  <c r="O113" i="4"/>
  <c r="O114" i="4"/>
  <c r="O115" i="4"/>
  <c r="O116" i="4"/>
  <c r="O117" i="4"/>
  <c r="O118" i="4"/>
  <c r="O119" i="4"/>
  <c r="O120" i="4"/>
  <c r="O121" i="4"/>
  <c r="O122" i="4"/>
  <c r="O124" i="4"/>
  <c r="O125" i="4"/>
  <c r="O126" i="4"/>
  <c r="O127" i="4"/>
  <c r="O128" i="4"/>
  <c r="AP65" i="4"/>
  <c r="O129" i="4"/>
  <c r="O130" i="4"/>
  <c r="O131" i="4"/>
  <c r="O132" i="4"/>
  <c r="O133" i="4"/>
  <c r="O134" i="4"/>
  <c r="O135" i="4"/>
  <c r="O194" i="4"/>
  <c r="AP68" i="4"/>
  <c r="O136" i="4"/>
  <c r="O137" i="4"/>
  <c r="O138" i="4"/>
  <c r="O139" i="4"/>
  <c r="AP70" i="4"/>
  <c r="O140" i="4"/>
  <c r="O141" i="4"/>
  <c r="O142" i="4"/>
  <c r="O143" i="4"/>
  <c r="O144" i="4"/>
  <c r="AP73" i="4"/>
  <c r="O145" i="4"/>
  <c r="O146" i="4"/>
  <c r="O147" i="4"/>
  <c r="O148" i="4"/>
  <c r="AP77" i="4"/>
  <c r="O149" i="4"/>
  <c r="O150" i="4"/>
  <c r="AP79" i="4"/>
  <c r="O151" i="4"/>
  <c r="O152" i="4"/>
  <c r="O153" i="4"/>
  <c r="AP81" i="4"/>
  <c r="O154" i="4"/>
  <c r="O171" i="4"/>
  <c r="AP29" i="4"/>
  <c r="O155" i="4"/>
  <c r="O156" i="4"/>
  <c r="O157" i="4"/>
  <c r="O158" i="4"/>
  <c r="O159" i="4"/>
  <c r="O160" i="4"/>
  <c r="O161" i="4"/>
  <c r="O162" i="4"/>
  <c r="O163" i="4"/>
  <c r="O164" i="4"/>
  <c r="O165" i="4"/>
  <c r="AP84" i="4"/>
  <c r="O166" i="4"/>
  <c r="O167" i="4"/>
  <c r="O168" i="4"/>
  <c r="O169" i="4"/>
  <c r="O170" i="4"/>
  <c r="O172" i="4"/>
  <c r="O173" i="4"/>
  <c r="O174" i="4"/>
  <c r="O175" i="4"/>
  <c r="O176" i="4"/>
  <c r="O177" i="4"/>
  <c r="O178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5" i="4"/>
  <c r="O196" i="4"/>
  <c r="O197" i="4"/>
  <c r="O199" i="4"/>
  <c r="O201" i="4"/>
  <c r="O202" i="4"/>
  <c r="AP95" i="4"/>
  <c r="O203" i="4"/>
  <c r="O204" i="4"/>
  <c r="P97" i="4"/>
  <c r="P102" i="4"/>
  <c r="P115" i="4"/>
  <c r="P116" i="4"/>
  <c r="AQ62" i="4"/>
  <c r="P107" i="4"/>
  <c r="AQ64" i="4"/>
  <c r="P112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AQ32" i="4"/>
  <c r="P56" i="4"/>
  <c r="AQ33" i="4"/>
  <c r="P57" i="4"/>
  <c r="P58" i="4"/>
  <c r="P59" i="4"/>
  <c r="P60" i="4"/>
  <c r="P61" i="4"/>
  <c r="P62" i="4"/>
  <c r="P63" i="4"/>
  <c r="P64" i="4"/>
  <c r="P65" i="4"/>
  <c r="P66" i="4"/>
  <c r="P69" i="4"/>
  <c r="AQ41" i="4"/>
  <c r="P70" i="4"/>
  <c r="P71" i="4"/>
  <c r="P74" i="4"/>
  <c r="AQ43" i="4"/>
  <c r="P75" i="4"/>
  <c r="P77" i="4"/>
  <c r="AQ44" i="4"/>
  <c r="P79" i="4"/>
  <c r="AQ45" i="4"/>
  <c r="P81" i="4"/>
  <c r="AQ46" i="4"/>
  <c r="P98" i="4"/>
  <c r="P99" i="4"/>
  <c r="P126" i="4"/>
  <c r="P161" i="4"/>
  <c r="AQ59" i="4"/>
  <c r="P100" i="4"/>
  <c r="P110" i="4"/>
  <c r="P111" i="4"/>
  <c r="P125" i="4"/>
  <c r="AQ60" i="4"/>
  <c r="P101" i="4"/>
  <c r="P103" i="4"/>
  <c r="P104" i="4"/>
  <c r="AQ35" i="4"/>
  <c r="P105" i="4"/>
  <c r="P106" i="4"/>
  <c r="P108" i="4"/>
  <c r="P109" i="4"/>
  <c r="P113" i="4"/>
  <c r="P114" i="4"/>
  <c r="P117" i="4"/>
  <c r="P118" i="4"/>
  <c r="P119" i="4"/>
  <c r="P120" i="4"/>
  <c r="P121" i="4"/>
  <c r="P122" i="4"/>
  <c r="P123" i="4"/>
  <c r="P124" i="4"/>
  <c r="P127" i="4"/>
  <c r="P128" i="4"/>
  <c r="P129" i="4"/>
  <c r="AQ66" i="4"/>
  <c r="P130" i="4"/>
  <c r="P131" i="4"/>
  <c r="P132" i="4"/>
  <c r="P133" i="4"/>
  <c r="P134" i="4"/>
  <c r="P135" i="4"/>
  <c r="P136" i="4"/>
  <c r="P137" i="4"/>
  <c r="P138" i="4"/>
  <c r="AQ69" i="4"/>
  <c r="P139" i="4"/>
  <c r="AQ70" i="4"/>
  <c r="P140" i="4"/>
  <c r="P141" i="4"/>
  <c r="P142" i="4"/>
  <c r="P143" i="4"/>
  <c r="P144" i="4"/>
  <c r="AQ73" i="4"/>
  <c r="P145" i="4"/>
  <c r="P146" i="4"/>
  <c r="AQ75" i="4"/>
  <c r="P147" i="4"/>
  <c r="AQ76" i="4"/>
  <c r="P148" i="4"/>
  <c r="AQ77" i="4"/>
  <c r="P149" i="4"/>
  <c r="P150" i="4"/>
  <c r="P151" i="4"/>
  <c r="P152" i="4"/>
  <c r="P153" i="4"/>
  <c r="AQ81" i="4"/>
  <c r="P154" i="4"/>
  <c r="P171" i="4"/>
  <c r="AQ29" i="4"/>
  <c r="P155" i="4"/>
  <c r="P156" i="4"/>
  <c r="P157" i="4"/>
  <c r="P158" i="4"/>
  <c r="P159" i="4"/>
  <c r="P160" i="4"/>
  <c r="P162" i="4"/>
  <c r="P163" i="4"/>
  <c r="P164" i="4"/>
  <c r="P165" i="4"/>
  <c r="AQ84" i="4"/>
  <c r="P166" i="4"/>
  <c r="P167" i="4"/>
  <c r="P168" i="4"/>
  <c r="P169" i="4"/>
  <c r="P170" i="4"/>
  <c r="P172" i="4"/>
  <c r="AQ86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AQ94" i="4"/>
  <c r="P202" i="4"/>
  <c r="P204" i="4"/>
  <c r="Q2" i="4"/>
  <c r="AG59" i="4"/>
  <c r="AH59" i="4"/>
  <c r="AM59" i="4"/>
  <c r="AL60" i="4"/>
  <c r="AM60" i="4"/>
  <c r="AO60" i="4"/>
  <c r="AP60" i="4"/>
  <c r="AN61" i="4"/>
  <c r="AP61" i="4"/>
  <c r="AK62" i="4"/>
  <c r="AM62" i="4"/>
  <c r="AI63" i="4"/>
  <c r="AO63" i="4"/>
  <c r="AR63" i="4"/>
  <c r="AG64" i="4"/>
  <c r="AH64" i="4"/>
  <c r="AJ64" i="4"/>
  <c r="AM64" i="4"/>
  <c r="AN64" i="4"/>
  <c r="AO64" i="4"/>
  <c r="AP64" i="4"/>
  <c r="AG65" i="4"/>
  <c r="AJ65" i="4"/>
  <c r="AK65" i="4"/>
  <c r="AL65" i="4"/>
  <c r="AM65" i="4"/>
  <c r="AQ65" i="4"/>
  <c r="AG66" i="4"/>
  <c r="AI66" i="4"/>
  <c r="AJ66" i="4"/>
  <c r="AK66" i="4"/>
  <c r="AL66" i="4"/>
  <c r="AM66" i="4"/>
  <c r="AO66" i="4"/>
  <c r="AP66" i="4"/>
  <c r="AU66" i="4"/>
  <c r="AI67" i="4"/>
  <c r="AJ67" i="4"/>
  <c r="AK67" i="4"/>
  <c r="AG69" i="4"/>
  <c r="AH69" i="4"/>
  <c r="AK69" i="4"/>
  <c r="AL69" i="4"/>
  <c r="AM69" i="4"/>
  <c r="AN69" i="4"/>
  <c r="AG70" i="4"/>
  <c r="AH70" i="4"/>
  <c r="AI70" i="4"/>
  <c r="AJ70" i="4"/>
  <c r="AK70" i="4"/>
  <c r="AL70" i="4"/>
  <c r="AM70" i="4"/>
  <c r="AN70" i="4"/>
  <c r="AR70" i="4"/>
  <c r="AU70" i="4"/>
  <c r="AZ70" i="4"/>
  <c r="AG71" i="4"/>
  <c r="AH71" i="4"/>
  <c r="AJ71" i="4"/>
  <c r="AK71" i="4"/>
  <c r="AL71" i="4"/>
  <c r="AM71" i="4"/>
  <c r="AP71" i="4"/>
  <c r="AQ71" i="4"/>
  <c r="AG72" i="4"/>
  <c r="AH72" i="4"/>
  <c r="AI72" i="4"/>
  <c r="AJ72" i="4"/>
  <c r="AP72" i="4"/>
  <c r="AQ72" i="4"/>
  <c r="AR72" i="4"/>
  <c r="AI73" i="4"/>
  <c r="AK73" i="4"/>
  <c r="AO73" i="4"/>
  <c r="AG74" i="4"/>
  <c r="AH74" i="4"/>
  <c r="AK74" i="4"/>
  <c r="AM74" i="4"/>
  <c r="AN74" i="4"/>
  <c r="AP74" i="4"/>
  <c r="AQ74" i="4"/>
  <c r="BC74" i="4"/>
  <c r="AH75" i="4"/>
  <c r="AJ75" i="4"/>
  <c r="AM75" i="4"/>
  <c r="AN75" i="4"/>
  <c r="AO75" i="4"/>
  <c r="AP75" i="4"/>
  <c r="AG76" i="4"/>
  <c r="AH76" i="4"/>
  <c r="AI76" i="4"/>
  <c r="AJ76" i="4"/>
  <c r="AK76" i="4"/>
  <c r="AL76" i="4"/>
  <c r="AM76" i="4"/>
  <c r="AN76" i="4"/>
  <c r="AO76" i="4"/>
  <c r="AP76" i="4"/>
  <c r="AR76" i="4"/>
  <c r="AH77" i="4"/>
  <c r="AI77" i="4"/>
  <c r="AJ77" i="4"/>
  <c r="AK77" i="4"/>
  <c r="AL77" i="4"/>
  <c r="AM77" i="4"/>
  <c r="AN77" i="4"/>
  <c r="AO77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U78" i="4"/>
  <c r="AG79" i="4"/>
  <c r="AH79" i="4"/>
  <c r="AI79" i="4"/>
  <c r="AJ79" i="4"/>
  <c r="AK79" i="4"/>
  <c r="AL79" i="4"/>
  <c r="AM79" i="4"/>
  <c r="AN79" i="4"/>
  <c r="AO79" i="4"/>
  <c r="AQ79" i="4"/>
  <c r="BC79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G81" i="4"/>
  <c r="AH81" i="4"/>
  <c r="AJ81" i="4"/>
  <c r="AK81" i="4"/>
  <c r="AL81" i="4"/>
  <c r="AM81" i="4"/>
  <c r="AN81" i="4"/>
  <c r="AG82" i="4"/>
  <c r="AH82" i="4"/>
  <c r="AI82" i="4"/>
  <c r="AJ82" i="4"/>
  <c r="AL82" i="4"/>
  <c r="AP82" i="4"/>
  <c r="AQ82" i="4"/>
  <c r="AR82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BD83" i="4"/>
  <c r="AG84" i="4"/>
  <c r="AH84" i="4"/>
  <c r="AI84" i="4"/>
  <c r="AJ84" i="4"/>
  <c r="AK84" i="4"/>
  <c r="AL84" i="4"/>
  <c r="AM84" i="4"/>
  <c r="AN84" i="4"/>
  <c r="AO84" i="4"/>
  <c r="AZ84" i="4"/>
  <c r="AG85" i="4"/>
  <c r="AH85" i="4"/>
  <c r="AJ85" i="4"/>
  <c r="AK85" i="4"/>
  <c r="AO85" i="4"/>
  <c r="AP85" i="4"/>
  <c r="AQ85" i="4"/>
  <c r="AU85" i="4"/>
  <c r="AG86" i="4"/>
  <c r="AH86" i="4"/>
  <c r="AI86" i="4"/>
  <c r="AJ86" i="4"/>
  <c r="AL86" i="4"/>
  <c r="AM86" i="4"/>
  <c r="AN86" i="4"/>
  <c r="AO86" i="4"/>
  <c r="AP86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U87" i="4"/>
  <c r="AG88" i="4"/>
  <c r="AH88" i="4"/>
  <c r="AI88" i="4"/>
  <c r="AJ88" i="4"/>
  <c r="AK88" i="4"/>
  <c r="AL88" i="4"/>
  <c r="AM88" i="4"/>
  <c r="AN88" i="4"/>
  <c r="AO88" i="4"/>
  <c r="AP88" i="4"/>
  <c r="AQ88" i="4"/>
  <c r="AG89" i="4"/>
  <c r="AO89" i="4"/>
  <c r="AP89" i="4"/>
  <c r="AQ89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G91" i="4"/>
  <c r="AH91" i="4"/>
  <c r="AI91" i="4"/>
  <c r="AJ91" i="4"/>
  <c r="AL91" i="4"/>
  <c r="AM91" i="4"/>
  <c r="AN91" i="4"/>
  <c r="AO91" i="4"/>
  <c r="AP91" i="4"/>
  <c r="AQ91" i="4"/>
  <c r="AR91" i="4"/>
  <c r="AG92" i="4"/>
  <c r="AH92" i="4"/>
  <c r="AI92" i="4"/>
  <c r="AK92" i="4"/>
  <c r="AL92" i="4"/>
  <c r="AM92" i="4"/>
  <c r="AN92" i="4"/>
  <c r="AO92" i="4"/>
  <c r="AQ92" i="4"/>
  <c r="AG93" i="4"/>
  <c r="AI93" i="4"/>
  <c r="AJ93" i="4"/>
  <c r="AK93" i="4"/>
  <c r="AL93" i="4"/>
  <c r="AM93" i="4"/>
  <c r="AO93" i="4"/>
  <c r="AP93" i="4"/>
  <c r="AQ93" i="4"/>
  <c r="AR93" i="4"/>
  <c r="AU93" i="4"/>
  <c r="AG94" i="4"/>
  <c r="AH94" i="4"/>
  <c r="AI94" i="4"/>
  <c r="AJ94" i="4"/>
  <c r="AK94" i="4"/>
  <c r="AL94" i="4"/>
  <c r="AN94" i="4"/>
  <c r="AO94" i="4"/>
  <c r="AP94" i="4"/>
  <c r="AZ94" i="4"/>
  <c r="AG95" i="4"/>
  <c r="AH95" i="4"/>
  <c r="AM95" i="4"/>
  <c r="AN95" i="4"/>
  <c r="AQ95" i="4"/>
  <c r="AG96" i="4"/>
  <c r="AH96" i="4"/>
  <c r="AI96" i="4"/>
  <c r="AJ96" i="4"/>
  <c r="AK96" i="4"/>
  <c r="AL96" i="4"/>
  <c r="AM96" i="4"/>
  <c r="AP96" i="4"/>
  <c r="AQ96" i="4"/>
  <c r="BC96" i="4"/>
  <c r="AI97" i="4"/>
  <c r="AO97" i="4"/>
  <c r="AP97" i="4"/>
  <c r="AQ97" i="4"/>
  <c r="AR97" i="4"/>
  <c r="AU97" i="4"/>
  <c r="AH98" i="4"/>
  <c r="AI98" i="4"/>
  <c r="AJ98" i="4"/>
  <c r="AK98" i="4"/>
  <c r="AL98" i="4"/>
  <c r="AU98" i="4"/>
  <c r="AI99" i="4"/>
  <c r="AL99" i="4"/>
  <c r="AU99" i="4"/>
  <c r="AG100" i="4"/>
  <c r="AK100" i="4"/>
  <c r="AL100" i="4"/>
  <c r="AO100" i="4"/>
  <c r="AY100" i="4"/>
  <c r="AG101" i="4"/>
  <c r="AI101" i="4"/>
  <c r="AL101" i="4"/>
  <c r="AH102" i="4"/>
  <c r="AL102" i="4"/>
  <c r="AO102" i="4"/>
  <c r="BC102" i="4"/>
  <c r="AQ39" i="4"/>
  <c r="AP39" i="4"/>
  <c r="AO39" i="4"/>
  <c r="AM39" i="4"/>
  <c r="AJ39" i="4"/>
  <c r="AH39" i="4"/>
  <c r="AQ38" i="4"/>
  <c r="AP38" i="4"/>
  <c r="AO38" i="4"/>
  <c r="AN38" i="4"/>
  <c r="AM38" i="4"/>
  <c r="AL38" i="4"/>
  <c r="AK38" i="4"/>
  <c r="AJ38" i="4"/>
  <c r="AI38" i="4"/>
  <c r="AH38" i="4"/>
  <c r="AG38" i="4"/>
  <c r="AQ37" i="4"/>
  <c r="AP37" i="4"/>
  <c r="AO37" i="4"/>
  <c r="AN37" i="4"/>
  <c r="AM37" i="4"/>
  <c r="AL37" i="4"/>
  <c r="AK37" i="4"/>
  <c r="AJ37" i="4"/>
  <c r="AI37" i="4"/>
  <c r="AH37" i="4"/>
  <c r="AG37" i="4"/>
  <c r="AN36" i="4"/>
  <c r="AM36" i="4"/>
  <c r="AL36" i="4"/>
  <c r="AK36" i="4"/>
  <c r="AJ36" i="4"/>
  <c r="AI36" i="4"/>
  <c r="AH36" i="4"/>
  <c r="AG36" i="4"/>
  <c r="AN35" i="4"/>
  <c r="AM35" i="4"/>
  <c r="AL35" i="4"/>
  <c r="AK35" i="4"/>
  <c r="AJ35" i="4"/>
  <c r="AH35" i="4"/>
  <c r="AU34" i="4"/>
  <c r="AR34" i="4"/>
  <c r="AQ34" i="4"/>
  <c r="AP34" i="4"/>
  <c r="AO34" i="4"/>
  <c r="AN34" i="4"/>
  <c r="AM34" i="4"/>
  <c r="AL34" i="4"/>
  <c r="AK34" i="4"/>
  <c r="AR33" i="4"/>
  <c r="AN33" i="4"/>
  <c r="AM33" i="4"/>
  <c r="AL33" i="4"/>
  <c r="AK33" i="4"/>
  <c r="AJ33" i="4"/>
  <c r="AI33" i="4"/>
  <c r="AH33" i="4"/>
  <c r="AG33" i="4"/>
  <c r="AR32" i="4"/>
  <c r="AO32" i="4"/>
  <c r="AN32" i="4"/>
  <c r="AM32" i="4"/>
  <c r="AL32" i="4"/>
  <c r="AK32" i="4"/>
  <c r="AJ32" i="4"/>
  <c r="AI32" i="4"/>
  <c r="AH32" i="4"/>
  <c r="AG32" i="4"/>
  <c r="AQ31" i="4"/>
  <c r="AP31" i="4"/>
  <c r="AO31" i="4"/>
  <c r="AN31" i="4"/>
  <c r="AM31" i="4"/>
  <c r="AL31" i="4"/>
  <c r="AK31" i="4"/>
  <c r="AJ31" i="4"/>
  <c r="AI31" i="4"/>
  <c r="AH31" i="4"/>
  <c r="AG31" i="4"/>
  <c r="BB30" i="4"/>
  <c r="AQ30" i="4"/>
  <c r="AP30" i="4"/>
  <c r="AO30" i="4"/>
  <c r="AN30" i="4"/>
  <c r="AM30" i="4"/>
  <c r="AL30" i="4"/>
  <c r="AK30" i="4"/>
  <c r="AJ30" i="4"/>
  <c r="AI30" i="4"/>
  <c r="AH30" i="4"/>
  <c r="AG30" i="4"/>
  <c r="AR29" i="4"/>
  <c r="AN29" i="4"/>
  <c r="AM29" i="4"/>
  <c r="AL29" i="4"/>
  <c r="AK29" i="4"/>
  <c r="AJ29" i="4"/>
  <c r="AI29" i="4"/>
  <c r="AH29" i="4"/>
  <c r="AG29" i="4"/>
  <c r="AQ28" i="4"/>
  <c r="AP28" i="4"/>
  <c r="AO28" i="4"/>
  <c r="AN28" i="4"/>
  <c r="AM28" i="4"/>
  <c r="AL28" i="4"/>
  <c r="AK28" i="4"/>
  <c r="AJ28" i="4"/>
  <c r="AI28" i="4"/>
  <c r="AH28" i="4"/>
  <c r="AG28" i="4"/>
  <c r="BB27" i="4"/>
  <c r="AX27" i="4"/>
  <c r="AQ27" i="4"/>
  <c r="AP27" i="4"/>
  <c r="AO27" i="4"/>
  <c r="AN27" i="4"/>
  <c r="AM27" i="4"/>
  <c r="AL27" i="4"/>
  <c r="AK27" i="4"/>
  <c r="AJ27" i="4"/>
  <c r="AH27" i="4"/>
  <c r="AR26" i="4"/>
  <c r="AQ26" i="4"/>
  <c r="AP26" i="4"/>
  <c r="AO26" i="4"/>
  <c r="AM26" i="4"/>
  <c r="AG26" i="4"/>
  <c r="AQ25" i="4"/>
  <c r="AP25" i="4"/>
  <c r="AO25" i="4"/>
  <c r="AN25" i="4"/>
  <c r="AM25" i="4"/>
  <c r="AL25" i="4"/>
  <c r="AK25" i="4"/>
  <c r="AJ25" i="4"/>
  <c r="AI25" i="4"/>
  <c r="AH25" i="4"/>
  <c r="AG25" i="4"/>
  <c r="AQ24" i="4"/>
  <c r="AP24" i="4"/>
  <c r="AL24" i="4"/>
  <c r="AK24" i="4"/>
  <c r="AJ24" i="4"/>
  <c r="AI24" i="4"/>
  <c r="AH24" i="4"/>
  <c r="AG24" i="4"/>
  <c r="AQ23" i="4"/>
  <c r="AP23" i="4"/>
  <c r="AO23" i="4"/>
  <c r="AK23" i="4"/>
  <c r="AH23" i="4"/>
  <c r="AG23" i="4"/>
  <c r="AQ22" i="4"/>
  <c r="AK22" i="4"/>
  <c r="AI22" i="4"/>
  <c r="AH22" i="4"/>
  <c r="AG22" i="4"/>
  <c r="AQ21" i="4"/>
  <c r="AP21" i="4"/>
  <c r="AO21" i="4"/>
  <c r="AN21" i="4"/>
  <c r="AI21" i="4"/>
  <c r="AG21" i="4"/>
  <c r="AQ20" i="4"/>
  <c r="AP20" i="4"/>
  <c r="AO20" i="4"/>
  <c r="AN20" i="4"/>
  <c r="AM20" i="4"/>
  <c r="AK20" i="4"/>
  <c r="AI20" i="4"/>
  <c r="AH20" i="4"/>
  <c r="AG20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Q18" i="4"/>
  <c r="AP18" i="4"/>
  <c r="AO18" i="4"/>
  <c r="AN18" i="4"/>
  <c r="AM18" i="4"/>
  <c r="AL18" i="4"/>
  <c r="AK18" i="4"/>
  <c r="AJ18" i="4"/>
  <c r="AH18" i="4"/>
  <c r="AG18" i="4"/>
  <c r="BB17" i="4"/>
  <c r="AY17" i="4"/>
  <c r="AQ17" i="4"/>
  <c r="AP17" i="4"/>
  <c r="AO17" i="4"/>
  <c r="AN17" i="4"/>
  <c r="AM17" i="4"/>
  <c r="AL17" i="4"/>
  <c r="AK17" i="4"/>
  <c r="AI17" i="4"/>
  <c r="AH17" i="4"/>
  <c r="AG17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Q15" i="4"/>
  <c r="AP15" i="4"/>
  <c r="AO15" i="4"/>
  <c r="AN15" i="4"/>
  <c r="AM15" i="4"/>
  <c r="AL15" i="4"/>
  <c r="AK15" i="4"/>
  <c r="AJ15" i="4"/>
  <c r="AI15" i="4"/>
  <c r="AH15" i="4"/>
  <c r="AG15" i="4"/>
  <c r="AQ14" i="4"/>
  <c r="AP14" i="4"/>
  <c r="AO14" i="4"/>
  <c r="AN14" i="4"/>
  <c r="AM14" i="4"/>
  <c r="AL14" i="4"/>
  <c r="AK14" i="4"/>
  <c r="AJ14" i="4"/>
  <c r="AI14" i="4"/>
  <c r="AH14" i="4"/>
  <c r="AG14" i="4"/>
  <c r="AQ13" i="4"/>
  <c r="AP13" i="4"/>
  <c r="AO13" i="4"/>
  <c r="AN13" i="4"/>
  <c r="AM13" i="4"/>
  <c r="AL13" i="4"/>
  <c r="AK13" i="4"/>
  <c r="AJ13" i="4"/>
  <c r="AI13" i="4"/>
  <c r="AH13" i="4"/>
  <c r="AG13" i="4"/>
  <c r="AQ12" i="4"/>
  <c r="AO12" i="4"/>
  <c r="AN12" i="4"/>
  <c r="AM12" i="4"/>
  <c r="AL12" i="4"/>
  <c r="AK12" i="4"/>
  <c r="AI12" i="4"/>
  <c r="AH12" i="4"/>
  <c r="AQ11" i="4"/>
  <c r="AP11" i="4"/>
  <c r="AO11" i="4"/>
  <c r="AN11" i="4"/>
  <c r="AM11" i="4"/>
  <c r="AL11" i="4"/>
  <c r="AK11" i="4"/>
  <c r="AJ11" i="4"/>
  <c r="AI11" i="4"/>
  <c r="AH11" i="4"/>
  <c r="AG11" i="4"/>
  <c r="AQ10" i="4"/>
  <c r="AP10" i="4"/>
  <c r="AO10" i="4"/>
  <c r="AN10" i="4"/>
  <c r="AM10" i="4"/>
  <c r="AL10" i="4"/>
  <c r="AK10" i="4"/>
  <c r="AJ10" i="4"/>
  <c r="AI10" i="4"/>
  <c r="AH10" i="4"/>
  <c r="AG10" i="4"/>
  <c r="BD9" i="4"/>
  <c r="AQ9" i="4"/>
  <c r="AP9" i="4"/>
  <c r="AO9" i="4"/>
  <c r="AN9" i="4"/>
  <c r="AM9" i="4"/>
  <c r="AL9" i="4"/>
  <c r="AK9" i="4"/>
  <c r="AJ9" i="4"/>
  <c r="AI9" i="4"/>
  <c r="AU8" i="4"/>
  <c r="AR8" i="4"/>
  <c r="AQ8" i="4"/>
  <c r="AP8" i="4"/>
  <c r="AO8" i="4"/>
  <c r="AN8" i="4"/>
  <c r="AK8" i="4"/>
  <c r="AJ8" i="4"/>
  <c r="AI8" i="4"/>
  <c r="AH8" i="4"/>
  <c r="AG8" i="4"/>
  <c r="AR7" i="4"/>
  <c r="AQ7" i="4"/>
  <c r="AP7" i="4"/>
  <c r="AO7" i="4"/>
  <c r="AN7" i="4"/>
  <c r="AK7" i="4"/>
  <c r="AJ7" i="4"/>
  <c r="AI7" i="4"/>
  <c r="AH7" i="4"/>
  <c r="AG7" i="4"/>
  <c r="AQ6" i="4"/>
  <c r="AP6" i="4"/>
  <c r="AO6" i="4"/>
  <c r="AM6" i="4"/>
  <c r="AI6" i="4"/>
  <c r="AH6" i="4"/>
  <c r="AQ5" i="4"/>
  <c r="AP5" i="4"/>
  <c r="AO5" i="4"/>
  <c r="AN5" i="4"/>
  <c r="AM5" i="4"/>
  <c r="AL5" i="4"/>
  <c r="AK5" i="4"/>
  <c r="AJ5" i="4"/>
  <c r="AH5" i="4"/>
  <c r="AG5" i="4"/>
  <c r="AQ4" i="4"/>
  <c r="AP4" i="4"/>
  <c r="AO4" i="4"/>
  <c r="AN4" i="4"/>
  <c r="AL4" i="4"/>
  <c r="AK4" i="4"/>
  <c r="AJ4" i="4"/>
  <c r="AI4" i="4"/>
  <c r="AH4" i="4"/>
  <c r="AG4" i="4"/>
  <c r="AR3" i="4"/>
  <c r="AQ3" i="4"/>
  <c r="AP3" i="4"/>
  <c r="AN3" i="4"/>
  <c r="AM3" i="4"/>
  <c r="AL3" i="4"/>
  <c r="AK3" i="4"/>
  <c r="AJ3" i="4"/>
  <c r="AI3" i="4"/>
  <c r="AH3" i="4"/>
  <c r="AG3" i="4"/>
  <c r="AQ2" i="4"/>
  <c r="AP2" i="4"/>
  <c r="AO2" i="4"/>
  <c r="AN2" i="4"/>
  <c r="AM2" i="4"/>
  <c r="AL2" i="4"/>
  <c r="AK2" i="4"/>
  <c r="AI2" i="4"/>
  <c r="AH2" i="4"/>
  <c r="I2" i="1" a="1"/>
  <c r="I2" i="1"/>
  <c r="BG200" i="2" a="1"/>
  <c r="BG200" i="2"/>
  <c r="AU200" i="2"/>
  <c r="BC200" i="2" a="1"/>
  <c r="BC200" i="2"/>
  <c r="F200" i="4"/>
  <c r="AG12" i="4"/>
  <c r="BF188" i="2" a="1"/>
  <c r="BF188" i="2"/>
  <c r="M188" i="4"/>
  <c r="AN6" i="4"/>
  <c r="W188" i="4"/>
  <c r="AK26" i="4"/>
  <c r="AZ192" i="2" a="1"/>
  <c r="AZ192" i="2"/>
  <c r="H192" i="4"/>
  <c r="AI89" i="4"/>
  <c r="BG192" i="2" a="1"/>
  <c r="BG192" i="2"/>
  <c r="AK6" i="4"/>
  <c r="AQ50" i="4"/>
  <c r="AK50" i="4"/>
  <c r="AX192" i="2" a="1"/>
  <c r="AX192" i="2"/>
  <c r="BG189" i="2" a="1"/>
  <c r="BG189" i="2"/>
  <c r="AU189" i="2"/>
  <c r="BC189" i="2" a="1"/>
  <c r="BC189" i="2"/>
  <c r="F189" i="4"/>
  <c r="AG6" i="4"/>
  <c r="AL22" i="4"/>
  <c r="AL6" i="4"/>
  <c r="AL7" i="4"/>
  <c r="BF199" i="2" a="1"/>
  <c r="BF199" i="2"/>
  <c r="M199" i="4"/>
  <c r="AN93" i="4"/>
  <c r="BD202" i="2" a="1"/>
  <c r="BD202" i="2"/>
  <c r="AA202" i="4"/>
  <c r="BB95" i="4"/>
  <c r="AZ202" i="2" a="1"/>
  <c r="AZ202" i="2"/>
  <c r="AU202" i="2"/>
  <c r="H202" i="4"/>
  <c r="AI95" i="4"/>
  <c r="AN22" i="4"/>
  <c r="AN68" i="4"/>
  <c r="AM22" i="4"/>
  <c r="AM68" i="4"/>
  <c r="AM7" i="4"/>
  <c r="AP67" i="4"/>
  <c r="BE193" i="2" a="1"/>
  <c r="BE193" i="2"/>
  <c r="AZ193" i="2" a="1"/>
  <c r="AZ193" i="2"/>
  <c r="W193" i="4"/>
  <c r="BG193" i="2" a="1"/>
  <c r="BG193" i="2"/>
  <c r="AD193" i="4"/>
  <c r="AX193" i="2" a="1"/>
  <c r="AX193" i="2"/>
  <c r="K193" i="4"/>
  <c r="AL67" i="4"/>
  <c r="AX202" i="2" a="1"/>
  <c r="AX202" i="2"/>
  <c r="AP36" i="4"/>
  <c r="AO67" i="4"/>
  <c r="AO58" i="4"/>
  <c r="AQ67" i="4"/>
  <c r="AK51" i="4"/>
  <c r="AH48" i="4"/>
  <c r="AQ36" i="4"/>
  <c r="AQ58" i="4"/>
  <c r="AI68" i="4"/>
  <c r="AI23" i="4"/>
  <c r="AH68" i="4"/>
  <c r="AH26" i="4"/>
  <c r="AN39" i="4"/>
  <c r="AY203" i="2" a="1"/>
  <c r="AY203" i="2"/>
  <c r="BB198" i="2" a="1"/>
  <c r="BB198" i="2"/>
  <c r="O198" i="4"/>
  <c r="AP92" i="4"/>
  <c r="BA198" i="2" a="1"/>
  <c r="BA198" i="2"/>
  <c r="X198" i="4"/>
  <c r="AY92" i="4"/>
  <c r="R182" i="4"/>
  <c r="BB179" i="2" a="1"/>
  <c r="BB179" i="2"/>
  <c r="BA179" i="2" a="1"/>
  <c r="BA179" i="2"/>
  <c r="AV179" i="2" a="1"/>
  <c r="AV179" i="2"/>
  <c r="O179" i="4"/>
  <c r="AP22" i="4"/>
  <c r="AK68" i="4"/>
  <c r="BG204" i="2" a="1"/>
  <c r="BG204" i="2"/>
  <c r="AU204" i="2"/>
  <c r="AL62" i="4"/>
  <c r="AO54" i="4"/>
  <c r="AL51" i="4"/>
  <c r="AJ48" i="4"/>
  <c r="AU2" i="2"/>
  <c r="AD204" i="4"/>
  <c r="BE97" i="4"/>
  <c r="BC203" i="2" a="1"/>
  <c r="BC203" i="2"/>
  <c r="BG203" i="2" a="1"/>
  <c r="BG203" i="2"/>
  <c r="AD203" i="4"/>
  <c r="BE96" i="4"/>
  <c r="AA201" i="4"/>
  <c r="BB94" i="4"/>
  <c r="AX200" i="2" a="1"/>
  <c r="AX200" i="2"/>
  <c r="U200" i="4"/>
  <c r="BD200" i="2" a="1"/>
  <c r="BD200" i="2"/>
  <c r="AU198" i="2"/>
  <c r="BG195" i="2" a="1"/>
  <c r="BG195" i="2"/>
  <c r="AU191" i="2"/>
  <c r="AZ191" i="2" a="1"/>
  <c r="AZ191" i="2"/>
  <c r="BC191" i="2" a="1"/>
  <c r="BC191" i="2"/>
  <c r="AX184" i="2" a="1"/>
  <c r="AX184" i="2"/>
  <c r="BD184" i="2" a="1"/>
  <c r="BD184" i="2"/>
  <c r="AU184" i="2"/>
  <c r="AZ184" i="2" a="1"/>
  <c r="AZ184" i="2"/>
  <c r="W184" i="4"/>
  <c r="BC184" i="2" a="1"/>
  <c r="BC184" i="2"/>
  <c r="BC182" i="2" a="1"/>
  <c r="BC182" i="2"/>
  <c r="BA182" i="2" a="1"/>
  <c r="BA182" i="2"/>
  <c r="BG182" i="2" a="1"/>
  <c r="BG182" i="2"/>
  <c r="AU182" i="2"/>
  <c r="BE177" i="2" a="1"/>
  <c r="BE177" i="2"/>
  <c r="AY177" i="2" a="1"/>
  <c r="AY177" i="2"/>
  <c r="AV175" i="2" a="1"/>
  <c r="AV175" i="2"/>
  <c r="S175" i="4"/>
  <c r="BF175" i="2" a="1"/>
  <c r="BF175" i="2"/>
  <c r="AP62" i="4"/>
  <c r="AN67" i="4"/>
  <c r="AM67" i="4"/>
  <c r="F204" i="4"/>
  <c r="AG97" i="4"/>
  <c r="AG68" i="4"/>
  <c r="AG63" i="4"/>
  <c r="AP50" i="4"/>
  <c r="BA201" i="2" a="1"/>
  <c r="BA201" i="2"/>
  <c r="X201" i="4"/>
  <c r="AY94" i="4"/>
  <c r="T200" i="4"/>
  <c r="AY199" i="2" a="1"/>
  <c r="AY199" i="2"/>
  <c r="V199" i="4"/>
  <c r="AW93" i="4"/>
  <c r="AV198" i="2" a="1"/>
  <c r="AV198" i="2"/>
  <c r="AC194" i="4"/>
  <c r="BD194" i="2" a="1"/>
  <c r="BD194" i="2"/>
  <c r="BC192" i="2" a="1"/>
  <c r="BC192" i="2"/>
  <c r="AU192" i="2"/>
  <c r="AY188" i="2" a="1"/>
  <c r="AY188" i="2"/>
  <c r="AU186" i="2"/>
  <c r="AZ186" i="2" a="1"/>
  <c r="AZ186" i="2"/>
  <c r="BC186" i="2" a="1"/>
  <c r="BC186" i="2"/>
  <c r="AX186" i="2" a="1"/>
  <c r="AX186" i="2"/>
  <c r="BC185" i="2" a="1"/>
  <c r="BC185" i="2"/>
  <c r="Z185" i="4"/>
  <c r="BG185" i="2" a="1"/>
  <c r="BG185" i="2"/>
  <c r="AU185" i="2"/>
  <c r="BA183" i="2" a="1"/>
  <c r="BA183" i="2"/>
  <c r="Q183" i="4"/>
  <c r="AV178" i="2" a="1"/>
  <c r="AV178" i="2"/>
  <c r="BF178" i="2" a="1"/>
  <c r="BF178" i="2"/>
  <c r="BB178" i="2" a="1"/>
  <c r="BB178" i="2"/>
  <c r="BC177" i="2" a="1"/>
  <c r="BC177" i="2"/>
  <c r="AU176" i="2"/>
  <c r="BG176" i="2" a="1"/>
  <c r="BG176" i="2"/>
  <c r="AZ156" i="2" a="1"/>
  <c r="AZ156" i="2"/>
  <c r="BD156" i="2" a="1"/>
  <c r="BD156" i="2"/>
  <c r="AA156" i="4"/>
  <c r="BG156" i="2" a="1"/>
  <c r="BG156" i="2"/>
  <c r="AU156" i="2"/>
  <c r="BC156" i="2" a="1"/>
  <c r="BC156" i="2"/>
  <c r="AX156" i="2" a="1"/>
  <c r="AX156" i="2"/>
  <c r="U156" i="4"/>
  <c r="AK58" i="4"/>
  <c r="AH67" i="4"/>
  <c r="AQ51" i="4"/>
  <c r="AC204" i="4"/>
  <c r="BD97" i="4"/>
  <c r="V204" i="4"/>
  <c r="AW97" i="4"/>
  <c r="Y204" i="4"/>
  <c r="AZ97" i="4"/>
  <c r="AV203" i="2" a="1"/>
  <c r="AV203" i="2"/>
  <c r="BG202" i="2" a="1"/>
  <c r="BG202" i="2"/>
  <c r="BA200" i="2" a="1"/>
  <c r="BA200" i="2"/>
  <c r="BF198" i="2" a="1"/>
  <c r="BF198" i="2"/>
  <c r="BD196" i="2" a="1"/>
  <c r="BD196" i="2"/>
  <c r="AZ196" i="2" a="1"/>
  <c r="AZ196" i="2"/>
  <c r="W196" i="4"/>
  <c r="AX91" i="4"/>
  <c r="BC196" i="2" a="1"/>
  <c r="BC196" i="2"/>
  <c r="AX196" i="2" a="1"/>
  <c r="AX196" i="2"/>
  <c r="BG194" i="2" a="1"/>
  <c r="BG194" i="2"/>
  <c r="AU194" i="2"/>
  <c r="BC194" i="2" a="1"/>
  <c r="BC194" i="2"/>
  <c r="BC193" i="2" a="1"/>
  <c r="BC193" i="2"/>
  <c r="AD192" i="4"/>
  <c r="BE89" i="4"/>
  <c r="X190" i="4"/>
  <c r="BG186" i="2" a="1"/>
  <c r="BG186" i="2"/>
  <c r="V184" i="4"/>
  <c r="BF179" i="2" a="1"/>
  <c r="BF179" i="2"/>
  <c r="BC170" i="2" a="1"/>
  <c r="BC170" i="2"/>
  <c r="BG170" i="2" a="1"/>
  <c r="BG170" i="2"/>
  <c r="AY159" i="2" a="1"/>
  <c r="AY159" i="2"/>
  <c r="BC159" i="2" a="1"/>
  <c r="BC159" i="2"/>
  <c r="AP59" i="4"/>
  <c r="AI58" i="4"/>
  <c r="AG67" i="4"/>
  <c r="Y2" i="4"/>
  <c r="BF203" i="2" a="1"/>
  <c r="BF203" i="2"/>
  <c r="S199" i="4"/>
  <c r="AT93" i="4"/>
  <c r="AB199" i="4"/>
  <c r="BC93" i="4"/>
  <c r="W197" i="4"/>
  <c r="BC195" i="2" a="1"/>
  <c r="BC195" i="2"/>
  <c r="AU195" i="2"/>
  <c r="AX188" i="2" a="1"/>
  <c r="AX188" i="2"/>
  <c r="BD188" i="2" a="1"/>
  <c r="BD188" i="2"/>
  <c r="AA188" i="4"/>
  <c r="BC187" i="2" a="1"/>
  <c r="BC187" i="2"/>
  <c r="BA187" i="2" a="1"/>
  <c r="BA187" i="2"/>
  <c r="BG187" i="2" a="1"/>
  <c r="BG187" i="2"/>
  <c r="AU187" i="2"/>
  <c r="BB183" i="2" a="1"/>
  <c r="BB183" i="2"/>
  <c r="Y183" i="4"/>
  <c r="AV183" i="2" a="1"/>
  <c r="AV183" i="2"/>
  <c r="BF183" i="2" a="1"/>
  <c r="BF183" i="2"/>
  <c r="BB166" i="2" a="1"/>
  <c r="BB166" i="2"/>
  <c r="Y166" i="4"/>
  <c r="AV166" i="2" a="1"/>
  <c r="AV166" i="2"/>
  <c r="BF166" i="2" a="1"/>
  <c r="BF166" i="2"/>
  <c r="AV153" i="2" a="1"/>
  <c r="AV153" i="2"/>
  <c r="BF153" i="2" a="1"/>
  <c r="BF153" i="2"/>
  <c r="AC153" i="4"/>
  <c r="BB153" i="2" a="1"/>
  <c r="BB153" i="2"/>
  <c r="AP69" i="4"/>
  <c r="AP58" i="4"/>
  <c r="AO59" i="4"/>
  <c r="AJ61" i="4"/>
  <c r="AH62" i="4"/>
  <c r="AH61" i="4"/>
  <c r="AP51" i="4"/>
  <c r="AO50" i="4"/>
  <c r="U2" i="4"/>
  <c r="BB203" i="2" a="1"/>
  <c r="BB203" i="2"/>
  <c r="AZ200" i="2" a="1"/>
  <c r="AZ200" i="2"/>
  <c r="W200" i="4"/>
  <c r="BF200" i="2" a="1"/>
  <c r="BF200" i="2"/>
  <c r="AY198" i="2" a="1"/>
  <c r="AY198" i="2"/>
  <c r="V198" i="4"/>
  <c r="AW92" i="4"/>
  <c r="BG197" i="2" a="1"/>
  <c r="BG197" i="2"/>
  <c r="AD197" i="4"/>
  <c r="AU197" i="2"/>
  <c r="BE196" i="2" a="1"/>
  <c r="BE196" i="2"/>
  <c r="X195" i="4"/>
  <c r="AY90" i="4"/>
  <c r="AU193" i="2"/>
  <c r="BA192" i="2" a="1"/>
  <c r="BA192" i="2"/>
  <c r="AY192" i="2" a="1"/>
  <c r="AY192" i="2"/>
  <c r="BB192" i="2" a="1"/>
  <c r="BB192" i="2"/>
  <c r="Y192" i="4"/>
  <c r="AZ89" i="4"/>
  <c r="BF190" i="2" a="1"/>
  <c r="BF190" i="2"/>
  <c r="AC190" i="4"/>
  <c r="BC188" i="2" a="1"/>
  <c r="BC188" i="2"/>
  <c r="X187" i="4"/>
  <c r="BF184" i="2" a="1"/>
  <c r="BF184" i="2"/>
  <c r="V176" i="4"/>
  <c r="AX159" i="2" a="1"/>
  <c r="AX159" i="2"/>
  <c r="AU159" i="2"/>
  <c r="BF144" i="2" a="1"/>
  <c r="BF144" i="2"/>
  <c r="AY144" i="2" a="1"/>
  <c r="AY144" i="2"/>
  <c r="AQ61" i="4"/>
  <c r="AK59" i="4"/>
  <c r="AI81" i="4"/>
  <c r="AI61" i="4"/>
  <c r="AH51" i="4"/>
  <c r="BA202" i="2" a="1"/>
  <c r="BA202" i="2"/>
  <c r="BD199" i="2" a="1"/>
  <c r="BD199" i="2"/>
  <c r="BG199" i="2" a="1"/>
  <c r="BG199" i="2"/>
  <c r="AU199" i="2"/>
  <c r="AB194" i="4"/>
  <c r="BA194" i="2" a="1"/>
  <c r="BA194" i="2"/>
  <c r="AV192" i="2" a="1"/>
  <c r="AV192" i="2"/>
  <c r="AY190" i="2" a="1"/>
  <c r="AY190" i="2"/>
  <c r="V190" i="4"/>
  <c r="BE190" i="2" a="1"/>
  <c r="BE190" i="2"/>
  <c r="AB190" i="4"/>
  <c r="AD189" i="4"/>
  <c r="BG188" i="2" a="1"/>
  <c r="BG188" i="2"/>
  <c r="AV185" i="2" a="1"/>
  <c r="AV185" i="2"/>
  <c r="AY183" i="2" a="1"/>
  <c r="AY183" i="2"/>
  <c r="AY153" i="2" a="1"/>
  <c r="AY153" i="2"/>
  <c r="V153" i="4"/>
  <c r="AU153" i="2"/>
  <c r="BE153" i="2" a="1"/>
  <c r="BE153" i="2"/>
  <c r="AX153" i="2" a="1"/>
  <c r="AX153" i="2"/>
  <c r="AQ63" i="4"/>
  <c r="AN58" i="4"/>
  <c r="AM58" i="4"/>
  <c r="AJ69" i="4"/>
  <c r="AJ59" i="4"/>
  <c r="AI62" i="4"/>
  <c r="AI60" i="4"/>
  <c r="AG51" i="4"/>
  <c r="AH50" i="4"/>
  <c r="AQ48" i="4"/>
  <c r="AX2" i="2" a="1"/>
  <c r="AX2" i="2"/>
  <c r="BE204" i="2" a="1"/>
  <c r="BE204" i="2"/>
  <c r="BA204" i="2" a="1"/>
  <c r="BA204" i="2"/>
  <c r="AX204" i="2" a="1"/>
  <c r="AX204" i="2"/>
  <c r="AV201" i="2" a="1"/>
  <c r="AV201" i="2"/>
  <c r="BC199" i="2" a="1"/>
  <c r="BC199" i="2"/>
  <c r="Z199" i="4"/>
  <c r="BA93" i="4"/>
  <c r="AZ199" i="2" a="1"/>
  <c r="AZ199" i="2"/>
  <c r="AX199" i="2" a="1"/>
  <c r="AX199" i="2"/>
  <c r="BC198" i="2" a="1"/>
  <c r="BC198" i="2"/>
  <c r="AY191" i="2" a="1"/>
  <c r="AY191" i="2"/>
  <c r="V191" i="4"/>
  <c r="AU188" i="2"/>
  <c r="BF187" i="2" a="1"/>
  <c r="BF187" i="2"/>
  <c r="AY187" i="2" a="1"/>
  <c r="AY187" i="2"/>
  <c r="V187" i="4"/>
  <c r="BF185" i="2" a="1"/>
  <c r="BF185" i="2"/>
  <c r="AC185" i="4"/>
  <c r="Z179" i="4"/>
  <c r="AZ178" i="2" a="1"/>
  <c r="AZ178" i="2"/>
  <c r="W178" i="4"/>
  <c r="BG178" i="2" a="1"/>
  <c r="BG178" i="2"/>
  <c r="AZ170" i="2" a="1"/>
  <c r="AZ170" i="2"/>
  <c r="W170" i="4"/>
  <c r="AX85" i="4"/>
  <c r="X169" i="4"/>
  <c r="AV169" i="2" a="1"/>
  <c r="AV169" i="2"/>
  <c r="BF169" i="2" a="1"/>
  <c r="BF169" i="2"/>
  <c r="BB169" i="2" a="1"/>
  <c r="BB169" i="2"/>
  <c r="Y169" i="4"/>
  <c r="AQ68" i="4"/>
  <c r="AL61" i="4"/>
  <c r="AK61" i="4"/>
  <c r="AJ58" i="4"/>
  <c r="AI69" i="4"/>
  <c r="AI59" i="4"/>
  <c r="AH58" i="4"/>
  <c r="BA203" i="2" a="1"/>
  <c r="BA203" i="2"/>
  <c r="BC202" i="2" a="1"/>
  <c r="BC202" i="2"/>
  <c r="BA197" i="2" a="1"/>
  <c r="BA197" i="2"/>
  <c r="AY197" i="2" a="1"/>
  <c r="AY197" i="2"/>
  <c r="BB195" i="2" a="1"/>
  <c r="BB195" i="2"/>
  <c r="BA177" i="2" a="1"/>
  <c r="BA177" i="2"/>
  <c r="X177" i="4"/>
  <c r="AV177" i="2" a="1"/>
  <c r="AV177" i="2"/>
  <c r="S177" i="4"/>
  <c r="BB177" i="2" a="1"/>
  <c r="BB177" i="2"/>
  <c r="BF177" i="2" a="1"/>
  <c r="BF177" i="2"/>
  <c r="BA175" i="2" a="1"/>
  <c r="BA175" i="2"/>
  <c r="X175" i="4"/>
  <c r="BG175" i="2" a="1"/>
  <c r="BG175" i="2"/>
  <c r="BC175" i="2" a="1"/>
  <c r="BC175" i="2"/>
  <c r="AU175" i="2"/>
  <c r="T151" i="4"/>
  <c r="AU80" i="4"/>
  <c r="AK63" i="4"/>
  <c r="AJ60" i="4"/>
  <c r="AG58" i="4"/>
  <c r="AY200" i="2" a="1"/>
  <c r="AY200" i="2"/>
  <c r="AV197" i="2" a="1"/>
  <c r="AV197" i="2"/>
  <c r="BF195" i="2" a="1"/>
  <c r="BF195" i="2"/>
  <c r="BB193" i="2" a="1"/>
  <c r="BB193" i="2"/>
  <c r="AV193" i="2" a="1"/>
  <c r="AV193" i="2"/>
  <c r="AB191" i="4"/>
  <c r="AX189" i="2" a="1"/>
  <c r="AX189" i="2"/>
  <c r="AD185" i="4"/>
  <c r="AY185" i="2" a="1"/>
  <c r="AY185" i="2"/>
  <c r="BB175" i="2" a="1"/>
  <c r="BB175" i="2"/>
  <c r="Z175" i="4"/>
  <c r="Q198" i="4"/>
  <c r="AR92" i="4"/>
  <c r="AB196" i="4"/>
  <c r="BC91" i="4"/>
  <c r="S191" i="4"/>
  <c r="Q190" i="4"/>
  <c r="W189" i="4"/>
  <c r="AC186" i="4"/>
  <c r="BB185" i="2" a="1"/>
  <c r="BB185" i="2"/>
  <c r="AA176" i="4"/>
  <c r="AX175" i="2" a="1"/>
  <c r="AX175" i="2"/>
  <c r="BD175" i="2" a="1"/>
  <c r="BD175" i="2"/>
  <c r="AA175" i="4"/>
  <c r="AZ175" i="2" a="1"/>
  <c r="AZ175" i="2"/>
  <c r="AU174" i="2"/>
  <c r="AB170" i="4"/>
  <c r="BC85" i="4"/>
  <c r="BC169" i="2" a="1"/>
  <c r="BC169" i="2"/>
  <c r="AU169" i="2"/>
  <c r="AX168" i="2" a="1"/>
  <c r="AX168" i="2"/>
  <c r="X167" i="4"/>
  <c r="AC162" i="4"/>
  <c r="AB159" i="4"/>
  <c r="BC83" i="4"/>
  <c r="BE159" i="2" a="1"/>
  <c r="BE159" i="2"/>
  <c r="BF149" i="2" a="1"/>
  <c r="BF149" i="2"/>
  <c r="AU149" i="2"/>
  <c r="R149" i="4"/>
  <c r="AS78" i="4"/>
  <c r="AY148" i="2" a="1"/>
  <c r="AY148" i="2"/>
  <c r="BE148" i="2" a="1"/>
  <c r="BE148" i="2"/>
  <c r="AD147" i="4"/>
  <c r="BE76" i="4"/>
  <c r="AB2" i="4"/>
  <c r="T203" i="4"/>
  <c r="AU96" i="4"/>
  <c r="BG198" i="2" a="1"/>
  <c r="BG198" i="2"/>
  <c r="Y198" i="4"/>
  <c r="AZ92" i="4"/>
  <c r="U196" i="4"/>
  <c r="AV91" i="4"/>
  <c r="T195" i="4"/>
  <c r="AU90" i="4"/>
  <c r="AZ194" i="2" a="1"/>
  <c r="AZ194" i="2"/>
  <c r="AC193" i="4"/>
  <c r="BG190" i="2" a="1"/>
  <c r="BG190" i="2"/>
  <c r="Y190" i="4"/>
  <c r="AZ189" i="2" a="1"/>
  <c r="AZ189" i="2"/>
  <c r="R186" i="4"/>
  <c r="S185" i="4"/>
  <c r="AD184" i="4"/>
  <c r="BC183" i="2" a="1"/>
  <c r="BC183" i="2"/>
  <c r="AZ180" i="2" a="1"/>
  <c r="AZ180" i="2"/>
  <c r="W180" i="4"/>
  <c r="AY179" i="2" a="1"/>
  <c r="AY179" i="2"/>
  <c r="W176" i="4"/>
  <c r="Z176" i="4"/>
  <c r="AZ173" i="2" a="1"/>
  <c r="AZ173" i="2"/>
  <c r="AX163" i="2" a="1"/>
  <c r="AX163" i="2"/>
  <c r="BD163" i="2" a="1"/>
  <c r="BD163" i="2"/>
  <c r="AA163" i="4"/>
  <c r="BF155" i="2" a="1"/>
  <c r="BF155" i="2"/>
  <c r="S148" i="4"/>
  <c r="AT77" i="4"/>
  <c r="Y195" i="4"/>
  <c r="AZ90" i="4"/>
  <c r="AA192" i="4"/>
  <c r="BB89" i="4"/>
  <c r="T192" i="4"/>
  <c r="AU89" i="4"/>
  <c r="Y189" i="4"/>
  <c r="AB188" i="4"/>
  <c r="S183" i="4"/>
  <c r="V183" i="4"/>
  <c r="Y182" i="4"/>
  <c r="BG181" i="2" a="1"/>
  <c r="BG181" i="2"/>
  <c r="AD181" i="4"/>
  <c r="AZ181" i="2" a="1"/>
  <c r="AZ181" i="2"/>
  <c r="BC181" i="2" a="1"/>
  <c r="BC181" i="2"/>
  <c r="BC180" i="2" a="1"/>
  <c r="BC180" i="2"/>
  <c r="AB179" i="4"/>
  <c r="BB174" i="2" a="1"/>
  <c r="BB174" i="2"/>
  <c r="BA174" i="2" a="1"/>
  <c r="BA174" i="2"/>
  <c r="BC173" i="2" a="1"/>
  <c r="BC173" i="2"/>
  <c r="BB171" i="2" a="1"/>
  <c r="BB171" i="2"/>
  <c r="Y171" i="4"/>
  <c r="BG169" i="2" a="1"/>
  <c r="BG169" i="2"/>
  <c r="AX158" i="2" a="1"/>
  <c r="AX158" i="2"/>
  <c r="BD158" i="2" a="1"/>
  <c r="BD158" i="2"/>
  <c r="AA158" i="4"/>
  <c r="S201" i="4"/>
  <c r="AT94" i="4"/>
  <c r="Z201" i="4"/>
  <c r="BA94" i="4"/>
  <c r="AA200" i="4"/>
  <c r="AC198" i="4"/>
  <c r="BD92" i="4"/>
  <c r="AX195" i="2" a="1"/>
  <c r="AX195" i="2"/>
  <c r="U195" i="4"/>
  <c r="AV90" i="4"/>
  <c r="S195" i="4"/>
  <c r="AT90" i="4"/>
  <c r="V195" i="4"/>
  <c r="AW90" i="4"/>
  <c r="BD192" i="2" a="1"/>
  <c r="BD192" i="2"/>
  <c r="AX190" i="2" a="1"/>
  <c r="AX190" i="2"/>
  <c r="BB189" i="2" a="1"/>
  <c r="BB189" i="2"/>
  <c r="U188" i="4"/>
  <c r="AX187" i="2" a="1"/>
  <c r="AX187" i="2"/>
  <c r="Y187" i="4"/>
  <c r="AB186" i="4"/>
  <c r="AA184" i="4"/>
  <c r="T184" i="4"/>
  <c r="AU181" i="2"/>
  <c r="Z177" i="4"/>
  <c r="AY176" i="2" a="1"/>
  <c r="AY176" i="2"/>
  <c r="BB176" i="2" a="1"/>
  <c r="BB176" i="2"/>
  <c r="AV176" i="2" a="1"/>
  <c r="AV176" i="2"/>
  <c r="S176" i="4"/>
  <c r="BF176" i="2" a="1"/>
  <c r="BF176" i="2"/>
  <c r="AC176" i="4"/>
  <c r="BF174" i="2" a="1"/>
  <c r="BF174" i="2"/>
  <c r="AC174" i="4"/>
  <c r="AY171" i="2" a="1"/>
  <c r="AY171" i="2"/>
  <c r="BE171" i="2" a="1"/>
  <c r="BE171" i="2"/>
  <c r="AV170" i="2" a="1"/>
  <c r="AV170" i="2"/>
  <c r="AZ168" i="2" a="1"/>
  <c r="AZ168" i="2"/>
  <c r="BC167" i="2" a="1"/>
  <c r="BC167" i="2"/>
  <c r="BA167" i="2" a="1"/>
  <c r="BA167" i="2"/>
  <c r="BD165" i="2" a="1"/>
  <c r="BD165" i="2"/>
  <c r="AX165" i="2" a="1"/>
  <c r="AX165" i="2"/>
  <c r="V161" i="4"/>
  <c r="AU158" i="2"/>
  <c r="X157" i="4"/>
  <c r="AA204" i="4"/>
  <c r="BB97" i="4"/>
  <c r="AX201" i="2" a="1"/>
  <c r="AX201" i="2"/>
  <c r="AX198" i="2" a="1"/>
  <c r="AX198" i="2"/>
  <c r="AU196" i="2"/>
  <c r="AB195" i="4"/>
  <c r="BC90" i="4"/>
  <c r="AD194" i="4"/>
  <c r="BB194" i="2" a="1"/>
  <c r="BB194" i="2"/>
  <c r="Q194" i="4"/>
  <c r="X191" i="4"/>
  <c r="AA189" i="4"/>
  <c r="AY189" i="2" a="1"/>
  <c r="AY189" i="2"/>
  <c r="T189" i="4"/>
  <c r="AZ188" i="2" a="1"/>
  <c r="AZ188" i="2"/>
  <c r="AX185" i="2" a="1"/>
  <c r="AX185" i="2"/>
  <c r="U185" i="4"/>
  <c r="AB185" i="4"/>
  <c r="BD182" i="2" a="1"/>
  <c r="BD182" i="2"/>
  <c r="AX182" i="2" a="1"/>
  <c r="AX182" i="2"/>
  <c r="U182" i="4"/>
  <c r="S180" i="4"/>
  <c r="AX179" i="2" a="1"/>
  <c r="AX179" i="2"/>
  <c r="AX178" i="2" a="1"/>
  <c r="AX178" i="2"/>
  <c r="U178" i="4"/>
  <c r="AY174" i="2" a="1"/>
  <c r="AY174" i="2"/>
  <c r="BD172" i="2" a="1"/>
  <c r="BD172" i="2"/>
  <c r="AA172" i="4"/>
  <c r="BB86" i="4"/>
  <c r="BG172" i="2" a="1"/>
  <c r="BG172" i="2"/>
  <c r="AD172" i="4"/>
  <c r="BE86" i="4"/>
  <c r="AB171" i="4"/>
  <c r="AU170" i="2"/>
  <c r="BD170" i="2" a="1"/>
  <c r="BD170" i="2"/>
  <c r="AX170" i="2" a="1"/>
  <c r="AX170" i="2"/>
  <c r="U170" i="4"/>
  <c r="AV85" i="4"/>
  <c r="BC168" i="2" a="1"/>
  <c r="BC168" i="2"/>
  <c r="AU167" i="2"/>
  <c r="BG165" i="2" a="1"/>
  <c r="BG165" i="2"/>
  <c r="AU165" i="2"/>
  <c r="BC165" i="2" a="1"/>
  <c r="BC165" i="2"/>
  <c r="X164" i="4"/>
  <c r="BB162" i="2" a="1"/>
  <c r="BB162" i="2"/>
  <c r="Y162" i="4"/>
  <c r="AV162" i="2" a="1"/>
  <c r="AV162" i="2"/>
  <c r="BF162" i="2" a="1"/>
  <c r="BF162" i="2"/>
  <c r="BD160" i="2" a="1"/>
  <c r="BD160" i="2"/>
  <c r="AZ160" i="2" a="1"/>
  <c r="AZ160" i="2"/>
  <c r="BC160" i="2" a="1"/>
  <c r="BC160" i="2"/>
  <c r="BD152" i="2" a="1"/>
  <c r="BD152" i="2"/>
  <c r="AV151" i="2" a="1"/>
  <c r="AV151" i="2"/>
  <c r="BB151" i="2" a="1"/>
  <c r="BB151" i="2"/>
  <c r="BF151" i="2" a="1"/>
  <c r="BF151" i="2"/>
  <c r="W198" i="4"/>
  <c r="AX92" i="4"/>
  <c r="BD197" i="2" a="1"/>
  <c r="BD197" i="2"/>
  <c r="AA197" i="4"/>
  <c r="AA196" i="4"/>
  <c r="BB91" i="4"/>
  <c r="AV195" i="2" a="1"/>
  <c r="AV195" i="2"/>
  <c r="X194" i="4"/>
  <c r="S189" i="4"/>
  <c r="S187" i="4"/>
  <c r="V182" i="4"/>
  <c r="X178" i="4"/>
  <c r="BC178" i="2" a="1"/>
  <c r="BC178" i="2"/>
  <c r="AY175" i="2" a="1"/>
  <c r="AY175" i="2"/>
  <c r="V174" i="4"/>
  <c r="BG173" i="2" a="1"/>
  <c r="BG173" i="2"/>
  <c r="AV173" i="2" a="1"/>
  <c r="AV173" i="2"/>
  <c r="BF173" i="2" a="1"/>
  <c r="BF173" i="2"/>
  <c r="AZ163" i="2" a="1"/>
  <c r="AZ163" i="2"/>
  <c r="BA146" i="2" a="1"/>
  <c r="BA146" i="2"/>
  <c r="BF146" i="2" a="1"/>
  <c r="BF146" i="2"/>
  <c r="Q146" i="4"/>
  <c r="AR75" i="4"/>
  <c r="AW146" i="2"/>
  <c r="T146" i="4"/>
  <c r="AU75" i="4"/>
  <c r="AB200" i="4"/>
  <c r="U198" i="4"/>
  <c r="AV92" i="4"/>
  <c r="AB197" i="4"/>
  <c r="AB175" i="4"/>
  <c r="BC88" i="4"/>
  <c r="BG196" i="2" a="1"/>
  <c r="BG196" i="2"/>
  <c r="X196" i="4"/>
  <c r="AY91" i="4"/>
  <c r="T196" i="4"/>
  <c r="AU91" i="4"/>
  <c r="Y194" i="4"/>
  <c r="BF192" i="2" a="1"/>
  <c r="BF192" i="2"/>
  <c r="AB192" i="4"/>
  <c r="BC89" i="4"/>
  <c r="BG191" i="2" a="1"/>
  <c r="BG191" i="2"/>
  <c r="BD191" i="2" a="1"/>
  <c r="BD191" i="2"/>
  <c r="Q191" i="4"/>
  <c r="AD188" i="4"/>
  <c r="AB187" i="4"/>
  <c r="X186" i="4"/>
  <c r="AC182" i="4"/>
  <c r="AX181" i="2" a="1"/>
  <c r="AX181" i="2"/>
  <c r="U181" i="4"/>
  <c r="BB181" i="2" a="1"/>
  <c r="BB181" i="2"/>
  <c r="Y181" i="4"/>
  <c r="BD179" i="2" a="1"/>
  <c r="BD179" i="2"/>
  <c r="AU179" i="2"/>
  <c r="R179" i="4"/>
  <c r="AU178" i="2"/>
  <c r="AX177" i="2" a="1"/>
  <c r="AX177" i="2"/>
  <c r="BD177" i="2" a="1"/>
  <c r="BD177" i="2"/>
  <c r="AB174" i="4"/>
  <c r="AZ172" i="2" a="1"/>
  <c r="AZ172" i="2"/>
  <c r="AU172" i="2"/>
  <c r="AX171" i="2" a="1"/>
  <c r="AX171" i="2"/>
  <c r="AV171" i="2" a="1"/>
  <c r="AV171" i="2"/>
  <c r="S171" i="4"/>
  <c r="AY162" i="2" a="1"/>
  <c r="AY162" i="2"/>
  <c r="BG160" i="2" a="1"/>
  <c r="BG160" i="2"/>
  <c r="BG157" i="2" a="1"/>
  <c r="BG157" i="2"/>
  <c r="AU157" i="2"/>
  <c r="AD201" i="4"/>
  <c r="BE94" i="4"/>
  <c r="W192" i="4"/>
  <c r="AX89" i="4"/>
  <c r="BA189" i="2" a="1"/>
  <c r="BA189" i="2"/>
  <c r="AC189" i="4"/>
  <c r="Y186" i="4"/>
  <c r="AB184" i="4"/>
  <c r="X183" i="4"/>
  <c r="AC181" i="4"/>
  <c r="AY181" i="2" a="1"/>
  <c r="AY181" i="2"/>
  <c r="BA180" i="2" a="1"/>
  <c r="BA180" i="2"/>
  <c r="W177" i="4"/>
  <c r="U176" i="4"/>
  <c r="AX174" i="2" a="1"/>
  <c r="AX174" i="2"/>
  <c r="BB167" i="2" a="1"/>
  <c r="BB167" i="2"/>
  <c r="BA165" i="2" a="1"/>
  <c r="BA165" i="2"/>
  <c r="T164" i="4"/>
  <c r="AX161" i="2" a="1"/>
  <c r="AX161" i="2"/>
  <c r="BD161" i="2" a="1"/>
  <c r="BD161" i="2"/>
  <c r="AZ161" i="2" a="1"/>
  <c r="AZ161" i="2"/>
  <c r="BB159" i="2" a="1"/>
  <c r="BB159" i="2"/>
  <c r="Y159" i="4"/>
  <c r="AZ83" i="4"/>
  <c r="AV159" i="2" a="1"/>
  <c r="AV159" i="2"/>
  <c r="S159" i="4"/>
  <c r="AT83" i="4"/>
  <c r="AZ158" i="2" a="1"/>
  <c r="AZ158" i="2"/>
  <c r="BG154" i="2" a="1"/>
  <c r="BG154" i="2"/>
  <c r="AU154" i="2"/>
  <c r="BA154" i="2" a="1"/>
  <c r="BA154" i="2"/>
  <c r="T2" i="4"/>
  <c r="AC202" i="4"/>
  <c r="BD95" i="4"/>
  <c r="AB202" i="4"/>
  <c r="BC95" i="4"/>
  <c r="Y199" i="4"/>
  <c r="AZ93" i="4"/>
  <c r="AB198" i="4"/>
  <c r="BC92" i="4"/>
  <c r="V194" i="4"/>
  <c r="U192" i="4"/>
  <c r="AV89" i="4"/>
  <c r="Y191" i="4"/>
  <c r="T188" i="4"/>
  <c r="Y185" i="4"/>
  <c r="BG183" i="2" a="1"/>
  <c r="BG183" i="2"/>
  <c r="BG180" i="2" a="1"/>
  <c r="BG180" i="2"/>
  <c r="AA180" i="4"/>
  <c r="AX180" i="2" a="1"/>
  <c r="AX180" i="2"/>
  <c r="U180" i="4"/>
  <c r="BG179" i="2" a="1"/>
  <c r="BG179" i="2"/>
  <c r="BG177" i="2" a="1"/>
  <c r="BG177" i="2"/>
  <c r="AU177" i="2"/>
  <c r="AX176" i="2" a="1"/>
  <c r="AX176" i="2"/>
  <c r="BB173" i="2" a="1"/>
  <c r="BB173" i="2"/>
  <c r="BC172" i="2" a="1"/>
  <c r="BC172" i="2"/>
  <c r="AU171" i="2"/>
  <c r="S168" i="4"/>
  <c r="AY167" i="2" a="1"/>
  <c r="AY167" i="2"/>
  <c r="V167" i="4"/>
  <c r="AV164" i="2" a="1"/>
  <c r="AV164" i="2"/>
  <c r="S164" i="4"/>
  <c r="BF164" i="2" a="1"/>
  <c r="BF164" i="2"/>
  <c r="BB164" i="2" a="1"/>
  <c r="BB164" i="2"/>
  <c r="BG155" i="2" a="1"/>
  <c r="BG155" i="2"/>
  <c r="AU155" i="2"/>
  <c r="BC155" i="2" a="1"/>
  <c r="BC155" i="2"/>
  <c r="Z155" i="4"/>
  <c r="BA82" i="4"/>
  <c r="BD150" i="2" a="1"/>
  <c r="BD150" i="2"/>
  <c r="BG150" i="2" a="1"/>
  <c r="BG150" i="2"/>
  <c r="BC150" i="2" a="1"/>
  <c r="BC150" i="2"/>
  <c r="AU150" i="2"/>
  <c r="AZ150" i="2" a="1"/>
  <c r="AZ150" i="2"/>
  <c r="AX150" i="2" a="1"/>
  <c r="AX150" i="2"/>
  <c r="BA149" i="2" a="1"/>
  <c r="BA149" i="2"/>
  <c r="AV149" i="2" a="1"/>
  <c r="AV149" i="2"/>
  <c r="AB163" i="4"/>
  <c r="BC161" i="2" a="1"/>
  <c r="BC161" i="2"/>
  <c r="V157" i="4"/>
  <c r="AC154" i="4"/>
  <c r="AD154" i="4"/>
  <c r="AB152" i="4"/>
  <c r="AB153" i="4"/>
  <c r="BC81" i="4"/>
  <c r="S152" i="4"/>
  <c r="BC135" i="2" a="1"/>
  <c r="BC135" i="2"/>
  <c r="AU135" i="2"/>
  <c r="BG135" i="2" a="1"/>
  <c r="BG135" i="2"/>
  <c r="AX127" i="2" a="1"/>
  <c r="AX127" i="2"/>
  <c r="BD127" i="2" a="1"/>
  <c r="BD127" i="2"/>
  <c r="BB126" i="2" a="1"/>
  <c r="BB126" i="2"/>
  <c r="AV126" i="2" a="1"/>
  <c r="AV126" i="2"/>
  <c r="AY126" i="2" a="1"/>
  <c r="AY126" i="2"/>
  <c r="S181" i="4"/>
  <c r="AV172" i="2" a="1"/>
  <c r="AV172" i="2"/>
  <c r="X171" i="4"/>
  <c r="T171" i="4"/>
  <c r="AY169" i="2" a="1"/>
  <c r="AY169" i="2"/>
  <c r="V169" i="4"/>
  <c r="W167" i="4"/>
  <c r="AC166" i="4"/>
  <c r="BD166" i="2" a="1"/>
  <c r="BD166" i="2"/>
  <c r="X166" i="4"/>
  <c r="AY166" i="2" a="1"/>
  <c r="AY166" i="2"/>
  <c r="V166" i="4"/>
  <c r="AU166" i="2"/>
  <c r="R166" i="4"/>
  <c r="BG164" i="2" a="1"/>
  <c r="BG164" i="2"/>
  <c r="AD164" i="4"/>
  <c r="AA164" i="4"/>
  <c r="AU164" i="2"/>
  <c r="BC163" i="2" a="1"/>
  <c r="BC163" i="2"/>
  <c r="AV163" i="2" a="1"/>
  <c r="AV163" i="2"/>
  <c r="BG162" i="2" a="1"/>
  <c r="BG162" i="2"/>
  <c r="AU162" i="2"/>
  <c r="AB160" i="4"/>
  <c r="BG159" i="2" a="1"/>
  <c r="BG159" i="2"/>
  <c r="X159" i="4"/>
  <c r="AY83" i="4"/>
  <c r="R157" i="4"/>
  <c r="BF156" i="2" a="1"/>
  <c r="BF156" i="2"/>
  <c r="BD155" i="2" a="1"/>
  <c r="BD155" i="2"/>
  <c r="BA153" i="2" a="1"/>
  <c r="BA153" i="2"/>
  <c r="X153" i="4"/>
  <c r="AY152" i="2" a="1"/>
  <c r="AY152" i="2"/>
  <c r="AU151" i="2"/>
  <c r="BG149" i="2" a="1"/>
  <c r="BG149" i="2"/>
  <c r="BC149" i="2" a="1"/>
  <c r="BC149" i="2"/>
  <c r="AY149" i="2" a="1"/>
  <c r="AY149" i="2"/>
  <c r="V149" i="4"/>
  <c r="AW78" i="4"/>
  <c r="AC149" i="4"/>
  <c r="BD78" i="4"/>
  <c r="AA147" i="4"/>
  <c r="BB76" i="4"/>
  <c r="AZ146" i="2" a="1"/>
  <c r="AZ146" i="2"/>
  <c r="AU146" i="2"/>
  <c r="T145" i="4"/>
  <c r="AU74" i="4"/>
  <c r="AY145" i="2" a="1"/>
  <c r="AY145" i="2"/>
  <c r="AV144" i="2" a="1"/>
  <c r="AV144" i="2"/>
  <c r="S144" i="4"/>
  <c r="AT73" i="4"/>
  <c r="AY137" i="2" a="1"/>
  <c r="AY137" i="2"/>
  <c r="V137" i="4"/>
  <c r="V138" i="4"/>
  <c r="AW69" i="4"/>
  <c r="BC132" i="2" a="1"/>
  <c r="BC132" i="2"/>
  <c r="Z132" i="4"/>
  <c r="AZ132" i="2" a="1"/>
  <c r="AZ132" i="2"/>
  <c r="AX132" i="2" a="1"/>
  <c r="AX132" i="2"/>
  <c r="BD132" i="2" a="1"/>
  <c r="BD132" i="2"/>
  <c r="AZ127" i="2" a="1"/>
  <c r="AZ127" i="2"/>
  <c r="U160" i="4"/>
  <c r="R158" i="4"/>
  <c r="T153" i="4"/>
  <c r="Y151" i="4"/>
  <c r="AZ80" i="4"/>
  <c r="Z150" i="4"/>
  <c r="BA79" i="4"/>
  <c r="BB149" i="2" a="1"/>
  <c r="BB149" i="2"/>
  <c r="BD137" i="2" a="1"/>
  <c r="BD137" i="2"/>
  <c r="BG137" i="2" a="1"/>
  <c r="BG137" i="2"/>
  <c r="AU137" i="2"/>
  <c r="BC134" i="2" a="1"/>
  <c r="BC134" i="2"/>
  <c r="BG134" i="2" a="1"/>
  <c r="BG134" i="2"/>
  <c r="AX134" i="2" a="1"/>
  <c r="AX134" i="2"/>
  <c r="BD134" i="2" a="1"/>
  <c r="BD134" i="2"/>
  <c r="AA134" i="4"/>
  <c r="AY133" i="2" a="1"/>
  <c r="AY133" i="2"/>
  <c r="BF133" i="2" a="1"/>
  <c r="BF133" i="2"/>
  <c r="BA133" i="2" a="1"/>
  <c r="BA133" i="2"/>
  <c r="BE126" i="2" a="1"/>
  <c r="BE126" i="2"/>
  <c r="AB126" i="4"/>
  <c r="AX126" i="2" a="1"/>
  <c r="AX126" i="2"/>
  <c r="BG126" i="2" a="1"/>
  <c r="BG126" i="2"/>
  <c r="BA118" i="2" a="1"/>
  <c r="BA118" i="2"/>
  <c r="AY118" i="2" a="1"/>
  <c r="AY118" i="2"/>
  <c r="BB118" i="2" a="1"/>
  <c r="BB118" i="2"/>
  <c r="W179" i="4"/>
  <c r="AC178" i="4"/>
  <c r="T175" i="4"/>
  <c r="BC174" i="2" a="1"/>
  <c r="BC174" i="2"/>
  <c r="X173" i="4"/>
  <c r="AY87" i="4"/>
  <c r="S169" i="4"/>
  <c r="AC169" i="4"/>
  <c r="Z167" i="4"/>
  <c r="W163" i="4"/>
  <c r="Z162" i="4"/>
  <c r="Q161" i="4"/>
  <c r="AR59" i="4"/>
  <c r="BG158" i="2" a="1"/>
  <c r="BG158" i="2"/>
  <c r="BA155" i="2" a="1"/>
  <c r="BA155" i="2"/>
  <c r="T155" i="4"/>
  <c r="AU82" i="4"/>
  <c r="X147" i="4"/>
  <c r="AY76" i="4"/>
  <c r="BB146" i="2" a="1"/>
  <c r="BB146" i="2"/>
  <c r="W139" i="4"/>
  <c r="AX70" i="4"/>
  <c r="AZ137" i="2" a="1"/>
  <c r="AZ137" i="2"/>
  <c r="BB133" i="2" a="1"/>
  <c r="BB133" i="2"/>
  <c r="Y167" i="4"/>
  <c r="BC166" i="2" a="1"/>
  <c r="BC166" i="2"/>
  <c r="Z166" i="4"/>
  <c r="AA165" i="4"/>
  <c r="BB84" i="4"/>
  <c r="V164" i="4"/>
  <c r="AD163" i="4"/>
  <c r="V162" i="4"/>
  <c r="AA161" i="4"/>
  <c r="X161" i="4"/>
  <c r="BE160" i="2" a="1"/>
  <c r="BE160" i="2"/>
  <c r="Z160" i="4"/>
  <c r="Y158" i="4"/>
  <c r="V155" i="4"/>
  <c r="AW82" i="4"/>
  <c r="AV155" i="2" a="1"/>
  <c r="AV155" i="2"/>
  <c r="AU152" i="2"/>
  <c r="AZ152" i="2" a="1"/>
  <c r="AZ152" i="2"/>
  <c r="AW151" i="2"/>
  <c r="AY151" i="2" a="1"/>
  <c r="AY151" i="2"/>
  <c r="V151" i="4"/>
  <c r="AW80" i="4"/>
  <c r="BA147" i="2" a="1"/>
  <c r="BA147" i="2"/>
  <c r="BD145" i="2" a="1"/>
  <c r="BD145" i="2"/>
  <c r="AA145" i="4"/>
  <c r="BB74" i="4"/>
  <c r="AZ145" i="2" a="1"/>
  <c r="AZ145" i="2"/>
  <c r="W145" i="4"/>
  <c r="AX74" i="4"/>
  <c r="BG145" i="2" a="1"/>
  <c r="BG145" i="2"/>
  <c r="AX145" i="2" a="1"/>
  <c r="AX145" i="2"/>
  <c r="U145" i="4"/>
  <c r="AV74" i="4"/>
  <c r="AY134" i="2" a="1"/>
  <c r="AY134" i="2"/>
  <c r="AV134" i="2" a="1"/>
  <c r="AV134" i="2"/>
  <c r="BA134" i="2" a="1"/>
  <c r="BA134" i="2"/>
  <c r="AB176" i="4"/>
  <c r="AX173" i="2" a="1"/>
  <c r="AX173" i="2"/>
  <c r="U173" i="4"/>
  <c r="AV87" i="4"/>
  <c r="AC173" i="4"/>
  <c r="BD87" i="4"/>
  <c r="T172" i="4"/>
  <c r="AU86" i="4"/>
  <c r="AZ171" i="2" a="1"/>
  <c r="AZ171" i="2"/>
  <c r="BG168" i="2" a="1"/>
  <c r="BG168" i="2"/>
  <c r="AU168" i="2"/>
  <c r="R168" i="4"/>
  <c r="U167" i="4"/>
  <c r="AB166" i="4"/>
  <c r="BC8" i="4"/>
  <c r="AY165" i="2" a="1"/>
  <c r="AY165" i="2"/>
  <c r="AX164" i="2" a="1"/>
  <c r="AX164" i="2"/>
  <c r="AU163" i="2"/>
  <c r="R163" i="4"/>
  <c r="BG161" i="2" a="1"/>
  <c r="BG161" i="2"/>
  <c r="Y161" i="4"/>
  <c r="AU160" i="2"/>
  <c r="AA159" i="4"/>
  <c r="BB83" i="4"/>
  <c r="AX157" i="2" a="1"/>
  <c r="AX157" i="2"/>
  <c r="AC157" i="4"/>
  <c r="BB156" i="2" a="1"/>
  <c r="BB156" i="2"/>
  <c r="Q156" i="4"/>
  <c r="BB155" i="2" a="1"/>
  <c r="BB155" i="2"/>
  <c r="AA152" i="4"/>
  <c r="BG152" i="2" a="1"/>
  <c r="BG152" i="2"/>
  <c r="BD148" i="2" a="1"/>
  <c r="BD148" i="2"/>
  <c r="AA148" i="4"/>
  <c r="BB77" i="4"/>
  <c r="BG148" i="2" a="1"/>
  <c r="BG148" i="2"/>
  <c r="AD148" i="4"/>
  <c r="BE77" i="4"/>
  <c r="AV147" i="2" a="1"/>
  <c r="AV147" i="2"/>
  <c r="AC146" i="4"/>
  <c r="BD75" i="4"/>
  <c r="AY146" i="2" a="1"/>
  <c r="AY146" i="2"/>
  <c r="AB142" i="4"/>
  <c r="BE142" i="2" a="1"/>
  <c r="BE142" i="2"/>
  <c r="BF141" i="2" a="1"/>
  <c r="BF141" i="2"/>
  <c r="AY141" i="2" a="1"/>
  <c r="AY141" i="2"/>
  <c r="BB141" i="2" a="1"/>
  <c r="BB141" i="2"/>
  <c r="AV141" i="2" a="1"/>
  <c r="AV141" i="2"/>
  <c r="AV139" i="2" a="1"/>
  <c r="AV139" i="2"/>
  <c r="S139" i="4"/>
  <c r="AT70" i="4"/>
  <c r="BE136" i="2" a="1"/>
  <c r="BE136" i="2"/>
  <c r="AB136" i="4"/>
  <c r="AY136" i="2" a="1"/>
  <c r="AY136" i="2"/>
  <c r="BB134" i="2" a="1"/>
  <c r="BB134" i="2"/>
  <c r="AC180" i="4"/>
  <c r="X179" i="4"/>
  <c r="AD177" i="4"/>
  <c r="T177" i="4"/>
  <c r="AU36" i="4"/>
  <c r="Q177" i="4"/>
  <c r="U174" i="4"/>
  <c r="X172" i="4"/>
  <c r="AY86" i="4"/>
  <c r="Z170" i="4"/>
  <c r="BA85" i="4"/>
  <c r="S167" i="4"/>
  <c r="AB167" i="4"/>
  <c r="AD166" i="4"/>
  <c r="BG163" i="2" a="1"/>
  <c r="BG163" i="2"/>
  <c r="T163" i="4"/>
  <c r="Q163" i="4"/>
  <c r="T160" i="4"/>
  <c r="U159" i="4"/>
  <c r="AV83" i="4"/>
  <c r="AC158" i="4"/>
  <c r="S156" i="4"/>
  <c r="Z152" i="4"/>
  <c r="V150" i="4"/>
  <c r="AW79" i="4"/>
  <c r="AZ148" i="2" a="1"/>
  <c r="AZ148" i="2"/>
  <c r="BF147" i="2" a="1"/>
  <c r="BF147" i="2"/>
  <c r="AY147" i="2" a="1"/>
  <c r="AY147" i="2"/>
  <c r="U146" i="4"/>
  <c r="AV75" i="4"/>
  <c r="AX144" i="2" a="1"/>
  <c r="AX144" i="2"/>
  <c r="BD144" i="2" a="1"/>
  <c r="BD144" i="2"/>
  <c r="AZ144" i="2" a="1"/>
  <c r="AZ144" i="2"/>
  <c r="BD94" i="2" a="1"/>
  <c r="BD94" i="2"/>
  <c r="BC94" i="2" a="1"/>
  <c r="BC94" i="2"/>
  <c r="AZ94" i="2" a="1"/>
  <c r="AZ94" i="2"/>
  <c r="Y176" i="4"/>
  <c r="X174" i="4"/>
  <c r="Y172" i="4"/>
  <c r="AZ86" i="4"/>
  <c r="W171" i="4"/>
  <c r="AC170" i="4"/>
  <c r="BD85" i="4"/>
  <c r="X168" i="4"/>
  <c r="AC165" i="4"/>
  <c r="BD84" i="4"/>
  <c r="U164" i="4"/>
  <c r="X163" i="4"/>
  <c r="AA160" i="4"/>
  <c r="W159" i="4"/>
  <c r="AX83" i="4"/>
  <c r="Z158" i="4"/>
  <c r="BA158" i="2" a="1"/>
  <c r="BA158" i="2"/>
  <c r="X158" i="4"/>
  <c r="V158" i="4"/>
  <c r="T156" i="4"/>
  <c r="W155" i="4"/>
  <c r="AX82" i="4"/>
  <c r="AZ153" i="2" a="1"/>
  <c r="AZ153" i="2"/>
  <c r="W153" i="4"/>
  <c r="BD153" i="2" a="1"/>
  <c r="BD153" i="2"/>
  <c r="BE151" i="2" a="1"/>
  <c r="BE151" i="2"/>
  <c r="Y147" i="4"/>
  <c r="AZ76" i="4"/>
  <c r="BC144" i="2" a="1"/>
  <c r="BC144" i="2"/>
  <c r="AU144" i="2"/>
  <c r="BG144" i="2" a="1"/>
  <c r="BG144" i="2"/>
  <c r="AZ138" i="2" a="1"/>
  <c r="AZ138" i="2"/>
  <c r="BC138" i="2" a="1"/>
  <c r="BC138" i="2"/>
  <c r="AZ134" i="2" a="1"/>
  <c r="AZ134" i="2"/>
  <c r="BF126" i="2" a="1"/>
  <c r="BF126" i="2"/>
  <c r="BE116" i="2" a="1"/>
  <c r="BE116" i="2"/>
  <c r="AX116" i="2" a="1"/>
  <c r="AX116" i="2"/>
  <c r="BC116" i="2" a="1"/>
  <c r="BC116" i="2"/>
  <c r="AB178" i="4"/>
  <c r="Y177" i="4"/>
  <c r="BG174" i="2" a="1"/>
  <c r="BG174" i="2"/>
  <c r="AC172" i="4"/>
  <c r="BD86" i="4"/>
  <c r="Q170" i="4"/>
  <c r="AR85" i="4"/>
  <c r="Z169" i="4"/>
  <c r="Y168" i="4"/>
  <c r="AV167" i="2" a="1"/>
  <c r="AV167" i="2"/>
  <c r="Y163" i="4"/>
  <c r="X160" i="4"/>
  <c r="AB158" i="4"/>
  <c r="AV157" i="2" a="1"/>
  <c r="AV157" i="2"/>
  <c r="S157" i="4"/>
  <c r="AA157" i="4"/>
  <c r="AX155" i="2" a="1"/>
  <c r="AX155" i="2"/>
  <c r="BD154" i="2" a="1"/>
  <c r="BD154" i="2"/>
  <c r="AA154" i="4"/>
  <c r="BG153" i="2" a="1"/>
  <c r="BG153" i="2"/>
  <c r="BC153" i="2" a="1"/>
  <c r="BC153" i="2"/>
  <c r="BC152" i="2" a="1"/>
  <c r="BC152" i="2"/>
  <c r="Y150" i="4"/>
  <c r="AZ79" i="4"/>
  <c r="BC148" i="2" a="1"/>
  <c r="BC148" i="2"/>
  <c r="Z148" i="4"/>
  <c r="BA77" i="4"/>
  <c r="AZ147" i="2" a="1"/>
  <c r="AZ147" i="2"/>
  <c r="BE147" i="2" a="1"/>
  <c r="BE147" i="2"/>
  <c r="AB147" i="4"/>
  <c r="BC76" i="4"/>
  <c r="AV146" i="2" a="1"/>
  <c r="AV146" i="2"/>
  <c r="AY139" i="2" a="1"/>
  <c r="AY139" i="2"/>
  <c r="V139" i="4"/>
  <c r="AW70" i="4"/>
  <c r="BD138" i="2" a="1"/>
  <c r="BD138" i="2"/>
  <c r="AZ135" i="2" a="1"/>
  <c r="AZ135" i="2"/>
  <c r="AY131" i="2" a="1"/>
  <c r="AY131" i="2"/>
  <c r="AC177" i="4"/>
  <c r="Q174" i="4"/>
  <c r="AB173" i="4"/>
  <c r="BC87" i="4"/>
  <c r="V172" i="4"/>
  <c r="AW86" i="4"/>
  <c r="Y170" i="4"/>
  <c r="AZ85" i="4"/>
  <c r="AB165" i="4"/>
  <c r="BC84" i="4"/>
  <c r="AC163" i="4"/>
  <c r="S163" i="4"/>
  <c r="AA162" i="4"/>
  <c r="BF161" i="2" a="1"/>
  <c r="BF161" i="2"/>
  <c r="AC161" i="4"/>
  <c r="R159" i="4"/>
  <c r="AS83" i="4"/>
  <c r="AD155" i="4"/>
  <c r="BE82" i="4"/>
  <c r="X151" i="4"/>
  <c r="AY80" i="4"/>
  <c r="AX151" i="2" a="1"/>
  <c r="AX151" i="2"/>
  <c r="BD151" i="2" a="1"/>
  <c r="BD151" i="2"/>
  <c r="AA151" i="4"/>
  <c r="BB80" i="4"/>
  <c r="AZ151" i="2" a="1"/>
  <c r="AZ151" i="2"/>
  <c r="AD149" i="4"/>
  <c r="BE78" i="4"/>
  <c r="BC145" i="2" a="1"/>
  <c r="BC145" i="2"/>
  <c r="Z145" i="4"/>
  <c r="BA74" i="4"/>
  <c r="BA144" i="2" a="1"/>
  <c r="BA144" i="2"/>
  <c r="X144" i="4"/>
  <c r="AY73" i="4"/>
  <c r="AZ143" i="2" a="1"/>
  <c r="AZ143" i="2"/>
  <c r="BC143" i="2" a="1"/>
  <c r="BC143" i="2"/>
  <c r="AZ142" i="2" a="1"/>
  <c r="AZ142" i="2"/>
  <c r="AX142" i="2" a="1"/>
  <c r="AX142" i="2"/>
  <c r="AC131" i="4"/>
  <c r="AX123" i="2" a="1"/>
  <c r="AX123" i="2"/>
  <c r="BD123" i="2" a="1"/>
  <c r="BD123" i="2"/>
  <c r="AZ123" i="2" a="1"/>
  <c r="AZ123" i="2"/>
  <c r="AU123" i="2"/>
  <c r="AU112" i="2"/>
  <c r="BB112" i="2" a="1"/>
  <c r="BB112" i="2"/>
  <c r="AA155" i="4"/>
  <c r="BB82" i="4"/>
  <c r="X154" i="4"/>
  <c r="X152" i="4"/>
  <c r="AC150" i="4"/>
  <c r="BD79" i="4"/>
  <c r="BA148" i="2" a="1"/>
  <c r="BA148" i="2"/>
  <c r="AB144" i="4"/>
  <c r="BC73" i="4"/>
  <c r="BD143" i="2" a="1"/>
  <c r="BD143" i="2"/>
  <c r="AA143" i="4"/>
  <c r="BB72" i="4"/>
  <c r="BC141" i="2" a="1"/>
  <c r="BC141" i="2"/>
  <c r="U141" i="4"/>
  <c r="BE137" i="2" a="1"/>
  <c r="BE137" i="2"/>
  <c r="AB137" i="4"/>
  <c r="AB138" i="4"/>
  <c r="BC69" i="4"/>
  <c r="AU136" i="2"/>
  <c r="AD133" i="4"/>
  <c r="Q129" i="4"/>
  <c r="AR66" i="4"/>
  <c r="BG128" i="2" a="1"/>
  <c r="BG128" i="2"/>
  <c r="AZ126" i="2" a="1"/>
  <c r="AZ126" i="2"/>
  <c r="AV98" i="2" a="1"/>
  <c r="AV98" i="2"/>
  <c r="BB98" i="2" a="1"/>
  <c r="BB98" i="2"/>
  <c r="Y144" i="4"/>
  <c r="AZ73" i="4"/>
  <c r="V143" i="4"/>
  <c r="AW72" i="4"/>
  <c r="AD139" i="4"/>
  <c r="BE70" i="4"/>
  <c r="AB134" i="4"/>
  <c r="S132" i="4"/>
  <c r="BA131" i="2" a="1"/>
  <c r="BA131" i="2"/>
  <c r="V130" i="4"/>
  <c r="AU128" i="2"/>
  <c r="AB127" i="4"/>
  <c r="AU126" i="2"/>
  <c r="AV124" i="2" a="1"/>
  <c r="AV124" i="2"/>
  <c r="BF124" i="2" a="1"/>
  <c r="BF124" i="2"/>
  <c r="AC124" i="4"/>
  <c r="AX122" i="2" a="1"/>
  <c r="AX122" i="2"/>
  <c r="BD122" i="2" a="1"/>
  <c r="BD122" i="2"/>
  <c r="AZ122" i="2" a="1"/>
  <c r="AZ122" i="2"/>
  <c r="AX120" i="2" a="1"/>
  <c r="AX120" i="2"/>
  <c r="BD120" i="2" a="1"/>
  <c r="BD120" i="2"/>
  <c r="AU115" i="2"/>
  <c r="AY114" i="2" a="1"/>
  <c r="AY114" i="2"/>
  <c r="AX114" i="2" a="1"/>
  <c r="AX114" i="2"/>
  <c r="AW110" i="2"/>
  <c r="T110" i="4"/>
  <c r="Q110" i="4"/>
  <c r="AZ104" i="2" a="1"/>
  <c r="AZ104" i="2"/>
  <c r="W104" i="4"/>
  <c r="AX104" i="2" a="1"/>
  <c r="AX104" i="2"/>
  <c r="BG104" i="2" a="1"/>
  <c r="BG104" i="2"/>
  <c r="AU104" i="2"/>
  <c r="BC104" i="2" a="1"/>
  <c r="BC104" i="2"/>
  <c r="AV85" i="2" a="1"/>
  <c r="AV85" i="2"/>
  <c r="BF85" i="2" a="1"/>
  <c r="BF85" i="2"/>
  <c r="AU85" i="2"/>
  <c r="BB85" i="2" a="1"/>
  <c r="BB85" i="2"/>
  <c r="AY85" i="2" a="1"/>
  <c r="AY85" i="2"/>
  <c r="AZ141" i="2" a="1"/>
  <c r="AZ141" i="2"/>
  <c r="AA139" i="4"/>
  <c r="BB70" i="4"/>
  <c r="U139" i="4"/>
  <c r="AV70" i="4"/>
  <c r="AX138" i="2" a="1"/>
  <c r="AX138" i="2"/>
  <c r="U138" i="4"/>
  <c r="Q137" i="4"/>
  <c r="BG131" i="2" a="1"/>
  <c r="BG131" i="2"/>
  <c r="AB130" i="4"/>
  <c r="Y129" i="4"/>
  <c r="AZ66" i="4"/>
  <c r="BB129" i="2" a="1"/>
  <c r="BB129" i="2"/>
  <c r="AV129" i="2" a="1"/>
  <c r="AV129" i="2"/>
  <c r="S129" i="4"/>
  <c r="AT66" i="4"/>
  <c r="Q128" i="4"/>
  <c r="AR65" i="4"/>
  <c r="BB122" i="2" a="1"/>
  <c r="BB122" i="2"/>
  <c r="BA122" i="2" a="1"/>
  <c r="BA122" i="2"/>
  <c r="BG122" i="2" a="1"/>
  <c r="BG122" i="2"/>
  <c r="AW122" i="2"/>
  <c r="T122" i="4"/>
  <c r="AU122" i="2"/>
  <c r="BC122" i="2" a="1"/>
  <c r="BC122" i="2"/>
  <c r="BC120" i="2" a="1"/>
  <c r="BC120" i="2"/>
  <c r="BG120" i="2" a="1"/>
  <c r="BG120" i="2"/>
  <c r="AU120" i="2"/>
  <c r="BC118" i="2" a="1"/>
  <c r="BC118" i="2"/>
  <c r="AU118" i="2"/>
  <c r="V114" i="4"/>
  <c r="BE111" i="2" a="1"/>
  <c r="BE111" i="2"/>
  <c r="BB110" i="2" a="1"/>
  <c r="BB110" i="2"/>
  <c r="AX107" i="2" a="1"/>
  <c r="AX107" i="2"/>
  <c r="AZ107" i="2" a="1"/>
  <c r="AZ107" i="2"/>
  <c r="BD107" i="2" a="1"/>
  <c r="BD107" i="2"/>
  <c r="AA107" i="4"/>
  <c r="BB64" i="4"/>
  <c r="AA90" i="4"/>
  <c r="Q78" i="4"/>
  <c r="AR2" i="4"/>
  <c r="BA78" i="2" a="1"/>
  <c r="BA78" i="2"/>
  <c r="AW78" i="2"/>
  <c r="X139" i="4"/>
  <c r="AY70" i="4"/>
  <c r="X137" i="4"/>
  <c r="Y137" i="4"/>
  <c r="X129" i="4"/>
  <c r="AY66" i="4"/>
  <c r="AD123" i="4"/>
  <c r="X118" i="4"/>
  <c r="BF110" i="2" a="1"/>
  <c r="BF110" i="2"/>
  <c r="AB148" i="4"/>
  <c r="BC77" i="4"/>
  <c r="T147" i="4"/>
  <c r="AU76" i="4"/>
  <c r="S146" i="4"/>
  <c r="AT75" i="4"/>
  <c r="BG141" i="2" a="1"/>
  <c r="BG141" i="2"/>
  <c r="BF136" i="2" a="1"/>
  <c r="BF136" i="2"/>
  <c r="W132" i="4"/>
  <c r="AU131" i="2"/>
  <c r="AY129" i="2" a="1"/>
  <c r="AY129" i="2"/>
  <c r="AV128" i="2" a="1"/>
  <c r="AV128" i="2"/>
  <c r="BE124" i="2" a="1"/>
  <c r="BE124" i="2"/>
  <c r="AB124" i="4"/>
  <c r="AY116" i="2" a="1"/>
  <c r="AY116" i="2"/>
  <c r="AV115" i="2" a="1"/>
  <c r="AV115" i="2"/>
  <c r="AY110" i="2" a="1"/>
  <c r="AY110" i="2"/>
  <c r="AU107" i="2"/>
  <c r="BA107" i="2" a="1"/>
  <c r="BA107" i="2"/>
  <c r="BC107" i="2" a="1"/>
  <c r="BC107" i="2"/>
  <c r="BG107" i="2" a="1"/>
  <c r="BG107" i="2"/>
  <c r="AZ105" i="2" a="1"/>
  <c r="AZ105" i="2"/>
  <c r="BD84" i="2" a="1"/>
  <c r="BD84" i="2"/>
  <c r="AX84" i="2" a="1"/>
  <c r="AX84" i="2"/>
  <c r="BC84" i="2" a="1"/>
  <c r="BC84" i="2"/>
  <c r="AX74" i="2" a="1"/>
  <c r="AX74" i="2"/>
  <c r="BD74" i="2" a="1"/>
  <c r="BD74" i="2"/>
  <c r="AZ74" i="2" a="1"/>
  <c r="AZ74" i="2"/>
  <c r="BC74" i="2" a="1"/>
  <c r="BC74" i="2"/>
  <c r="BG74" i="2" a="1"/>
  <c r="BG74" i="2"/>
  <c r="AU74" i="2"/>
  <c r="AA142" i="4"/>
  <c r="AB140" i="4"/>
  <c r="BC71" i="4"/>
  <c r="AA136" i="4"/>
  <c r="BC133" i="2" a="1"/>
  <c r="BC133" i="2"/>
  <c r="BG132" i="2" a="1"/>
  <c r="BG132" i="2"/>
  <c r="AD132" i="4"/>
  <c r="AC129" i="4"/>
  <c r="BD66" i="4"/>
  <c r="BF128" i="2" a="1"/>
  <c r="BF128" i="2"/>
  <c r="BG127" i="2" a="1"/>
  <c r="BG127" i="2"/>
  <c r="T126" i="4"/>
  <c r="AZ125" i="2" a="1"/>
  <c r="AZ125" i="2"/>
  <c r="AX125" i="2" a="1"/>
  <c r="AX125" i="2"/>
  <c r="BD125" i="2" a="1"/>
  <c r="BD125" i="2"/>
  <c r="BC123" i="2" a="1"/>
  <c r="BC123" i="2"/>
  <c r="AV118" i="2" a="1"/>
  <c r="AV118" i="2"/>
  <c r="AZ116" i="2" a="1"/>
  <c r="AZ116" i="2"/>
  <c r="W116" i="4"/>
  <c r="BA112" i="2" a="1"/>
  <c r="BA112" i="2"/>
  <c r="X112" i="4"/>
  <c r="X150" i="4"/>
  <c r="AY79" i="4"/>
  <c r="AC144" i="4"/>
  <c r="BD73" i="4"/>
  <c r="AD143" i="4"/>
  <c r="BE72" i="4"/>
  <c r="BC142" i="2" a="1"/>
  <c r="BC142" i="2"/>
  <c r="AC141" i="4"/>
  <c r="X141" i="4"/>
  <c r="Y141" i="4"/>
  <c r="BB138" i="2" a="1"/>
  <c r="BB138" i="2"/>
  <c r="AX137" i="2" a="1"/>
  <c r="AX137" i="2"/>
  <c r="BG136" i="2" a="1"/>
  <c r="BG136" i="2"/>
  <c r="AX136" i="2" a="1"/>
  <c r="AX136" i="2"/>
  <c r="AX135" i="2" a="1"/>
  <c r="AX135" i="2"/>
  <c r="BD135" i="2" a="1"/>
  <c r="BD135" i="2"/>
  <c r="BF134" i="2" a="1"/>
  <c r="BF134" i="2"/>
  <c r="AU133" i="2"/>
  <c r="AV131" i="2" a="1"/>
  <c r="AV131" i="2"/>
  <c r="S131" i="4"/>
  <c r="AY128" i="2" a="1"/>
  <c r="AY128" i="2"/>
  <c r="BC127" i="2" a="1"/>
  <c r="BC127" i="2"/>
  <c r="AU127" i="2"/>
  <c r="BC125" i="2" a="1"/>
  <c r="BC125" i="2"/>
  <c r="BB124" i="2" a="1"/>
  <c r="BB124" i="2"/>
  <c r="Y124" i="4"/>
  <c r="BF118" i="2" a="1"/>
  <c r="BF118" i="2"/>
  <c r="AU114" i="2"/>
  <c r="AV112" i="2" a="1"/>
  <c r="AV112" i="2"/>
  <c r="S112" i="4"/>
  <c r="AZ108" i="2" a="1"/>
  <c r="AZ108" i="2"/>
  <c r="W108" i="4"/>
  <c r="V106" i="4"/>
  <c r="BD102" i="2" a="1"/>
  <c r="BD102" i="2"/>
  <c r="BC102" i="2" a="1"/>
  <c r="BC102" i="2"/>
  <c r="BG102" i="2" a="1"/>
  <c r="BG102" i="2"/>
  <c r="AZ102" i="2" a="1"/>
  <c r="AZ102" i="2"/>
  <c r="AU75" i="2"/>
  <c r="BC75" i="2" a="1"/>
  <c r="BC75" i="2"/>
  <c r="AZ75" i="2" a="1"/>
  <c r="AZ75" i="2"/>
  <c r="BD75" i="2" a="1"/>
  <c r="BD75" i="2"/>
  <c r="BG75" i="2" a="1"/>
  <c r="BG75" i="2"/>
  <c r="AX75" i="2" a="1"/>
  <c r="AX75" i="2"/>
  <c r="W120" i="4"/>
  <c r="BC119" i="2" a="1"/>
  <c r="BC119" i="2"/>
  <c r="BB113" i="2" a="1"/>
  <c r="BB113" i="2"/>
  <c r="BF113" i="2" a="1"/>
  <c r="BF113" i="2"/>
  <c r="AV113" i="2" a="1"/>
  <c r="AV113" i="2"/>
  <c r="BF112" i="2" a="1"/>
  <c r="BF112" i="2"/>
  <c r="AU111" i="2"/>
  <c r="BD104" i="2" a="1"/>
  <c r="BD104" i="2"/>
  <c r="BC101" i="2" a="1"/>
  <c r="BC101" i="2"/>
  <c r="BA101" i="2" a="1"/>
  <c r="BA101" i="2"/>
  <c r="BG101" i="2" a="1"/>
  <c r="BG101" i="2"/>
  <c r="AU101" i="2"/>
  <c r="AU90" i="2"/>
  <c r="BE76" i="2" a="1"/>
  <c r="BE76" i="2"/>
  <c r="AX76" i="2" a="1"/>
  <c r="AX76" i="2"/>
  <c r="AD152" i="4"/>
  <c r="Y152" i="4"/>
  <c r="Q150" i="4"/>
  <c r="AR79" i="4"/>
  <c r="W149" i="4"/>
  <c r="AX78" i="4"/>
  <c r="V146" i="4"/>
  <c r="AW75" i="4"/>
  <c r="AC145" i="4"/>
  <c r="BD74" i="4"/>
  <c r="V145" i="4"/>
  <c r="AW74" i="4"/>
  <c r="V144" i="4"/>
  <c r="AW73" i="4"/>
  <c r="Y143" i="4"/>
  <c r="AZ72" i="4"/>
  <c r="R142" i="4"/>
  <c r="Q138" i="4"/>
  <c r="AC135" i="4"/>
  <c r="AX130" i="2" a="1"/>
  <c r="AX130" i="2"/>
  <c r="BD130" i="2" a="1"/>
  <c r="BD130" i="2"/>
  <c r="BC129" i="2" a="1"/>
  <c r="BC129" i="2"/>
  <c r="Z129" i="4"/>
  <c r="BA66" i="4"/>
  <c r="BB128" i="2" a="1"/>
  <c r="BB128" i="2"/>
  <c r="BA127" i="2" a="1"/>
  <c r="BA127" i="2"/>
  <c r="BA123" i="2" a="1"/>
  <c r="BA123" i="2"/>
  <c r="BB121" i="2" a="1"/>
  <c r="BB121" i="2"/>
  <c r="AV121" i="2" a="1"/>
  <c r="AV121" i="2"/>
  <c r="AZ120" i="2" a="1"/>
  <c r="AZ120" i="2"/>
  <c r="AC119" i="4"/>
  <c r="AX117" i="2" a="1"/>
  <c r="AX117" i="2"/>
  <c r="BD117" i="2" a="1"/>
  <c r="BD117" i="2"/>
  <c r="AA117" i="4"/>
  <c r="BD116" i="2" a="1"/>
  <c r="BD116" i="2"/>
  <c r="BB115" i="2" a="1"/>
  <c r="BB115" i="2"/>
  <c r="BC95" i="2" a="1"/>
  <c r="BC95" i="2"/>
  <c r="BA95" i="2" a="1"/>
  <c r="BA95" i="2"/>
  <c r="BG95" i="2" a="1"/>
  <c r="BG95" i="2"/>
  <c r="AD95" i="4"/>
  <c r="AU95" i="2"/>
  <c r="BC86" i="2" a="1"/>
  <c r="BC86" i="2"/>
  <c r="BF81" i="2" a="1"/>
  <c r="BF81" i="2"/>
  <c r="AY81" i="2" a="1"/>
  <c r="AY81" i="2"/>
  <c r="AD151" i="4"/>
  <c r="BE80" i="4"/>
  <c r="S150" i="4"/>
  <c r="AT79" i="4"/>
  <c r="AB149" i="4"/>
  <c r="BC78" i="4"/>
  <c r="X148" i="4"/>
  <c r="AY77" i="4"/>
  <c r="Y148" i="4"/>
  <c r="AZ77" i="4"/>
  <c r="AU145" i="2"/>
  <c r="S143" i="4"/>
  <c r="AT72" i="4"/>
  <c r="T143" i="4"/>
  <c r="AU72" i="4"/>
  <c r="V141" i="4"/>
  <c r="AX139" i="2" a="1"/>
  <c r="AX139" i="2"/>
  <c r="W136" i="4"/>
  <c r="Y135" i="4"/>
  <c r="AV133" i="2" a="1"/>
  <c r="AV133" i="2"/>
  <c r="S133" i="4"/>
  <c r="BG130" i="2" a="1"/>
  <c r="BG130" i="2"/>
  <c r="AD128" i="4"/>
  <c r="BE65" i="4"/>
  <c r="AA126" i="4"/>
  <c r="AV123" i="2" a="1"/>
  <c r="AV123" i="2"/>
  <c r="S123" i="4"/>
  <c r="AY123" i="2" a="1"/>
  <c r="AY123" i="2"/>
  <c r="AY122" i="2" a="1"/>
  <c r="AY122" i="2"/>
  <c r="V122" i="4"/>
  <c r="BG118" i="2" a="1"/>
  <c r="BG118" i="2"/>
  <c r="AD118" i="4"/>
  <c r="BG117" i="2" a="1"/>
  <c r="BG117" i="2"/>
  <c r="AU117" i="2"/>
  <c r="BC117" i="2" a="1"/>
  <c r="BC117" i="2"/>
  <c r="AY113" i="2" a="1"/>
  <c r="AY113" i="2"/>
  <c r="BB111" i="2" a="1"/>
  <c r="BB111" i="2"/>
  <c r="Q158" i="4"/>
  <c r="AB157" i="4"/>
  <c r="Y154" i="4"/>
  <c r="T154" i="4"/>
  <c r="U153" i="4"/>
  <c r="Q152" i="4"/>
  <c r="AR81" i="4"/>
  <c r="AB151" i="4"/>
  <c r="BC80" i="4"/>
  <c r="U149" i="4"/>
  <c r="AV78" i="4"/>
  <c r="BG146" i="2" a="1"/>
  <c r="BG146" i="2"/>
  <c r="AD146" i="4"/>
  <c r="BE75" i="4"/>
  <c r="AA146" i="4"/>
  <c r="BB75" i="4"/>
  <c r="Q145" i="4"/>
  <c r="AR74" i="4"/>
  <c r="X143" i="4"/>
  <c r="AY72" i="4"/>
  <c r="AA140" i="4"/>
  <c r="BB71" i="4"/>
  <c r="T138" i="4"/>
  <c r="AA137" i="4"/>
  <c r="BA135" i="2" a="1"/>
  <c r="BA135" i="2"/>
  <c r="T135" i="4"/>
  <c r="AA131" i="4"/>
  <c r="BC130" i="2" a="1"/>
  <c r="BC130" i="2"/>
  <c r="AU130" i="2"/>
  <c r="AU129" i="2"/>
  <c r="R129" i="4"/>
  <c r="AS66" i="4"/>
  <c r="AX128" i="2" a="1"/>
  <c r="AX128" i="2"/>
  <c r="BD128" i="2" a="1"/>
  <c r="BD128" i="2"/>
  <c r="AA128" i="4"/>
  <c r="BB65" i="4"/>
  <c r="Y125" i="4"/>
  <c r="BF123" i="2" a="1"/>
  <c r="BF123" i="2"/>
  <c r="AY121" i="2" a="1"/>
  <c r="AY121" i="2"/>
  <c r="V121" i="4"/>
  <c r="AX119" i="2" a="1"/>
  <c r="AX119" i="2"/>
  <c r="AZ119" i="2" a="1"/>
  <c r="AZ119" i="2"/>
  <c r="AA108" i="4"/>
  <c r="Q85" i="4"/>
  <c r="AR48" i="4"/>
  <c r="AA124" i="4"/>
  <c r="AB120" i="4"/>
  <c r="U120" i="4"/>
  <c r="V119" i="4"/>
  <c r="AC116" i="4"/>
  <c r="S116" i="4"/>
  <c r="AY115" i="2" a="1"/>
  <c r="AY115" i="2"/>
  <c r="BE114" i="2" a="1"/>
  <c r="BE114" i="2"/>
  <c r="Y114" i="4"/>
  <c r="AV114" i="2" a="1"/>
  <c r="AV114" i="2"/>
  <c r="AY112" i="2" a="1"/>
  <c r="AY112" i="2"/>
  <c r="BF111" i="2" a="1"/>
  <c r="BF111" i="2"/>
  <c r="X106" i="4"/>
  <c r="Y101" i="4"/>
  <c r="AA95" i="4"/>
  <c r="AX95" i="2" a="1"/>
  <c r="AX95" i="2"/>
  <c r="AZ95" i="2" a="1"/>
  <c r="AZ95" i="2"/>
  <c r="W95" i="4"/>
  <c r="Q90" i="4"/>
  <c r="BA85" i="2" a="1"/>
  <c r="BA85" i="2"/>
  <c r="T85" i="4"/>
  <c r="AU48" i="4"/>
  <c r="AW83" i="2"/>
  <c r="T83" i="4"/>
  <c r="AU47" i="4"/>
  <c r="Q83" i="4"/>
  <c r="AR47" i="4"/>
  <c r="BG81" i="2" a="1"/>
  <c r="BG81" i="2"/>
  <c r="AV78" i="2" a="1"/>
  <c r="AV78" i="2"/>
  <c r="BB78" i="2" a="1"/>
  <c r="BB78" i="2"/>
  <c r="Y78" i="4"/>
  <c r="AX77" i="2" a="1"/>
  <c r="AX77" i="2"/>
  <c r="U77" i="4"/>
  <c r="AV44" i="4"/>
  <c r="AY77" i="2" a="1"/>
  <c r="AY77" i="2"/>
  <c r="AU77" i="2"/>
  <c r="BG84" i="2" a="1"/>
  <c r="BG84" i="2"/>
  <c r="BF78" i="2" a="1"/>
  <c r="BF78" i="2"/>
  <c r="AD109" i="4"/>
  <c r="AC106" i="4"/>
  <c r="BD105" i="2" a="1"/>
  <c r="BD105" i="2"/>
  <c r="BG105" i="2" a="1"/>
  <c r="BG105" i="2"/>
  <c r="Y103" i="4"/>
  <c r="BF98" i="2" a="1"/>
  <c r="BF98" i="2"/>
  <c r="AA94" i="4"/>
  <c r="BB57" i="4"/>
  <c r="AX94" i="2" a="1"/>
  <c r="AX94" i="2"/>
  <c r="AV90" i="2" a="1"/>
  <c r="AV90" i="2"/>
  <c r="AB86" i="4"/>
  <c r="BC49" i="4"/>
  <c r="BF83" i="2" a="1"/>
  <c r="BF83" i="2"/>
  <c r="AC83" i="4"/>
  <c r="BD47" i="4"/>
  <c r="AB81" i="4"/>
  <c r="BC46" i="4"/>
  <c r="AZ76" i="2" a="1"/>
  <c r="AZ76" i="2"/>
  <c r="X125" i="4"/>
  <c r="T123" i="4"/>
  <c r="BC121" i="2" a="1"/>
  <c r="BC121" i="2"/>
  <c r="S121" i="4"/>
  <c r="BB120" i="2" a="1"/>
  <c r="BB120" i="2"/>
  <c r="Y120" i="4"/>
  <c r="S113" i="4"/>
  <c r="V113" i="4"/>
  <c r="AD112" i="4"/>
  <c r="AV110" i="2" a="1"/>
  <c r="AV110" i="2"/>
  <c r="BB106" i="2" a="1"/>
  <c r="BB106" i="2"/>
  <c r="T106" i="4"/>
  <c r="AU63" i="4"/>
  <c r="AU102" i="2"/>
  <c r="BC98" i="2" a="1"/>
  <c r="BC98" i="2"/>
  <c r="AX98" i="2" a="1"/>
  <c r="AX98" i="2"/>
  <c r="AY98" i="2" a="1"/>
  <c r="AY98" i="2"/>
  <c r="V98" i="4"/>
  <c r="AU98" i="2"/>
  <c r="AC95" i="4"/>
  <c r="BG94" i="2" a="1"/>
  <c r="BG94" i="2"/>
  <c r="BE91" i="2" a="1"/>
  <c r="BE91" i="2"/>
  <c r="BF90" i="2" a="1"/>
  <c r="BF90" i="2"/>
  <c r="AU84" i="2"/>
  <c r="AY83" i="2" a="1"/>
  <c r="AY83" i="2"/>
  <c r="V83" i="4"/>
  <c r="AW47" i="4"/>
  <c r="BG82" i="2" a="1"/>
  <c r="BG82" i="2"/>
  <c r="AD82" i="4"/>
  <c r="AX81" i="2" a="1"/>
  <c r="AX81" i="2"/>
  <c r="BE80" i="2" a="1"/>
  <c r="BE80" i="2"/>
  <c r="Y77" i="4"/>
  <c r="AZ44" i="4"/>
  <c r="H207" i="4"/>
  <c r="AI100" i="4"/>
  <c r="AZ207" i="2" a="1"/>
  <c r="AZ207" i="2"/>
  <c r="BC207" i="2" a="1"/>
  <c r="BC207" i="2"/>
  <c r="T120" i="4"/>
  <c r="R117" i="4"/>
  <c r="S115" i="4"/>
  <c r="V115" i="4"/>
  <c r="BC110" i="2" a="1"/>
  <c r="BC110" i="2"/>
  <c r="Z109" i="4"/>
  <c r="BG108" i="2" a="1"/>
  <c r="BG108" i="2"/>
  <c r="AD108" i="4"/>
  <c r="AV106" i="2" a="1"/>
  <c r="AV106" i="2"/>
  <c r="AU105" i="2"/>
  <c r="X101" i="4"/>
  <c r="BE98" i="2" a="1"/>
  <c r="BE98" i="2"/>
  <c r="AX91" i="2" a="1"/>
  <c r="AX91" i="2"/>
  <c r="AY90" i="2" a="1"/>
  <c r="AY90" i="2"/>
  <c r="V90" i="4"/>
  <c r="AZ81" i="2" a="1"/>
  <c r="AZ81" i="2"/>
  <c r="W81" i="4"/>
  <c r="AX46" i="4"/>
  <c r="AV79" i="2" a="1"/>
  <c r="AV79" i="2"/>
  <c r="BF79" i="2" a="1"/>
  <c r="BF79" i="2"/>
  <c r="AB121" i="4"/>
  <c r="X120" i="4"/>
  <c r="Y119" i="4"/>
  <c r="AD117" i="4"/>
  <c r="S117" i="4"/>
  <c r="AX112" i="2" a="1"/>
  <c r="AX112" i="2"/>
  <c r="AA111" i="4"/>
  <c r="AZ109" i="2" a="1"/>
  <c r="AZ109" i="2"/>
  <c r="BC108" i="2" a="1"/>
  <c r="BC108" i="2"/>
  <c r="AU108" i="2"/>
  <c r="R108" i="4"/>
  <c r="BB107" i="2" a="1"/>
  <c r="BB107" i="2"/>
  <c r="BF106" i="2" a="1"/>
  <c r="BF106" i="2"/>
  <c r="X104" i="4"/>
  <c r="AB103" i="4"/>
  <c r="V95" i="4"/>
  <c r="AV95" i="2" a="1"/>
  <c r="AV95" i="2"/>
  <c r="AU87" i="2"/>
  <c r="BD86" i="2" a="1"/>
  <c r="BD86" i="2"/>
  <c r="AA86" i="4"/>
  <c r="BB49" i="4"/>
  <c r="AV83" i="2" a="1"/>
  <c r="AV83" i="2"/>
  <c r="BD82" i="2" a="1"/>
  <c r="BD82" i="2"/>
  <c r="AX53" i="2" a="1"/>
  <c r="AX53" i="2"/>
  <c r="AY53" i="2" a="1"/>
  <c r="AY53" i="2"/>
  <c r="BE53" i="2" a="1"/>
  <c r="BE53" i="2"/>
  <c r="S130" i="4"/>
  <c r="AB129" i="4"/>
  <c r="BC66" i="4"/>
  <c r="BC126" i="2" a="1"/>
  <c r="BC126" i="2"/>
  <c r="BA125" i="2" a="1"/>
  <c r="BA125" i="2"/>
  <c r="BC124" i="2" a="1"/>
  <c r="BC124" i="2"/>
  <c r="AX124" i="2" a="1"/>
  <c r="AX124" i="2"/>
  <c r="BG123" i="2" a="1"/>
  <c r="BG123" i="2"/>
  <c r="Z123" i="4"/>
  <c r="X116" i="4"/>
  <c r="BC113" i="2" a="1"/>
  <c r="BC113" i="2"/>
  <c r="BD112" i="2" a="1"/>
  <c r="BD112" i="2"/>
  <c r="V112" i="4"/>
  <c r="AZ111" i="2" a="1"/>
  <c r="AZ111" i="2"/>
  <c r="AX111" i="2" a="1"/>
  <c r="AX111" i="2"/>
  <c r="BC109" i="2" a="1"/>
  <c r="BC109" i="2"/>
  <c r="X105" i="4"/>
  <c r="AY104" i="2" a="1"/>
  <c r="AY104" i="2"/>
  <c r="V104" i="4"/>
  <c r="AC104" i="4"/>
  <c r="BB104" i="2" a="1"/>
  <c r="BB104" i="2"/>
  <c r="AX103" i="2" a="1"/>
  <c r="AX103" i="2"/>
  <c r="AB101" i="4"/>
  <c r="AX96" i="2" a="1"/>
  <c r="AX96" i="2"/>
  <c r="AU96" i="2"/>
  <c r="BD96" i="2" a="1"/>
  <c r="BD96" i="2"/>
  <c r="BG96" i="2" a="1"/>
  <c r="BG96" i="2"/>
  <c r="AZ96" i="2" a="1"/>
  <c r="AZ96" i="2"/>
  <c r="X92" i="4"/>
  <c r="AY55" i="4"/>
  <c r="Q87" i="4"/>
  <c r="Q96" i="4"/>
  <c r="AR50" i="4"/>
  <c r="W86" i="4"/>
  <c r="AX49" i="4"/>
  <c r="BE83" i="2" a="1"/>
  <c r="BE83" i="2"/>
  <c r="AB83" i="4"/>
  <c r="BC47" i="4"/>
  <c r="AZ82" i="2" a="1"/>
  <c r="AZ82" i="2"/>
  <c r="W82" i="4"/>
  <c r="BE77" i="2" a="1"/>
  <c r="BE77" i="2"/>
  <c r="AZ72" i="2" a="1"/>
  <c r="AZ72" i="2"/>
  <c r="AX72" i="2" a="1"/>
  <c r="AX72" i="2"/>
  <c r="AU72" i="2"/>
  <c r="BD72" i="2" a="1"/>
  <c r="BD72" i="2"/>
  <c r="BG72" i="2" a="1"/>
  <c r="BG72" i="2"/>
  <c r="AV54" i="2" a="1"/>
  <c r="AV54" i="2"/>
  <c r="BB54" i="2" a="1"/>
  <c r="BB54" i="2"/>
  <c r="BF54" i="2" a="1"/>
  <c r="BF54" i="2"/>
  <c r="AY28" i="2" a="1"/>
  <c r="AY28" i="2"/>
  <c r="BF28" i="2" a="1"/>
  <c r="BF28" i="2"/>
  <c r="AV28" i="2" a="1"/>
  <c r="AV28" i="2"/>
  <c r="BB28" i="2" a="1"/>
  <c r="BB28" i="2"/>
  <c r="W133" i="4"/>
  <c r="T127" i="4"/>
  <c r="AC125" i="4"/>
  <c r="AC120" i="4"/>
  <c r="BA120" i="2" a="1"/>
  <c r="BA120" i="2"/>
  <c r="V120" i="4"/>
  <c r="AU119" i="2"/>
  <c r="AX118" i="2" a="1"/>
  <c r="AX118" i="2"/>
  <c r="AU116" i="2"/>
  <c r="BC115" i="2" a="1"/>
  <c r="BC115" i="2"/>
  <c r="Z115" i="4"/>
  <c r="AA115" i="4"/>
  <c r="BC114" i="2" a="1"/>
  <c r="BC114" i="2"/>
  <c r="BG111" i="2" a="1"/>
  <c r="BG111" i="2"/>
  <c r="BD111" i="2" a="1"/>
  <c r="BD111" i="2"/>
  <c r="BC111" i="2" a="1"/>
  <c r="BC111" i="2"/>
  <c r="AB110" i="4"/>
  <c r="V110" i="4"/>
  <c r="BG110" i="2" a="1"/>
  <c r="BG110" i="2"/>
  <c r="AU109" i="2"/>
  <c r="AY107" i="2" a="1"/>
  <c r="AY107" i="2"/>
  <c r="V107" i="4"/>
  <c r="AW64" i="4"/>
  <c r="BD101" i="2" a="1"/>
  <c r="BD101" i="2"/>
  <c r="AC98" i="4"/>
  <c r="Y97" i="4"/>
  <c r="AV97" i="2" a="1"/>
  <c r="AV97" i="2"/>
  <c r="S97" i="4"/>
  <c r="AT51" i="4"/>
  <c r="BB97" i="2" a="1"/>
  <c r="BB97" i="2"/>
  <c r="BC96" i="2" a="1"/>
  <c r="BC96" i="2"/>
  <c r="AV92" i="2" a="1"/>
  <c r="AV92" i="2"/>
  <c r="S92" i="4"/>
  <c r="AT55" i="4"/>
  <c r="BF92" i="2" a="1"/>
  <c r="BF92" i="2"/>
  <c r="BB92" i="2" a="1"/>
  <c r="BB92" i="2"/>
  <c r="BD91" i="2" a="1"/>
  <c r="BD91" i="2"/>
  <c r="BB90" i="2" a="1"/>
  <c r="BB90" i="2"/>
  <c r="BA87" i="2" a="1"/>
  <c r="BA87" i="2"/>
  <c r="X87" i="4"/>
  <c r="X96" i="4"/>
  <c r="AY50" i="4"/>
  <c r="AZ80" i="2" a="1"/>
  <c r="AZ80" i="2"/>
  <c r="BB79" i="2" a="1"/>
  <c r="BB79" i="2"/>
  <c r="U79" i="4"/>
  <c r="AV45" i="4"/>
  <c r="AB128" i="4"/>
  <c r="BC65" i="4"/>
  <c r="AZ124" i="2" a="1"/>
  <c r="AZ124" i="2"/>
  <c r="AD119" i="4"/>
  <c r="BA117" i="2" a="1"/>
  <c r="BA117" i="2"/>
  <c r="Z117" i="4"/>
  <c r="AZ115" i="2" a="1"/>
  <c r="AZ115" i="2"/>
  <c r="X114" i="4"/>
  <c r="AC112" i="4"/>
  <c r="AX105" i="2" a="1"/>
  <c r="AX105" i="2"/>
  <c r="AC105" i="4"/>
  <c r="X100" i="4"/>
  <c r="AX99" i="2" a="1"/>
  <c r="AX99" i="2"/>
  <c r="U99" i="4"/>
  <c r="BD99" i="2" a="1"/>
  <c r="BD99" i="2"/>
  <c r="BG91" i="2" a="1"/>
  <c r="BG91" i="2"/>
  <c r="AX89" i="2" a="1"/>
  <c r="AX89" i="2"/>
  <c r="BD89" i="2" a="1"/>
  <c r="BD89" i="2"/>
  <c r="V88" i="4"/>
  <c r="V97" i="4"/>
  <c r="AW51" i="4"/>
  <c r="BE88" i="2" a="1"/>
  <c r="BE88" i="2"/>
  <c r="BG87" i="2" a="1"/>
  <c r="BG87" i="2"/>
  <c r="AY87" i="2" a="1"/>
  <c r="AY87" i="2"/>
  <c r="AV87" i="2" a="1"/>
  <c r="AV87" i="2"/>
  <c r="AZ86" i="2" a="1"/>
  <c r="AZ86" i="2"/>
  <c r="AZ83" i="2" a="1"/>
  <c r="AZ83" i="2"/>
  <c r="AU83" i="2"/>
  <c r="R83" i="4"/>
  <c r="AS47" i="4"/>
  <c r="BC82" i="2" a="1"/>
  <c r="BC82" i="2"/>
  <c r="Z82" i="4"/>
  <c r="V135" i="4"/>
  <c r="T132" i="4"/>
  <c r="AD126" i="4"/>
  <c r="S125" i="4"/>
  <c r="AB122" i="4"/>
  <c r="S119" i="4"/>
  <c r="BG116" i="2" a="1"/>
  <c r="BG116" i="2"/>
  <c r="T116" i="4"/>
  <c r="BA113" i="2" a="1"/>
  <c r="BA113" i="2"/>
  <c r="BG113" i="2" a="1"/>
  <c r="BG113" i="2"/>
  <c r="AZ112" i="2" a="1"/>
  <c r="AZ112" i="2"/>
  <c r="W112" i="4"/>
  <c r="R110" i="4"/>
  <c r="AU110" i="2"/>
  <c r="Y109" i="4"/>
  <c r="AB107" i="4"/>
  <c r="BC64" i="4"/>
  <c r="AA106" i="4"/>
  <c r="S105" i="4"/>
  <c r="AY105" i="2" a="1"/>
  <c r="AY105" i="2"/>
  <c r="BD103" i="2" a="1"/>
  <c r="BD103" i="2"/>
  <c r="AY102" i="2" a="1"/>
  <c r="AY102" i="2"/>
  <c r="V102" i="4"/>
  <c r="BB100" i="2" a="1"/>
  <c r="BB100" i="2"/>
  <c r="Y100" i="4"/>
  <c r="AV100" i="2" a="1"/>
  <c r="AV100" i="2"/>
  <c r="S100" i="4"/>
  <c r="AY97" i="2" a="1"/>
  <c r="AY97" i="2"/>
  <c r="AU97" i="2"/>
  <c r="AY92" i="2" a="1"/>
  <c r="AY92" i="2"/>
  <c r="BG89" i="2" a="1"/>
  <c r="BG89" i="2"/>
  <c r="BF87" i="2" a="1"/>
  <c r="BF87" i="2"/>
  <c r="AA85" i="4"/>
  <c r="X85" i="4"/>
  <c r="AY84" i="2" a="1"/>
  <c r="AY84" i="2"/>
  <c r="V84" i="4"/>
  <c r="AD83" i="4"/>
  <c r="BE47" i="4"/>
  <c r="AU78" i="2"/>
  <c r="AA77" i="4"/>
  <c r="BB44" i="4"/>
  <c r="V133" i="4"/>
  <c r="AC132" i="4"/>
  <c r="U132" i="4"/>
  <c r="Z130" i="4"/>
  <c r="X121" i="4"/>
  <c r="BG119" i="2" a="1"/>
  <c r="BG119" i="2"/>
  <c r="T119" i="4"/>
  <c r="Y116" i="4"/>
  <c r="Y115" i="4"/>
  <c r="AU113" i="2"/>
  <c r="Y111" i="4"/>
  <c r="AV109" i="2" a="1"/>
  <c r="AV109" i="2"/>
  <c r="S109" i="4"/>
  <c r="AY108" i="2" a="1"/>
  <c r="AY108" i="2"/>
  <c r="V108" i="4"/>
  <c r="AV107" i="2" a="1"/>
  <c r="AV107" i="2"/>
  <c r="S107" i="4"/>
  <c r="AT64" i="4"/>
  <c r="BC105" i="2" a="1"/>
  <c r="BC105" i="2"/>
  <c r="AB105" i="4"/>
  <c r="AV104" i="2" a="1"/>
  <c r="AV104" i="2"/>
  <c r="AD104" i="4"/>
  <c r="AZ103" i="2" a="1"/>
  <c r="AZ103" i="2"/>
  <c r="Z103" i="4"/>
  <c r="BA103" i="2" a="1"/>
  <c r="BA103" i="2"/>
  <c r="BE102" i="2" a="1"/>
  <c r="BE102" i="2"/>
  <c r="AB102" i="4"/>
  <c r="AA101" i="4"/>
  <c r="BB61" i="4"/>
  <c r="AX101" i="2" a="1"/>
  <c r="AX101" i="2"/>
  <c r="BF100" i="2" a="1"/>
  <c r="BF100" i="2"/>
  <c r="AC100" i="4"/>
  <c r="AZ99" i="2" a="1"/>
  <c r="AZ99" i="2"/>
  <c r="AX97" i="2" a="1"/>
  <c r="AX97" i="2"/>
  <c r="AC94" i="4"/>
  <c r="BD57" i="4"/>
  <c r="AX93" i="2" a="1"/>
  <c r="AX93" i="2"/>
  <c r="AZ93" i="2" a="1"/>
  <c r="AZ93" i="2"/>
  <c r="AU93" i="2"/>
  <c r="BD93" i="2" a="1"/>
  <c r="BD93" i="2"/>
  <c r="AU89" i="2"/>
  <c r="W88" i="4"/>
  <c r="W97" i="4"/>
  <c r="AX51" i="4"/>
  <c r="BD88" i="2" a="1"/>
  <c r="BD88" i="2"/>
  <c r="BG88" i="2" a="1"/>
  <c r="BG88" i="2"/>
  <c r="BE84" i="2" a="1"/>
  <c r="BE84" i="2"/>
  <c r="X77" i="4"/>
  <c r="AY44" i="4"/>
  <c r="V75" i="4"/>
  <c r="BF66" i="2" a="1"/>
  <c r="BF66" i="2"/>
  <c r="BA66" i="2" a="1"/>
  <c r="BA66" i="2"/>
  <c r="AY66" i="2" a="1"/>
  <c r="AY66" i="2"/>
  <c r="BB66" i="2" a="1"/>
  <c r="BB66" i="2"/>
  <c r="AV66" i="2" a="1"/>
  <c r="AV66" i="2"/>
  <c r="S66" i="4"/>
  <c r="AU66" i="2"/>
  <c r="R97" i="4"/>
  <c r="S96" i="4"/>
  <c r="S91" i="4"/>
  <c r="Y90" i="4"/>
  <c r="AV89" i="2" a="1"/>
  <c r="AV89" i="2"/>
  <c r="U89" i="4"/>
  <c r="AV52" i="4"/>
  <c r="AA87" i="4"/>
  <c r="W85" i="4"/>
  <c r="AB76" i="4"/>
  <c r="BE68" i="2" a="1"/>
  <c r="BE68" i="2"/>
  <c r="AB68" i="4"/>
  <c r="BC40" i="4"/>
  <c r="AZ68" i="2" a="1"/>
  <c r="AZ68" i="2"/>
  <c r="AX68" i="2" a="1"/>
  <c r="AX68" i="2"/>
  <c r="BG68" i="2" a="1"/>
  <c r="BG68" i="2"/>
  <c r="AU68" i="2"/>
  <c r="BG61" i="2" a="1"/>
  <c r="BG61" i="2"/>
  <c r="BC61" i="2" a="1"/>
  <c r="BC61" i="2"/>
  <c r="BA59" i="2" a="1"/>
  <c r="BA59" i="2"/>
  <c r="BB59" i="2" a="1"/>
  <c r="BB59" i="2"/>
  <c r="AW49" i="2"/>
  <c r="Q49" i="4"/>
  <c r="AR28" i="4"/>
  <c r="AU32" i="2"/>
  <c r="BE32" i="2" a="1"/>
  <c r="BE32" i="2"/>
  <c r="AB32" i="4"/>
  <c r="BC32" i="2" a="1"/>
  <c r="BC32" i="2"/>
  <c r="BF103" i="2" a="1"/>
  <c r="BF103" i="2"/>
  <c r="BA102" i="2" a="1"/>
  <c r="BA102" i="2"/>
  <c r="Y102" i="4"/>
  <c r="BG100" i="2" a="1"/>
  <c r="BG100" i="2"/>
  <c r="T100" i="4"/>
  <c r="Q98" i="4"/>
  <c r="Q97" i="4"/>
  <c r="AB96" i="4"/>
  <c r="BB95" i="2" a="1"/>
  <c r="BB95" i="2"/>
  <c r="AB93" i="4"/>
  <c r="BC56" i="4"/>
  <c r="BB87" i="2" a="1"/>
  <c r="BB87" i="2"/>
  <c r="Z86" i="4"/>
  <c r="BA49" i="4"/>
  <c r="AX86" i="2" a="1"/>
  <c r="AX86" i="2"/>
  <c r="BC83" i="2" a="1"/>
  <c r="BC83" i="2"/>
  <c r="BB81" i="2" a="1"/>
  <c r="BB81" i="2"/>
  <c r="AB79" i="4"/>
  <c r="BC45" i="4"/>
  <c r="AY79" i="2" a="1"/>
  <c r="AY79" i="2"/>
  <c r="AU79" i="2"/>
  <c r="V77" i="4"/>
  <c r="AW44" i="4"/>
  <c r="T77" i="4"/>
  <c r="AU44" i="4"/>
  <c r="AC75" i="4"/>
  <c r="W67" i="4"/>
  <c r="BE64" i="2" a="1"/>
  <c r="BE64" i="2"/>
  <c r="AB64" i="4"/>
  <c r="BC37" i="4"/>
  <c r="BC64" i="2" a="1"/>
  <c r="BC64" i="2"/>
  <c r="AU61" i="2"/>
  <c r="AV59" i="2" a="1"/>
  <c r="AV59" i="2"/>
  <c r="S59" i="4"/>
  <c r="AT34" i="4"/>
  <c r="AV49" i="2" a="1"/>
  <c r="AV49" i="2"/>
  <c r="BB49" i="2" a="1"/>
  <c r="BB49" i="2"/>
  <c r="AY49" i="2" a="1"/>
  <c r="AY49" i="2"/>
  <c r="BF49" i="2" a="1"/>
  <c r="BF49" i="2"/>
  <c r="AC49" i="4"/>
  <c r="BD28" i="4"/>
  <c r="AU49" i="2"/>
  <c r="S48" i="4"/>
  <c r="AT27" i="4"/>
  <c r="X72" i="4"/>
  <c r="AY48" i="2" a="1"/>
  <c r="AY48" i="2"/>
  <c r="AX48" i="2" a="1"/>
  <c r="AX48" i="2"/>
  <c r="AY45" i="2" a="1"/>
  <c r="AY45" i="2"/>
  <c r="AX45" i="2" a="1"/>
  <c r="AX45" i="2"/>
  <c r="AU45" i="2"/>
  <c r="BC45" i="2" a="1"/>
  <c r="BC45" i="2"/>
  <c r="BA81" i="2" a="1"/>
  <c r="BA81" i="2"/>
  <c r="X81" i="4"/>
  <c r="AY46" i="4"/>
  <c r="S79" i="4"/>
  <c r="AT45" i="4"/>
  <c r="AV77" i="2" a="1"/>
  <c r="AV77" i="2"/>
  <c r="S77" i="4"/>
  <c r="AT44" i="4"/>
  <c r="BF77" i="2" a="1"/>
  <c r="BF77" i="2"/>
  <c r="BE75" i="2" a="1"/>
  <c r="BE75" i="2"/>
  <c r="R74" i="4"/>
  <c r="AS43" i="4"/>
  <c r="BA74" i="2" a="1"/>
  <c r="BA74" i="2"/>
  <c r="BB73" i="2" a="1"/>
  <c r="BB73" i="2"/>
  <c r="BB71" i="2" a="1"/>
  <c r="BB71" i="2"/>
  <c r="Y71" i="4"/>
  <c r="AV70" i="2" a="1"/>
  <c r="AV70" i="2"/>
  <c r="S70" i="4"/>
  <c r="BB70" i="2" a="1"/>
  <c r="BB70" i="2"/>
  <c r="Y70" i="4"/>
  <c r="U69" i="4"/>
  <c r="AV41" i="4"/>
  <c r="BD69" i="2" a="1"/>
  <c r="BD69" i="2"/>
  <c r="AU69" i="2"/>
  <c r="BG69" i="2" a="1"/>
  <c r="BG69" i="2"/>
  <c r="AX69" i="2" a="1"/>
  <c r="AX69" i="2"/>
  <c r="BC69" i="2" a="1"/>
  <c r="BC69" i="2"/>
  <c r="AX64" i="2" a="1"/>
  <c r="AX64" i="2"/>
  <c r="U64" i="4"/>
  <c r="AV37" i="4"/>
  <c r="BA61" i="2" a="1"/>
  <c r="BA61" i="2"/>
  <c r="BD51" i="2" a="1"/>
  <c r="BD51" i="2"/>
  <c r="AA51" i="4"/>
  <c r="BG51" i="2" a="1"/>
  <c r="BG51" i="2"/>
  <c r="BC51" i="2" a="1"/>
  <c r="BC51" i="2"/>
  <c r="AZ51" i="2" a="1"/>
  <c r="AZ51" i="2"/>
  <c r="AX51" i="2" a="1"/>
  <c r="AX51" i="2"/>
  <c r="AY73" i="2" a="1"/>
  <c r="AY73" i="2"/>
  <c r="BC72" i="2" a="1"/>
  <c r="BC72" i="2"/>
  <c r="AC71" i="4"/>
  <c r="AY71" i="2" a="1"/>
  <c r="AY71" i="2"/>
  <c r="AY70" i="2" a="1"/>
  <c r="AY70" i="2"/>
  <c r="BE70" i="2" a="1"/>
  <c r="BE70" i="2"/>
  <c r="AD69" i="4"/>
  <c r="BE41" i="4"/>
  <c r="Z62" i="4"/>
  <c r="BB62" i="2" a="1"/>
  <c r="BB62" i="2"/>
  <c r="AV62" i="2" a="1"/>
  <c r="AV62" i="2"/>
  <c r="AX44" i="2" a="1"/>
  <c r="AX44" i="2"/>
  <c r="AU44" i="2"/>
  <c r="AZ44" i="2" a="1"/>
  <c r="AZ44" i="2"/>
  <c r="BC44" i="2" a="1"/>
  <c r="BC44" i="2"/>
  <c r="BA25" i="2" a="1"/>
  <c r="BA25" i="2"/>
  <c r="X25" i="4"/>
  <c r="AY19" i="4"/>
  <c r="AB98" i="4"/>
  <c r="BG97" i="2" a="1"/>
  <c r="BG97" i="2"/>
  <c r="T95" i="4"/>
  <c r="BC92" i="2" a="1"/>
  <c r="BC92" i="2"/>
  <c r="AX92" i="2" a="1"/>
  <c r="AX92" i="2"/>
  <c r="AZ91" i="2" a="1"/>
  <c r="AZ91" i="2"/>
  <c r="W91" i="4"/>
  <c r="AX54" i="4"/>
  <c r="AC90" i="4"/>
  <c r="BB89" i="2" a="1"/>
  <c r="BB89" i="2"/>
  <c r="AY89" i="2" a="1"/>
  <c r="AY89" i="2"/>
  <c r="X89" i="4"/>
  <c r="AY52" i="4"/>
  <c r="AC87" i="4"/>
  <c r="S87" i="4"/>
  <c r="AT50" i="4"/>
  <c r="AZ84" i="2" a="1"/>
  <c r="AZ84" i="2"/>
  <c r="BG79" i="2" a="1"/>
  <c r="BG79" i="2"/>
  <c r="BA79" i="2" a="1"/>
  <c r="BA79" i="2"/>
  <c r="BD76" i="2" a="1"/>
  <c r="BD76" i="2"/>
  <c r="S74" i="4"/>
  <c r="AT43" i="4"/>
  <c r="V71" i="4"/>
  <c r="V70" i="4"/>
  <c r="AU64" i="2"/>
  <c r="AY58" i="2" a="1"/>
  <c r="AY58" i="2"/>
  <c r="AV47" i="2" a="1"/>
  <c r="AV47" i="2"/>
  <c r="S47" i="4"/>
  <c r="BD44" i="2" a="1"/>
  <c r="BD44" i="2"/>
  <c r="BF41" i="2" a="1"/>
  <c r="BF41" i="2"/>
  <c r="BB39" i="2" a="1"/>
  <c r="BB39" i="2"/>
  <c r="BF39" i="2" a="1"/>
  <c r="BF39" i="2"/>
  <c r="AV39" i="2" a="1"/>
  <c r="AV39" i="2"/>
  <c r="AY39" i="2" a="1"/>
  <c r="AY39" i="2"/>
  <c r="BA39" i="2" a="1"/>
  <c r="BA39" i="2"/>
  <c r="AU99" i="2"/>
  <c r="AA97" i="4"/>
  <c r="S95" i="4"/>
  <c r="W92" i="4"/>
  <c r="AX55" i="4"/>
  <c r="AD91" i="4"/>
  <c r="Y88" i="4"/>
  <c r="AZ51" i="4"/>
  <c r="Y84" i="4"/>
  <c r="AC80" i="4"/>
  <c r="AY78" i="2" a="1"/>
  <c r="AY78" i="2"/>
  <c r="BG76" i="2" a="1"/>
  <c r="BG76" i="2"/>
  <c r="AB73" i="4"/>
  <c r="BC42" i="4"/>
  <c r="BE71" i="2" a="1"/>
  <c r="BE71" i="2"/>
  <c r="AB71" i="4"/>
  <c r="AX71" i="2" a="1"/>
  <c r="AX71" i="2"/>
  <c r="AC66" i="4"/>
  <c r="V66" i="4"/>
  <c r="AY62" i="2" a="1"/>
  <c r="AY62" i="2"/>
  <c r="V62" i="4"/>
  <c r="AB111" i="4"/>
  <c r="X110" i="4"/>
  <c r="AA103" i="4"/>
  <c r="BG99" i="2" a="1"/>
  <c r="BG99" i="2"/>
  <c r="AD99" i="4"/>
  <c r="BF95" i="2" a="1"/>
  <c r="BF95" i="2"/>
  <c r="AU94" i="2"/>
  <c r="S93" i="4"/>
  <c r="AT56" i="4"/>
  <c r="AB92" i="4"/>
  <c r="BC55" i="4"/>
  <c r="AX90" i="2" a="1"/>
  <c r="AX90" i="2"/>
  <c r="AA89" i="4"/>
  <c r="BB52" i="4"/>
  <c r="S89" i="4"/>
  <c r="AT52" i="4"/>
  <c r="AU86" i="2"/>
  <c r="Z85" i="4"/>
  <c r="AX85" i="2" a="1"/>
  <c r="AX85" i="2"/>
  <c r="AB85" i="4"/>
  <c r="X82" i="4"/>
  <c r="BC81" i="2" a="1"/>
  <c r="BC81" i="2"/>
  <c r="Z79" i="4"/>
  <c r="BA45" i="4"/>
  <c r="BD78" i="2" a="1"/>
  <c r="BD78" i="2"/>
  <c r="AX78" i="2" a="1"/>
  <c r="AX78" i="2"/>
  <c r="BG77" i="2" a="1"/>
  <c r="BG77" i="2"/>
  <c r="BC76" i="2" a="1"/>
  <c r="BC76" i="2"/>
  <c r="AU76" i="2"/>
  <c r="AY74" i="2" a="1"/>
  <c r="AY74" i="2"/>
  <c r="BF74" i="2" a="1"/>
  <c r="BF74" i="2"/>
  <c r="BA73" i="2" a="1"/>
  <c r="BA73" i="2"/>
  <c r="T72" i="4"/>
  <c r="AV71" i="2" a="1"/>
  <c r="AV71" i="2"/>
  <c r="S71" i="4"/>
  <c r="X59" i="4"/>
  <c r="AY34" i="4"/>
  <c r="AX58" i="2" a="1"/>
  <c r="AX58" i="2"/>
  <c r="U58" i="4"/>
  <c r="BC58" i="2" a="1"/>
  <c r="BC58" i="2"/>
  <c r="Z58" i="4"/>
  <c r="AY50" i="2" a="1"/>
  <c r="AY50" i="2"/>
  <c r="R46" i="4"/>
  <c r="X102" i="4"/>
  <c r="V100" i="4"/>
  <c r="U100" i="4"/>
  <c r="AC97" i="4"/>
  <c r="BA96" i="2" a="1"/>
  <c r="BA96" i="2"/>
  <c r="W93" i="4"/>
  <c r="AX56" i="4"/>
  <c r="Y92" i="4"/>
  <c r="AZ55" i="4"/>
  <c r="AA91" i="4"/>
  <c r="BB54" i="4"/>
  <c r="AU91" i="2"/>
  <c r="BC90" i="2" a="1"/>
  <c r="BC90" i="2"/>
  <c r="BG86" i="2" a="1"/>
  <c r="BG86" i="2"/>
  <c r="X84" i="4"/>
  <c r="AY48" i="4"/>
  <c r="AA82" i="4"/>
  <c r="BB82" i="2" a="1"/>
  <c r="BB82" i="2"/>
  <c r="AY82" i="2" a="1"/>
  <c r="AY82" i="2"/>
  <c r="AU82" i="2"/>
  <c r="AU81" i="2"/>
  <c r="AX80" i="2" a="1"/>
  <c r="AX80" i="2"/>
  <c r="AC72" i="4"/>
  <c r="AV72" i="2" a="1"/>
  <c r="AV72" i="2"/>
  <c r="S72" i="4"/>
  <c r="BB72" i="2" a="1"/>
  <c r="BB72" i="2"/>
  <c r="BB68" i="2" a="1"/>
  <c r="BB68" i="2"/>
  <c r="AV68" i="2" a="1"/>
  <c r="AV68" i="2"/>
  <c r="S68" i="4"/>
  <c r="AT40" i="4"/>
  <c r="AU67" i="2"/>
  <c r="R67" i="4"/>
  <c r="BD67" i="2" a="1"/>
  <c r="BD67" i="2"/>
  <c r="BG67" i="2" a="1"/>
  <c r="BG67" i="2"/>
  <c r="BF62" i="2" a="1"/>
  <c r="BF62" i="2"/>
  <c r="AC113" i="4"/>
  <c r="AC110" i="4"/>
  <c r="T105" i="4"/>
  <c r="Q105" i="4"/>
  <c r="AC103" i="4"/>
  <c r="AC101" i="4"/>
  <c r="S99" i="4"/>
  <c r="Y98" i="4"/>
  <c r="U97" i="4"/>
  <c r="T94" i="4"/>
  <c r="AU57" i="4"/>
  <c r="Y93" i="4"/>
  <c r="AZ56" i="4"/>
  <c r="AC91" i="4"/>
  <c r="Q91" i="4"/>
  <c r="AR54" i="4"/>
  <c r="T86" i="4"/>
  <c r="AU49" i="4"/>
  <c r="Y86" i="4"/>
  <c r="AZ49" i="4"/>
  <c r="T82" i="4"/>
  <c r="AU4" i="4"/>
  <c r="BC80" i="2" a="1"/>
  <c r="BC80" i="2"/>
  <c r="AZ77" i="2" a="1"/>
  <c r="AZ77" i="2"/>
  <c r="BA76" i="2" a="1"/>
  <c r="BA76" i="2"/>
  <c r="Y75" i="4"/>
  <c r="BG73" i="2" a="1"/>
  <c r="BG73" i="2"/>
  <c r="AU73" i="2"/>
  <c r="BF72" i="2" a="1"/>
  <c r="BF72" i="2"/>
  <c r="AU71" i="2"/>
  <c r="BC68" i="2" a="1"/>
  <c r="BC68" i="2"/>
  <c r="Y68" i="4"/>
  <c r="AZ40" i="4"/>
  <c r="AY68" i="2" a="1"/>
  <c r="AY68" i="2"/>
  <c r="V68" i="4"/>
  <c r="AW40" i="4"/>
  <c r="AD63" i="4"/>
  <c r="BC63" i="2" a="1"/>
  <c r="BC63" i="2"/>
  <c r="BA63" i="2" a="1"/>
  <c r="BA63" i="2"/>
  <c r="X63" i="4"/>
  <c r="BG60" i="2" a="1"/>
  <c r="BG60" i="2"/>
  <c r="AV46" i="2" a="1"/>
  <c r="AV46" i="2"/>
  <c r="AZ19" i="2" a="1"/>
  <c r="AZ19" i="2"/>
  <c r="AX19" i="2" a="1"/>
  <c r="AX19" i="2"/>
  <c r="BD19" i="2" a="1"/>
  <c r="BD19" i="2"/>
  <c r="AA19" i="4"/>
  <c r="S110" i="4"/>
  <c r="AB106" i="4"/>
  <c r="Z105" i="4"/>
  <c r="R104" i="4"/>
  <c r="S102" i="4"/>
  <c r="AT62" i="4"/>
  <c r="S101" i="4"/>
  <c r="V101" i="4"/>
  <c r="AW61" i="4"/>
  <c r="AD100" i="4"/>
  <c r="R100" i="4"/>
  <c r="X98" i="4"/>
  <c r="X97" i="4"/>
  <c r="AC96" i="4"/>
  <c r="T91" i="4"/>
  <c r="Y87" i="4"/>
  <c r="AZ50" i="4"/>
  <c r="U85" i="4"/>
  <c r="S84" i="4"/>
  <c r="U83" i="4"/>
  <c r="AV47" i="4"/>
  <c r="AB80" i="4"/>
  <c r="BB80" i="2" a="1"/>
  <c r="BB80" i="2"/>
  <c r="Y80" i="4"/>
  <c r="V80" i="4"/>
  <c r="AU80" i="2"/>
  <c r="AX79" i="2" a="1"/>
  <c r="AX79" i="2"/>
  <c r="AZ78" i="2" a="1"/>
  <c r="AZ78" i="2"/>
  <c r="R77" i="4"/>
  <c r="AS44" i="4"/>
  <c r="BC77" i="2" a="1"/>
  <c r="BC77" i="2"/>
  <c r="Y76" i="4"/>
  <c r="S75" i="4"/>
  <c r="BB74" i="2" a="1"/>
  <c r="BB74" i="2"/>
  <c r="Y74" i="4"/>
  <c r="AZ43" i="4"/>
  <c r="W74" i="4"/>
  <c r="AX43" i="4"/>
  <c r="U73" i="4"/>
  <c r="AV42" i="4"/>
  <c r="AY72" i="2" a="1"/>
  <c r="AY72" i="2"/>
  <c r="V72" i="4"/>
  <c r="BC70" i="2" a="1"/>
  <c r="BC70" i="2"/>
  <c r="AU70" i="2"/>
  <c r="AB69" i="4"/>
  <c r="BC41" i="4"/>
  <c r="BD65" i="2" a="1"/>
  <c r="BD65" i="2"/>
  <c r="W58" i="4"/>
  <c r="BC57" i="2" a="1"/>
  <c r="BC57" i="2"/>
  <c r="BA57" i="2" a="1"/>
  <c r="BA57" i="2"/>
  <c r="X57" i="4"/>
  <c r="AW57" i="2"/>
  <c r="T57" i="4"/>
  <c r="AB72" i="4"/>
  <c r="U71" i="4"/>
  <c r="Q71" i="4"/>
  <c r="AR24" i="4"/>
  <c r="AB70" i="4"/>
  <c r="AV63" i="2" a="1"/>
  <c r="AV63" i="2"/>
  <c r="S63" i="4"/>
  <c r="AV61" i="2" a="1"/>
  <c r="AV61" i="2"/>
  <c r="U61" i="4"/>
  <c r="AU58" i="2"/>
  <c r="AV57" i="2" a="1"/>
  <c r="AV57" i="2"/>
  <c r="S57" i="4"/>
  <c r="BG56" i="2" a="1"/>
  <c r="BG56" i="2"/>
  <c r="R56" i="4"/>
  <c r="AS33" i="4"/>
  <c r="BD55" i="2" a="1"/>
  <c r="BD55" i="2"/>
  <c r="AU53" i="2"/>
  <c r="R53" i="4"/>
  <c r="AW51" i="2"/>
  <c r="T51" i="4"/>
  <c r="AU29" i="4"/>
  <c r="BC50" i="2" a="1"/>
  <c r="BC50" i="2"/>
  <c r="AX49" i="2" a="1"/>
  <c r="AX49" i="2"/>
  <c r="BD49" i="2" a="1"/>
  <c r="BD49" i="2"/>
  <c r="BC48" i="2" a="1"/>
  <c r="BC48" i="2"/>
  <c r="AU34" i="2"/>
  <c r="AY32" i="2" a="1"/>
  <c r="AY32" i="2"/>
  <c r="AV32" i="2" a="1"/>
  <c r="AV32" i="2"/>
  <c r="Y66" i="4"/>
  <c r="S64" i="4"/>
  <c r="AT37" i="4"/>
  <c r="BG62" i="2" a="1"/>
  <c r="BG62" i="2"/>
  <c r="AD62" i="4"/>
  <c r="AU62" i="2"/>
  <c r="R62" i="4"/>
  <c r="BD60" i="2" a="1"/>
  <c r="BD60" i="2"/>
  <c r="AA60" i="4"/>
  <c r="BD58" i="2" a="1"/>
  <c r="BD58" i="2"/>
  <c r="BA55" i="2" a="1"/>
  <c r="BA55" i="2"/>
  <c r="BG55" i="2" a="1"/>
  <c r="BG55" i="2"/>
  <c r="BC54" i="2" a="1"/>
  <c r="BC54" i="2"/>
  <c r="AU50" i="2"/>
  <c r="X49" i="4"/>
  <c r="AY28" i="4"/>
  <c r="T48" i="4"/>
  <c r="AU27" i="4"/>
  <c r="AZ36" i="2" a="1"/>
  <c r="AZ36" i="2"/>
  <c r="AY19" i="2" a="1"/>
  <c r="AY19" i="2"/>
  <c r="AZ17" i="2" a="1"/>
  <c r="AZ17" i="2"/>
  <c r="BD17" i="2" a="1"/>
  <c r="BD17" i="2"/>
  <c r="AX17" i="2" a="1"/>
  <c r="AX17" i="2"/>
  <c r="X68" i="4"/>
  <c r="AY40" i="4"/>
  <c r="Q68" i="4"/>
  <c r="AR40" i="4"/>
  <c r="Z65" i="4"/>
  <c r="BA38" i="4"/>
  <c r="U62" i="4"/>
  <c r="Q62" i="4"/>
  <c r="AR36" i="4"/>
  <c r="AY59" i="2" a="1"/>
  <c r="AY59" i="2"/>
  <c r="T58" i="4"/>
  <c r="AX56" i="2" a="1"/>
  <c r="AX56" i="2"/>
  <c r="AU55" i="2"/>
  <c r="AU54" i="2"/>
  <c r="R54" i="4"/>
  <c r="AS31" i="4"/>
  <c r="AY52" i="2" a="1"/>
  <c r="AY52" i="2"/>
  <c r="BE48" i="2" a="1"/>
  <c r="BE48" i="2"/>
  <c r="AX46" i="2" a="1"/>
  <c r="AX46" i="2"/>
  <c r="BD46" i="2" a="1"/>
  <c r="BD46" i="2"/>
  <c r="AZ46" i="2" a="1"/>
  <c r="AZ46" i="2"/>
  <c r="V42" i="4"/>
  <c r="BE42" i="2" a="1"/>
  <c r="BE42" i="2"/>
  <c r="AB42" i="4"/>
  <c r="AU41" i="2"/>
  <c r="BG40" i="2" a="1"/>
  <c r="BG40" i="2"/>
  <c r="BC40" i="2" a="1"/>
  <c r="BC40" i="2"/>
  <c r="Z40" i="4"/>
  <c r="Z41" i="4"/>
  <c r="Z42" i="4"/>
  <c r="BA25" i="4"/>
  <c r="BA40" i="2" a="1"/>
  <c r="BA40" i="2"/>
  <c r="X40" i="4"/>
  <c r="X41" i="4"/>
  <c r="X42" i="4"/>
  <c r="AY25" i="4"/>
  <c r="AU40" i="2"/>
  <c r="BG39" i="2" a="1"/>
  <c r="BG39" i="2"/>
  <c r="AU39" i="2"/>
  <c r="BB37" i="2" a="1"/>
  <c r="BB37" i="2"/>
  <c r="Y37" i="4"/>
  <c r="AZ29" i="2" a="1"/>
  <c r="AZ29" i="2"/>
  <c r="BD29" i="2" a="1"/>
  <c r="BD29" i="2"/>
  <c r="AX29" i="2" a="1"/>
  <c r="AX29" i="2"/>
  <c r="AX14" i="2" a="1"/>
  <c r="AX14" i="2"/>
  <c r="BE14" i="2" a="1"/>
  <c r="BE14" i="2"/>
  <c r="Q70" i="4"/>
  <c r="W69" i="4"/>
  <c r="AX41" i="4"/>
  <c r="T68" i="4"/>
  <c r="AU40" i="4"/>
  <c r="AB67" i="4"/>
  <c r="AB65" i="4"/>
  <c r="BC38" i="4"/>
  <c r="BG64" i="2" a="1"/>
  <c r="BG64" i="2"/>
  <c r="BD64" i="2" a="1"/>
  <c r="BD64" i="2"/>
  <c r="V64" i="4"/>
  <c r="AW37" i="4"/>
  <c r="AB60" i="4"/>
  <c r="BG59" i="2" a="1"/>
  <c r="BG59" i="2"/>
  <c r="AU59" i="2"/>
  <c r="BB57" i="2" a="1"/>
  <c r="BB57" i="2"/>
  <c r="X55" i="4"/>
  <c r="AY32" i="4"/>
  <c r="AY54" i="2" a="1"/>
  <c r="AY54" i="2"/>
  <c r="V52" i="4"/>
  <c r="AW30" i="4"/>
  <c r="T49" i="4"/>
  <c r="AU28" i="4"/>
  <c r="BB48" i="2" a="1"/>
  <c r="BB48" i="2"/>
  <c r="BB47" i="2" a="1"/>
  <c r="BB47" i="2"/>
  <c r="AU47" i="2"/>
  <c r="BG46" i="2" a="1"/>
  <c r="BG46" i="2"/>
  <c r="AU46" i="2"/>
  <c r="BC46" i="2" a="1"/>
  <c r="BC46" i="2"/>
  <c r="BB45" i="2" a="1"/>
  <c r="BB45" i="2"/>
  <c r="AD39" i="4"/>
  <c r="BF37" i="2" a="1"/>
  <c r="BF37" i="2"/>
  <c r="AC37" i="4"/>
  <c r="AC34" i="4"/>
  <c r="AY31" i="2" a="1"/>
  <c r="AY31" i="2"/>
  <c r="BB26" i="2" a="1"/>
  <c r="BB26" i="2"/>
  <c r="AV26" i="2" a="1"/>
  <c r="AV26" i="2"/>
  <c r="BF26" i="2" a="1"/>
  <c r="BF26" i="2"/>
  <c r="AC26" i="4"/>
  <c r="AV23" i="2" a="1"/>
  <c r="AV23" i="2"/>
  <c r="BB23" i="2" a="1"/>
  <c r="BB23" i="2"/>
  <c r="AD67" i="4"/>
  <c r="AA67" i="4"/>
  <c r="X66" i="4"/>
  <c r="Q66" i="4"/>
  <c r="AR39" i="4"/>
  <c r="AZ65" i="2" a="1"/>
  <c r="AZ65" i="2"/>
  <c r="BC62" i="2" a="1"/>
  <c r="BC62" i="2"/>
  <c r="AZ62" i="2" a="1"/>
  <c r="AZ62" i="2"/>
  <c r="AZ60" i="2" a="1"/>
  <c r="AZ60" i="2"/>
  <c r="AC59" i="4"/>
  <c r="BD34" i="4"/>
  <c r="Y59" i="4"/>
  <c r="AZ34" i="4"/>
  <c r="AB58" i="4"/>
  <c r="T56" i="4"/>
  <c r="AU33" i="4"/>
  <c r="AD52" i="4"/>
  <c r="BE30" i="4"/>
  <c r="BA46" i="2" a="1"/>
  <c r="BA46" i="2"/>
  <c r="X46" i="4"/>
  <c r="X47" i="4"/>
  <c r="AY26" i="4"/>
  <c r="AY46" i="2" a="1"/>
  <c r="AY46" i="2"/>
  <c r="BB46" i="2" a="1"/>
  <c r="BB46" i="2"/>
  <c r="BF46" i="2" a="1"/>
  <c r="BF46" i="2"/>
  <c r="AC46" i="4"/>
  <c r="BE45" i="2" a="1"/>
  <c r="BE45" i="2"/>
  <c r="AB45" i="4"/>
  <c r="BG44" i="2" a="1"/>
  <c r="BG44" i="2"/>
  <c r="BG43" i="2" a="1"/>
  <c r="BG43" i="2"/>
  <c r="AZ42" i="2" a="1"/>
  <c r="AZ42" i="2"/>
  <c r="BC42" i="2" a="1"/>
  <c r="BC42" i="2"/>
  <c r="AX42" i="2" a="1"/>
  <c r="AX42" i="2"/>
  <c r="BD42" i="2" a="1"/>
  <c r="BD42" i="2"/>
  <c r="AA42" i="4"/>
  <c r="AU38" i="2"/>
  <c r="R38" i="4"/>
  <c r="AV37" i="2" a="1"/>
  <c r="AV37" i="2"/>
  <c r="BC37" i="2" a="1"/>
  <c r="BC37" i="2"/>
  <c r="AX37" i="2" a="1"/>
  <c r="AX37" i="2"/>
  <c r="BG37" i="2" a="1"/>
  <c r="BG37" i="2"/>
  <c r="AZ35" i="2" a="1"/>
  <c r="AZ35" i="2"/>
  <c r="W35" i="4"/>
  <c r="AX34" i="2" a="1"/>
  <c r="AX34" i="2"/>
  <c r="AX30" i="2" a="1"/>
  <c r="AX30" i="2"/>
  <c r="BD30" i="2" a="1"/>
  <c r="BD30" i="2"/>
  <c r="AZ30" i="2" a="1"/>
  <c r="AZ30" i="2"/>
  <c r="BA29" i="2" a="1"/>
  <c r="BA29" i="2"/>
  <c r="BB29" i="2" a="1"/>
  <c r="BB29" i="2"/>
  <c r="Y26" i="4"/>
  <c r="AZ20" i="4"/>
  <c r="BE26" i="2" a="1"/>
  <c r="BE26" i="2"/>
  <c r="AB26" i="4"/>
  <c r="AX26" i="2" a="1"/>
  <c r="AX26" i="2"/>
  <c r="AU26" i="2"/>
  <c r="AV25" i="2" a="1"/>
  <c r="AV25" i="2"/>
  <c r="BB25" i="2" a="1"/>
  <c r="BB25" i="2"/>
  <c r="Y25" i="4"/>
  <c r="AZ19" i="4"/>
  <c r="X61" i="4"/>
  <c r="W60" i="4"/>
  <c r="S56" i="4"/>
  <c r="AT33" i="4"/>
  <c r="AV56" i="2" a="1"/>
  <c r="AV56" i="2"/>
  <c r="AB48" i="4"/>
  <c r="BC27" i="4"/>
  <c r="U47" i="4"/>
  <c r="BG35" i="2" a="1"/>
  <c r="BG35" i="2"/>
  <c r="AU35" i="2"/>
  <c r="BC35" i="2" a="1"/>
  <c r="BC35" i="2"/>
  <c r="BA35" i="2" a="1"/>
  <c r="BA35" i="2"/>
  <c r="BD27" i="2" a="1"/>
  <c r="BD27" i="2"/>
  <c r="AX27" i="2" a="1"/>
  <c r="AX27" i="2"/>
  <c r="BC27" i="2" a="1"/>
  <c r="BC27" i="2"/>
  <c r="AZ27" i="2" a="1"/>
  <c r="AZ27" i="2"/>
  <c r="BF25" i="2" a="1"/>
  <c r="BF25" i="2"/>
  <c r="AC25" i="4"/>
  <c r="BD19" i="4"/>
  <c r="AC79" i="4"/>
  <c r="BD45" i="4"/>
  <c r="V78" i="4"/>
  <c r="R78" i="4"/>
  <c r="T76" i="4"/>
  <c r="AU3" i="4"/>
  <c r="AB75" i="4"/>
  <c r="V73" i="4"/>
  <c r="AW42" i="4"/>
  <c r="R73" i="4"/>
  <c r="AS42" i="4"/>
  <c r="AX70" i="2" a="1"/>
  <c r="AX70" i="2"/>
  <c r="AD70" i="4"/>
  <c r="V69" i="4"/>
  <c r="AW41" i="4"/>
  <c r="AC63" i="4"/>
  <c r="Y63" i="4"/>
  <c r="BD61" i="2" a="1"/>
  <c r="BD61" i="2"/>
  <c r="AA61" i="4"/>
  <c r="X60" i="4"/>
  <c r="BE56" i="2" a="1"/>
  <c r="BE56" i="2"/>
  <c r="BB56" i="2" a="1"/>
  <c r="BB56" i="2"/>
  <c r="Y56" i="4"/>
  <c r="AZ33" i="4"/>
  <c r="AX55" i="2" a="1"/>
  <c r="AX55" i="2"/>
  <c r="U55" i="4"/>
  <c r="AV32" i="4"/>
  <c r="AB55" i="4"/>
  <c r="BC32" i="4"/>
  <c r="BE54" i="2" a="1"/>
  <c r="BE54" i="2"/>
  <c r="AB54" i="4"/>
  <c r="BC31" i="4"/>
  <c r="BG53" i="2" a="1"/>
  <c r="BG53" i="2"/>
  <c r="W53" i="4"/>
  <c r="BG52" i="2" a="1"/>
  <c r="BG52" i="2"/>
  <c r="AZ52" i="2" a="1"/>
  <c r="AZ52" i="2"/>
  <c r="AX52" i="2" a="1"/>
  <c r="AX52" i="2"/>
  <c r="Y47" i="4"/>
  <c r="AC44" i="4"/>
  <c r="AU30" i="2"/>
  <c r="BG30" i="2" a="1"/>
  <c r="BG30" i="2"/>
  <c r="BA30" i="2" a="1"/>
  <c r="BA30" i="2"/>
  <c r="BC30" i="2" a="1"/>
  <c r="BC30" i="2"/>
  <c r="BD24" i="2" a="1"/>
  <c r="BD24" i="2"/>
  <c r="AX24" i="2" a="1"/>
  <c r="AX24" i="2"/>
  <c r="AX16" i="2" a="1"/>
  <c r="AX16" i="2"/>
  <c r="AU16" i="2"/>
  <c r="BC16" i="2" a="1"/>
  <c r="BC16" i="2"/>
  <c r="Z16" i="4"/>
  <c r="BA13" i="4"/>
  <c r="AC74" i="4"/>
  <c r="BD43" i="4"/>
  <c r="Z71" i="4"/>
  <c r="V65" i="4"/>
  <c r="AW38" i="4"/>
  <c r="AU65" i="2"/>
  <c r="AA62" i="4"/>
  <c r="AU60" i="2"/>
  <c r="BC59" i="2" a="1"/>
  <c r="BC59" i="2"/>
  <c r="Z59" i="4"/>
  <c r="BA34" i="4"/>
  <c r="AD58" i="4"/>
  <c r="V56" i="4"/>
  <c r="AW33" i="4"/>
  <c r="BG54" i="2" a="1"/>
  <c r="BG54" i="2"/>
  <c r="U53" i="4"/>
  <c r="AY47" i="2" a="1"/>
  <c r="AY47" i="2"/>
  <c r="V47" i="4"/>
  <c r="T46" i="4"/>
  <c r="BD43" i="2" a="1"/>
  <c r="BD43" i="2"/>
  <c r="AZ43" i="2" a="1"/>
  <c r="AZ43" i="2"/>
  <c r="AU43" i="2"/>
  <c r="BG38" i="2" a="1"/>
  <c r="BG38" i="2"/>
  <c r="BC38" i="2" a="1"/>
  <c r="BC38" i="2"/>
  <c r="AX36" i="2" a="1"/>
  <c r="AX36" i="2"/>
  <c r="U36" i="4"/>
  <c r="BD36" i="2" a="1"/>
  <c r="BD36" i="2"/>
  <c r="U31" i="4"/>
  <c r="AU27" i="2"/>
  <c r="AY208" i="2" a="1"/>
  <c r="AY208" i="2"/>
  <c r="BF208" i="2" a="1"/>
  <c r="BF208" i="2"/>
  <c r="U82" i="4"/>
  <c r="AB77" i="4"/>
  <c r="BC44" i="4"/>
  <c r="BG71" i="2" a="1"/>
  <c r="BG71" i="2"/>
  <c r="T69" i="4"/>
  <c r="AU41" i="4"/>
  <c r="S61" i="4"/>
  <c r="V57" i="4"/>
  <c r="AZ55" i="2" a="1"/>
  <c r="AZ55" i="2"/>
  <c r="BC53" i="2" a="1"/>
  <c r="BC53" i="2"/>
  <c r="BD53" i="2" a="1"/>
  <c r="BD53" i="2"/>
  <c r="AU52" i="2"/>
  <c r="Y49" i="4"/>
  <c r="AZ28" i="4"/>
  <c r="BF48" i="2" a="1"/>
  <c r="BF48" i="2"/>
  <c r="AC48" i="4"/>
  <c r="BD27" i="4"/>
  <c r="BF47" i="2" a="1"/>
  <c r="BF47" i="2"/>
  <c r="AB47" i="4"/>
  <c r="Y44" i="4"/>
  <c r="Y40" i="4"/>
  <c r="BD37" i="2" a="1"/>
  <c r="BD37" i="2"/>
  <c r="BD34" i="2" a="1"/>
  <c r="BD34" i="2"/>
  <c r="Z33" i="4"/>
  <c r="BF32" i="2" a="1"/>
  <c r="BF32" i="2"/>
  <c r="AX31" i="2" a="1"/>
  <c r="AX31" i="2"/>
  <c r="AU31" i="2"/>
  <c r="AZ31" i="2" a="1"/>
  <c r="AZ31" i="2"/>
  <c r="W31" i="4"/>
  <c r="V29" i="4"/>
  <c r="AZ26" i="2" a="1"/>
  <c r="AZ26" i="2"/>
  <c r="AA81" i="4"/>
  <c r="BB46" i="4"/>
  <c r="Y79" i="4"/>
  <c r="AZ45" i="4"/>
  <c r="T78" i="4"/>
  <c r="AA73" i="4"/>
  <c r="BB42" i="4"/>
  <c r="T73" i="4"/>
  <c r="AU42" i="4"/>
  <c r="BD71" i="2" a="1"/>
  <c r="BD71" i="2"/>
  <c r="S69" i="4"/>
  <c r="AT41" i="4"/>
  <c r="X67" i="4"/>
  <c r="T67" i="4"/>
  <c r="AB66" i="4"/>
  <c r="BG65" i="2" a="1"/>
  <c r="BG65" i="2"/>
  <c r="X65" i="4"/>
  <c r="AY38" i="4"/>
  <c r="AA58" i="4"/>
  <c r="BC55" i="2" a="1"/>
  <c r="BC55" i="2"/>
  <c r="Z54" i="4"/>
  <c r="BA31" i="4"/>
  <c r="AD53" i="4"/>
  <c r="BB51" i="2" a="1"/>
  <c r="BB51" i="2"/>
  <c r="Y51" i="4"/>
  <c r="BG48" i="2" a="1"/>
  <c r="BG48" i="2"/>
  <c r="AU48" i="2"/>
  <c r="BC47" i="2" a="1"/>
  <c r="BC47" i="2"/>
  <c r="Z47" i="4"/>
  <c r="AU37" i="2"/>
  <c r="AX33" i="2" a="1"/>
  <c r="AX33" i="2"/>
  <c r="BB30" i="2" a="1"/>
  <c r="BB30" i="2"/>
  <c r="Y30" i="4"/>
  <c r="AV30" i="2" a="1"/>
  <c r="AV30" i="2"/>
  <c r="Q30" i="4"/>
  <c r="AW30" i="2"/>
  <c r="T30" i="4"/>
  <c r="AU28" i="2"/>
  <c r="AZ21" i="2" a="1"/>
  <c r="AZ21" i="2"/>
  <c r="AX21" i="2" a="1"/>
  <c r="AX21" i="2"/>
  <c r="BD21" i="2" a="1"/>
  <c r="BD21" i="2"/>
  <c r="BG21" i="2" a="1"/>
  <c r="BG21" i="2"/>
  <c r="AB20" i="4"/>
  <c r="BC15" i="4"/>
  <c r="R48" i="4"/>
  <c r="AS27" i="4"/>
  <c r="T47" i="4"/>
  <c r="R47" i="4"/>
  <c r="X45" i="4"/>
  <c r="Z45" i="4"/>
  <c r="AB44" i="4"/>
  <c r="AB43" i="4"/>
  <c r="BE43" i="2" a="1"/>
  <c r="BE43" i="2"/>
  <c r="W40" i="4"/>
  <c r="AX35" i="2" a="1"/>
  <c r="AX35" i="2"/>
  <c r="AV35" i="2" a="1"/>
  <c r="AV35" i="2"/>
  <c r="BC29" i="2" a="1"/>
  <c r="BC29" i="2"/>
  <c r="BA27" i="2" a="1"/>
  <c r="BA27" i="2"/>
  <c r="AZ24" i="2" a="1"/>
  <c r="AZ24" i="2"/>
  <c r="AU24" i="2"/>
  <c r="BC24" i="2" a="1"/>
  <c r="BC24" i="2"/>
  <c r="BF23" i="2" a="1"/>
  <c r="BF23" i="2"/>
  <c r="AY23" i="2" a="1"/>
  <c r="AY23" i="2"/>
  <c r="BA21" i="2" a="1"/>
  <c r="BA21" i="2"/>
  <c r="AX20" i="2" a="1"/>
  <c r="AX20" i="2"/>
  <c r="AU20" i="2"/>
  <c r="BD20" i="2" a="1"/>
  <c r="BD20" i="2"/>
  <c r="AZ20" i="2" a="1"/>
  <c r="AZ20" i="2"/>
  <c r="V18" i="4"/>
  <c r="AY12" i="2" a="1"/>
  <c r="AY12" i="2"/>
  <c r="BE12" i="2" a="1"/>
  <c r="BE12" i="2"/>
  <c r="AC9" i="4"/>
  <c r="U44" i="4"/>
  <c r="BG41" i="2" a="1"/>
  <c r="BG41" i="2"/>
  <c r="S41" i="4"/>
  <c r="AV41" i="2" a="1"/>
  <c r="AV41" i="2"/>
  <c r="R40" i="4"/>
  <c r="AA39" i="4"/>
  <c r="AZ32" i="2" a="1"/>
  <c r="AZ32" i="2"/>
  <c r="AW26" i="2"/>
  <c r="T26" i="4"/>
  <c r="AU20" i="4"/>
  <c r="Q26" i="4"/>
  <c r="AR20" i="4"/>
  <c r="BC21" i="2" a="1"/>
  <c r="BC21" i="2"/>
  <c r="AU21" i="2"/>
  <c r="AU15" i="2"/>
  <c r="AX15" i="2" a="1"/>
  <c r="AX15" i="2"/>
  <c r="BC15" i="2" a="1"/>
  <c r="BC15" i="2"/>
  <c r="Z48" i="4"/>
  <c r="BA27" i="4"/>
  <c r="W44" i="4"/>
  <c r="AX41" i="2" a="1"/>
  <c r="AX41" i="2"/>
  <c r="U38" i="4"/>
  <c r="BF35" i="2" a="1"/>
  <c r="BF35" i="2"/>
  <c r="BF33" i="2" a="1"/>
  <c r="BF33" i="2"/>
  <c r="AC33" i="4"/>
  <c r="BC31" i="2" a="1"/>
  <c r="BC31" i="2"/>
  <c r="BA31" i="2" a="1"/>
  <c r="BA31" i="2"/>
  <c r="AV27" i="2" a="1"/>
  <c r="AV27" i="2"/>
  <c r="BB27" i="2" a="1"/>
  <c r="BB27" i="2"/>
  <c r="U26" i="4"/>
  <c r="T25" i="4"/>
  <c r="AU19" i="4"/>
  <c r="X19" i="4"/>
  <c r="S18" i="4"/>
  <c r="S40" i="4"/>
  <c r="AX38" i="2" a="1"/>
  <c r="AX38" i="2"/>
  <c r="AB37" i="4"/>
  <c r="BC34" i="2" a="1"/>
  <c r="BC34" i="2"/>
  <c r="AB31" i="4"/>
  <c r="R31" i="4"/>
  <c r="BF29" i="2" a="1"/>
  <c r="BF29" i="2"/>
  <c r="AC29" i="4"/>
  <c r="S26" i="4"/>
  <c r="AT20" i="4"/>
  <c r="AY26" i="2" a="1"/>
  <c r="AY26" i="2"/>
  <c r="V26" i="4"/>
  <c r="AW20" i="4"/>
  <c r="AY25" i="2" a="1"/>
  <c r="AY25" i="2"/>
  <c r="V25" i="4"/>
  <c r="AW19" i="4"/>
  <c r="AD24" i="4"/>
  <c r="U23" i="4"/>
  <c r="AV17" i="4"/>
  <c r="X17" i="4"/>
  <c r="AZ16" i="2" a="1"/>
  <c r="AZ16" i="2"/>
  <c r="AX12" i="2" a="1"/>
  <c r="AX12" i="2"/>
  <c r="AZ12" i="2" a="1"/>
  <c r="AZ12" i="2"/>
  <c r="BD12" i="2" a="1"/>
  <c r="BD12" i="2"/>
  <c r="BA11" i="2" a="1"/>
  <c r="BA11" i="2"/>
  <c r="BG11" i="2" a="1"/>
  <c r="BG11" i="2"/>
  <c r="AD11" i="4"/>
  <c r="BE9" i="4"/>
  <c r="BC11" i="2" a="1"/>
  <c r="BC11" i="2"/>
  <c r="AU11" i="2"/>
  <c r="BB208" i="2" a="1"/>
  <c r="BB208" i="2"/>
  <c r="AV208" i="2" a="1"/>
  <c r="AV208" i="2"/>
  <c r="W54" i="4"/>
  <c r="AX31" i="4"/>
  <c r="X53" i="4"/>
  <c r="S53" i="4"/>
  <c r="X51" i="4"/>
  <c r="AY29" i="4"/>
  <c r="AB50" i="4"/>
  <c r="R42" i="4"/>
  <c r="BC41" i="2" a="1"/>
  <c r="BC41" i="2"/>
  <c r="AY40" i="2" a="1"/>
  <c r="AY40" i="2"/>
  <c r="U39" i="4"/>
  <c r="W37" i="4"/>
  <c r="BG36" i="2" a="1"/>
  <c r="BG36" i="2"/>
  <c r="AB35" i="4"/>
  <c r="AY35" i="2" a="1"/>
  <c r="AY35" i="2"/>
  <c r="BB33" i="2" a="1"/>
  <c r="BB33" i="2"/>
  <c r="AY33" i="2" a="1"/>
  <c r="AY33" i="2"/>
  <c r="AX25" i="2" a="1"/>
  <c r="AX25" i="2"/>
  <c r="AU23" i="2"/>
  <c r="BF21" i="2" a="1"/>
  <c r="BF21" i="2"/>
  <c r="AC21" i="4"/>
  <c r="BD16" i="4"/>
  <c r="BC20" i="2" a="1"/>
  <c r="BC20" i="2"/>
  <c r="Z20" i="4"/>
  <c r="AU19" i="2"/>
  <c r="BC19" i="2" a="1"/>
  <c r="BC19" i="2"/>
  <c r="BA18" i="2" a="1"/>
  <c r="BA18" i="2"/>
  <c r="BG18" i="2" a="1"/>
  <c r="BG18" i="2"/>
  <c r="AU18" i="2"/>
  <c r="BC17" i="2" a="1"/>
  <c r="BC17" i="2"/>
  <c r="AU17" i="2"/>
  <c r="BG17" i="2" a="1"/>
  <c r="BG17" i="2"/>
  <c r="AC56" i="4"/>
  <c r="BD33" i="4"/>
  <c r="T53" i="4"/>
  <c r="Z52" i="4"/>
  <c r="BA30" i="4"/>
  <c r="AU51" i="2"/>
  <c r="AV45" i="2" a="1"/>
  <c r="AV45" i="2"/>
  <c r="AA44" i="4"/>
  <c r="AC40" i="4"/>
  <c r="AB40" i="4"/>
  <c r="Y38" i="4"/>
  <c r="BF36" i="2" a="1"/>
  <c r="BF36" i="2"/>
  <c r="AU36" i="2"/>
  <c r="T34" i="4"/>
  <c r="X32" i="4"/>
  <c r="BB32" i="2" a="1"/>
  <c r="BB32" i="2"/>
  <c r="X31" i="4"/>
  <c r="V31" i="4"/>
  <c r="BF31" i="2" a="1"/>
  <c r="BF31" i="2"/>
  <c r="AX28" i="2" a="1"/>
  <c r="AX28" i="2"/>
  <c r="BD28" i="2" a="1"/>
  <c r="BD28" i="2"/>
  <c r="AA28" i="4"/>
  <c r="BA22" i="2" a="1"/>
  <c r="BA22" i="2"/>
  <c r="AU22" i="2"/>
  <c r="BG22" i="2" a="1"/>
  <c r="BG22" i="2"/>
  <c r="BC22" i="2" a="1"/>
  <c r="BC22" i="2"/>
  <c r="BE20" i="2" a="1"/>
  <c r="BE20" i="2"/>
  <c r="BG19" i="2" a="1"/>
  <c r="BG19" i="2"/>
  <c r="AD18" i="4"/>
  <c r="T55" i="4"/>
  <c r="AU32" i="4"/>
  <c r="AC53" i="4"/>
  <c r="AB49" i="4"/>
  <c r="BC28" i="4"/>
  <c r="AC47" i="4"/>
  <c r="V46" i="4"/>
  <c r="AD45" i="4"/>
  <c r="U45" i="4"/>
  <c r="R44" i="4"/>
  <c r="BB43" i="2" a="1"/>
  <c r="BB43" i="2"/>
  <c r="Q42" i="4"/>
  <c r="AR25" i="4"/>
  <c r="AB41" i="4"/>
  <c r="AZ41" i="2" a="1"/>
  <c r="AZ41" i="2"/>
  <c r="W41" i="4"/>
  <c r="Z39" i="4"/>
  <c r="U34" i="4"/>
  <c r="AV34" i="2" a="1"/>
  <c r="AV34" i="2"/>
  <c r="BG32" i="2" a="1"/>
  <c r="BG32" i="2"/>
  <c r="AY30" i="2" a="1"/>
  <c r="AY30" i="2"/>
  <c r="V30" i="4"/>
  <c r="BA28" i="2" a="1"/>
  <c r="BA28" i="2"/>
  <c r="BG28" i="2" a="1"/>
  <c r="BG28" i="2"/>
  <c r="BG23" i="2" a="1"/>
  <c r="BG23" i="2"/>
  <c r="Q23" i="4"/>
  <c r="AR17" i="4"/>
  <c r="AA22" i="4"/>
  <c r="BD15" i="2" a="1"/>
  <c r="BD15" i="2"/>
  <c r="BC13" i="2" a="1"/>
  <c r="BC13" i="2"/>
  <c r="AC51" i="4"/>
  <c r="AD49" i="4"/>
  <c r="BE28" i="4"/>
  <c r="V48" i="4"/>
  <c r="AW27" i="4"/>
  <c r="AB46" i="4"/>
  <c r="BA42" i="2" a="1"/>
  <c r="BA42" i="2"/>
  <c r="BB41" i="2" a="1"/>
  <c r="BB41" i="2"/>
  <c r="BA36" i="2" a="1"/>
  <c r="BA36" i="2"/>
  <c r="BG34" i="2" a="1"/>
  <c r="BG34" i="2"/>
  <c r="BA34" i="2" a="1"/>
  <c r="BA34" i="2"/>
  <c r="BF34" i="2" a="1"/>
  <c r="BF34" i="2"/>
  <c r="AV33" i="2" a="1"/>
  <c r="AV33" i="2"/>
  <c r="BD32" i="2" a="1"/>
  <c r="BD32" i="2"/>
  <c r="AA32" i="4"/>
  <c r="AX32" i="2" a="1"/>
  <c r="AX32" i="2"/>
  <c r="S30" i="4"/>
  <c r="BG29" i="2" a="1"/>
  <c r="BG29" i="2"/>
  <c r="AZ15" i="2" a="1"/>
  <c r="AZ15" i="2"/>
  <c r="AU13" i="2"/>
  <c r="T7" i="4"/>
  <c r="BG4" i="2" a="1"/>
  <c r="BG4" i="2"/>
  <c r="AZ23" i="2" a="1"/>
  <c r="AZ23" i="2"/>
  <c r="AX23" i="2" a="1"/>
  <c r="AX23" i="2"/>
  <c r="X21" i="4"/>
  <c r="AY16" i="4"/>
  <c r="AB14" i="4"/>
  <c r="BC11" i="4"/>
  <c r="S10" i="4"/>
  <c r="BD9" i="2" a="1"/>
  <c r="BD9" i="2"/>
  <c r="AA9" i="4"/>
  <c r="AZ9" i="2" a="1"/>
  <c r="AZ9" i="2"/>
  <c r="S8" i="4"/>
  <c r="BA7" i="2" a="1"/>
  <c r="BA7" i="2"/>
  <c r="BA6" i="2" a="1"/>
  <c r="BA6" i="2"/>
  <c r="X5" i="4"/>
  <c r="BF207" i="2" a="1"/>
  <c r="BF207" i="2"/>
  <c r="AX206" i="2" a="1"/>
  <c r="AX206" i="2"/>
  <c r="BB205" i="2" a="1"/>
  <c r="BB205" i="2"/>
  <c r="AV205" i="2" a="1"/>
  <c r="AV205" i="2"/>
  <c r="W209" i="4"/>
  <c r="AX102" i="4"/>
  <c r="H209" i="4"/>
  <c r="AI102" i="4"/>
  <c r="AO101" i="4"/>
  <c r="S206" i="4"/>
  <c r="AT99" i="4"/>
  <c r="X205" i="4"/>
  <c r="AY98" i="4"/>
  <c r="AV14" i="2" a="1"/>
  <c r="AV14" i="2"/>
  <c r="AZ14" i="2" a="1"/>
  <c r="AZ14" i="2"/>
  <c r="W14" i="4"/>
  <c r="AX11" i="4"/>
  <c r="BD14" i="2" a="1"/>
  <c r="BD14" i="2"/>
  <c r="BG14" i="2" a="1"/>
  <c r="BG14" i="2"/>
  <c r="BD13" i="2" a="1"/>
  <c r="BD13" i="2"/>
  <c r="AX10" i="2" a="1"/>
  <c r="AX10" i="2"/>
  <c r="AD9" i="4"/>
  <c r="BA9" i="2" a="1"/>
  <c r="BA9" i="2"/>
  <c r="X9" i="4"/>
  <c r="BG9" i="2" a="1"/>
  <c r="BG9" i="2"/>
  <c r="AU9" i="2"/>
  <c r="BC9" i="2" a="1"/>
  <c r="BC9" i="2"/>
  <c r="AX8" i="2" a="1"/>
  <c r="AX8" i="2"/>
  <c r="BG7" i="2" a="1"/>
  <c r="BG7" i="2"/>
  <c r="AV7" i="2" a="1"/>
  <c r="AV7" i="2"/>
  <c r="S7" i="4"/>
  <c r="BF7" i="2" a="1"/>
  <c r="BF7" i="2"/>
  <c r="BB7" i="2" a="1"/>
  <c r="BB7" i="2"/>
  <c r="AU6" i="2"/>
  <c r="M205" i="4"/>
  <c r="AN98" i="4"/>
  <c r="AY205" i="2" a="1"/>
  <c r="AY205" i="2"/>
  <c r="U209" i="4"/>
  <c r="AV102" i="4"/>
  <c r="M208" i="4"/>
  <c r="AN101" i="4"/>
  <c r="BD5" i="2" a="1"/>
  <c r="BD5" i="2"/>
  <c r="BC3" i="2" a="1"/>
  <c r="BC3" i="2"/>
  <c r="AX3" i="2" a="1"/>
  <c r="AX3" i="2"/>
  <c r="BD3" i="2" a="1"/>
  <c r="BD3" i="2"/>
  <c r="AA3" i="4"/>
  <c r="AB16" i="4"/>
  <c r="BC13" i="4"/>
  <c r="BB15" i="2" a="1"/>
  <c r="BB15" i="2"/>
  <c r="BF15" i="2" a="1"/>
  <c r="BF15" i="2"/>
  <c r="BC12" i="2" a="1"/>
  <c r="BC12" i="2"/>
  <c r="BG12" i="2" a="1"/>
  <c r="BG12" i="2"/>
  <c r="AU12" i="2"/>
  <c r="AZ8" i="2" a="1"/>
  <c r="AZ8" i="2"/>
  <c r="BF6" i="2" a="1"/>
  <c r="BF6" i="2"/>
  <c r="AX4" i="2" a="1"/>
  <c r="AX4" i="2"/>
  <c r="AU3" i="2"/>
  <c r="AX207" i="2" a="1"/>
  <c r="AX207" i="2"/>
  <c r="U207" i="4"/>
  <c r="AV100" i="4"/>
  <c r="BB206" i="2" a="1"/>
  <c r="BB206" i="2"/>
  <c r="AV206" i="2" a="1"/>
  <c r="AV206" i="2"/>
  <c r="BC205" i="2" a="1"/>
  <c r="BC205" i="2"/>
  <c r="M207" i="4"/>
  <c r="AN100" i="4"/>
  <c r="AV13" i="2" a="1"/>
  <c r="AV13" i="2"/>
  <c r="S13" i="4"/>
  <c r="BB13" i="2" a="1"/>
  <c r="BB13" i="2"/>
  <c r="S11" i="4"/>
  <c r="AT9" i="4"/>
  <c r="AB11" i="4"/>
  <c r="BC9" i="4"/>
  <c r="BG10" i="2" a="1"/>
  <c r="BG10" i="2"/>
  <c r="AZ10" i="2" a="1"/>
  <c r="AZ10" i="2"/>
  <c r="BB6" i="2" a="1"/>
  <c r="BB6" i="2"/>
  <c r="BG5" i="2" a="1"/>
  <c r="BG5" i="2"/>
  <c r="AY206" i="2" a="1"/>
  <c r="AY206" i="2"/>
  <c r="M206" i="4"/>
  <c r="AN99" i="4"/>
  <c r="X208" i="4"/>
  <c r="AY101" i="4"/>
  <c r="W206" i="4"/>
  <c r="AX99" i="4"/>
  <c r="S34" i="4"/>
  <c r="AB29" i="4"/>
  <c r="U28" i="4"/>
  <c r="AY27" i="2" a="1"/>
  <c r="AY27" i="2"/>
  <c r="BC26" i="2" a="1"/>
  <c r="BC26" i="2"/>
  <c r="BD22" i="2" a="1"/>
  <c r="BD22" i="2"/>
  <c r="AZ22" i="2" a="1"/>
  <c r="AZ22" i="2"/>
  <c r="W22" i="4"/>
  <c r="T19" i="4"/>
  <c r="AU14" i="4"/>
  <c r="AY15" i="2" a="1"/>
  <c r="AY15" i="2"/>
  <c r="BA14" i="2" a="1"/>
  <c r="BA14" i="2"/>
  <c r="Y13" i="4"/>
  <c r="AY9" i="2" a="1"/>
  <c r="AY9" i="2"/>
  <c r="BG8" i="2" a="1"/>
  <c r="BG8" i="2"/>
  <c r="AU8" i="2"/>
  <c r="AX7" i="2" a="1"/>
  <c r="AX7" i="2"/>
  <c r="AB6" i="4"/>
  <c r="BC5" i="4"/>
  <c r="BC5" i="2" a="1"/>
  <c r="BC5" i="2"/>
  <c r="BB5" i="2" a="1"/>
  <c r="BB5" i="2"/>
  <c r="Y5" i="4"/>
  <c r="AZ4" i="2" a="1"/>
  <c r="AZ4" i="2"/>
  <c r="AU4" i="2"/>
  <c r="AZ3" i="2" a="1"/>
  <c r="AZ3" i="2"/>
  <c r="W3" i="4"/>
  <c r="BF206" i="2" a="1"/>
  <c r="BF206" i="2"/>
  <c r="AX205" i="2" a="1"/>
  <c r="AX205" i="2"/>
  <c r="U205" i="4"/>
  <c r="AV98" i="4"/>
  <c r="AV17" i="2" a="1"/>
  <c r="AV17" i="2"/>
  <c r="S17" i="4"/>
  <c r="W16" i="4"/>
  <c r="AX13" i="4"/>
  <c r="AU10" i="2"/>
  <c r="R10" i="4"/>
  <c r="AS8" i="4"/>
  <c r="V9" i="4"/>
  <c r="AY4" i="2" a="1"/>
  <c r="AY4" i="2"/>
  <c r="V4" i="4"/>
  <c r="BB4" i="2" a="1"/>
  <c r="BB4" i="2"/>
  <c r="BB209" i="2" a="1"/>
  <c r="BB209" i="2"/>
  <c r="AV209" i="2" a="1"/>
  <c r="AV209" i="2"/>
  <c r="AO99" i="4"/>
  <c r="U42" i="4"/>
  <c r="Y42" i="4"/>
  <c r="AA40" i="4"/>
  <c r="S36" i="4"/>
  <c r="Z36" i="4"/>
  <c r="S31" i="4"/>
  <c r="AC28" i="4"/>
  <c r="AU25" i="2"/>
  <c r="R25" i="4"/>
  <c r="BG25" i="2" a="1"/>
  <c r="BG25" i="2"/>
  <c r="AD25" i="4"/>
  <c r="BC25" i="2" a="1"/>
  <c r="BC25" i="2"/>
  <c r="T21" i="4"/>
  <c r="AU16" i="4"/>
  <c r="BG20" i="2" a="1"/>
  <c r="BG20" i="2"/>
  <c r="AV19" i="2" a="1"/>
  <c r="AV19" i="2"/>
  <c r="S19" i="4"/>
  <c r="Y17" i="4"/>
  <c r="BF17" i="2" a="1"/>
  <c r="BF17" i="2"/>
  <c r="AC17" i="4"/>
  <c r="BD16" i="2" a="1"/>
  <c r="BD16" i="2"/>
  <c r="AA16" i="4"/>
  <c r="BB13" i="4"/>
  <c r="BF14" i="2" a="1"/>
  <c r="BF14" i="2"/>
  <c r="AV12" i="2" a="1"/>
  <c r="AV12" i="2"/>
  <c r="BB12" i="2" a="1"/>
  <c r="BB12" i="2"/>
  <c r="BE9" i="2" a="1"/>
  <c r="BE9" i="2"/>
  <c r="AX9" i="2" a="1"/>
  <c r="AX9" i="2"/>
  <c r="S9" i="4"/>
  <c r="BC7" i="2" a="1"/>
  <c r="BC7" i="2"/>
  <c r="AU7" i="2"/>
  <c r="AC5" i="4"/>
  <c r="AY5" i="2" a="1"/>
  <c r="AY5" i="2"/>
  <c r="BA4" i="2" a="1"/>
  <c r="BA4" i="2"/>
  <c r="X4" i="4"/>
  <c r="BB3" i="2" a="1"/>
  <c r="BB3" i="2"/>
  <c r="M209" i="4"/>
  <c r="AN102" i="4"/>
  <c r="AY209" i="2" a="1"/>
  <c r="AY209" i="2"/>
  <c r="X44" i="4"/>
  <c r="U41" i="4"/>
  <c r="V37" i="4"/>
  <c r="W36" i="4"/>
  <c r="Y34" i="4"/>
  <c r="S28" i="4"/>
  <c r="V28" i="4"/>
  <c r="AA27" i="4"/>
  <c r="BB21" i="2" a="1"/>
  <c r="BB21" i="2"/>
  <c r="BD18" i="2" a="1"/>
  <c r="BD18" i="2"/>
  <c r="AZ18" i="2" a="1"/>
  <c r="AZ18" i="2"/>
  <c r="BB17" i="2" a="1"/>
  <c r="BB17" i="2"/>
  <c r="AY17" i="2" a="1"/>
  <c r="AY17" i="2"/>
  <c r="V17" i="4"/>
  <c r="BA16" i="2" a="1"/>
  <c r="BA16" i="2"/>
  <c r="BG16" i="2" a="1"/>
  <c r="BG16" i="2"/>
  <c r="AB15" i="4"/>
  <c r="AV15" i="2" a="1"/>
  <c r="AV15" i="2"/>
  <c r="S15" i="4"/>
  <c r="AT12" i="4"/>
  <c r="BB14" i="2" a="1"/>
  <c r="BB14" i="2"/>
  <c r="BG13" i="2" a="1"/>
  <c r="BG13" i="2"/>
  <c r="AX13" i="2" a="1"/>
  <c r="AX13" i="2"/>
  <c r="U13" i="4"/>
  <c r="BF12" i="2" a="1"/>
  <c r="BF12" i="2"/>
  <c r="BD11" i="2" a="1"/>
  <c r="BD11" i="2"/>
  <c r="AZ11" i="2" a="1"/>
  <c r="AZ11" i="2"/>
  <c r="BB8" i="2" a="1"/>
  <c r="BB8" i="2"/>
  <c r="X7" i="4"/>
  <c r="W6" i="4"/>
  <c r="BF209" i="2" a="1"/>
  <c r="BF209" i="2"/>
  <c r="AX208" i="2" a="1"/>
  <c r="AX208" i="2"/>
  <c r="BB207" i="2" a="1"/>
  <c r="BB207" i="2"/>
  <c r="AV207" i="2" a="1"/>
  <c r="AV207" i="2"/>
  <c r="BC206" i="2" a="1"/>
  <c r="BC206" i="2"/>
  <c r="AO98" i="4"/>
  <c r="U208" i="4"/>
  <c r="AV101" i="4"/>
  <c r="U206" i="4"/>
  <c r="AV99" i="4"/>
  <c r="Q208" i="4"/>
  <c r="AR101" i="4"/>
  <c r="AB25" i="4"/>
  <c r="V21" i="4"/>
  <c r="AV20" i="2" a="1"/>
  <c r="AV20" i="2"/>
  <c r="AC15" i="4"/>
  <c r="V10" i="4"/>
  <c r="AW8" i="4"/>
  <c r="Y7" i="4"/>
  <c r="BC6" i="2" a="1"/>
  <c r="BC6" i="2"/>
  <c r="AZ6" i="2" a="1"/>
  <c r="AZ6" i="2"/>
  <c r="AB4" i="4"/>
  <c r="BA3" i="2" a="1"/>
  <c r="BA3" i="2"/>
  <c r="X3" i="4"/>
  <c r="Y3" i="4"/>
  <c r="AZ3" i="4"/>
  <c r="AU209" i="2"/>
  <c r="AU208" i="2"/>
  <c r="AU207" i="2"/>
  <c r="AU206" i="2"/>
  <c r="AU205" i="2"/>
  <c r="L209" i="4"/>
  <c r="AM102" i="4"/>
  <c r="T208" i="4"/>
  <c r="AU101" i="4"/>
  <c r="Z208" i="4"/>
  <c r="BA101" i="4"/>
  <c r="L207" i="4"/>
  <c r="AM100" i="4"/>
  <c r="F206" i="4"/>
  <c r="AG99" i="4"/>
  <c r="L205" i="4"/>
  <c r="AM98" i="4"/>
  <c r="AD207" i="4"/>
  <c r="BE100" i="4"/>
  <c r="Q206" i="4"/>
  <c r="AR99" i="4"/>
  <c r="AD205" i="4"/>
  <c r="BE98" i="4"/>
  <c r="T17" i="4"/>
  <c r="U11" i="4"/>
  <c r="AV9" i="4"/>
  <c r="AC10" i="4"/>
  <c r="BD8" i="4"/>
  <c r="S3" i="4"/>
  <c r="V3" i="4"/>
  <c r="BG209" i="2" a="1"/>
  <c r="BG209" i="2"/>
  <c r="AD209" i="4"/>
  <c r="BE102" i="4"/>
  <c r="BG208" i="2" a="1"/>
  <c r="BG208" i="2"/>
  <c r="AD208" i="4"/>
  <c r="BE101" i="4"/>
  <c r="BG207" i="2" a="1"/>
  <c r="BG207" i="2"/>
  <c r="BG206" i="2" a="1"/>
  <c r="BG206" i="2"/>
  <c r="BG205" i="2" a="1"/>
  <c r="BG205" i="2"/>
  <c r="R209" i="4"/>
  <c r="AS102" i="4"/>
  <c r="P208" i="4"/>
  <c r="AQ101" i="4"/>
  <c r="AB207" i="4"/>
  <c r="BC100" i="4"/>
  <c r="P206" i="4"/>
  <c r="AQ99" i="4"/>
  <c r="AB205" i="4"/>
  <c r="BC98" i="4"/>
  <c r="G208" i="4"/>
  <c r="AH101" i="4"/>
  <c r="G206" i="4"/>
  <c r="AH99" i="4"/>
  <c r="S5" i="4"/>
  <c r="V5" i="4"/>
  <c r="F2" i="4"/>
  <c r="AA207" i="4"/>
  <c r="BB100" i="4"/>
  <c r="W207" i="4"/>
  <c r="AX100" i="4"/>
  <c r="X206" i="4"/>
  <c r="AY99" i="4"/>
  <c r="AA205" i="4"/>
  <c r="BB98" i="4"/>
  <c r="W205" i="4"/>
  <c r="AX98" i="4"/>
  <c r="T29" i="4"/>
  <c r="AA25" i="4"/>
  <c r="BB19" i="4"/>
  <c r="Z21" i="4"/>
  <c r="Y21" i="4"/>
  <c r="AZ16" i="4"/>
  <c r="Y15" i="4"/>
  <c r="BC14" i="2" a="1"/>
  <c r="BC14" i="2"/>
  <c r="U14" i="4"/>
  <c r="AV11" i="4"/>
  <c r="T11" i="4"/>
  <c r="AU9" i="4"/>
  <c r="Z8" i="4"/>
  <c r="X6" i="4"/>
  <c r="AY5" i="4"/>
  <c r="BD4" i="2" a="1"/>
  <c r="BD4" i="2"/>
  <c r="T209" i="4"/>
  <c r="AU102" i="4"/>
  <c r="F209" i="4"/>
  <c r="AG102" i="4"/>
  <c r="L208" i="4"/>
  <c r="AM101" i="4"/>
  <c r="T207" i="4"/>
  <c r="AU100" i="4"/>
  <c r="Z207" i="4"/>
  <c r="BA100" i="4"/>
  <c r="L206" i="4"/>
  <c r="AM99" i="4"/>
  <c r="F205" i="4"/>
  <c r="AG98" i="4"/>
  <c r="W23" i="4"/>
  <c r="AX17" i="4"/>
  <c r="AC22" i="4"/>
  <c r="W19" i="4"/>
  <c r="X11" i="4"/>
  <c r="AY9" i="4"/>
  <c r="AC7" i="4"/>
  <c r="V7" i="4"/>
  <c r="W5" i="4"/>
  <c r="AC4" i="4"/>
  <c r="Q207" i="4"/>
  <c r="AR100" i="4"/>
  <c r="AD206" i="4"/>
  <c r="BE99" i="4"/>
  <c r="Q205" i="4"/>
  <c r="AR98" i="4"/>
  <c r="G207" i="4"/>
  <c r="AH100" i="4"/>
  <c r="U22" i="4"/>
  <c r="S22" i="4"/>
  <c r="S21" i="4"/>
  <c r="AT16" i="4"/>
  <c r="Y19" i="4"/>
  <c r="AD14" i="4"/>
  <c r="BE11" i="4"/>
  <c r="BG6" i="2" a="1"/>
  <c r="BG6" i="2"/>
  <c r="BD6" i="2" a="1"/>
  <c r="BD6" i="2"/>
  <c r="AA5" i="4"/>
  <c r="BD209" i="2" a="1"/>
  <c r="BD209" i="2"/>
  <c r="AA209" i="4"/>
  <c r="BB102" i="4"/>
  <c r="BD208" i="2" a="1"/>
  <c r="BD208" i="2"/>
  <c r="BD207" i="2" a="1"/>
  <c r="BD207" i="2"/>
  <c r="BD206" i="2" a="1"/>
  <c r="BD206" i="2"/>
  <c r="BD205" i="2" a="1"/>
  <c r="BD205" i="2"/>
  <c r="P209" i="4"/>
  <c r="AQ102" i="4"/>
  <c r="AB208" i="4"/>
  <c r="BC101" i="4"/>
  <c r="R208" i="4"/>
  <c r="AS101" i="4"/>
  <c r="P207" i="4"/>
  <c r="AQ100" i="4"/>
  <c r="AB206" i="4"/>
  <c r="BC99" i="4"/>
  <c r="J206" i="4"/>
  <c r="AK99" i="4"/>
  <c r="P205" i="4"/>
  <c r="AQ98" i="4"/>
  <c r="Q209" i="4"/>
  <c r="AR102" i="4"/>
  <c r="AB23" i="4"/>
  <c r="BC17" i="4"/>
  <c r="AB21" i="4"/>
  <c r="AC18" i="4"/>
  <c r="BD14" i="4"/>
  <c r="S16" i="4"/>
  <c r="AT13" i="4"/>
  <c r="T15" i="4"/>
  <c r="AB12" i="4"/>
  <c r="Z12" i="4"/>
  <c r="Y9" i="4"/>
  <c r="S6" i="4"/>
  <c r="AT5" i="4"/>
  <c r="AD3" i="4"/>
  <c r="X209" i="4"/>
  <c r="AY102" i="4"/>
  <c r="AA208" i="4"/>
  <c r="BB101" i="4"/>
  <c r="W208" i="4"/>
  <c r="AX101" i="4"/>
  <c r="AA206" i="4"/>
  <c r="BB99" i="4"/>
  <c r="BD2" i="3" a="1"/>
  <c r="BD2" i="3"/>
  <c r="AA2" i="4"/>
  <c r="AU2" i="3"/>
  <c r="AZ2" i="3" a="1"/>
  <c r="AZ2" i="3"/>
  <c r="W2" i="4"/>
  <c r="BA204" i="3" a="1"/>
  <c r="BA204" i="3"/>
  <c r="X204" i="4"/>
  <c r="AY97" i="4"/>
  <c r="BD203" i="3" a="1"/>
  <c r="BD203" i="3"/>
  <c r="AA203" i="4"/>
  <c r="BB96" i="4"/>
  <c r="AZ203" i="3" a="1"/>
  <c r="AZ203" i="3"/>
  <c r="W203" i="4"/>
  <c r="AX96" i="4"/>
  <c r="BA202" i="3" a="1"/>
  <c r="BA202" i="3"/>
  <c r="X202" i="4"/>
  <c r="AY95" i="4"/>
  <c r="AV202" i="3" a="1"/>
  <c r="AV202" i="3"/>
  <c r="S202" i="4"/>
  <c r="AT95" i="4"/>
  <c r="AW201" i="3"/>
  <c r="T201" i="4"/>
  <c r="AU94" i="4"/>
  <c r="Q201" i="4"/>
  <c r="AR94" i="4"/>
  <c r="BG198" i="3" a="1"/>
  <c r="BG198" i="3"/>
  <c r="AU193" i="3"/>
  <c r="R193" i="4"/>
  <c r="AV192" i="3" a="1"/>
  <c r="AV192" i="3"/>
  <c r="S192" i="4"/>
  <c r="AT89" i="4"/>
  <c r="BF192" i="3" a="1"/>
  <c r="BF192" i="3"/>
  <c r="AC192" i="4"/>
  <c r="BD89" i="4"/>
  <c r="BA192" i="3" a="1"/>
  <c r="BA192" i="3"/>
  <c r="X192" i="4"/>
  <c r="AY89" i="4"/>
  <c r="AV188" i="3" a="1"/>
  <c r="AV188" i="3"/>
  <c r="S188" i="4"/>
  <c r="BF188" i="3" a="1"/>
  <c r="BF188" i="3"/>
  <c r="AC188" i="4"/>
  <c r="BA188" i="3" a="1"/>
  <c r="BA188" i="3"/>
  <c r="X188" i="4"/>
  <c r="AU203" i="3"/>
  <c r="R203" i="4"/>
  <c r="AS96" i="4"/>
  <c r="AZ202" i="3" a="1"/>
  <c r="AZ202" i="3"/>
  <c r="BG200" i="3" a="1"/>
  <c r="BG200" i="3"/>
  <c r="AD200" i="4"/>
  <c r="BC200" i="3" a="1"/>
  <c r="BC200" i="3"/>
  <c r="Z200" i="4"/>
  <c r="AU198" i="3"/>
  <c r="R198" i="4"/>
  <c r="AS92" i="4"/>
  <c r="BC198" i="3" a="1"/>
  <c r="BC198" i="3"/>
  <c r="Z198" i="4"/>
  <c r="BA92" i="4"/>
  <c r="BD198" i="3" a="1"/>
  <c r="BD198" i="3"/>
  <c r="AA198" i="4"/>
  <c r="BB92" i="4"/>
  <c r="BD195" i="3" a="1"/>
  <c r="BD195" i="3"/>
  <c r="AA195" i="4"/>
  <c r="BB90" i="4"/>
  <c r="AZ195" i="3" a="1"/>
  <c r="AZ195" i="3"/>
  <c r="W195" i="4"/>
  <c r="AX90" i="4"/>
  <c r="AU189" i="3"/>
  <c r="R189" i="4"/>
  <c r="BC180" i="3" a="1"/>
  <c r="BC180" i="3"/>
  <c r="BA180" i="3" a="1"/>
  <c r="BA180" i="3"/>
  <c r="X180" i="4"/>
  <c r="AU180" i="3"/>
  <c r="R180" i="4"/>
  <c r="BG180" i="3" a="1"/>
  <c r="BG180" i="3"/>
  <c r="O200" i="4"/>
  <c r="AP12" i="4"/>
  <c r="G204" i="4"/>
  <c r="AH97" i="4"/>
  <c r="AU200" i="3"/>
  <c r="R200" i="4"/>
  <c r="BA199" i="3" a="1"/>
  <c r="BA199" i="3"/>
  <c r="X199" i="4"/>
  <c r="AY93" i="4"/>
  <c r="AU197" i="3"/>
  <c r="R197" i="4"/>
  <c r="BG196" i="3" a="1"/>
  <c r="BG196" i="3"/>
  <c r="AD196" i="4"/>
  <c r="BE91" i="4"/>
  <c r="AU196" i="3"/>
  <c r="R196" i="4"/>
  <c r="AS91" i="4"/>
  <c r="BC196" i="3" a="1"/>
  <c r="BC196" i="3"/>
  <c r="Z196" i="4"/>
  <c r="BA91" i="4"/>
  <c r="AU195" i="3"/>
  <c r="R195" i="4"/>
  <c r="AS90" i="4"/>
  <c r="BC195" i="3" a="1"/>
  <c r="BC195" i="3"/>
  <c r="Z195" i="4"/>
  <c r="BA90" i="4"/>
  <c r="BG195" i="3" a="1"/>
  <c r="BG195" i="3"/>
  <c r="AD195" i="4"/>
  <c r="BE90" i="4"/>
  <c r="AW193" i="3"/>
  <c r="T193" i="4"/>
  <c r="Q193" i="4"/>
  <c r="AU190" i="3"/>
  <c r="R190" i="4"/>
  <c r="AX190" i="3" a="1"/>
  <c r="AX190" i="3"/>
  <c r="U190" i="4"/>
  <c r="BC190" i="3" a="1"/>
  <c r="BC190" i="3"/>
  <c r="Z190" i="4"/>
  <c r="AZ190" i="3" a="1"/>
  <c r="AZ190" i="3"/>
  <c r="W190" i="4"/>
  <c r="BG190" i="3" a="1"/>
  <c r="BG190" i="3"/>
  <c r="AD190" i="4"/>
  <c r="BD190" i="3" a="1"/>
  <c r="BD190" i="3"/>
  <c r="AA190" i="4"/>
  <c r="BE204" i="3" a="1"/>
  <c r="BE204" i="3"/>
  <c r="AB204" i="4"/>
  <c r="BC97" i="4"/>
  <c r="BF201" i="3" a="1"/>
  <c r="BF201" i="3"/>
  <c r="AC201" i="4"/>
  <c r="BD94" i="4"/>
  <c r="Q200" i="4"/>
  <c r="AV193" i="3" a="1"/>
  <c r="AV193" i="3"/>
  <c r="BA193" i="3" a="1"/>
  <c r="BA193" i="3"/>
  <c r="X193" i="4"/>
  <c r="BC181" i="3" a="1"/>
  <c r="BC181" i="3"/>
  <c r="Z181" i="4"/>
  <c r="BD199" i="3" a="1"/>
  <c r="BD199" i="3"/>
  <c r="AA199" i="4"/>
  <c r="BB93" i="4"/>
  <c r="AZ199" i="3" a="1"/>
  <c r="AZ199" i="3"/>
  <c r="AW197" i="3"/>
  <c r="T197" i="4"/>
  <c r="AU88" i="4"/>
  <c r="Q197" i="4"/>
  <c r="AV2" i="3" a="1"/>
  <c r="AV2" i="3"/>
  <c r="S2" i="4"/>
  <c r="BC204" i="3" a="1"/>
  <c r="BC204" i="3"/>
  <c r="Z204" i="4"/>
  <c r="BA97" i="4"/>
  <c r="BB203" i="3" a="1"/>
  <c r="BB203" i="3"/>
  <c r="Y203" i="4"/>
  <c r="AZ96" i="4"/>
  <c r="BF203" i="3" a="1"/>
  <c r="BF203" i="3"/>
  <c r="AC203" i="4"/>
  <c r="BD96" i="4"/>
  <c r="BE201" i="3" a="1"/>
  <c r="BE201" i="3"/>
  <c r="AB201" i="4"/>
  <c r="BC94" i="4"/>
  <c r="BB200" i="3" a="1"/>
  <c r="BB200" i="3"/>
  <c r="Y200" i="4"/>
  <c r="AU199" i="3"/>
  <c r="R199" i="4"/>
  <c r="AS93" i="4"/>
  <c r="BG199" i="3" a="1"/>
  <c r="BG199" i="3"/>
  <c r="AD199" i="4"/>
  <c r="BE93" i="4"/>
  <c r="AV197" i="3" a="1"/>
  <c r="AV197" i="3"/>
  <c r="S197" i="4"/>
  <c r="BA197" i="3" a="1"/>
  <c r="BA197" i="3"/>
  <c r="X197" i="4"/>
  <c r="AV196" i="3" a="1"/>
  <c r="AV196" i="3"/>
  <c r="S196" i="4"/>
  <c r="AT91" i="4"/>
  <c r="BF196" i="3" a="1"/>
  <c r="BF196" i="3"/>
  <c r="AC196" i="4"/>
  <c r="BD91" i="4"/>
  <c r="AV184" i="3" a="1"/>
  <c r="AV184" i="3"/>
  <c r="S184" i="4"/>
  <c r="AY2" i="3" a="1"/>
  <c r="AY2" i="3"/>
  <c r="V2" i="4"/>
  <c r="BF2" i="3" a="1"/>
  <c r="BF2" i="3"/>
  <c r="AC2" i="4"/>
  <c r="AU204" i="3"/>
  <c r="R204" i="4"/>
  <c r="AS97" i="4"/>
  <c r="AV203" i="3" a="1"/>
  <c r="AV203" i="3"/>
  <c r="BC202" i="3" a="1"/>
  <c r="BC202" i="3"/>
  <c r="Z202" i="4"/>
  <c r="BA95" i="4"/>
  <c r="AX199" i="3" a="1"/>
  <c r="AX199" i="3"/>
  <c r="U199" i="4"/>
  <c r="AV93" i="4"/>
  <c r="BB196" i="3" a="1"/>
  <c r="BB196" i="3"/>
  <c r="Y196" i="4"/>
  <c r="AZ91" i="4"/>
  <c r="AX193" i="3" a="1"/>
  <c r="AX193" i="3"/>
  <c r="BC193" i="3" a="1"/>
  <c r="BC193" i="3"/>
  <c r="Z193" i="4"/>
  <c r="AY193" i="3" a="1"/>
  <c r="AY193" i="3"/>
  <c r="V193" i="4"/>
  <c r="BB184" i="3" a="1"/>
  <c r="BB184" i="3"/>
  <c r="Y184" i="4"/>
  <c r="L201" i="4"/>
  <c r="AM94" i="4"/>
  <c r="G199" i="4"/>
  <c r="AH93" i="4"/>
  <c r="AZ204" i="3" a="1"/>
  <c r="AZ204" i="3"/>
  <c r="W204" i="4"/>
  <c r="AX97" i="4"/>
  <c r="AX204" i="3" a="1"/>
  <c r="AX204" i="3"/>
  <c r="U204" i="4"/>
  <c r="AV97" i="4"/>
  <c r="AY203" i="3" a="1"/>
  <c r="AY203" i="3"/>
  <c r="V203" i="4"/>
  <c r="AW96" i="4"/>
  <c r="AY202" i="3" a="1"/>
  <c r="AY202" i="3"/>
  <c r="V202" i="4"/>
  <c r="AW95" i="4"/>
  <c r="AX202" i="3" a="1"/>
  <c r="AX202" i="3"/>
  <c r="U202" i="4"/>
  <c r="AV95" i="4"/>
  <c r="BF197" i="3" a="1"/>
  <c r="BF197" i="3"/>
  <c r="AC197" i="4"/>
  <c r="BE193" i="3" a="1"/>
  <c r="BE193" i="3"/>
  <c r="AB193" i="4"/>
  <c r="BC67" i="4"/>
  <c r="AY192" i="3" a="1"/>
  <c r="AY192" i="3"/>
  <c r="V192" i="4"/>
  <c r="AW89" i="4"/>
  <c r="BD191" i="3" a="1"/>
  <c r="BD191" i="3"/>
  <c r="AA191" i="4"/>
  <c r="AX191" i="3" a="1"/>
  <c r="AX191" i="3"/>
  <c r="U191" i="4"/>
  <c r="AZ191" i="3" a="1"/>
  <c r="AZ191" i="3"/>
  <c r="AX189" i="3" a="1"/>
  <c r="AX189" i="3"/>
  <c r="U189" i="4"/>
  <c r="BC189" i="3" a="1"/>
  <c r="BC189" i="3"/>
  <c r="Z189" i="4"/>
  <c r="AY189" i="3" a="1"/>
  <c r="AY189" i="3"/>
  <c r="AY188" i="3" a="1"/>
  <c r="AY188" i="3"/>
  <c r="V188" i="4"/>
  <c r="BD187" i="3" a="1"/>
  <c r="BD187" i="3"/>
  <c r="AA187" i="4"/>
  <c r="AX187" i="3" a="1"/>
  <c r="AX187" i="3"/>
  <c r="AZ187" i="3" a="1"/>
  <c r="AZ187" i="3"/>
  <c r="W187" i="4"/>
  <c r="K202" i="4"/>
  <c r="AL95" i="4"/>
  <c r="BC2" i="3" a="1"/>
  <c r="BC2" i="3"/>
  <c r="Z2" i="4"/>
  <c r="BA2" i="3" a="1"/>
  <c r="BA2" i="3"/>
  <c r="X2" i="4"/>
  <c r="AV204" i="3" a="1"/>
  <c r="AV204" i="3"/>
  <c r="S204" i="4"/>
  <c r="AT97" i="4"/>
  <c r="BG202" i="3" a="1"/>
  <c r="BG202" i="3"/>
  <c r="AX201" i="3" a="1"/>
  <c r="AX201" i="3"/>
  <c r="U201" i="4"/>
  <c r="AV94" i="4"/>
  <c r="AX197" i="3" a="1"/>
  <c r="AX197" i="3"/>
  <c r="U197" i="4"/>
  <c r="BC197" i="3" a="1"/>
  <c r="BC197" i="3"/>
  <c r="Z197" i="4"/>
  <c r="BA88" i="4"/>
  <c r="AY197" i="3" a="1"/>
  <c r="AY197" i="3"/>
  <c r="V197" i="4"/>
  <c r="AU191" i="3"/>
  <c r="R191" i="4"/>
  <c r="BC191" i="3" a="1"/>
  <c r="BC191" i="3"/>
  <c r="BG191" i="3" a="1"/>
  <c r="BG191" i="3"/>
  <c r="AD191" i="4"/>
  <c r="AU187" i="3"/>
  <c r="R187" i="4"/>
  <c r="BC187" i="3" a="1"/>
  <c r="BC187" i="3"/>
  <c r="BG187" i="3" a="1"/>
  <c r="BG187" i="3"/>
  <c r="AD187" i="4"/>
  <c r="BC203" i="3" a="1"/>
  <c r="BC203" i="3"/>
  <c r="Z203" i="4"/>
  <c r="BA96" i="4"/>
  <c r="BA203" i="3" a="1"/>
  <c r="BA203" i="3"/>
  <c r="X203" i="4"/>
  <c r="AY96" i="4"/>
  <c r="AY201" i="3" a="1"/>
  <c r="AY201" i="3"/>
  <c r="V201" i="4"/>
  <c r="AW94" i="4"/>
  <c r="BF200" i="3" a="1"/>
  <c r="BF200" i="3"/>
  <c r="AC200" i="4"/>
  <c r="BD12" i="4"/>
  <c r="BB193" i="3" a="1"/>
  <c r="BB193" i="3"/>
  <c r="BD183" i="3" a="1"/>
  <c r="BD183" i="3"/>
  <c r="AA183" i="4"/>
  <c r="AX183" i="3" a="1"/>
  <c r="AX183" i="3"/>
  <c r="U183" i="4"/>
  <c r="AZ183" i="3" a="1"/>
  <c r="AZ183" i="3"/>
  <c r="W183" i="4"/>
  <c r="BB179" i="3" a="1"/>
  <c r="BB179" i="3"/>
  <c r="Y179" i="4"/>
  <c r="BF179" i="3" a="1"/>
  <c r="BF179" i="3"/>
  <c r="AC179" i="4"/>
  <c r="AY179" i="3" a="1"/>
  <c r="AY179" i="3"/>
  <c r="V179" i="4"/>
  <c r="AU202" i="3"/>
  <c r="AU201" i="3"/>
  <c r="R201" i="4"/>
  <c r="AS94" i="4"/>
  <c r="BA200" i="3" a="1"/>
  <c r="BA200" i="3"/>
  <c r="X200" i="4"/>
  <c r="AY200" i="3" a="1"/>
  <c r="AY200" i="3"/>
  <c r="V200" i="4"/>
  <c r="AU183" i="3"/>
  <c r="R183" i="4"/>
  <c r="BG2" i="3" a="1"/>
  <c r="BG2" i="3"/>
  <c r="AD2" i="4"/>
  <c r="Q202" i="4"/>
  <c r="AR95" i="4"/>
  <c r="AW202" i="3"/>
  <c r="T202" i="4"/>
  <c r="AU95" i="4"/>
  <c r="BB197" i="3" a="1"/>
  <c r="BB197" i="3"/>
  <c r="Y197" i="4"/>
  <c r="AY196" i="3" a="1"/>
  <c r="AY196" i="3"/>
  <c r="V196" i="4"/>
  <c r="AW91" i="4"/>
  <c r="AU194" i="3"/>
  <c r="R194" i="4"/>
  <c r="AX194" i="3" a="1"/>
  <c r="AX194" i="3"/>
  <c r="U194" i="4"/>
  <c r="BC194" i="3" a="1"/>
  <c r="BC194" i="3"/>
  <c r="Z194" i="4"/>
  <c r="AZ194" i="3" a="1"/>
  <c r="AZ194" i="3"/>
  <c r="W194" i="4"/>
  <c r="BD194" i="3" a="1"/>
  <c r="BD194" i="3"/>
  <c r="AA194" i="4"/>
  <c r="Q192" i="4"/>
  <c r="AR89" i="4"/>
  <c r="Q188" i="4"/>
  <c r="AV179" i="3" a="1"/>
  <c r="AV179" i="3"/>
  <c r="BA189" i="3" a="1"/>
  <c r="BA189" i="3"/>
  <c r="X189" i="4"/>
  <c r="BD186" i="3" a="1"/>
  <c r="BD186" i="3"/>
  <c r="AA186" i="4"/>
  <c r="BA185" i="3" a="1"/>
  <c r="BA185" i="3"/>
  <c r="X185" i="4"/>
  <c r="BG183" i="3" a="1"/>
  <c r="BG183" i="3"/>
  <c r="AD183" i="4"/>
  <c r="BD182" i="3" a="1"/>
  <c r="BD182" i="3"/>
  <c r="AA182" i="4"/>
  <c r="BD181" i="3" a="1"/>
  <c r="BD181" i="3"/>
  <c r="AA181" i="4"/>
  <c r="AX177" i="3" a="1"/>
  <c r="AX177" i="3"/>
  <c r="U177" i="4"/>
  <c r="AU177" i="3"/>
  <c r="R177" i="4"/>
  <c r="AU169" i="3"/>
  <c r="R169" i="4"/>
  <c r="AU167" i="3"/>
  <c r="R167" i="4"/>
  <c r="AS26" i="4"/>
  <c r="BC164" i="3" a="1"/>
  <c r="BC164" i="3"/>
  <c r="Z164" i="4"/>
  <c r="AU164" i="3"/>
  <c r="AV198" i="3" a="1"/>
  <c r="AV198" i="3"/>
  <c r="S198" i="4"/>
  <c r="AT92" i="4"/>
  <c r="AV194" i="3" a="1"/>
  <c r="AV194" i="3"/>
  <c r="S194" i="4"/>
  <c r="BC192" i="3" a="1"/>
  <c r="BC192" i="3"/>
  <c r="Z192" i="4"/>
  <c r="BA89" i="4"/>
  <c r="AV190" i="3" a="1"/>
  <c r="AV190" i="3"/>
  <c r="S190" i="4"/>
  <c r="BC188" i="3" a="1"/>
  <c r="BC188" i="3"/>
  <c r="AV186" i="3" a="1"/>
  <c r="AV186" i="3"/>
  <c r="S186" i="4"/>
  <c r="AU185" i="3"/>
  <c r="R185" i="4"/>
  <c r="BC184" i="3" a="1"/>
  <c r="BC184" i="3"/>
  <c r="Z184" i="4"/>
  <c r="AX184" i="3" a="1"/>
  <c r="AX184" i="3"/>
  <c r="U184" i="4"/>
  <c r="AY178" i="3" a="1"/>
  <c r="AY178" i="3"/>
  <c r="V178" i="4"/>
  <c r="BG175" i="3" a="1"/>
  <c r="BG175" i="3"/>
  <c r="AD175" i="4"/>
  <c r="AU175" i="3"/>
  <c r="R175" i="4"/>
  <c r="BC173" i="3" a="1"/>
  <c r="BC173" i="3"/>
  <c r="Z173" i="4"/>
  <c r="BA87" i="4"/>
  <c r="AV173" i="3" a="1"/>
  <c r="AV173" i="3"/>
  <c r="AY173" i="3" a="1"/>
  <c r="AY173" i="3"/>
  <c r="V173" i="4"/>
  <c r="AW87" i="4"/>
  <c r="AV172" i="3" a="1"/>
  <c r="AV172" i="3"/>
  <c r="S172" i="4"/>
  <c r="AT86" i="4"/>
  <c r="BG171" i="3" a="1"/>
  <c r="BG171" i="3"/>
  <c r="AD171" i="4"/>
  <c r="BF168" i="3" a="1"/>
  <c r="BF168" i="3"/>
  <c r="AC168" i="4"/>
  <c r="BF167" i="3" a="1"/>
  <c r="BF167" i="3"/>
  <c r="AC167" i="4"/>
  <c r="BD26" i="4"/>
  <c r="Q165" i="4"/>
  <c r="AR84" i="4"/>
  <c r="AW165" i="3"/>
  <c r="T165" i="4"/>
  <c r="AU84" i="4"/>
  <c r="AY147" i="3" a="1"/>
  <c r="AY147" i="3"/>
  <c r="V147" i="4"/>
  <c r="AW76" i="4"/>
  <c r="AU147" i="3"/>
  <c r="R147" i="4"/>
  <c r="AS76" i="4"/>
  <c r="BF147" i="3" a="1"/>
  <c r="BF147" i="3"/>
  <c r="AC147" i="4"/>
  <c r="BD76" i="4"/>
  <c r="Q189" i="4"/>
  <c r="AY185" i="3" a="1"/>
  <c r="AY185" i="3"/>
  <c r="V185" i="4"/>
  <c r="Q185" i="4"/>
  <c r="BB180" i="3" a="1"/>
  <c r="BB180" i="3"/>
  <c r="Y180" i="4"/>
  <c r="BG179" i="3" a="1"/>
  <c r="BG179" i="3"/>
  <c r="AD179" i="4"/>
  <c r="Q175" i="4"/>
  <c r="BG173" i="3" a="1"/>
  <c r="BG173" i="3"/>
  <c r="AU171" i="3"/>
  <c r="R171" i="4"/>
  <c r="BD170" i="3" a="1"/>
  <c r="BD170" i="3"/>
  <c r="AA170" i="4"/>
  <c r="BB85" i="4"/>
  <c r="BD169" i="3" a="1"/>
  <c r="BD169" i="3"/>
  <c r="AA169" i="4"/>
  <c r="Q169" i="4"/>
  <c r="AW169" i="3"/>
  <c r="T169" i="4"/>
  <c r="BA165" i="3" a="1"/>
  <c r="BA165" i="3"/>
  <c r="X165" i="4"/>
  <c r="AY84" i="4"/>
  <c r="AV165" i="3" a="1"/>
  <c r="AV165" i="3"/>
  <c r="S165" i="4"/>
  <c r="AT84" i="4"/>
  <c r="AU162" i="3"/>
  <c r="R162" i="4"/>
  <c r="AX162" i="3" a="1"/>
  <c r="AX162" i="3"/>
  <c r="U162" i="4"/>
  <c r="AZ162" i="3" a="1"/>
  <c r="AZ162" i="3"/>
  <c r="W162" i="4"/>
  <c r="BG162" i="3" a="1"/>
  <c r="BG162" i="3"/>
  <c r="AD162" i="4"/>
  <c r="AX158" i="3" a="1"/>
  <c r="AX158" i="3"/>
  <c r="U158" i="4"/>
  <c r="BG158" i="3" a="1"/>
  <c r="BG158" i="3"/>
  <c r="AD158" i="4"/>
  <c r="BC157" i="3" a="1"/>
  <c r="BC157" i="3"/>
  <c r="Z157" i="4"/>
  <c r="AU141" i="3"/>
  <c r="R141" i="4"/>
  <c r="BC141" i="3" a="1"/>
  <c r="BC141" i="3"/>
  <c r="Z141" i="4"/>
  <c r="BG141" i="3" a="1"/>
  <c r="BG141" i="3"/>
  <c r="AD141" i="4"/>
  <c r="BG186" i="3" a="1"/>
  <c r="BG186" i="3"/>
  <c r="AD186" i="4"/>
  <c r="BA184" i="3" a="1"/>
  <c r="BA184" i="3"/>
  <c r="X184" i="4"/>
  <c r="BG182" i="3" a="1"/>
  <c r="BG182" i="3"/>
  <c r="AD182" i="4"/>
  <c r="BE177" i="3" a="1"/>
  <c r="BE177" i="3"/>
  <c r="AY175" i="3" a="1"/>
  <c r="AY175" i="3"/>
  <c r="V175" i="4"/>
  <c r="AW88" i="4"/>
  <c r="BD174" i="3" a="1"/>
  <c r="BD174" i="3"/>
  <c r="AA174" i="4"/>
  <c r="BE154" i="3" a="1"/>
  <c r="BE154" i="3"/>
  <c r="AB154" i="4"/>
  <c r="BC29" i="4"/>
  <c r="AY154" i="3" a="1"/>
  <c r="AY154" i="3"/>
  <c r="V154" i="4"/>
  <c r="AU192" i="3"/>
  <c r="R192" i="4"/>
  <c r="AS89" i="4"/>
  <c r="AU188" i="3"/>
  <c r="R188" i="4"/>
  <c r="AZ186" i="3" a="1"/>
  <c r="AZ186" i="3"/>
  <c r="W186" i="4"/>
  <c r="BF184" i="3" a="1"/>
  <c r="BF184" i="3"/>
  <c r="AC184" i="4"/>
  <c r="AU184" i="3"/>
  <c r="R184" i="4"/>
  <c r="BC183" i="3" a="1"/>
  <c r="BC183" i="3"/>
  <c r="AZ182" i="3" a="1"/>
  <c r="AZ182" i="3"/>
  <c r="W182" i="4"/>
  <c r="AZ181" i="3" a="1"/>
  <c r="AZ181" i="3"/>
  <c r="W181" i="4"/>
  <c r="BD178" i="3" a="1"/>
  <c r="BD178" i="3"/>
  <c r="AA178" i="4"/>
  <c r="BB175" i="3" a="1"/>
  <c r="BB175" i="3"/>
  <c r="Y175" i="4"/>
  <c r="AZ174" i="3" a="1"/>
  <c r="AZ174" i="3"/>
  <c r="W174" i="4"/>
  <c r="BE172" i="3" a="1"/>
  <c r="BE172" i="3"/>
  <c r="AB172" i="4"/>
  <c r="BC86" i="4"/>
  <c r="AY171" i="3" a="1"/>
  <c r="AY171" i="3"/>
  <c r="V171" i="4"/>
  <c r="AU170" i="3"/>
  <c r="R170" i="4"/>
  <c r="AS85" i="4"/>
  <c r="BB164" i="3" a="1"/>
  <c r="BB164" i="3"/>
  <c r="Y164" i="4"/>
  <c r="BF164" i="3" a="1"/>
  <c r="BF164" i="3"/>
  <c r="BC161" i="3" a="1"/>
  <c r="BC161" i="3"/>
  <c r="Z161" i="4"/>
  <c r="BE161" i="3" a="1"/>
  <c r="BE161" i="3"/>
  <c r="AB161" i="4"/>
  <c r="BG157" i="3" a="1"/>
  <c r="BG157" i="3"/>
  <c r="AD157" i="4"/>
  <c r="AY177" i="3" a="1"/>
  <c r="AY177" i="3"/>
  <c r="AU176" i="3"/>
  <c r="R176" i="4"/>
  <c r="BD173" i="3" a="1"/>
  <c r="BD173" i="3"/>
  <c r="AA173" i="4"/>
  <c r="BB87" i="4"/>
  <c r="BE168" i="3" a="1"/>
  <c r="BE168" i="3"/>
  <c r="AB168" i="4"/>
  <c r="AX166" i="3" a="1"/>
  <c r="AX166" i="3"/>
  <c r="U166" i="4"/>
  <c r="BF199" i="3" a="1"/>
  <c r="BF199" i="3"/>
  <c r="AC199" i="4"/>
  <c r="BD93" i="4"/>
  <c r="BF195" i="3" a="1"/>
  <c r="BF195" i="3"/>
  <c r="AC195" i="4"/>
  <c r="BD90" i="4"/>
  <c r="AW194" i="3"/>
  <c r="T194" i="4"/>
  <c r="BF191" i="3" a="1"/>
  <c r="BF191" i="3"/>
  <c r="AC191" i="4"/>
  <c r="AW190" i="3"/>
  <c r="T190" i="4"/>
  <c r="BF187" i="3" a="1"/>
  <c r="BF187" i="3"/>
  <c r="AC187" i="4"/>
  <c r="BC186" i="3" a="1"/>
  <c r="BC186" i="3"/>
  <c r="Z186" i="4"/>
  <c r="AX186" i="3" a="1"/>
  <c r="AX186" i="3"/>
  <c r="AW186" i="3"/>
  <c r="T186" i="4"/>
  <c r="BF183" i="3" a="1"/>
  <c r="BF183" i="3"/>
  <c r="AC183" i="4"/>
  <c r="BC182" i="3" a="1"/>
  <c r="BC182" i="3"/>
  <c r="Z182" i="4"/>
  <c r="AU181" i="3"/>
  <c r="R181" i="4"/>
  <c r="BG174" i="3" a="1"/>
  <c r="BG174" i="3"/>
  <c r="AD174" i="4"/>
  <c r="AU174" i="3"/>
  <c r="R174" i="4"/>
  <c r="AU173" i="3"/>
  <c r="R173" i="4"/>
  <c r="AS87" i="4"/>
  <c r="BE169" i="3" a="1"/>
  <c r="BE169" i="3"/>
  <c r="AB169" i="4"/>
  <c r="BG168" i="3" a="1"/>
  <c r="BG168" i="3"/>
  <c r="AD168" i="4"/>
  <c r="BD166" i="3" a="1"/>
  <c r="BD166" i="3"/>
  <c r="AA166" i="4"/>
  <c r="BB8" i="4"/>
  <c r="AX161" i="3" a="1"/>
  <c r="AX161" i="3"/>
  <c r="BB160" i="3" a="1"/>
  <c r="BB160" i="3"/>
  <c r="Y160" i="4"/>
  <c r="BF160" i="3" a="1"/>
  <c r="BF160" i="3"/>
  <c r="AC160" i="4"/>
  <c r="BB155" i="3" a="1"/>
  <c r="BB155" i="3"/>
  <c r="Y155" i="4"/>
  <c r="AZ82" i="4"/>
  <c r="BF155" i="3" a="1"/>
  <c r="BF155" i="3"/>
  <c r="AC155" i="4"/>
  <c r="BD82" i="4"/>
  <c r="BF148" i="3" a="1"/>
  <c r="BF148" i="3"/>
  <c r="AC148" i="4"/>
  <c r="BD77" i="4"/>
  <c r="AY148" i="3" a="1"/>
  <c r="AY148" i="3"/>
  <c r="V148" i="4"/>
  <c r="AW77" i="4"/>
  <c r="BA136" i="3" a="1"/>
  <c r="BA136" i="3"/>
  <c r="X136" i="4"/>
  <c r="AV136" i="3" a="1"/>
  <c r="AV136" i="3"/>
  <c r="S136" i="4"/>
  <c r="BB136" i="3" a="1"/>
  <c r="BB136" i="3"/>
  <c r="Y136" i="4"/>
  <c r="BE116" i="3" a="1"/>
  <c r="BE116" i="3"/>
  <c r="AB116" i="4"/>
  <c r="AY116" i="3" a="1"/>
  <c r="AY116" i="3"/>
  <c r="V116" i="4"/>
  <c r="AW62" i="4"/>
  <c r="AZ201" i="3" a="1"/>
  <c r="AZ201" i="3"/>
  <c r="W201" i="4"/>
  <c r="AX94" i="4"/>
  <c r="AW198" i="3"/>
  <c r="T198" i="4"/>
  <c r="AU92" i="4"/>
  <c r="BG178" i="3" a="1"/>
  <c r="BG178" i="3"/>
  <c r="AU178" i="3"/>
  <c r="R178" i="4"/>
  <c r="BD177" i="3" a="1"/>
  <c r="BD177" i="3"/>
  <c r="AA177" i="4"/>
  <c r="BG176" i="3" a="1"/>
  <c r="BG176" i="3"/>
  <c r="AD176" i="4"/>
  <c r="BA176" i="3" a="1"/>
  <c r="BA176" i="3"/>
  <c r="X176" i="4"/>
  <c r="BF175" i="3" a="1"/>
  <c r="BF175" i="3"/>
  <c r="AC175" i="4"/>
  <c r="BD88" i="4"/>
  <c r="BB173" i="3" a="1"/>
  <c r="BB173" i="3"/>
  <c r="Y173" i="4"/>
  <c r="AZ87" i="4"/>
  <c r="AZ173" i="3" a="1"/>
  <c r="AZ173" i="3"/>
  <c r="W173" i="4"/>
  <c r="AX87" i="4"/>
  <c r="AX172" i="3" a="1"/>
  <c r="AX172" i="3"/>
  <c r="U172" i="4"/>
  <c r="AV86" i="4"/>
  <c r="BG170" i="3" a="1"/>
  <c r="BG170" i="3"/>
  <c r="AD170" i="4"/>
  <c r="BE85" i="4"/>
  <c r="BA170" i="3" a="1"/>
  <c r="BA170" i="3"/>
  <c r="X170" i="4"/>
  <c r="AY85" i="4"/>
  <c r="AX168" i="3" a="1"/>
  <c r="AX168" i="3"/>
  <c r="U168" i="4"/>
  <c r="AV20" i="4"/>
  <c r="AY165" i="3" a="1"/>
  <c r="AY165" i="3"/>
  <c r="V165" i="4"/>
  <c r="AW84" i="4"/>
  <c r="AX154" i="3" a="1"/>
  <c r="AX154" i="3"/>
  <c r="U154" i="4"/>
  <c r="BA182" i="3" a="1"/>
  <c r="BA182" i="3"/>
  <c r="X182" i="4"/>
  <c r="BA181" i="3" a="1"/>
  <c r="BA181" i="3"/>
  <c r="X181" i="4"/>
  <c r="AY180" i="3" a="1"/>
  <c r="AY180" i="3"/>
  <c r="V180" i="4"/>
  <c r="BD179" i="3" a="1"/>
  <c r="BD179" i="3"/>
  <c r="AA179" i="4"/>
  <c r="BB174" i="3" a="1"/>
  <c r="BB174" i="3"/>
  <c r="Y174" i="4"/>
  <c r="AV174" i="3" a="1"/>
  <c r="AV174" i="3"/>
  <c r="S174" i="4"/>
  <c r="AZ172" i="3" a="1"/>
  <c r="AZ172" i="3"/>
  <c r="BC172" i="3" a="1"/>
  <c r="BC172" i="3"/>
  <c r="Z172" i="4"/>
  <c r="BA86" i="4"/>
  <c r="AX165" i="3" a="1"/>
  <c r="AX165" i="3"/>
  <c r="U165" i="4"/>
  <c r="AV84" i="4"/>
  <c r="AU161" i="3"/>
  <c r="R161" i="4"/>
  <c r="AV160" i="3" a="1"/>
  <c r="AV160" i="3"/>
  <c r="S160" i="4"/>
  <c r="AY160" i="3" a="1"/>
  <c r="AY160" i="3"/>
  <c r="V160" i="4"/>
  <c r="AV155" i="3" a="1"/>
  <c r="AV155" i="3"/>
  <c r="S155" i="4"/>
  <c r="AT82" i="4"/>
  <c r="AY181" i="3" a="1"/>
  <c r="AY181" i="3"/>
  <c r="V181" i="4"/>
  <c r="BB178" i="3" a="1"/>
  <c r="BB178" i="3"/>
  <c r="Y178" i="4"/>
  <c r="AV178" i="3" a="1"/>
  <c r="AV178" i="3"/>
  <c r="S178" i="4"/>
  <c r="AX175" i="3" a="1"/>
  <c r="AX175" i="3"/>
  <c r="U175" i="4"/>
  <c r="AV88" i="4"/>
  <c r="BC174" i="3" a="1"/>
  <c r="BC174" i="3"/>
  <c r="AU172" i="3"/>
  <c r="BD171" i="3" a="1"/>
  <c r="BD171" i="3"/>
  <c r="AA171" i="4"/>
  <c r="AX169" i="3" a="1"/>
  <c r="AX169" i="3"/>
  <c r="U169" i="4"/>
  <c r="AZ169" i="3" a="1"/>
  <c r="AZ169" i="3"/>
  <c r="W169" i="4"/>
  <c r="AZ166" i="3" a="1"/>
  <c r="AZ166" i="3"/>
  <c r="W166" i="4"/>
  <c r="BC165" i="3" a="1"/>
  <c r="BC165" i="3"/>
  <c r="Z165" i="4"/>
  <c r="BA84" i="4"/>
  <c r="BD144" i="3" a="1"/>
  <c r="BD144" i="3"/>
  <c r="AA144" i="4"/>
  <c r="BB73" i="4"/>
  <c r="BG144" i="3" a="1"/>
  <c r="BG144" i="3"/>
  <c r="AD144" i="4"/>
  <c r="BE73" i="4"/>
  <c r="BC144" i="3" a="1"/>
  <c r="BC144" i="3"/>
  <c r="AZ144" i="3" a="1"/>
  <c r="AZ144" i="3"/>
  <c r="W144" i="4"/>
  <c r="AX73" i="4"/>
  <c r="AW130" i="3"/>
  <c r="T130" i="4"/>
  <c r="Q130" i="4"/>
  <c r="AV182" i="3" a="1"/>
  <c r="AV182" i="3"/>
  <c r="S182" i="4"/>
  <c r="AX179" i="3" a="1"/>
  <c r="AX179" i="3"/>
  <c r="U179" i="4"/>
  <c r="BC178" i="3" a="1"/>
  <c r="BC178" i="3"/>
  <c r="Z178" i="4"/>
  <c r="AZ175" i="3" a="1"/>
  <c r="AZ175" i="3"/>
  <c r="W175" i="4"/>
  <c r="AX88" i="4"/>
  <c r="Q172" i="4"/>
  <c r="AR86" i="4"/>
  <c r="BF171" i="3" a="1"/>
  <c r="BF171" i="3"/>
  <c r="AC171" i="4"/>
  <c r="AX171" i="3" a="1"/>
  <c r="AX171" i="3"/>
  <c r="U171" i="4"/>
  <c r="BG169" i="3" a="1"/>
  <c r="BG169" i="3"/>
  <c r="AD169" i="4"/>
  <c r="BC168" i="3" a="1"/>
  <c r="BC168" i="3"/>
  <c r="Z168" i="4"/>
  <c r="BD167" i="3" a="1"/>
  <c r="BD167" i="3"/>
  <c r="AA167" i="4"/>
  <c r="AW167" i="3"/>
  <c r="T167" i="4"/>
  <c r="AU26" i="4"/>
  <c r="BG167" i="3" a="1"/>
  <c r="BG167" i="3"/>
  <c r="AD167" i="4"/>
  <c r="AU165" i="3"/>
  <c r="R165" i="4"/>
  <c r="AS84" i="4"/>
  <c r="AU156" i="3"/>
  <c r="R156" i="4"/>
  <c r="BA156" i="3" a="1"/>
  <c r="BA156" i="3"/>
  <c r="X156" i="4"/>
  <c r="BC156" i="3" a="1"/>
  <c r="BC156" i="3"/>
  <c r="Z156" i="4"/>
  <c r="BG156" i="3" a="1"/>
  <c r="BG156" i="3"/>
  <c r="AD156" i="4"/>
  <c r="BF151" i="3" a="1"/>
  <c r="BF151" i="3"/>
  <c r="AC151" i="4"/>
  <c r="BD80" i="4"/>
  <c r="AU151" i="3"/>
  <c r="R151" i="4"/>
  <c r="AS80" i="4"/>
  <c r="AX140" i="3" a="1"/>
  <c r="AX140" i="3"/>
  <c r="U140" i="4"/>
  <c r="AV71" i="4"/>
  <c r="BC140" i="3" a="1"/>
  <c r="BC140" i="3"/>
  <c r="Z140" i="4"/>
  <c r="BA71" i="4"/>
  <c r="BC135" i="3" a="1"/>
  <c r="BC135" i="3"/>
  <c r="Z135" i="4"/>
  <c r="AU135" i="3"/>
  <c r="R135" i="4"/>
  <c r="Q134" i="4"/>
  <c r="AW134" i="3"/>
  <c r="T134" i="4"/>
  <c r="Q133" i="4"/>
  <c r="BF133" i="3" a="1"/>
  <c r="BF133" i="3"/>
  <c r="AC133" i="4"/>
  <c r="AW133" i="3"/>
  <c r="T133" i="4"/>
  <c r="BC163" i="3" a="1"/>
  <c r="BC163" i="3"/>
  <c r="AV161" i="3" a="1"/>
  <c r="AV161" i="3"/>
  <c r="S161" i="4"/>
  <c r="AU160" i="3"/>
  <c r="R160" i="4"/>
  <c r="BC159" i="3" a="1"/>
  <c r="BC159" i="3"/>
  <c r="Z159" i="4"/>
  <c r="BA83" i="4"/>
  <c r="BB156" i="3" a="1"/>
  <c r="BB156" i="3"/>
  <c r="Y156" i="4"/>
  <c r="BE155" i="3" a="1"/>
  <c r="BE155" i="3"/>
  <c r="AB155" i="4"/>
  <c r="BC82" i="4"/>
  <c r="AU155" i="3"/>
  <c r="R155" i="4"/>
  <c r="AS82" i="4"/>
  <c r="BD149" i="3" a="1"/>
  <c r="BD149" i="3"/>
  <c r="AA149" i="4"/>
  <c r="BB78" i="4"/>
  <c r="AZ148" i="3" a="1"/>
  <c r="AZ148" i="3"/>
  <c r="W148" i="4"/>
  <c r="AX77" i="4"/>
  <c r="Q148" i="4"/>
  <c r="AR77" i="4"/>
  <c r="AW148" i="3"/>
  <c r="T148" i="4"/>
  <c r="AU77" i="4"/>
  <c r="AU145" i="3"/>
  <c r="R145" i="4"/>
  <c r="AS74" i="4"/>
  <c r="BE143" i="3" a="1"/>
  <c r="BE143" i="3"/>
  <c r="AB143" i="4"/>
  <c r="BC72" i="4"/>
  <c r="BG140" i="3" a="1"/>
  <c r="BG140" i="3"/>
  <c r="AD140" i="4"/>
  <c r="BE71" i="4"/>
  <c r="AU136" i="3"/>
  <c r="AV134" i="3" a="1"/>
  <c r="AV134" i="3"/>
  <c r="S134" i="4"/>
  <c r="AY134" i="3" a="1"/>
  <c r="AY134" i="3"/>
  <c r="V134" i="4"/>
  <c r="BA134" i="3" a="1"/>
  <c r="BA134" i="3"/>
  <c r="X134" i="4"/>
  <c r="BB126" i="3" a="1"/>
  <c r="BB126" i="3"/>
  <c r="Y126" i="4"/>
  <c r="AY126" i="3" a="1"/>
  <c r="AY126" i="3"/>
  <c r="V126" i="4"/>
  <c r="AV126" i="3" a="1"/>
  <c r="AV126" i="3"/>
  <c r="S126" i="4"/>
  <c r="BF126" i="3" a="1"/>
  <c r="BF126" i="3"/>
  <c r="AC126" i="4"/>
  <c r="AX163" i="3" a="1"/>
  <c r="AX163" i="3"/>
  <c r="U163" i="4"/>
  <c r="BE162" i="3" a="1"/>
  <c r="BE162" i="3"/>
  <c r="AB162" i="4"/>
  <c r="BC19" i="4"/>
  <c r="Q160" i="4"/>
  <c r="AW159" i="3"/>
  <c r="T159" i="4"/>
  <c r="AU83" i="4"/>
  <c r="AZ158" i="3" a="1"/>
  <c r="AZ158" i="3"/>
  <c r="W158" i="4"/>
  <c r="BA155" i="3" a="1"/>
  <c r="BA155" i="3"/>
  <c r="X155" i="4"/>
  <c r="AY82" i="4"/>
  <c r="AV154" i="3" a="1"/>
  <c r="AV154" i="3"/>
  <c r="S154" i="4"/>
  <c r="BD153" i="3" a="1"/>
  <c r="BD153" i="3"/>
  <c r="AA153" i="4"/>
  <c r="BB81" i="4"/>
  <c r="AZ152" i="3" a="1"/>
  <c r="AZ152" i="3"/>
  <c r="W152" i="4"/>
  <c r="AV147" i="3" a="1"/>
  <c r="AV147" i="3"/>
  <c r="S147" i="4"/>
  <c r="AT76" i="4"/>
  <c r="AZ140" i="3" a="1"/>
  <c r="AZ140" i="3"/>
  <c r="W140" i="4"/>
  <c r="AX71" i="4"/>
  <c r="AZ138" i="3" a="1"/>
  <c r="AZ138" i="3"/>
  <c r="W138" i="4"/>
  <c r="BG138" i="3" a="1"/>
  <c r="BG138" i="3"/>
  <c r="AD138" i="4"/>
  <c r="BC138" i="3" a="1"/>
  <c r="BC138" i="3"/>
  <c r="Z138" i="4"/>
  <c r="AU137" i="3"/>
  <c r="R137" i="4"/>
  <c r="BC137" i="3" a="1"/>
  <c r="BC137" i="3"/>
  <c r="Z137" i="4"/>
  <c r="BB134" i="3" a="1"/>
  <c r="BB134" i="3"/>
  <c r="Y134" i="4"/>
  <c r="BB133" i="3" a="1"/>
  <c r="BB133" i="3"/>
  <c r="Y133" i="4"/>
  <c r="BD125" i="3" a="1"/>
  <c r="BD125" i="3"/>
  <c r="AA125" i="4"/>
  <c r="AZ125" i="3" a="1"/>
  <c r="AZ125" i="3"/>
  <c r="W125" i="4"/>
  <c r="AX125" i="3" a="1"/>
  <c r="AX125" i="3"/>
  <c r="U125" i="4"/>
  <c r="BG165" i="3" a="1"/>
  <c r="BG165" i="3"/>
  <c r="AD165" i="4"/>
  <c r="BE84" i="4"/>
  <c r="BG161" i="3" a="1"/>
  <c r="BG161" i="3"/>
  <c r="AZ156" i="3" a="1"/>
  <c r="AZ156" i="3"/>
  <c r="AX152" i="3" a="1"/>
  <c r="AX152" i="3"/>
  <c r="U152" i="4"/>
  <c r="AV81" i="4"/>
  <c r="AW152" i="3"/>
  <c r="T152" i="4"/>
  <c r="AU81" i="4"/>
  <c r="AU152" i="3"/>
  <c r="R152" i="4"/>
  <c r="AV151" i="3" a="1"/>
  <c r="AV151" i="3"/>
  <c r="S151" i="4"/>
  <c r="AT80" i="4"/>
  <c r="BD150" i="3" a="1"/>
  <c r="BD150" i="3"/>
  <c r="AA150" i="4"/>
  <c r="BB79" i="4"/>
  <c r="BB146" i="3" a="1"/>
  <c r="BB146" i="3"/>
  <c r="BB145" i="3" a="1"/>
  <c r="BB145" i="3"/>
  <c r="Y145" i="4"/>
  <c r="AZ74" i="4"/>
  <c r="AV145" i="3" a="1"/>
  <c r="AV145" i="3"/>
  <c r="S145" i="4"/>
  <c r="AT74" i="4"/>
  <c r="AX143" i="3" a="1"/>
  <c r="AX143" i="3"/>
  <c r="U143" i="4"/>
  <c r="AV72" i="4"/>
  <c r="AZ142" i="3" a="1"/>
  <c r="AZ142" i="3"/>
  <c r="W142" i="4"/>
  <c r="BG142" i="3" a="1"/>
  <c r="BG142" i="3"/>
  <c r="AD142" i="4"/>
  <c r="AX142" i="3" a="1"/>
  <c r="AX142" i="3"/>
  <c r="U142" i="4"/>
  <c r="BD141" i="3" a="1"/>
  <c r="BD141" i="3"/>
  <c r="AA141" i="4"/>
  <c r="AU140" i="3"/>
  <c r="R140" i="4"/>
  <c r="AS71" i="4"/>
  <c r="BC139" i="3" a="1"/>
  <c r="BC139" i="3"/>
  <c r="Z139" i="4"/>
  <c r="BA70" i="4"/>
  <c r="AU139" i="3"/>
  <c r="R139" i="4"/>
  <c r="AS70" i="4"/>
  <c r="AU138" i="3"/>
  <c r="R138" i="4"/>
  <c r="Q136" i="4"/>
  <c r="AW136" i="3"/>
  <c r="T136" i="4"/>
  <c r="AV135" i="3" a="1"/>
  <c r="AV135" i="3"/>
  <c r="S135" i="4"/>
  <c r="BF134" i="3" a="1"/>
  <c r="BF134" i="3"/>
  <c r="AC134" i="4"/>
  <c r="AY132" i="3" a="1"/>
  <c r="AY132" i="3"/>
  <c r="V132" i="4"/>
  <c r="BE132" i="3" a="1"/>
  <c r="BE132" i="3"/>
  <c r="AB132" i="4"/>
  <c r="BA130" i="3" a="1"/>
  <c r="BA130" i="3"/>
  <c r="X130" i="4"/>
  <c r="BC128" i="3" a="1"/>
  <c r="BC128" i="3"/>
  <c r="Z128" i="4"/>
  <c r="BA65" i="4"/>
  <c r="AZ128" i="3" a="1"/>
  <c r="AZ128" i="3"/>
  <c r="W128" i="4"/>
  <c r="AX65" i="4"/>
  <c r="AY127" i="3" a="1"/>
  <c r="AY127" i="3"/>
  <c r="V127" i="4"/>
  <c r="AV127" i="3" a="1"/>
  <c r="AV127" i="3"/>
  <c r="S127" i="4"/>
  <c r="BA124" i="3" a="1"/>
  <c r="BA124" i="3"/>
  <c r="X124" i="4"/>
  <c r="AY61" i="4"/>
  <c r="AV124" i="3" a="1"/>
  <c r="AV124" i="3"/>
  <c r="S124" i="4"/>
  <c r="AT61" i="4"/>
  <c r="AZ165" i="3" a="1"/>
  <c r="AZ165" i="3"/>
  <c r="W165" i="4"/>
  <c r="AX84" i="4"/>
  <c r="AZ161" i="3" a="1"/>
  <c r="AZ161" i="3"/>
  <c r="W161" i="4"/>
  <c r="AW158" i="3"/>
  <c r="T158" i="4"/>
  <c r="AZ157" i="3" a="1"/>
  <c r="AZ157" i="3"/>
  <c r="W157" i="4"/>
  <c r="BG153" i="3" a="1"/>
  <c r="BG153" i="3"/>
  <c r="AD153" i="4"/>
  <c r="BE81" i="4"/>
  <c r="BA146" i="3" a="1"/>
  <c r="BA146" i="3"/>
  <c r="X146" i="4"/>
  <c r="AY75" i="4"/>
  <c r="AX144" i="3" a="1"/>
  <c r="AX144" i="3"/>
  <c r="U144" i="4"/>
  <c r="AV73" i="4"/>
  <c r="Q140" i="4"/>
  <c r="AR71" i="4"/>
  <c r="AW140" i="3"/>
  <c r="T140" i="4"/>
  <c r="AU71" i="4"/>
  <c r="BA131" i="3" a="1"/>
  <c r="BA131" i="3"/>
  <c r="X131" i="4"/>
  <c r="BC131" i="3" a="1"/>
  <c r="BC131" i="3"/>
  <c r="Z131" i="4"/>
  <c r="BG131" i="3" a="1"/>
  <c r="BG131" i="3"/>
  <c r="AD131" i="4"/>
  <c r="AU131" i="3"/>
  <c r="R131" i="4"/>
  <c r="BC107" i="3" a="1"/>
  <c r="BC107" i="3"/>
  <c r="Z107" i="4"/>
  <c r="BA64" i="4"/>
  <c r="BG107" i="3" a="1"/>
  <c r="BG107" i="3"/>
  <c r="AD107" i="4"/>
  <c r="BE64" i="4"/>
  <c r="AU107" i="3"/>
  <c r="R107" i="4"/>
  <c r="AS64" i="4"/>
  <c r="BA107" i="3" a="1"/>
  <c r="BA107" i="3"/>
  <c r="X107" i="4"/>
  <c r="AY64" i="4"/>
  <c r="AY163" i="3" a="1"/>
  <c r="AY163" i="3"/>
  <c r="V163" i="4"/>
  <c r="BG160" i="3" a="1"/>
  <c r="BG160" i="3"/>
  <c r="AD160" i="4"/>
  <c r="AY159" i="3" a="1"/>
  <c r="AY159" i="3"/>
  <c r="V159" i="4"/>
  <c r="AW83" i="4"/>
  <c r="BG145" i="3" a="1"/>
  <c r="BG145" i="3"/>
  <c r="AD145" i="4"/>
  <c r="BE74" i="4"/>
  <c r="BA145" i="3" a="1"/>
  <c r="BA145" i="3"/>
  <c r="X145" i="4"/>
  <c r="AY74" i="4"/>
  <c r="BC143" i="3" a="1"/>
  <c r="BC143" i="3"/>
  <c r="Z143" i="4"/>
  <c r="BA72" i="4"/>
  <c r="AU143" i="3"/>
  <c r="R143" i="4"/>
  <c r="AS72" i="4"/>
  <c r="Q142" i="4"/>
  <c r="AW142" i="3"/>
  <c r="T142" i="4"/>
  <c r="BA140" i="3" a="1"/>
  <c r="BA140" i="3"/>
  <c r="X140" i="4"/>
  <c r="AY71" i="4"/>
  <c r="AV140" i="3" a="1"/>
  <c r="AV140" i="3"/>
  <c r="S140" i="4"/>
  <c r="AT71" i="4"/>
  <c r="AV138" i="3" a="1"/>
  <c r="AV138" i="3"/>
  <c r="S138" i="4"/>
  <c r="BA138" i="3" a="1"/>
  <c r="BA138" i="3"/>
  <c r="X138" i="4"/>
  <c r="AY69" i="4"/>
  <c r="BF136" i="3" a="1"/>
  <c r="BF136" i="3"/>
  <c r="AC136" i="4"/>
  <c r="AU144" i="3"/>
  <c r="R144" i="4"/>
  <c r="AS73" i="4"/>
  <c r="AV142" i="3" a="1"/>
  <c r="AV142" i="3"/>
  <c r="S142" i="4"/>
  <c r="AY142" i="3" a="1"/>
  <c r="AY142" i="3"/>
  <c r="V142" i="4"/>
  <c r="AW67" i="4"/>
  <c r="BA142" i="3" a="1"/>
  <c r="BA142" i="3"/>
  <c r="X142" i="4"/>
  <c r="BB138" i="3" a="1"/>
  <c r="BB138" i="3"/>
  <c r="Y138" i="4"/>
  <c r="AZ69" i="4"/>
  <c r="AY136" i="3" a="1"/>
  <c r="AY136" i="3"/>
  <c r="BG135" i="3" a="1"/>
  <c r="BG135" i="3"/>
  <c r="AD135" i="4"/>
  <c r="BE135" i="3" a="1"/>
  <c r="BE135" i="3"/>
  <c r="AB135" i="4"/>
  <c r="AZ168" i="3" a="1"/>
  <c r="AZ168" i="3"/>
  <c r="W168" i="4"/>
  <c r="AZ164" i="3" a="1"/>
  <c r="AZ164" i="3"/>
  <c r="W164" i="4"/>
  <c r="AW161" i="3"/>
  <c r="T161" i="4"/>
  <c r="AU59" i="4"/>
  <c r="AZ160" i="3" a="1"/>
  <c r="AZ160" i="3"/>
  <c r="W160" i="4"/>
  <c r="AX157" i="3" a="1"/>
  <c r="AX157" i="3"/>
  <c r="U157" i="4"/>
  <c r="AU153" i="3"/>
  <c r="R153" i="4"/>
  <c r="BF152" i="3" a="1"/>
  <c r="BF152" i="3"/>
  <c r="AC152" i="4"/>
  <c r="AZ151" i="3" a="1"/>
  <c r="AZ151" i="3"/>
  <c r="W151" i="4"/>
  <c r="AX80" i="4"/>
  <c r="BG150" i="3" a="1"/>
  <c r="BG150" i="3"/>
  <c r="AD150" i="4"/>
  <c r="BE79" i="4"/>
  <c r="AX150" i="3" a="1"/>
  <c r="AX150" i="3"/>
  <c r="AW150" i="3"/>
  <c r="T150" i="4"/>
  <c r="AU79" i="4"/>
  <c r="AZ150" i="3" a="1"/>
  <c r="AZ150" i="3"/>
  <c r="W150" i="4"/>
  <c r="AX79" i="4"/>
  <c r="BC149" i="3" a="1"/>
  <c r="BC149" i="3"/>
  <c r="Z149" i="4"/>
  <c r="BA78" i="4"/>
  <c r="BA149" i="3" a="1"/>
  <c r="BA149" i="3"/>
  <c r="AX147" i="3" a="1"/>
  <c r="AX147" i="3"/>
  <c r="U147" i="4"/>
  <c r="AV76" i="4"/>
  <c r="AZ147" i="3" a="1"/>
  <c r="AZ147" i="3"/>
  <c r="BB142" i="3" a="1"/>
  <c r="BB142" i="3"/>
  <c r="Y142" i="4"/>
  <c r="BF140" i="3" a="1"/>
  <c r="BF140" i="3"/>
  <c r="AC140" i="4"/>
  <c r="BD71" i="4"/>
  <c r="BF139" i="3" a="1"/>
  <c r="BF139" i="3"/>
  <c r="AC139" i="4"/>
  <c r="BD70" i="4"/>
  <c r="BF138" i="3" a="1"/>
  <c r="BF138" i="3"/>
  <c r="AC138" i="4"/>
  <c r="BD133" i="3" a="1"/>
  <c r="BD133" i="3"/>
  <c r="AA133" i="4"/>
  <c r="AU133" i="3"/>
  <c r="R133" i="4"/>
  <c r="AX133" i="3" a="1"/>
  <c r="AX133" i="3"/>
  <c r="U133" i="4"/>
  <c r="BB127" i="3" a="1"/>
  <c r="BB127" i="3"/>
  <c r="Y127" i="4"/>
  <c r="BG159" i="3" a="1"/>
  <c r="BG159" i="3"/>
  <c r="AD159" i="4"/>
  <c r="BE83" i="4"/>
  <c r="BF156" i="3" a="1"/>
  <c r="BF156" i="3"/>
  <c r="AC156" i="4"/>
  <c r="AZ154" i="3" a="1"/>
  <c r="AZ154" i="3"/>
  <c r="W154" i="4"/>
  <c r="BC153" i="3" a="1"/>
  <c r="BC153" i="3"/>
  <c r="Z153" i="4"/>
  <c r="AY152" i="3" a="1"/>
  <c r="AY152" i="3"/>
  <c r="AX148" i="3" a="1"/>
  <c r="AX148" i="3"/>
  <c r="U148" i="4"/>
  <c r="AV77" i="4"/>
  <c r="Q144" i="4"/>
  <c r="AR73" i="4"/>
  <c r="AW144" i="3"/>
  <c r="T144" i="4"/>
  <c r="AU73" i="4"/>
  <c r="BF142" i="3" a="1"/>
  <c r="BF142" i="3"/>
  <c r="AC142" i="4"/>
  <c r="AY140" i="3" a="1"/>
  <c r="AY140" i="3"/>
  <c r="V140" i="4"/>
  <c r="AW71" i="4"/>
  <c r="BG137" i="3" a="1"/>
  <c r="BG137" i="3"/>
  <c r="AD137" i="4"/>
  <c r="BE69" i="4"/>
  <c r="AX135" i="3" a="1"/>
  <c r="AX135" i="3"/>
  <c r="U135" i="4"/>
  <c r="AZ134" i="3" a="1"/>
  <c r="AZ134" i="3"/>
  <c r="W134" i="4"/>
  <c r="BG134" i="3" a="1"/>
  <c r="BG134" i="3"/>
  <c r="AD134" i="4"/>
  <c r="AX134" i="3" a="1"/>
  <c r="AX134" i="3"/>
  <c r="U134" i="4"/>
  <c r="BC134" i="3" a="1"/>
  <c r="BC134" i="3"/>
  <c r="Z134" i="4"/>
  <c r="BA133" i="3" a="1"/>
  <c r="BA133" i="3"/>
  <c r="BC133" i="3" a="1"/>
  <c r="BC133" i="3"/>
  <c r="BA128" i="3" a="1"/>
  <c r="BA128" i="3"/>
  <c r="X128" i="4"/>
  <c r="AY65" i="4"/>
  <c r="AV128" i="3" a="1"/>
  <c r="AV128" i="3"/>
  <c r="BB128" i="3" a="1"/>
  <c r="BB128" i="3"/>
  <c r="Y128" i="4"/>
  <c r="AZ65" i="4"/>
  <c r="BF128" i="3" a="1"/>
  <c r="BF128" i="3"/>
  <c r="AC128" i="4"/>
  <c r="BD65" i="4"/>
  <c r="BD127" i="3" a="1"/>
  <c r="BD127" i="3"/>
  <c r="AA127" i="4"/>
  <c r="AX127" i="3" a="1"/>
  <c r="AX127" i="3"/>
  <c r="U127" i="4"/>
  <c r="AZ127" i="3" a="1"/>
  <c r="AZ127" i="3"/>
  <c r="W127" i="4"/>
  <c r="BC124" i="3" a="1"/>
  <c r="BC124" i="3"/>
  <c r="Z124" i="4"/>
  <c r="AU124" i="3"/>
  <c r="R124" i="4"/>
  <c r="AZ124" i="3" a="1"/>
  <c r="AZ124" i="3"/>
  <c r="W124" i="4"/>
  <c r="AV170" i="3" a="1"/>
  <c r="AV170" i="3"/>
  <c r="S170" i="4"/>
  <c r="AT85" i="4"/>
  <c r="AV166" i="3" a="1"/>
  <c r="AV166" i="3"/>
  <c r="S166" i="4"/>
  <c r="AT8" i="4"/>
  <c r="AV162" i="3" a="1"/>
  <c r="AV162" i="3"/>
  <c r="S162" i="4"/>
  <c r="AV158" i="3" a="1"/>
  <c r="AV158" i="3"/>
  <c r="S158" i="4"/>
  <c r="AY156" i="3" a="1"/>
  <c r="AY156" i="3"/>
  <c r="V156" i="4"/>
  <c r="BC154" i="3" a="1"/>
  <c r="BC154" i="3"/>
  <c r="Z154" i="4"/>
  <c r="BB153" i="3" a="1"/>
  <c r="BB153" i="3"/>
  <c r="Y153" i="4"/>
  <c r="AZ81" i="4"/>
  <c r="AV153" i="3" a="1"/>
  <c r="AV153" i="3"/>
  <c r="S153" i="4"/>
  <c r="AT81" i="4"/>
  <c r="AX151" i="3" a="1"/>
  <c r="AX151" i="3"/>
  <c r="U151" i="4"/>
  <c r="AV80" i="4"/>
  <c r="AU150" i="3"/>
  <c r="R150" i="4"/>
  <c r="AS79" i="4"/>
  <c r="AV149" i="3" a="1"/>
  <c r="AV149" i="3"/>
  <c r="S149" i="4"/>
  <c r="AT78" i="4"/>
  <c r="AZ146" i="3" a="1"/>
  <c r="AZ146" i="3"/>
  <c r="W146" i="4"/>
  <c r="AX75" i="4"/>
  <c r="BE139" i="3" a="1"/>
  <c r="BE139" i="3"/>
  <c r="AB139" i="4"/>
  <c r="BC70" i="4"/>
  <c r="AX136" i="3" a="1"/>
  <c r="AX136" i="3"/>
  <c r="U136" i="4"/>
  <c r="BC136" i="3" a="1"/>
  <c r="BC136" i="3"/>
  <c r="Z136" i="4"/>
  <c r="AU134" i="3"/>
  <c r="R134" i="4"/>
  <c r="AZ113" i="3" a="1"/>
  <c r="AZ113" i="3"/>
  <c r="W113" i="4"/>
  <c r="BG113" i="3" a="1"/>
  <c r="BG113" i="3"/>
  <c r="BC113" i="3" a="1"/>
  <c r="BC113" i="3"/>
  <c r="Z113" i="4"/>
  <c r="AX113" i="3" a="1"/>
  <c r="AX113" i="3"/>
  <c r="U113" i="4"/>
  <c r="BD113" i="3" a="1"/>
  <c r="BD113" i="3"/>
  <c r="AA113" i="4"/>
  <c r="AX155" i="3" a="1"/>
  <c r="AX155" i="3"/>
  <c r="U155" i="4"/>
  <c r="AV82" i="4"/>
  <c r="AU154" i="3"/>
  <c r="R154" i="4"/>
  <c r="BC151" i="3" a="1"/>
  <c r="BC151" i="3"/>
  <c r="Z151" i="4"/>
  <c r="BA80" i="4"/>
  <c r="BB149" i="3" a="1"/>
  <c r="BB149" i="3"/>
  <c r="AU148" i="3"/>
  <c r="R148" i="4"/>
  <c r="AS77" i="4"/>
  <c r="BC147" i="3" a="1"/>
  <c r="BC147" i="3"/>
  <c r="Z147" i="4"/>
  <c r="BA76" i="4"/>
  <c r="AU146" i="3"/>
  <c r="R146" i="4"/>
  <c r="AS75" i="4"/>
  <c r="BC146" i="3" a="1"/>
  <c r="BC146" i="3"/>
  <c r="Z146" i="4"/>
  <c r="BA75" i="4"/>
  <c r="BF143" i="3" a="1"/>
  <c r="BF143" i="3"/>
  <c r="AC143" i="4"/>
  <c r="BD72" i="4"/>
  <c r="AZ141" i="3" a="1"/>
  <c r="AZ141" i="3"/>
  <c r="W141" i="4"/>
  <c r="BB140" i="3" a="1"/>
  <c r="BB140" i="3"/>
  <c r="Y140" i="4"/>
  <c r="AZ71" i="4"/>
  <c r="BD138" i="3" a="1"/>
  <c r="BD138" i="3"/>
  <c r="AA138" i="4"/>
  <c r="BB69" i="4"/>
  <c r="BA135" i="3" a="1"/>
  <c r="BA135" i="3"/>
  <c r="X135" i="4"/>
  <c r="Q132" i="4"/>
  <c r="AR68" i="4"/>
  <c r="BB132" i="3" a="1"/>
  <c r="BB132" i="3"/>
  <c r="Y132" i="4"/>
  <c r="BA132" i="3" a="1"/>
  <c r="BA132" i="3"/>
  <c r="X132" i="4"/>
  <c r="AY131" i="3" a="1"/>
  <c r="AY131" i="3"/>
  <c r="V131" i="4"/>
  <c r="AX131" i="3" a="1"/>
  <c r="AX131" i="3"/>
  <c r="U131" i="4"/>
  <c r="BD130" i="3" a="1"/>
  <c r="BD130" i="3"/>
  <c r="AZ130" i="3" a="1"/>
  <c r="AZ130" i="3"/>
  <c r="W130" i="4"/>
  <c r="AX67" i="4"/>
  <c r="BD129" i="3" a="1"/>
  <c r="BD129" i="3"/>
  <c r="AA129" i="4"/>
  <c r="BB66" i="4"/>
  <c r="AZ129" i="3" a="1"/>
  <c r="AZ129" i="3"/>
  <c r="W129" i="4"/>
  <c r="AX66" i="4"/>
  <c r="BG129" i="3" a="1"/>
  <c r="BG129" i="3"/>
  <c r="AD129" i="4"/>
  <c r="BE66" i="4"/>
  <c r="AX129" i="3" a="1"/>
  <c r="AX129" i="3"/>
  <c r="U129" i="4"/>
  <c r="AV66" i="4"/>
  <c r="AU127" i="3"/>
  <c r="R127" i="4"/>
  <c r="BG127" i="3" a="1"/>
  <c r="BG127" i="3"/>
  <c r="AD127" i="4"/>
  <c r="BA127" i="3" a="1"/>
  <c r="BA127" i="3"/>
  <c r="X127" i="4"/>
  <c r="BC127" i="3" a="1"/>
  <c r="BC127" i="3"/>
  <c r="Z127" i="4"/>
  <c r="AX122" i="3" a="1"/>
  <c r="AX122" i="3"/>
  <c r="AZ122" i="3" a="1"/>
  <c r="AZ122" i="3"/>
  <c r="W122" i="4"/>
  <c r="AU122" i="3"/>
  <c r="BD122" i="3" a="1"/>
  <c r="BD122" i="3"/>
  <c r="AA122" i="4"/>
  <c r="BC142" i="3" a="1"/>
  <c r="BC142" i="3"/>
  <c r="Z142" i="4"/>
  <c r="BA67" i="4"/>
  <c r="AZ137" i="3" a="1"/>
  <c r="AZ137" i="3"/>
  <c r="W137" i="4"/>
  <c r="AX69" i="4"/>
  <c r="AU132" i="3"/>
  <c r="R132" i="4"/>
  <c r="BE131" i="3" a="1"/>
  <c r="BE131" i="3"/>
  <c r="AB131" i="4"/>
  <c r="BB130" i="3" a="1"/>
  <c r="BB130" i="3"/>
  <c r="Y130" i="4"/>
  <c r="AZ126" i="3" a="1"/>
  <c r="AZ126" i="3"/>
  <c r="W126" i="4"/>
  <c r="BA123" i="3" a="1"/>
  <c r="BA123" i="3"/>
  <c r="X123" i="4"/>
  <c r="AZ123" i="3" a="1"/>
  <c r="AZ123" i="3"/>
  <c r="W123" i="4"/>
  <c r="BD123" i="3" a="1"/>
  <c r="BD123" i="3"/>
  <c r="AA123" i="4"/>
  <c r="BB63" i="4"/>
  <c r="AX123" i="3" a="1"/>
  <c r="AX123" i="3"/>
  <c r="U123" i="4"/>
  <c r="BF121" i="3" a="1"/>
  <c r="BF121" i="3"/>
  <c r="AC121" i="4"/>
  <c r="BB121" i="3" a="1"/>
  <c r="BB121" i="3"/>
  <c r="Y121" i="4"/>
  <c r="BE119" i="3" a="1"/>
  <c r="BE119" i="3"/>
  <c r="AB119" i="4"/>
  <c r="BG136" i="3" a="1"/>
  <c r="BG136" i="3"/>
  <c r="BD135" i="3" a="1"/>
  <c r="BD135" i="3"/>
  <c r="AA135" i="4"/>
  <c r="BB131" i="3" a="1"/>
  <c r="BB131" i="3"/>
  <c r="Y131" i="4"/>
  <c r="AX126" i="3" a="1"/>
  <c r="AX126" i="3"/>
  <c r="U126" i="4"/>
  <c r="AU126" i="3"/>
  <c r="R126" i="4"/>
  <c r="AU123" i="3"/>
  <c r="R123" i="4"/>
  <c r="BF122" i="3" a="1"/>
  <c r="BF122" i="3"/>
  <c r="AC122" i="4"/>
  <c r="AX118" i="3" a="1"/>
  <c r="AX118" i="3"/>
  <c r="U118" i="4"/>
  <c r="BD118" i="3" a="1"/>
  <c r="BD118" i="3"/>
  <c r="AA118" i="4"/>
  <c r="BA117" i="3" a="1"/>
  <c r="BA117" i="3"/>
  <c r="BA111" i="3" a="1"/>
  <c r="BA111" i="3"/>
  <c r="X111" i="4"/>
  <c r="AX137" i="3" a="1"/>
  <c r="AX137" i="3"/>
  <c r="AW137" i="3"/>
  <c r="T137" i="4"/>
  <c r="AU69" i="4"/>
  <c r="AZ131" i="3" a="1"/>
  <c r="AZ131" i="3"/>
  <c r="W131" i="4"/>
  <c r="AW131" i="3"/>
  <c r="T131" i="4"/>
  <c r="AX128" i="3" a="1"/>
  <c r="AX128" i="3"/>
  <c r="AW128" i="3"/>
  <c r="T128" i="4"/>
  <c r="AU65" i="4"/>
  <c r="AU128" i="3"/>
  <c r="R128" i="4"/>
  <c r="AS65" i="4"/>
  <c r="AU125" i="3"/>
  <c r="R125" i="4"/>
  <c r="BC120" i="3" a="1"/>
  <c r="BC120" i="3"/>
  <c r="Z120" i="4"/>
  <c r="BD120" i="3" a="1"/>
  <c r="BD120" i="3"/>
  <c r="AA120" i="4"/>
  <c r="AZ119" i="3" a="1"/>
  <c r="AZ119" i="3"/>
  <c r="W119" i="4"/>
  <c r="BD119" i="3" a="1"/>
  <c r="BD119" i="3"/>
  <c r="AA119" i="4"/>
  <c r="AU119" i="3"/>
  <c r="R119" i="4"/>
  <c r="Q117" i="4"/>
  <c r="AW117" i="3"/>
  <c r="T117" i="4"/>
  <c r="BB117" i="3" a="1"/>
  <c r="BB117" i="3"/>
  <c r="Y117" i="4"/>
  <c r="BF137" i="3" a="1"/>
  <c r="BF137" i="3"/>
  <c r="AC137" i="4"/>
  <c r="AZ135" i="3" a="1"/>
  <c r="AZ135" i="3"/>
  <c r="W135" i="4"/>
  <c r="BD132" i="3" a="1"/>
  <c r="BD132" i="3"/>
  <c r="AA132" i="4"/>
  <c r="AY129" i="3" a="1"/>
  <c r="AY129" i="3"/>
  <c r="V129" i="4"/>
  <c r="AW66" i="4"/>
  <c r="BF127" i="3" a="1"/>
  <c r="BF127" i="3"/>
  <c r="AC127" i="4"/>
  <c r="AX124" i="3" a="1"/>
  <c r="AX124" i="3"/>
  <c r="U124" i="4"/>
  <c r="BB123" i="3" a="1"/>
  <c r="BB123" i="3"/>
  <c r="Y123" i="4"/>
  <c r="BG122" i="3" a="1"/>
  <c r="BG122" i="3"/>
  <c r="AD122" i="4"/>
  <c r="AW118" i="3"/>
  <c r="T118" i="4"/>
  <c r="Q118" i="4"/>
  <c r="AU115" i="3"/>
  <c r="R115" i="4"/>
  <c r="AV111" i="3" a="1"/>
  <c r="AV111" i="3"/>
  <c r="S111" i="4"/>
  <c r="AZ143" i="3" a="1"/>
  <c r="AZ143" i="3"/>
  <c r="W143" i="4"/>
  <c r="AX72" i="4"/>
  <c r="BF130" i="3" a="1"/>
  <c r="BF130" i="3"/>
  <c r="AC130" i="4"/>
  <c r="AX130" i="3" a="1"/>
  <c r="AX130" i="3"/>
  <c r="BF123" i="3" a="1"/>
  <c r="BF123" i="3"/>
  <c r="AC123" i="4"/>
  <c r="BD63" i="4"/>
  <c r="BD121" i="3" a="1"/>
  <c r="BD121" i="3"/>
  <c r="AA121" i="4"/>
  <c r="AX121" i="3" a="1"/>
  <c r="AX121" i="3"/>
  <c r="U121" i="4"/>
  <c r="AZ121" i="3" a="1"/>
  <c r="AZ121" i="3"/>
  <c r="W121" i="4"/>
  <c r="AY118" i="3" a="1"/>
  <c r="AY118" i="3"/>
  <c r="V118" i="4"/>
  <c r="BF118" i="3" a="1"/>
  <c r="BF118" i="3"/>
  <c r="AC118" i="4"/>
  <c r="AV118" i="3" a="1"/>
  <c r="AV118" i="3"/>
  <c r="S118" i="4"/>
  <c r="BF117" i="3" a="1"/>
  <c r="BF117" i="3"/>
  <c r="AC117" i="4"/>
  <c r="AZ114" i="3" a="1"/>
  <c r="AZ114" i="3"/>
  <c r="W114" i="4"/>
  <c r="BD114" i="3" a="1"/>
  <c r="BD114" i="3"/>
  <c r="AA114" i="4"/>
  <c r="BC114" i="3" a="1"/>
  <c r="BC114" i="3"/>
  <c r="Z114" i="4"/>
  <c r="AX114" i="3" a="1"/>
  <c r="AX114" i="3"/>
  <c r="U114" i="4"/>
  <c r="AV36" i="4"/>
  <c r="BG130" i="3" a="1"/>
  <c r="BG130" i="3"/>
  <c r="AY128" i="3" a="1"/>
  <c r="AY128" i="3"/>
  <c r="V128" i="4"/>
  <c r="AW65" i="4"/>
  <c r="AY123" i="3" a="1"/>
  <c r="AY123" i="3"/>
  <c r="V123" i="4"/>
  <c r="AW63" i="4"/>
  <c r="AU121" i="3"/>
  <c r="R121" i="4"/>
  <c r="BC121" i="3" a="1"/>
  <c r="BC121" i="3"/>
  <c r="Z121" i="4"/>
  <c r="BG121" i="3" a="1"/>
  <c r="BG121" i="3"/>
  <c r="AD121" i="4"/>
  <c r="AU120" i="3"/>
  <c r="R120" i="4"/>
  <c r="BC119" i="3" a="1"/>
  <c r="BC119" i="3"/>
  <c r="Z119" i="4"/>
  <c r="AY117" i="3" a="1"/>
  <c r="AY117" i="3"/>
  <c r="V117" i="4"/>
  <c r="AX117" i="3" a="1"/>
  <c r="AX117" i="3"/>
  <c r="U117" i="4"/>
  <c r="Q115" i="4"/>
  <c r="AR62" i="4"/>
  <c r="AW115" i="3"/>
  <c r="T115" i="4"/>
  <c r="AU62" i="4"/>
  <c r="BF115" i="3" a="1"/>
  <c r="BF115" i="3"/>
  <c r="AC115" i="4"/>
  <c r="BA115" i="3" a="1"/>
  <c r="BA115" i="3"/>
  <c r="X115" i="4"/>
  <c r="AV141" i="3" a="1"/>
  <c r="AV141" i="3"/>
  <c r="S141" i="4"/>
  <c r="AV137" i="3" a="1"/>
  <c r="AV137" i="3"/>
  <c r="S137" i="4"/>
  <c r="AT69" i="4"/>
  <c r="AU130" i="3"/>
  <c r="R130" i="4"/>
  <c r="AS67" i="4"/>
  <c r="BG125" i="3" a="1"/>
  <c r="BG125" i="3"/>
  <c r="AD125" i="4"/>
  <c r="BC125" i="3" a="1"/>
  <c r="BC125" i="3"/>
  <c r="Z125" i="4"/>
  <c r="BE123" i="3" a="1"/>
  <c r="BE123" i="3"/>
  <c r="AB123" i="4"/>
  <c r="BC63" i="4"/>
  <c r="AV122" i="3" a="1"/>
  <c r="AV122" i="3"/>
  <c r="S122" i="4"/>
  <c r="BA122" i="3" a="1"/>
  <c r="BA122" i="3"/>
  <c r="X122" i="4"/>
  <c r="AZ118" i="3" a="1"/>
  <c r="AZ118" i="3"/>
  <c r="W118" i="4"/>
  <c r="AX116" i="3" a="1"/>
  <c r="AX116" i="3"/>
  <c r="U116" i="4"/>
  <c r="BD116" i="3" a="1"/>
  <c r="BD116" i="3"/>
  <c r="BE125" i="3" a="1"/>
  <c r="BE125" i="3"/>
  <c r="AB125" i="4"/>
  <c r="AW124" i="3"/>
  <c r="T124" i="4"/>
  <c r="AU61" i="4"/>
  <c r="Q124" i="4"/>
  <c r="AR61" i="4"/>
  <c r="BB122" i="3" a="1"/>
  <c r="BB122" i="3"/>
  <c r="Y122" i="4"/>
  <c r="AX119" i="3" a="1"/>
  <c r="AX119" i="3"/>
  <c r="U119" i="4"/>
  <c r="Q120" i="4"/>
  <c r="BB118" i="3" a="1"/>
  <c r="BB118" i="3"/>
  <c r="Y118" i="4"/>
  <c r="BE117" i="3" a="1"/>
  <c r="BE117" i="3"/>
  <c r="AB117" i="4"/>
  <c r="BG116" i="3" a="1"/>
  <c r="BG116" i="3"/>
  <c r="AD116" i="4"/>
  <c r="AU113" i="3"/>
  <c r="R113" i="4"/>
  <c r="BD112" i="3" a="1"/>
  <c r="BD112" i="3"/>
  <c r="AA112" i="4"/>
  <c r="AY103" i="3" a="1"/>
  <c r="AY103" i="3"/>
  <c r="V103" i="4"/>
  <c r="BA119" i="3" a="1"/>
  <c r="BA119" i="3"/>
  <c r="X119" i="4"/>
  <c r="AW107" i="3"/>
  <c r="T107" i="4"/>
  <c r="AU64" i="4"/>
  <c r="Q107" i="4"/>
  <c r="AR64" i="4"/>
  <c r="AU99" i="3"/>
  <c r="R99" i="4"/>
  <c r="BC126" i="3" a="1"/>
  <c r="BC126" i="3"/>
  <c r="BC122" i="3" a="1"/>
  <c r="BC122" i="3"/>
  <c r="Z122" i="4"/>
  <c r="AV120" i="3" a="1"/>
  <c r="AV120" i="3"/>
  <c r="S120" i="4"/>
  <c r="AU116" i="3"/>
  <c r="R116" i="4"/>
  <c r="AU114" i="3"/>
  <c r="R114" i="4"/>
  <c r="BB113" i="3" a="1"/>
  <c r="BB113" i="3"/>
  <c r="Y113" i="4"/>
  <c r="AX111" i="3" a="1"/>
  <c r="AX111" i="3"/>
  <c r="AZ111" i="3" a="1"/>
  <c r="AZ111" i="3"/>
  <c r="BB110" i="3" a="1"/>
  <c r="BB110" i="3"/>
  <c r="Y110" i="4"/>
  <c r="BD109" i="3" a="1"/>
  <c r="BD109" i="3"/>
  <c r="AA109" i="4"/>
  <c r="AZ109" i="3" a="1"/>
  <c r="AZ109" i="3"/>
  <c r="W109" i="4"/>
  <c r="AZ106" i="3" a="1"/>
  <c r="AZ106" i="3"/>
  <c r="W106" i="4"/>
  <c r="AY105" i="3" a="1"/>
  <c r="AY105" i="3"/>
  <c r="V105" i="4"/>
  <c r="BD102" i="3" a="1"/>
  <c r="BD102" i="3"/>
  <c r="AA102" i="4"/>
  <c r="BF99" i="3" a="1"/>
  <c r="BF99" i="3"/>
  <c r="AC99" i="4"/>
  <c r="BC116" i="3" a="1"/>
  <c r="BC116" i="3"/>
  <c r="Z116" i="4"/>
  <c r="BG114" i="3" a="1"/>
  <c r="BG114" i="3"/>
  <c r="AD114" i="4"/>
  <c r="BE114" i="3" a="1"/>
  <c r="BE114" i="3"/>
  <c r="AB114" i="4"/>
  <c r="BC111" i="3" a="1"/>
  <c r="BC111" i="3"/>
  <c r="BG111" i="3" a="1"/>
  <c r="BG111" i="3"/>
  <c r="AD111" i="4"/>
  <c r="AU111" i="3"/>
  <c r="R111" i="4"/>
  <c r="AU109" i="3"/>
  <c r="R109" i="4"/>
  <c r="AX108" i="3" a="1"/>
  <c r="AX108" i="3"/>
  <c r="U108" i="4"/>
  <c r="AZ102" i="3" a="1"/>
  <c r="AZ102" i="3"/>
  <c r="W102" i="4"/>
  <c r="AX98" i="3" a="1"/>
  <c r="AX98" i="3"/>
  <c r="U98" i="4"/>
  <c r="BF82" i="3" a="1"/>
  <c r="BF82" i="3"/>
  <c r="AC82" i="4"/>
  <c r="AU82" i="3"/>
  <c r="R82" i="4"/>
  <c r="AY82" i="3" a="1"/>
  <c r="AY82" i="3"/>
  <c r="V82" i="4"/>
  <c r="BG124" i="3" a="1"/>
  <c r="BG124" i="3"/>
  <c r="AD124" i="4"/>
  <c r="BG120" i="3" a="1"/>
  <c r="BG120" i="3"/>
  <c r="AD120" i="4"/>
  <c r="AZ117" i="3" a="1"/>
  <c r="AZ117" i="3"/>
  <c r="W117" i="4"/>
  <c r="BE115" i="3" a="1"/>
  <c r="BE115" i="3"/>
  <c r="AB115" i="4"/>
  <c r="AV114" i="3" a="1"/>
  <c r="AV114" i="3"/>
  <c r="S114" i="4"/>
  <c r="AX112" i="3" a="1"/>
  <c r="AX112" i="3"/>
  <c r="U112" i="4"/>
  <c r="BB107" i="3" a="1"/>
  <c r="BB107" i="3"/>
  <c r="Y107" i="4"/>
  <c r="AZ64" i="4"/>
  <c r="BF107" i="3" a="1"/>
  <c r="BF107" i="3"/>
  <c r="AC107" i="4"/>
  <c r="BD64" i="4"/>
  <c r="BG106" i="3" a="1"/>
  <c r="BG106" i="3"/>
  <c r="AD106" i="4"/>
  <c r="BC106" i="3" a="1"/>
  <c r="BC106" i="3"/>
  <c r="Z106" i="4"/>
  <c r="BA63" i="4"/>
  <c r="AX104" i="3" a="1"/>
  <c r="AX104" i="3"/>
  <c r="U104" i="4"/>
  <c r="BC104" i="3" a="1"/>
  <c r="BC104" i="3"/>
  <c r="Z104" i="4"/>
  <c r="BD104" i="3" a="1"/>
  <c r="BD104" i="3"/>
  <c r="AW111" i="3"/>
  <c r="T111" i="4"/>
  <c r="AU60" i="4"/>
  <c r="Q111" i="4"/>
  <c r="AR60" i="4"/>
  <c r="AU106" i="3"/>
  <c r="R106" i="4"/>
  <c r="AS63" i="4"/>
  <c r="AX103" i="3" a="1"/>
  <c r="AX103" i="3"/>
  <c r="U103" i="4"/>
  <c r="AZ103" i="3" a="1"/>
  <c r="AZ103" i="3"/>
  <c r="W103" i="4"/>
  <c r="BG102" i="3" a="1"/>
  <c r="BG102" i="3"/>
  <c r="AD102" i="4"/>
  <c r="AU102" i="3"/>
  <c r="R102" i="4"/>
  <c r="BC102" i="3" a="1"/>
  <c r="BC102" i="3"/>
  <c r="Z102" i="4"/>
  <c r="AX96" i="3" a="1"/>
  <c r="AX96" i="3"/>
  <c r="U96" i="4"/>
  <c r="BC96" i="3" a="1"/>
  <c r="BC96" i="3"/>
  <c r="Z96" i="4"/>
  <c r="AZ96" i="3" a="1"/>
  <c r="AZ96" i="3"/>
  <c r="W96" i="4"/>
  <c r="BG96" i="3" a="1"/>
  <c r="BG96" i="3"/>
  <c r="AD96" i="4"/>
  <c r="AX91" i="3" a="1"/>
  <c r="AX91" i="3"/>
  <c r="U91" i="4"/>
  <c r="BC91" i="3" a="1"/>
  <c r="BC91" i="3"/>
  <c r="Z91" i="4"/>
  <c r="BE91" i="3" a="1"/>
  <c r="BE91" i="3"/>
  <c r="AB91" i="4"/>
  <c r="AU91" i="3"/>
  <c r="R91" i="4"/>
  <c r="AY91" i="3" a="1"/>
  <c r="AY91" i="3"/>
  <c r="V91" i="4"/>
  <c r="AZ84" i="3" a="1"/>
  <c r="AZ84" i="3"/>
  <c r="W84" i="4"/>
  <c r="AX48" i="4"/>
  <c r="AW81" i="3"/>
  <c r="T81" i="4"/>
  <c r="AU46" i="4"/>
  <c r="Q81" i="4"/>
  <c r="AR46" i="4"/>
  <c r="BE113" i="3" a="1"/>
  <c r="BE113" i="3"/>
  <c r="AB113" i="4"/>
  <c r="AU112" i="3"/>
  <c r="R112" i="4"/>
  <c r="BC112" i="3" a="1"/>
  <c r="BC112" i="3"/>
  <c r="Z112" i="4"/>
  <c r="BD110" i="3" a="1"/>
  <c r="BD110" i="3"/>
  <c r="AA110" i="4"/>
  <c r="AX110" i="3" a="1"/>
  <c r="AX110" i="3"/>
  <c r="U110" i="4"/>
  <c r="AV106" i="3" a="1"/>
  <c r="AV106" i="3"/>
  <c r="BD105" i="3" a="1"/>
  <c r="BD105" i="3"/>
  <c r="AA105" i="4"/>
  <c r="AZ105" i="3" a="1"/>
  <c r="AZ105" i="3"/>
  <c r="W105" i="4"/>
  <c r="BG105" i="3" a="1"/>
  <c r="BG105" i="3"/>
  <c r="AD105" i="4"/>
  <c r="AZ115" i="3" a="1"/>
  <c r="AZ115" i="3"/>
  <c r="W115" i="4"/>
  <c r="BF111" i="3" a="1"/>
  <c r="BF111" i="3"/>
  <c r="AC111" i="4"/>
  <c r="AZ110" i="3" a="1"/>
  <c r="AZ110" i="3"/>
  <c r="W110" i="4"/>
  <c r="BE108" i="3" a="1"/>
  <c r="BE108" i="3"/>
  <c r="AB108" i="4"/>
  <c r="BC58" i="4"/>
  <c r="BB106" i="3" a="1"/>
  <c r="BB106" i="3"/>
  <c r="Y106" i="4"/>
  <c r="AZ63" i="4"/>
  <c r="AU105" i="3"/>
  <c r="AW103" i="3"/>
  <c r="T103" i="4"/>
  <c r="Q103" i="4"/>
  <c r="AY99" i="3" a="1"/>
  <c r="AY99" i="3"/>
  <c r="V99" i="4"/>
  <c r="AW59" i="4"/>
  <c r="AW88" i="3"/>
  <c r="T88" i="4"/>
  <c r="AU51" i="4"/>
  <c r="Q88" i="4"/>
  <c r="AR51" i="4"/>
  <c r="BF88" i="3" a="1"/>
  <c r="BF88" i="3"/>
  <c r="AC88" i="4"/>
  <c r="BD51" i="4"/>
  <c r="BB81" i="3" a="1"/>
  <c r="BB81" i="3"/>
  <c r="Y81" i="4"/>
  <c r="AZ46" i="4"/>
  <c r="AU118" i="3"/>
  <c r="R118" i="4"/>
  <c r="BF114" i="3" a="1"/>
  <c r="BF114" i="3"/>
  <c r="AC114" i="4"/>
  <c r="BA113" i="3" a="1"/>
  <c r="BA113" i="3"/>
  <c r="X113" i="4"/>
  <c r="Q112" i="4"/>
  <c r="AY111" i="3" a="1"/>
  <c r="AY111" i="3"/>
  <c r="V111" i="4"/>
  <c r="AY109" i="3" a="1"/>
  <c r="AY109" i="3"/>
  <c r="V109" i="4"/>
  <c r="BA108" i="3" a="1"/>
  <c r="BA108" i="3"/>
  <c r="X108" i="4"/>
  <c r="AV108" i="3" a="1"/>
  <c r="AV108" i="3"/>
  <c r="S108" i="4"/>
  <c r="AV103" i="3" a="1"/>
  <c r="AV103" i="3"/>
  <c r="S103" i="4"/>
  <c r="BA103" i="3" a="1"/>
  <c r="BA103" i="3"/>
  <c r="X103" i="4"/>
  <c r="AU98" i="3"/>
  <c r="BC98" i="3" a="1"/>
  <c r="BC98" i="3"/>
  <c r="Z98" i="4"/>
  <c r="BG98" i="3" a="1"/>
  <c r="BG98" i="3"/>
  <c r="AD98" i="4"/>
  <c r="AZ98" i="3" a="1"/>
  <c r="AZ98" i="3"/>
  <c r="W98" i="4"/>
  <c r="BD98" i="3" a="1"/>
  <c r="BD98" i="3"/>
  <c r="AA98" i="4"/>
  <c r="BD93" i="3" a="1"/>
  <c r="BD93" i="3"/>
  <c r="AA93" i="4"/>
  <c r="BB56" i="4"/>
  <c r="AX93" i="3" a="1"/>
  <c r="AX93" i="3"/>
  <c r="U93" i="4"/>
  <c r="AV56" i="4"/>
  <c r="BC118" i="3" a="1"/>
  <c r="BC118" i="3"/>
  <c r="Z118" i="4"/>
  <c r="BG115" i="3" a="1"/>
  <c r="BG115" i="3"/>
  <c r="AD115" i="4"/>
  <c r="AX115" i="3" a="1"/>
  <c r="AX115" i="3"/>
  <c r="U115" i="4"/>
  <c r="BG110" i="3" a="1"/>
  <c r="BG110" i="3"/>
  <c r="AD110" i="4"/>
  <c r="BC110" i="3" a="1"/>
  <c r="BC110" i="3"/>
  <c r="Z110" i="4"/>
  <c r="BE109" i="3" a="1"/>
  <c r="BE109" i="3"/>
  <c r="AB109" i="4"/>
  <c r="BC39" i="4"/>
  <c r="BF108" i="3" a="1"/>
  <c r="BF108" i="3"/>
  <c r="AC108" i="4"/>
  <c r="AX107" i="3" a="1"/>
  <c r="AX107" i="3"/>
  <c r="U107" i="4"/>
  <c r="AV64" i="4"/>
  <c r="AZ107" i="3" a="1"/>
  <c r="AZ107" i="3"/>
  <c r="AX105" i="3" a="1"/>
  <c r="AX105" i="3"/>
  <c r="U105" i="4"/>
  <c r="BB99" i="3" a="1"/>
  <c r="BB99" i="3"/>
  <c r="Y99" i="4"/>
  <c r="AZ59" i="4"/>
  <c r="BG101" i="3" a="1"/>
  <c r="BG101" i="3"/>
  <c r="AD101" i="4"/>
  <c r="BD100" i="3" a="1"/>
  <c r="BD100" i="3"/>
  <c r="AA100" i="4"/>
  <c r="BE97" i="3" a="1"/>
  <c r="BE97" i="3"/>
  <c r="AB97" i="4"/>
  <c r="AY96" i="3" a="1"/>
  <c r="AY96" i="3"/>
  <c r="V96" i="4"/>
  <c r="AZ94" i="3" a="1"/>
  <c r="AZ94" i="3"/>
  <c r="AU93" i="3"/>
  <c r="R93" i="4"/>
  <c r="AS56" i="4"/>
  <c r="BG93" i="3" a="1"/>
  <c r="BG93" i="3"/>
  <c r="AD93" i="4"/>
  <c r="BE56" i="4"/>
  <c r="AU90" i="3"/>
  <c r="R90" i="4"/>
  <c r="AY89" i="3" a="1"/>
  <c r="AY89" i="3"/>
  <c r="V89" i="4"/>
  <c r="AW52" i="4"/>
  <c r="BD78" i="3" a="1"/>
  <c r="BD78" i="3"/>
  <c r="AA78" i="4"/>
  <c r="AX78" i="3" a="1"/>
  <c r="AX78" i="3"/>
  <c r="U78" i="4"/>
  <c r="BC78" i="3" a="1"/>
  <c r="BC78" i="3"/>
  <c r="Z78" i="4"/>
  <c r="AZ78" i="3" a="1"/>
  <c r="AZ78" i="3"/>
  <c r="W78" i="4"/>
  <c r="BG78" i="3" a="1"/>
  <c r="BG78" i="3"/>
  <c r="AD78" i="4"/>
  <c r="BD57" i="3" a="1"/>
  <c r="BD57" i="3"/>
  <c r="AA57" i="4"/>
  <c r="AZ57" i="3" a="1"/>
  <c r="AZ57" i="3"/>
  <c r="W57" i="4"/>
  <c r="AX57" i="3" a="1"/>
  <c r="AX57" i="3"/>
  <c r="U57" i="4"/>
  <c r="BG57" i="3" a="1"/>
  <c r="BG57" i="3"/>
  <c r="AD57" i="4"/>
  <c r="BC57" i="3" a="1"/>
  <c r="BC57" i="3"/>
  <c r="Z57" i="4"/>
  <c r="AX106" i="3" a="1"/>
  <c r="AX106" i="3"/>
  <c r="U106" i="4"/>
  <c r="AV63" i="4"/>
  <c r="AV104" i="3" a="1"/>
  <c r="AV104" i="3"/>
  <c r="S104" i="4"/>
  <c r="AU103" i="3"/>
  <c r="R103" i="4"/>
  <c r="AX102" i="3" a="1"/>
  <c r="AX102" i="3"/>
  <c r="U102" i="4"/>
  <c r="AZ101" i="3" a="1"/>
  <c r="AZ101" i="3"/>
  <c r="W101" i="4"/>
  <c r="AX61" i="4"/>
  <c r="BD99" i="3" a="1"/>
  <c r="BD99" i="3"/>
  <c r="AX94" i="3" a="1"/>
  <c r="AX94" i="3"/>
  <c r="BG94" i="3" a="1"/>
  <c r="BG94" i="3"/>
  <c r="AD94" i="4"/>
  <c r="BE57" i="4"/>
  <c r="BF92" i="3" a="1"/>
  <c r="BF92" i="3"/>
  <c r="AC92" i="4"/>
  <c r="BD55" i="4"/>
  <c r="AV81" i="3" a="1"/>
  <c r="AV81" i="3"/>
  <c r="S81" i="4"/>
  <c r="AT46" i="4"/>
  <c r="BF81" i="3" a="1"/>
  <c r="BF81" i="3"/>
  <c r="AC81" i="4"/>
  <c r="BD46" i="4"/>
  <c r="AY81" i="3" a="1"/>
  <c r="AY81" i="3"/>
  <c r="V81" i="4"/>
  <c r="AW46" i="4"/>
  <c r="AX50" i="3" a="1"/>
  <c r="AX50" i="3"/>
  <c r="U50" i="4"/>
  <c r="BC50" i="3" a="1"/>
  <c r="BC50" i="3"/>
  <c r="BB112" i="3" a="1"/>
  <c r="BB112" i="3"/>
  <c r="BB108" i="3" a="1"/>
  <c r="BB108" i="3"/>
  <c r="Y108" i="4"/>
  <c r="BB104" i="3" a="1"/>
  <c r="BB104" i="3"/>
  <c r="Y104" i="4"/>
  <c r="AW98" i="3"/>
  <c r="T98" i="4"/>
  <c r="BC97" i="3" a="1"/>
  <c r="BC97" i="3"/>
  <c r="Z97" i="4"/>
  <c r="AU94" i="3"/>
  <c r="R94" i="4"/>
  <c r="AS57" i="4"/>
  <c r="AY92" i="3" a="1"/>
  <c r="AY92" i="3"/>
  <c r="V92" i="4"/>
  <c r="AW55" i="4"/>
  <c r="AV90" i="3" a="1"/>
  <c r="AV90" i="3"/>
  <c r="S90" i="4"/>
  <c r="BG89" i="3" a="1"/>
  <c r="BG89" i="3"/>
  <c r="AD89" i="4"/>
  <c r="BE52" i="4"/>
  <c r="AZ87" i="3" a="1"/>
  <c r="AZ87" i="3"/>
  <c r="W87" i="4"/>
  <c r="AX50" i="4"/>
  <c r="BC87" i="3" a="1"/>
  <c r="BC87" i="3"/>
  <c r="Z87" i="4"/>
  <c r="AU87" i="3"/>
  <c r="R87" i="4"/>
  <c r="BG87" i="3" a="1"/>
  <c r="BG87" i="3"/>
  <c r="AD87" i="4"/>
  <c r="AY86" i="3" a="1"/>
  <c r="AY86" i="3"/>
  <c r="V86" i="4"/>
  <c r="AW49" i="4"/>
  <c r="AZ70" i="3" a="1"/>
  <c r="AZ70" i="3"/>
  <c r="W70" i="4"/>
  <c r="BF102" i="3" a="1"/>
  <c r="BF102" i="3"/>
  <c r="AC102" i="4"/>
  <c r="BC101" i="3" a="1"/>
  <c r="BC101" i="3"/>
  <c r="AX101" i="3" a="1"/>
  <c r="AX101" i="3"/>
  <c r="AZ100" i="3" a="1"/>
  <c r="AZ100" i="3"/>
  <c r="W100" i="4"/>
  <c r="AZ99" i="3" a="1"/>
  <c r="AZ99" i="3"/>
  <c r="W99" i="4"/>
  <c r="AU96" i="3"/>
  <c r="AU95" i="3"/>
  <c r="R95" i="4"/>
  <c r="AV94" i="3" a="1"/>
  <c r="AV94" i="3"/>
  <c r="S94" i="4"/>
  <c r="AT57" i="4"/>
  <c r="BD88" i="3" a="1"/>
  <c r="BD88" i="3"/>
  <c r="AA88" i="4"/>
  <c r="BB51" i="4"/>
  <c r="BE88" i="3" a="1"/>
  <c r="BE88" i="3"/>
  <c r="AB88" i="4"/>
  <c r="BD96" i="3" a="1"/>
  <c r="BD96" i="3"/>
  <c r="BB94" i="3" a="1"/>
  <c r="BB94" i="3"/>
  <c r="Y94" i="4"/>
  <c r="AZ57" i="4"/>
  <c r="AX92" i="3" a="1"/>
  <c r="AX92" i="3"/>
  <c r="U92" i="4"/>
  <c r="AV55" i="4"/>
  <c r="BC92" i="3" a="1"/>
  <c r="BC92" i="3"/>
  <c r="BB85" i="3" a="1"/>
  <c r="BB85" i="3"/>
  <c r="Y85" i="4"/>
  <c r="BA109" i="3" a="1"/>
  <c r="BA109" i="3"/>
  <c r="X109" i="4"/>
  <c r="AY39" i="4"/>
  <c r="BG103" i="3" a="1"/>
  <c r="BG103" i="3"/>
  <c r="AD103" i="4"/>
  <c r="BB95" i="3" a="1"/>
  <c r="BB95" i="3"/>
  <c r="BA95" i="3" a="1"/>
  <c r="BA95" i="3"/>
  <c r="X95" i="4"/>
  <c r="BA93" i="3" a="1"/>
  <c r="BA93" i="3"/>
  <c r="X93" i="4"/>
  <c r="AY56" i="4"/>
  <c r="AU92" i="3"/>
  <c r="R92" i="4"/>
  <c r="AS55" i="4"/>
  <c r="BE90" i="3" a="1"/>
  <c r="BE90" i="3"/>
  <c r="AB90" i="4"/>
  <c r="AX87" i="3" a="1"/>
  <c r="AX87" i="3"/>
  <c r="U87" i="4"/>
  <c r="AV50" i="4"/>
  <c r="AV85" i="3" a="1"/>
  <c r="AV85" i="3"/>
  <c r="S85" i="4"/>
  <c r="AT48" i="4"/>
  <c r="BF85" i="3" a="1"/>
  <c r="BF85" i="3"/>
  <c r="AC85" i="4"/>
  <c r="BD48" i="4"/>
  <c r="AU80" i="3"/>
  <c r="R80" i="4"/>
  <c r="AU76" i="3"/>
  <c r="AZ75" i="3" a="1"/>
  <c r="AZ75" i="3"/>
  <c r="BG75" i="3" a="1"/>
  <c r="BG75" i="3"/>
  <c r="AD75" i="4"/>
  <c r="BD75" i="3" a="1"/>
  <c r="BD75" i="3"/>
  <c r="AA75" i="4"/>
  <c r="AU75" i="3"/>
  <c r="R75" i="4"/>
  <c r="BC108" i="3" a="1"/>
  <c r="BC108" i="3"/>
  <c r="Z108" i="4"/>
  <c r="AU101" i="3"/>
  <c r="R101" i="4"/>
  <c r="AS61" i="4"/>
  <c r="BC100" i="3" a="1"/>
  <c r="BC100" i="3"/>
  <c r="Z100" i="4"/>
  <c r="AY94" i="3" a="1"/>
  <c r="AY94" i="3"/>
  <c r="V94" i="4"/>
  <c r="AW57" i="4"/>
  <c r="BC93" i="3" a="1"/>
  <c r="BC93" i="3"/>
  <c r="Z93" i="4"/>
  <c r="BA56" i="4"/>
  <c r="BD92" i="3" a="1"/>
  <c r="BD92" i="3"/>
  <c r="AA92" i="4"/>
  <c r="BB55" i="4"/>
  <c r="BC99" i="3" a="1"/>
  <c r="BC99" i="3"/>
  <c r="Z99" i="4"/>
  <c r="AV98" i="3" a="1"/>
  <c r="AV98" i="3"/>
  <c r="S98" i="4"/>
  <c r="BC94" i="3" a="1"/>
  <c r="BC94" i="3"/>
  <c r="BA94" i="3" a="1"/>
  <c r="BA94" i="3"/>
  <c r="X94" i="4"/>
  <c r="AY57" i="4"/>
  <c r="BB91" i="3" a="1"/>
  <c r="BB91" i="3"/>
  <c r="Y91" i="4"/>
  <c r="BA91" i="3" a="1"/>
  <c r="BA91" i="3"/>
  <c r="X91" i="4"/>
  <c r="AY54" i="4"/>
  <c r="BA90" i="3" a="1"/>
  <c r="BA90" i="3"/>
  <c r="X90" i="4"/>
  <c r="BB89" i="3" a="1"/>
  <c r="BB89" i="3"/>
  <c r="Y89" i="4"/>
  <c r="AZ52" i="4"/>
  <c r="BF89" i="3" a="1"/>
  <c r="BF89" i="3"/>
  <c r="AC89" i="4"/>
  <c r="BD52" i="4"/>
  <c r="BA86" i="3" a="1"/>
  <c r="BA86" i="3"/>
  <c r="X86" i="4"/>
  <c r="AY49" i="4"/>
  <c r="Q82" i="4"/>
  <c r="AR4" i="4"/>
  <c r="AZ79" i="3" a="1"/>
  <c r="AZ79" i="3"/>
  <c r="W79" i="4"/>
  <c r="AX45" i="4"/>
  <c r="BG79" i="3" a="1"/>
  <c r="BG79" i="3"/>
  <c r="BD79" i="3" a="1"/>
  <c r="BD79" i="3"/>
  <c r="AA79" i="4"/>
  <c r="BB45" i="4"/>
  <c r="AU79" i="3"/>
  <c r="R79" i="4"/>
  <c r="AS45" i="4"/>
  <c r="BC75" i="3" a="1"/>
  <c r="BC75" i="3"/>
  <c r="BG92" i="3" a="1"/>
  <c r="BG92" i="3"/>
  <c r="AD92" i="4"/>
  <c r="BE55" i="4"/>
  <c r="BG88" i="3" a="1"/>
  <c r="BG88" i="3"/>
  <c r="AD88" i="4"/>
  <c r="AY87" i="3" a="1"/>
  <c r="AY87" i="3"/>
  <c r="V87" i="4"/>
  <c r="BE87" i="3" a="1"/>
  <c r="BE87" i="3"/>
  <c r="AB87" i="4"/>
  <c r="BC50" i="4"/>
  <c r="AU86" i="3"/>
  <c r="R86" i="4"/>
  <c r="AS49" i="4"/>
  <c r="AY85" i="3" a="1"/>
  <c r="AY85" i="3"/>
  <c r="V85" i="4"/>
  <c r="AZ83" i="3" a="1"/>
  <c r="AZ83" i="3"/>
  <c r="W83" i="4"/>
  <c r="AX47" i="4"/>
  <c r="BC83" i="3" a="1"/>
  <c r="BC83" i="3"/>
  <c r="Z83" i="4"/>
  <c r="BA47" i="4"/>
  <c r="BD83" i="3" a="1"/>
  <c r="BD83" i="3"/>
  <c r="AA83" i="4"/>
  <c r="BB47" i="4"/>
  <c r="AV82" i="3" a="1"/>
  <c r="AV82" i="3"/>
  <c r="S82" i="4"/>
  <c r="BB82" i="3" a="1"/>
  <c r="BB82" i="3"/>
  <c r="AV76" i="3" a="1"/>
  <c r="AV76" i="3"/>
  <c r="S76" i="4"/>
  <c r="AT3" i="4"/>
  <c r="BA76" i="3" a="1"/>
  <c r="BA76" i="3"/>
  <c r="AY76" i="3" a="1"/>
  <c r="AY76" i="3"/>
  <c r="V76" i="4"/>
  <c r="AW3" i="4"/>
  <c r="BF76" i="3" a="1"/>
  <c r="BF76" i="3"/>
  <c r="AC76" i="4"/>
  <c r="BB73" i="3" a="1"/>
  <c r="BB73" i="3"/>
  <c r="Y73" i="4"/>
  <c r="AZ42" i="4"/>
  <c r="BA99" i="3" a="1"/>
  <c r="BA99" i="3"/>
  <c r="X99" i="4"/>
  <c r="AY59" i="4"/>
  <c r="BG97" i="3" a="1"/>
  <c r="BG97" i="3"/>
  <c r="AD97" i="4"/>
  <c r="AX95" i="3" a="1"/>
  <c r="AX95" i="3"/>
  <c r="U95" i="4"/>
  <c r="BC90" i="3" a="1"/>
  <c r="BC90" i="3"/>
  <c r="Z90" i="4"/>
  <c r="BE89" i="3" a="1"/>
  <c r="BE89" i="3"/>
  <c r="AB89" i="4"/>
  <c r="BC52" i="4"/>
  <c r="BG86" i="3" a="1"/>
  <c r="BG86" i="3"/>
  <c r="AD86" i="4"/>
  <c r="BE49" i="4"/>
  <c r="AX86" i="3" a="1"/>
  <c r="AX86" i="3"/>
  <c r="U86" i="4"/>
  <c r="AV49" i="4"/>
  <c r="BE84" i="3" a="1"/>
  <c r="BE84" i="3"/>
  <c r="AB84" i="4"/>
  <c r="BC48" i="4"/>
  <c r="AX75" i="3" a="1"/>
  <c r="AX75" i="3"/>
  <c r="U75" i="4"/>
  <c r="AX90" i="3" a="1"/>
  <c r="AX90" i="3"/>
  <c r="U90" i="4"/>
  <c r="BC89" i="3" a="1"/>
  <c r="BC89" i="3"/>
  <c r="Z89" i="4"/>
  <c r="BA52" i="4"/>
  <c r="AU89" i="3"/>
  <c r="AU88" i="3"/>
  <c r="R88" i="4"/>
  <c r="AS51" i="4"/>
  <c r="AX81" i="3" a="1"/>
  <c r="AX81" i="3"/>
  <c r="U81" i="4"/>
  <c r="AV46" i="4"/>
  <c r="BC76" i="3" a="1"/>
  <c r="BC76" i="3"/>
  <c r="Z76" i="4"/>
  <c r="BG76" i="3" a="1"/>
  <c r="BG76" i="3"/>
  <c r="AD76" i="4"/>
  <c r="BE3" i="4"/>
  <c r="BG65" i="3" a="1"/>
  <c r="BG65" i="3"/>
  <c r="AD65" i="4"/>
  <c r="BE38" i="4"/>
  <c r="BB58" i="3" a="1"/>
  <c r="BB58" i="3"/>
  <c r="Y58" i="4"/>
  <c r="BF58" i="3" a="1"/>
  <c r="BF58" i="3"/>
  <c r="AC58" i="4"/>
  <c r="AV58" i="3" a="1"/>
  <c r="AV58" i="3"/>
  <c r="S58" i="4"/>
  <c r="BA88" i="3" a="1"/>
  <c r="BA88" i="3"/>
  <c r="X88" i="4"/>
  <c r="AY51" i="4"/>
  <c r="AU85" i="3"/>
  <c r="R85" i="4"/>
  <c r="BG85" i="3" a="1"/>
  <c r="BG85" i="3"/>
  <c r="AD85" i="4"/>
  <c r="AU81" i="3"/>
  <c r="R81" i="4"/>
  <c r="AS46" i="4"/>
  <c r="BC81" i="3" a="1"/>
  <c r="BC81" i="3"/>
  <c r="Z81" i="4"/>
  <c r="BA46" i="4"/>
  <c r="BG81" i="3" a="1"/>
  <c r="BG81" i="3"/>
  <c r="AD81" i="4"/>
  <c r="BE46" i="4"/>
  <c r="BF77" i="3" a="1"/>
  <c r="BF77" i="3"/>
  <c r="AC77" i="4"/>
  <c r="BD44" i="4"/>
  <c r="BB72" i="3" a="1"/>
  <c r="BB72" i="3"/>
  <c r="Y72" i="4"/>
  <c r="BE61" i="3" a="1"/>
  <c r="BE61" i="3"/>
  <c r="AB61" i="4"/>
  <c r="BC35" i="4"/>
  <c r="AZ61" i="3" a="1"/>
  <c r="AZ61" i="3"/>
  <c r="W61" i="4"/>
  <c r="AU69" i="3"/>
  <c r="R69" i="4"/>
  <c r="AS41" i="4"/>
  <c r="AX66" i="3" a="1"/>
  <c r="AX66" i="3"/>
  <c r="U66" i="4"/>
  <c r="Q60" i="4"/>
  <c r="AW60" i="3"/>
  <c r="T60" i="4"/>
  <c r="BB23" i="3" a="1"/>
  <c r="BB23" i="3"/>
  <c r="Y23" i="4"/>
  <c r="AZ17" i="4"/>
  <c r="AY23" i="3" a="1"/>
  <c r="AY23" i="3"/>
  <c r="V23" i="4"/>
  <c r="AW17" i="4"/>
  <c r="BF23" i="3" a="1"/>
  <c r="BF23" i="3"/>
  <c r="AV23" i="3" a="1"/>
  <c r="AV23" i="3"/>
  <c r="S23" i="4"/>
  <c r="AT17" i="4"/>
  <c r="BC69" i="3" a="1"/>
  <c r="BC69" i="3"/>
  <c r="Z69" i="4"/>
  <c r="BA41" i="4"/>
  <c r="AU57" i="3"/>
  <c r="R57" i="4"/>
  <c r="Q69" i="4"/>
  <c r="AR41" i="4"/>
  <c r="BC66" i="3" a="1"/>
  <c r="BC66" i="3"/>
  <c r="Z66" i="4"/>
  <c r="BA39" i="4"/>
  <c r="BB60" i="3" a="1"/>
  <c r="BB60" i="3"/>
  <c r="Y60" i="4"/>
  <c r="AY60" i="3" a="1"/>
  <c r="AY60" i="3"/>
  <c r="V60" i="4"/>
  <c r="BF60" i="3" a="1"/>
  <c r="BF60" i="3"/>
  <c r="AC60" i="4"/>
  <c r="AV55" i="3" a="1"/>
  <c r="AV55" i="3"/>
  <c r="S55" i="4"/>
  <c r="AT32" i="4"/>
  <c r="BC64" i="3" a="1"/>
  <c r="BC64" i="3"/>
  <c r="Z64" i="4"/>
  <c r="BA37" i="4"/>
  <c r="BG64" i="3" a="1"/>
  <c r="BG64" i="3"/>
  <c r="AD64" i="4"/>
  <c r="BE37" i="4"/>
  <c r="BA64" i="3" a="1"/>
  <c r="BA64" i="3"/>
  <c r="X64" i="4"/>
  <c r="AY37" i="4"/>
  <c r="AV86" i="3" a="1"/>
  <c r="AV86" i="3"/>
  <c r="S86" i="4"/>
  <c r="AT49" i="4"/>
  <c r="AX84" i="3" a="1"/>
  <c r="AX84" i="3"/>
  <c r="U84" i="4"/>
  <c r="AV48" i="4"/>
  <c r="BD84" i="3" a="1"/>
  <c r="BD84" i="3"/>
  <c r="AA84" i="4"/>
  <c r="BB48" i="4"/>
  <c r="BA73" i="3" a="1"/>
  <c r="BA73" i="3"/>
  <c r="X73" i="4"/>
  <c r="AY42" i="4"/>
  <c r="AX72" i="3" a="1"/>
  <c r="AX72" i="3"/>
  <c r="U72" i="4"/>
  <c r="AZ72" i="3" a="1"/>
  <c r="AZ72" i="3"/>
  <c r="W72" i="4"/>
  <c r="BD72" i="3" a="1"/>
  <c r="BD72" i="3"/>
  <c r="AU64" i="3"/>
  <c r="R64" i="4"/>
  <c r="AS37" i="4"/>
  <c r="BE63" i="3" a="1"/>
  <c r="BE63" i="3"/>
  <c r="AB63" i="4"/>
  <c r="BC16" i="4"/>
  <c r="AY63" i="3" a="1"/>
  <c r="AY63" i="3"/>
  <c r="V63" i="4"/>
  <c r="AW16" i="4"/>
  <c r="BC63" i="3" a="1"/>
  <c r="BC63" i="3"/>
  <c r="Z63" i="4"/>
  <c r="AV60" i="3" a="1"/>
  <c r="AV60" i="3"/>
  <c r="S60" i="4"/>
  <c r="AZ49" i="3" a="1"/>
  <c r="AZ49" i="3"/>
  <c r="W49" i="4"/>
  <c r="AX28" i="4"/>
  <c r="AX43" i="3" a="1"/>
  <c r="AX43" i="3"/>
  <c r="U43" i="4"/>
  <c r="AZ43" i="3" a="1"/>
  <c r="AZ43" i="3"/>
  <c r="W43" i="4"/>
  <c r="BC43" i="3" a="1"/>
  <c r="BC43" i="3"/>
  <c r="Z43" i="4"/>
  <c r="AU43" i="3"/>
  <c r="R43" i="4"/>
  <c r="BE95" i="3" a="1"/>
  <c r="BE95" i="3"/>
  <c r="AB95" i="4"/>
  <c r="BG90" i="3" a="1"/>
  <c r="BG90" i="3"/>
  <c r="AD90" i="4"/>
  <c r="AZ89" i="3" a="1"/>
  <c r="AZ89" i="3"/>
  <c r="W89" i="4"/>
  <c r="AX52" i="4"/>
  <c r="BC84" i="3" a="1"/>
  <c r="BC84" i="3"/>
  <c r="BA83" i="3" a="1"/>
  <c r="BA83" i="3"/>
  <c r="X83" i="4"/>
  <c r="AY47" i="4"/>
  <c r="AX80" i="3" a="1"/>
  <c r="AX80" i="3"/>
  <c r="U80" i="4"/>
  <c r="AZ80" i="3" a="1"/>
  <c r="AZ80" i="3"/>
  <c r="W80" i="4"/>
  <c r="AX5" i="4"/>
  <c r="BD80" i="3" a="1"/>
  <c r="BD80" i="3"/>
  <c r="AA80" i="4"/>
  <c r="AY79" i="3" a="1"/>
  <c r="AY79" i="3"/>
  <c r="V79" i="4"/>
  <c r="AW45" i="4"/>
  <c r="AV78" i="3" a="1"/>
  <c r="AV78" i="3"/>
  <c r="S78" i="4"/>
  <c r="AY74" i="3" a="1"/>
  <c r="AY74" i="3"/>
  <c r="V74" i="4"/>
  <c r="AW43" i="4"/>
  <c r="BC72" i="3" a="1"/>
  <c r="BC72" i="3"/>
  <c r="Z72" i="4"/>
  <c r="BG72" i="3" a="1"/>
  <c r="BG72" i="3"/>
  <c r="AD72" i="4"/>
  <c r="BD70" i="3" a="1"/>
  <c r="BD70" i="3"/>
  <c r="AA70" i="4"/>
  <c r="AX70" i="3" a="1"/>
  <c r="AX70" i="3"/>
  <c r="U70" i="4"/>
  <c r="BC70" i="3" a="1"/>
  <c r="BC70" i="3"/>
  <c r="BB67" i="3" a="1"/>
  <c r="BB67" i="3"/>
  <c r="Y67" i="4"/>
  <c r="AZ39" i="4"/>
  <c r="BF67" i="3" a="1"/>
  <c r="BF67" i="3"/>
  <c r="AC67" i="4"/>
  <c r="BD39" i="4"/>
  <c r="AZ65" i="3" a="1"/>
  <c r="AZ65" i="3"/>
  <c r="BD65" i="3" a="1"/>
  <c r="BD65" i="3"/>
  <c r="AA65" i="4"/>
  <c r="BB38" i="4"/>
  <c r="Q64" i="4"/>
  <c r="AR37" i="4"/>
  <c r="AW64" i="3"/>
  <c r="T64" i="4"/>
  <c r="AU37" i="4"/>
  <c r="AU59" i="3"/>
  <c r="R59" i="4"/>
  <c r="AS34" i="4"/>
  <c r="BC53" i="3" a="1"/>
  <c r="BC53" i="3"/>
  <c r="BD43" i="3" a="1"/>
  <c r="BD43" i="3"/>
  <c r="AA43" i="4"/>
  <c r="AU28" i="3"/>
  <c r="BG28" i="3" a="1"/>
  <c r="BG28" i="3"/>
  <c r="AD28" i="4"/>
  <c r="BA28" i="3" a="1"/>
  <c r="BA28" i="3"/>
  <c r="X28" i="4"/>
  <c r="BC28" i="3" a="1"/>
  <c r="BC28" i="3"/>
  <c r="Z28" i="4"/>
  <c r="AX88" i="3" a="1"/>
  <c r="AX88" i="3"/>
  <c r="U88" i="4"/>
  <c r="BG84" i="3" a="1"/>
  <c r="BG84" i="3"/>
  <c r="AD84" i="4"/>
  <c r="BE48" i="4"/>
  <c r="AU84" i="3"/>
  <c r="R84" i="4"/>
  <c r="BC80" i="3" a="1"/>
  <c r="BC80" i="3"/>
  <c r="Z80" i="4"/>
  <c r="BG80" i="3" a="1"/>
  <c r="BG80" i="3"/>
  <c r="AD80" i="4"/>
  <c r="Q77" i="4"/>
  <c r="AR44" i="4"/>
  <c r="BG74" i="3" a="1"/>
  <c r="BG74" i="3"/>
  <c r="AD74" i="4"/>
  <c r="BE43" i="4"/>
  <c r="BF73" i="3" a="1"/>
  <c r="BF73" i="3"/>
  <c r="AC73" i="4"/>
  <c r="BD42" i="4"/>
  <c r="AU72" i="3"/>
  <c r="AV67" i="3" a="1"/>
  <c r="AV67" i="3"/>
  <c r="S67" i="4"/>
  <c r="BC95" i="3" a="1"/>
  <c r="BC95" i="3"/>
  <c r="Z95" i="4"/>
  <c r="BC88" i="3" a="1"/>
  <c r="BC88" i="3"/>
  <c r="Z88" i="4"/>
  <c r="BA51" i="4"/>
  <c r="BF86" i="3" a="1"/>
  <c r="BF86" i="3"/>
  <c r="AC86" i="4"/>
  <c r="BD49" i="4"/>
  <c r="AV83" i="3" a="1"/>
  <c r="AV83" i="3"/>
  <c r="S83" i="4"/>
  <c r="AT47" i="4"/>
  <c r="BF78" i="3" a="1"/>
  <c r="BF78" i="3"/>
  <c r="AC78" i="4"/>
  <c r="AX76" i="3" a="1"/>
  <c r="AX76" i="3"/>
  <c r="U76" i="4"/>
  <c r="AZ76" i="3" a="1"/>
  <c r="AZ76" i="3"/>
  <c r="W76" i="4"/>
  <c r="BD76" i="3" a="1"/>
  <c r="BD76" i="3"/>
  <c r="AA76" i="4"/>
  <c r="BD74" i="3" a="1"/>
  <c r="BD74" i="3"/>
  <c r="AA74" i="4"/>
  <c r="BB43" i="4"/>
  <c r="AX74" i="3" a="1"/>
  <c r="AX74" i="3"/>
  <c r="BC74" i="3" a="1"/>
  <c r="BC74" i="3"/>
  <c r="Z74" i="4"/>
  <c r="BA43" i="4"/>
  <c r="AV73" i="3" a="1"/>
  <c r="AV73" i="3"/>
  <c r="S73" i="4"/>
  <c r="AT42" i="4"/>
  <c r="AZ71" i="3" a="1"/>
  <c r="AZ71" i="3"/>
  <c r="W71" i="4"/>
  <c r="BG71" i="3" a="1"/>
  <c r="BG71" i="3"/>
  <c r="AD71" i="4"/>
  <c r="BD71" i="3" a="1"/>
  <c r="BD71" i="3"/>
  <c r="AU71" i="3"/>
  <c r="R71" i="4"/>
  <c r="AU70" i="3"/>
  <c r="R70" i="4"/>
  <c r="BG68" i="3" a="1"/>
  <c r="BG68" i="3"/>
  <c r="AD68" i="4"/>
  <c r="BE40" i="4"/>
  <c r="AX68" i="3" a="1"/>
  <c r="AX68" i="3"/>
  <c r="U68" i="4"/>
  <c r="AV40" i="4"/>
  <c r="BD68" i="3" a="1"/>
  <c r="BD68" i="3"/>
  <c r="AA68" i="4"/>
  <c r="BB40" i="4"/>
  <c r="AY67" i="3" a="1"/>
  <c r="AY67" i="3"/>
  <c r="V67" i="4"/>
  <c r="AW39" i="4"/>
  <c r="AU63" i="3"/>
  <c r="R63" i="4"/>
  <c r="AX65" i="3" a="1"/>
  <c r="AX65" i="3"/>
  <c r="U65" i="4"/>
  <c r="AV38" i="4"/>
  <c r="AZ59" i="3" a="1"/>
  <c r="AZ59" i="3"/>
  <c r="W59" i="4"/>
  <c r="AX34" i="4"/>
  <c r="BD59" i="3" a="1"/>
  <c r="BD59" i="3"/>
  <c r="AA59" i="4"/>
  <c r="BB34" i="4"/>
  <c r="Q54" i="4"/>
  <c r="AR31" i="4"/>
  <c r="AW54" i="3"/>
  <c r="T54" i="4"/>
  <c r="AU31" i="4"/>
  <c r="Q52" i="4"/>
  <c r="AR30" i="4"/>
  <c r="AW52" i="3"/>
  <c r="T52" i="4"/>
  <c r="AU30" i="4"/>
  <c r="AX51" i="3" a="1"/>
  <c r="AX51" i="3"/>
  <c r="U51" i="4"/>
  <c r="BD50" i="3" a="1"/>
  <c r="BD50" i="3"/>
  <c r="AA50" i="4"/>
  <c r="AX49" i="3" a="1"/>
  <c r="AX49" i="3"/>
  <c r="U49" i="4"/>
  <c r="AV28" i="4"/>
  <c r="Q36" i="4"/>
  <c r="AW36" i="3"/>
  <c r="T36" i="4"/>
  <c r="AX33" i="3" a="1"/>
  <c r="AX33" i="3"/>
  <c r="U33" i="4"/>
  <c r="AU33" i="3"/>
  <c r="R33" i="4"/>
  <c r="AZ33" i="3" a="1"/>
  <c r="AZ33" i="3"/>
  <c r="W33" i="4"/>
  <c r="BD33" i="3" a="1"/>
  <c r="BD33" i="3"/>
  <c r="AA33" i="4"/>
  <c r="BG33" i="3" a="1"/>
  <c r="BG33" i="3"/>
  <c r="AD33" i="4"/>
  <c r="AV32" i="3" a="1"/>
  <c r="AV32" i="3"/>
  <c r="S32" i="4"/>
  <c r="BB32" i="3" a="1"/>
  <c r="BB32" i="3"/>
  <c r="Y32" i="4"/>
  <c r="AY32" i="3" a="1"/>
  <c r="AY32" i="3"/>
  <c r="V32" i="4"/>
  <c r="BA79" i="3" a="1"/>
  <c r="BA79" i="3"/>
  <c r="BG77" i="3" a="1"/>
  <c r="BG77" i="3"/>
  <c r="AD77" i="4"/>
  <c r="BE44" i="4"/>
  <c r="BA75" i="3" a="1"/>
  <c r="BA75" i="3"/>
  <c r="X75" i="4"/>
  <c r="BG73" i="3" a="1"/>
  <c r="BG73" i="3"/>
  <c r="AD73" i="4"/>
  <c r="BE42" i="4"/>
  <c r="BA71" i="3" a="1"/>
  <c r="BA71" i="3"/>
  <c r="X71" i="4"/>
  <c r="BB69" i="3" a="1"/>
  <c r="BB69" i="3"/>
  <c r="Y69" i="4"/>
  <c r="AZ41" i="4"/>
  <c r="BF69" i="3" a="1"/>
  <c r="BF69" i="3"/>
  <c r="AC69" i="4"/>
  <c r="BD41" i="4"/>
  <c r="BF68" i="3" a="1"/>
  <c r="BF68" i="3"/>
  <c r="AC68" i="4"/>
  <c r="BD40" i="4"/>
  <c r="AZ68" i="3" a="1"/>
  <c r="AZ68" i="3"/>
  <c r="AZ66" i="3" a="1"/>
  <c r="AZ66" i="3"/>
  <c r="W66" i="4"/>
  <c r="AX39" i="4"/>
  <c r="BD64" i="3" a="1"/>
  <c r="BD64" i="3"/>
  <c r="AA64" i="4"/>
  <c r="BB37" i="4"/>
  <c r="BB64" i="3" a="1"/>
  <c r="BB64" i="3"/>
  <c r="Y64" i="4"/>
  <c r="AZ37" i="4"/>
  <c r="AZ62" i="3" a="1"/>
  <c r="AZ62" i="3"/>
  <c r="W62" i="4"/>
  <c r="BB62" i="3" a="1"/>
  <c r="BB62" i="3"/>
  <c r="AV62" i="3" a="1"/>
  <c r="AV62" i="3"/>
  <c r="S62" i="4"/>
  <c r="BF62" i="3" a="1"/>
  <c r="BF62" i="3"/>
  <c r="AC62" i="4"/>
  <c r="BD36" i="4"/>
  <c r="BA62" i="3" a="1"/>
  <c r="BA62" i="3"/>
  <c r="X62" i="4"/>
  <c r="BG59" i="3" a="1"/>
  <c r="BG59" i="3"/>
  <c r="AD59" i="4"/>
  <c r="BE34" i="4"/>
  <c r="AY58" i="3" a="1"/>
  <c r="AY58" i="3"/>
  <c r="V58" i="4"/>
  <c r="AX56" i="3" a="1"/>
  <c r="AX56" i="3"/>
  <c r="U56" i="4"/>
  <c r="AV33" i="4"/>
  <c r="BG56" i="3" a="1"/>
  <c r="BG56" i="3"/>
  <c r="AD56" i="4"/>
  <c r="BE33" i="4"/>
  <c r="BD56" i="3" a="1"/>
  <c r="BD56" i="3"/>
  <c r="AA56" i="4"/>
  <c r="BB33" i="4"/>
  <c r="BA52" i="3" a="1"/>
  <c r="BA52" i="3"/>
  <c r="X52" i="4"/>
  <c r="AY30" i="4"/>
  <c r="BA43" i="3" a="1"/>
  <c r="BA43" i="3"/>
  <c r="X43" i="4"/>
  <c r="BF43" i="3" a="1"/>
  <c r="BF43" i="3"/>
  <c r="AC43" i="4"/>
  <c r="BC26" i="3" a="1"/>
  <c r="BC26" i="3"/>
  <c r="Z26" i="4"/>
  <c r="BA20" i="4"/>
  <c r="BA26" i="3" a="1"/>
  <c r="BA26" i="3"/>
  <c r="X26" i="4"/>
  <c r="AY20" i="4"/>
  <c r="BG26" i="3" a="1"/>
  <c r="BG26" i="3"/>
  <c r="AD26" i="4"/>
  <c r="BE20" i="4"/>
  <c r="AU26" i="3"/>
  <c r="R26" i="4"/>
  <c r="AZ77" i="3" a="1"/>
  <c r="AZ77" i="3"/>
  <c r="W77" i="4"/>
  <c r="AX44" i="4"/>
  <c r="AZ73" i="3" a="1"/>
  <c r="AZ73" i="3"/>
  <c r="W73" i="4"/>
  <c r="AX42" i="4"/>
  <c r="AW70" i="3"/>
  <c r="T70" i="4"/>
  <c r="BC68" i="3" a="1"/>
  <c r="BC68" i="3"/>
  <c r="Z68" i="4"/>
  <c r="BA40" i="4"/>
  <c r="AU65" i="3"/>
  <c r="R65" i="4"/>
  <c r="AS38" i="4"/>
  <c r="AU61" i="3"/>
  <c r="R61" i="4"/>
  <c r="BC61" i="3" a="1"/>
  <c r="BC61" i="3"/>
  <c r="Z61" i="4"/>
  <c r="BB54" i="3" a="1"/>
  <c r="BB54" i="3"/>
  <c r="Y54" i="4"/>
  <c r="AZ31" i="4"/>
  <c r="AV52" i="3" a="1"/>
  <c r="AV52" i="3"/>
  <c r="S52" i="4"/>
  <c r="AT30" i="4"/>
  <c r="BB52" i="3" a="1"/>
  <c r="BB52" i="3"/>
  <c r="Y52" i="4"/>
  <c r="AZ30" i="4"/>
  <c r="BF52" i="3" a="1"/>
  <c r="BF52" i="3"/>
  <c r="AC52" i="4"/>
  <c r="BD30" i="4"/>
  <c r="AZ50" i="3" a="1"/>
  <c r="AZ50" i="3"/>
  <c r="W50" i="4"/>
  <c r="BG35" i="3" a="1"/>
  <c r="BG35" i="3"/>
  <c r="AD35" i="4"/>
  <c r="BC35" i="3" a="1"/>
  <c r="BC35" i="3"/>
  <c r="Z35" i="4"/>
  <c r="AU35" i="3"/>
  <c r="R35" i="4"/>
  <c r="BA35" i="3" a="1"/>
  <c r="BA35" i="3"/>
  <c r="X35" i="4"/>
  <c r="AX29" i="3" a="1"/>
  <c r="AX29" i="3"/>
  <c r="U29" i="4"/>
  <c r="AU29" i="3"/>
  <c r="R29" i="4"/>
  <c r="AZ29" i="3" a="1"/>
  <c r="AZ29" i="3"/>
  <c r="W29" i="4"/>
  <c r="BC29" i="3" a="1"/>
  <c r="BC29" i="3"/>
  <c r="Z29" i="4"/>
  <c r="BG29" i="3" a="1"/>
  <c r="BG29" i="3"/>
  <c r="AD29" i="4"/>
  <c r="BD29" i="3" a="1"/>
  <c r="BD29" i="3"/>
  <c r="AA29" i="4"/>
  <c r="Q24" i="4"/>
  <c r="AR18" i="4"/>
  <c r="AW24" i="3"/>
  <c r="T24" i="4"/>
  <c r="AU18" i="4"/>
  <c r="AU68" i="3"/>
  <c r="R68" i="4"/>
  <c r="AS40" i="4"/>
  <c r="AW66" i="3"/>
  <c r="T66" i="4"/>
  <c r="AU39" i="4"/>
  <c r="AU66" i="3"/>
  <c r="BF64" i="3" a="1"/>
  <c r="BF64" i="3"/>
  <c r="AC64" i="4"/>
  <c r="BD37" i="4"/>
  <c r="AX63" i="3" a="1"/>
  <c r="AX63" i="3"/>
  <c r="U63" i="4"/>
  <c r="AZ63" i="3" a="1"/>
  <c r="AZ63" i="3"/>
  <c r="W63" i="4"/>
  <c r="BD63" i="3" a="1"/>
  <c r="BD63" i="3"/>
  <c r="AA63" i="4"/>
  <c r="AX59" i="3" a="1"/>
  <c r="AX59" i="3"/>
  <c r="U59" i="4"/>
  <c r="AV34" i="4"/>
  <c r="BB57" i="3" a="1"/>
  <c r="BB57" i="3"/>
  <c r="Y57" i="4"/>
  <c r="BF57" i="3" a="1"/>
  <c r="BF57" i="3"/>
  <c r="AC57" i="4"/>
  <c r="AV54" i="3" a="1"/>
  <c r="AV54" i="3"/>
  <c r="S54" i="4"/>
  <c r="AT31" i="4"/>
  <c r="BF54" i="3" a="1"/>
  <c r="BF54" i="3"/>
  <c r="AC54" i="4"/>
  <c r="BD31" i="4"/>
  <c r="AY53" i="3" a="1"/>
  <c r="AY53" i="3"/>
  <c r="V53" i="4"/>
  <c r="BE53" i="3" a="1"/>
  <c r="BE53" i="3"/>
  <c r="AB53" i="4"/>
  <c r="BB45" i="3" a="1"/>
  <c r="BB45" i="3"/>
  <c r="Y45" i="4"/>
  <c r="BF45" i="3" a="1"/>
  <c r="BF45" i="3"/>
  <c r="AC45" i="4"/>
  <c r="AV45" i="3" a="1"/>
  <c r="AV45" i="3"/>
  <c r="BF36" i="3" a="1"/>
  <c r="BF36" i="3"/>
  <c r="AC36" i="4"/>
  <c r="BA78" i="3" a="1"/>
  <c r="BA78" i="3"/>
  <c r="X78" i="4"/>
  <c r="BA74" i="3" a="1"/>
  <c r="BA74" i="3"/>
  <c r="X74" i="4"/>
  <c r="AY43" i="4"/>
  <c r="BA70" i="3" a="1"/>
  <c r="BA70" i="3"/>
  <c r="X70" i="4"/>
  <c r="BG66" i="3" a="1"/>
  <c r="BG66" i="3"/>
  <c r="AD66" i="4"/>
  <c r="BE39" i="4"/>
  <c r="Q65" i="4"/>
  <c r="AR38" i="4"/>
  <c r="AW65" i="3"/>
  <c r="T65" i="4"/>
  <c r="AU38" i="4"/>
  <c r="Q61" i="4"/>
  <c r="AW61" i="3"/>
  <c r="T61" i="4"/>
  <c r="BC56" i="3" a="1"/>
  <c r="BC56" i="3"/>
  <c r="Z56" i="4"/>
  <c r="BA33" i="4"/>
  <c r="BG51" i="3" a="1"/>
  <c r="BG51" i="3"/>
  <c r="AX46" i="3" a="1"/>
  <c r="AX46" i="3"/>
  <c r="U46" i="4"/>
  <c r="BB27" i="3" a="1"/>
  <c r="BB27" i="3"/>
  <c r="Y27" i="4"/>
  <c r="AZ21" i="4"/>
  <c r="AY27" i="3" a="1"/>
  <c r="AY27" i="3"/>
  <c r="V27" i="4"/>
  <c r="AV27" i="3" a="1"/>
  <c r="AV27" i="3"/>
  <c r="S27" i="4"/>
  <c r="BF27" i="3" a="1"/>
  <c r="BF27" i="3"/>
  <c r="AC27" i="4"/>
  <c r="BD21" i="4"/>
  <c r="BC77" i="3" a="1"/>
  <c r="BC77" i="3"/>
  <c r="Z77" i="4"/>
  <c r="BA44" i="4"/>
  <c r="BC73" i="3" a="1"/>
  <c r="BC73" i="3"/>
  <c r="Z73" i="4"/>
  <c r="BA42" i="4"/>
  <c r="BF70" i="3" a="1"/>
  <c r="BF70" i="3"/>
  <c r="AC70" i="4"/>
  <c r="BD69" i="3" a="1"/>
  <c r="BD69" i="3"/>
  <c r="AA69" i="4"/>
  <c r="BB41" i="4"/>
  <c r="BE62" i="3" a="1"/>
  <c r="BE62" i="3"/>
  <c r="AB62" i="4"/>
  <c r="BG61" i="3" a="1"/>
  <c r="BG61" i="3"/>
  <c r="AD61" i="4"/>
  <c r="BE52" i="3" a="1"/>
  <c r="BE52" i="3"/>
  <c r="AB52" i="4"/>
  <c r="BC30" i="4"/>
  <c r="AZ51" i="3" a="1"/>
  <c r="AZ51" i="3"/>
  <c r="W51" i="4"/>
  <c r="BA39" i="3" a="1"/>
  <c r="BA39" i="3"/>
  <c r="X39" i="4"/>
  <c r="BF39" i="3" a="1"/>
  <c r="BF39" i="3"/>
  <c r="AC39" i="4"/>
  <c r="AX67" i="3" a="1"/>
  <c r="AX67" i="3"/>
  <c r="U67" i="4"/>
  <c r="BB65" i="3" a="1"/>
  <c r="BB65" i="3"/>
  <c r="Y65" i="4"/>
  <c r="AZ38" i="4"/>
  <c r="BF65" i="3" a="1"/>
  <c r="BF65" i="3"/>
  <c r="AC65" i="4"/>
  <c r="BD38" i="4"/>
  <c r="BB61" i="3" a="1"/>
  <c r="BB61" i="3"/>
  <c r="Y61" i="4"/>
  <c r="BF61" i="3" a="1"/>
  <c r="BF61" i="3"/>
  <c r="AC61" i="4"/>
  <c r="BC55" i="3" a="1"/>
  <c r="BC55" i="3"/>
  <c r="Z55" i="4"/>
  <c r="BA32" i="4"/>
  <c r="AZ55" i="3" a="1"/>
  <c r="AZ55" i="3"/>
  <c r="BG55" i="3" a="1"/>
  <c r="BG55" i="3"/>
  <c r="AD55" i="4"/>
  <c r="BE32" i="4"/>
  <c r="BD55" i="3" a="1"/>
  <c r="BD55" i="3"/>
  <c r="AA55" i="4"/>
  <c r="BB32" i="4"/>
  <c r="AZ46" i="3" a="1"/>
  <c r="AZ46" i="3"/>
  <c r="W46" i="4"/>
  <c r="BB35" i="3" a="1"/>
  <c r="BB35" i="3"/>
  <c r="Y35" i="4"/>
  <c r="BF35" i="3" a="1"/>
  <c r="BF35" i="3"/>
  <c r="AC35" i="4"/>
  <c r="BD23" i="4"/>
  <c r="AV35" i="3" a="1"/>
  <c r="AV35" i="3"/>
  <c r="S35" i="4"/>
  <c r="AT23" i="4"/>
  <c r="AY35" i="3" a="1"/>
  <c r="AY35" i="3"/>
  <c r="V35" i="4"/>
  <c r="AV65" i="3" a="1"/>
  <c r="AV65" i="3"/>
  <c r="S65" i="4"/>
  <c r="AT38" i="4"/>
  <c r="BC60" i="3" a="1"/>
  <c r="BC60" i="3"/>
  <c r="Z60" i="4"/>
  <c r="BG60" i="3" a="1"/>
  <c r="BG60" i="3"/>
  <c r="AU58" i="3"/>
  <c r="R58" i="4"/>
  <c r="AV50" i="3" a="1"/>
  <c r="AV50" i="3"/>
  <c r="S50" i="4"/>
  <c r="BB50" i="3" a="1"/>
  <c r="BB50" i="3"/>
  <c r="Y50" i="4"/>
  <c r="BE27" i="3" a="1"/>
  <c r="BE27" i="3"/>
  <c r="AB27" i="4"/>
  <c r="AZ27" i="3" a="1"/>
  <c r="AZ27" i="3"/>
  <c r="W27" i="4"/>
  <c r="AZ64" i="3" a="1"/>
  <c r="AZ64" i="3"/>
  <c r="W64" i="4"/>
  <c r="AX37" i="4"/>
  <c r="AY61" i="3" a="1"/>
  <c r="AY61" i="3"/>
  <c r="V61" i="4"/>
  <c r="AU60" i="3"/>
  <c r="R60" i="4"/>
  <c r="AY59" i="3" a="1"/>
  <c r="AY59" i="3"/>
  <c r="V59" i="4"/>
  <c r="AW34" i="4"/>
  <c r="BE59" i="3" a="1"/>
  <c r="BE59" i="3"/>
  <c r="AB59" i="4"/>
  <c r="BC34" i="4"/>
  <c r="AZ56" i="3" a="1"/>
  <c r="AZ56" i="3"/>
  <c r="W56" i="4"/>
  <c r="AX33" i="4"/>
  <c r="AU55" i="3"/>
  <c r="R55" i="4"/>
  <c r="AS32" i="4"/>
  <c r="AY54" i="3" a="1"/>
  <c r="AY54" i="3"/>
  <c r="BD54" i="3" a="1"/>
  <c r="BD54" i="3"/>
  <c r="AA54" i="4"/>
  <c r="BB31" i="4"/>
  <c r="AX54" i="3" a="1"/>
  <c r="AX54" i="3"/>
  <c r="U54" i="4"/>
  <c r="AV31" i="4"/>
  <c r="AX52" i="3" a="1"/>
  <c r="AX52" i="3"/>
  <c r="BF50" i="3" a="1"/>
  <c r="BF50" i="3"/>
  <c r="AC50" i="4"/>
  <c r="BD29" i="4"/>
  <c r="AV49" i="3" a="1"/>
  <c r="AV49" i="3"/>
  <c r="S49" i="4"/>
  <c r="AT28" i="4"/>
  <c r="AY33" i="3" a="1"/>
  <c r="AY33" i="3"/>
  <c r="V33" i="4"/>
  <c r="BE33" i="3" a="1"/>
  <c r="BE33" i="3"/>
  <c r="AB33" i="4"/>
  <c r="AX30" i="3" a="1"/>
  <c r="AX30" i="3"/>
  <c r="U30" i="4"/>
  <c r="AU30" i="3"/>
  <c r="R30" i="4"/>
  <c r="BA58" i="3" a="1"/>
  <c r="BA58" i="3"/>
  <c r="X58" i="4"/>
  <c r="BA56" i="3" a="1"/>
  <c r="BA56" i="3"/>
  <c r="X56" i="4"/>
  <c r="AY33" i="4"/>
  <c r="BF55" i="3" a="1"/>
  <c r="BF55" i="3"/>
  <c r="AC55" i="4"/>
  <c r="BD32" i="4"/>
  <c r="AY55" i="3" a="1"/>
  <c r="AY55" i="3"/>
  <c r="V55" i="4"/>
  <c r="AW32" i="4"/>
  <c r="BB55" i="3" a="1"/>
  <c r="BB55" i="3"/>
  <c r="Y55" i="4"/>
  <c r="AZ32" i="4"/>
  <c r="AU51" i="3"/>
  <c r="R51" i="4"/>
  <c r="AU49" i="3"/>
  <c r="BB48" i="3" a="1"/>
  <c r="BB48" i="3"/>
  <c r="Y48" i="4"/>
  <c r="AZ27" i="4"/>
  <c r="BA48" i="3" a="1"/>
  <c r="BA48" i="3"/>
  <c r="X48" i="4"/>
  <c r="AY27" i="4"/>
  <c r="AY45" i="3" a="1"/>
  <c r="AY45" i="3"/>
  <c r="V45" i="4"/>
  <c r="AV44" i="3" a="1"/>
  <c r="AV44" i="3"/>
  <c r="S44" i="4"/>
  <c r="AY44" i="3" a="1"/>
  <c r="AY44" i="3"/>
  <c r="V44" i="4"/>
  <c r="BB43" i="3" a="1"/>
  <c r="BB43" i="3"/>
  <c r="Y43" i="4"/>
  <c r="AZ7" i="4"/>
  <c r="AZ42" i="3" a="1"/>
  <c r="AZ42" i="3"/>
  <c r="W42" i="4"/>
  <c r="AY41" i="3" a="1"/>
  <c r="AY41" i="3"/>
  <c r="V41" i="4"/>
  <c r="BF20" i="3" a="1"/>
  <c r="BF20" i="3"/>
  <c r="AC20" i="4"/>
  <c r="BD15" i="4"/>
  <c r="BB20" i="3" a="1"/>
  <c r="BB20" i="3"/>
  <c r="Y20" i="4"/>
  <c r="AZ15" i="4"/>
  <c r="AY20" i="3" a="1"/>
  <c r="AY20" i="3"/>
  <c r="V20" i="4"/>
  <c r="AW15" i="4"/>
  <c r="AV20" i="3" a="1"/>
  <c r="AV20" i="3"/>
  <c r="S20" i="4"/>
  <c r="AT15" i="4"/>
  <c r="BC51" i="3" a="1"/>
  <c r="BC51" i="3"/>
  <c r="AY39" i="3" a="1"/>
  <c r="AY39" i="3"/>
  <c r="V39" i="4"/>
  <c r="BD34" i="3" a="1"/>
  <c r="BD34" i="3"/>
  <c r="AZ34" i="3" a="1"/>
  <c r="AZ34" i="3"/>
  <c r="W34" i="4"/>
  <c r="AZ52" i="3" a="1"/>
  <c r="AZ52" i="3"/>
  <c r="W52" i="4"/>
  <c r="AX30" i="4"/>
  <c r="AV51" i="3" a="1"/>
  <c r="AV51" i="3"/>
  <c r="S51" i="4"/>
  <c r="AU50" i="3"/>
  <c r="R50" i="4"/>
  <c r="BG47" i="3" a="1"/>
  <c r="BG47" i="3"/>
  <c r="AD47" i="4"/>
  <c r="BD46" i="3" a="1"/>
  <c r="BD46" i="3"/>
  <c r="AA46" i="4"/>
  <c r="AY43" i="3" a="1"/>
  <c r="AY43" i="3"/>
  <c r="V43" i="4"/>
  <c r="BG41" i="3" a="1"/>
  <c r="BG41" i="3"/>
  <c r="AD41" i="4"/>
  <c r="AY38" i="3" a="1"/>
  <c r="AY38" i="3"/>
  <c r="V38" i="4"/>
  <c r="BC37" i="3" a="1"/>
  <c r="BC37" i="3"/>
  <c r="Z37" i="4"/>
  <c r="BG37" i="3" a="1"/>
  <c r="BG37" i="3"/>
  <c r="AD37" i="4"/>
  <c r="AU37" i="3"/>
  <c r="R37" i="4"/>
  <c r="AX37" i="3" a="1"/>
  <c r="AX37" i="3"/>
  <c r="U37" i="4"/>
  <c r="AU34" i="3"/>
  <c r="R34" i="4"/>
  <c r="BA34" i="3" a="1"/>
  <c r="BA34" i="3"/>
  <c r="X34" i="4"/>
  <c r="BG34" i="3" a="1"/>
  <c r="BG34" i="3"/>
  <c r="BC34" i="3" a="1"/>
  <c r="BC34" i="3"/>
  <c r="Z34" i="4"/>
  <c r="BA23" i="4"/>
  <c r="BE56" i="3" a="1"/>
  <c r="BE56" i="3"/>
  <c r="AB56" i="4"/>
  <c r="BC33" i="4"/>
  <c r="AU52" i="3"/>
  <c r="R52" i="4"/>
  <c r="AS30" i="4"/>
  <c r="BC46" i="3" a="1"/>
  <c r="BC46" i="3"/>
  <c r="Z46" i="4"/>
  <c r="BD45" i="3" a="1"/>
  <c r="BD45" i="3"/>
  <c r="AA45" i="4"/>
  <c r="BD41" i="3" a="1"/>
  <c r="BD41" i="3"/>
  <c r="AA41" i="4"/>
  <c r="BG32" i="3" a="1"/>
  <c r="BG32" i="3"/>
  <c r="AD32" i="4"/>
  <c r="BG54" i="3" a="1"/>
  <c r="BG54" i="3"/>
  <c r="AD54" i="4"/>
  <c r="BE31" i="4"/>
  <c r="AY49" i="3" a="1"/>
  <c r="AY49" i="3"/>
  <c r="V49" i="4"/>
  <c r="AW28" i="4"/>
  <c r="BA38" i="3" a="1"/>
  <c r="BA38" i="3"/>
  <c r="X38" i="4"/>
  <c r="AW35" i="3"/>
  <c r="T35" i="4"/>
  <c r="AU23" i="4"/>
  <c r="Q35" i="4"/>
  <c r="AR23" i="4"/>
  <c r="BA54" i="3" a="1"/>
  <c r="BA54" i="3"/>
  <c r="X54" i="4"/>
  <c r="AY31" i="4"/>
  <c r="AY50" i="3" a="1"/>
  <c r="AY50" i="3"/>
  <c r="V50" i="4"/>
  <c r="BG43" i="3" a="1"/>
  <c r="BG43" i="3"/>
  <c r="AD43" i="4"/>
  <c r="AU39" i="3"/>
  <c r="R39" i="4"/>
  <c r="BC38" i="3" a="1"/>
  <c r="BC38" i="3"/>
  <c r="Z38" i="4"/>
  <c r="BB36" i="3" a="1"/>
  <c r="BB36" i="3"/>
  <c r="Y36" i="4"/>
  <c r="BB31" i="3" a="1"/>
  <c r="BB31" i="3"/>
  <c r="Y31" i="4"/>
  <c r="BF31" i="3" a="1"/>
  <c r="BF31" i="3"/>
  <c r="BB41" i="3" a="1"/>
  <c r="BB41" i="3"/>
  <c r="Y41" i="4"/>
  <c r="AZ25" i="4"/>
  <c r="BF41" i="3" a="1"/>
  <c r="BF41" i="3"/>
  <c r="AC41" i="4"/>
  <c r="BD25" i="4"/>
  <c r="AV39" i="3" a="1"/>
  <c r="AV39" i="3"/>
  <c r="AY36" i="3" a="1"/>
  <c r="AY36" i="3"/>
  <c r="V36" i="4"/>
  <c r="BF24" i="3" a="1"/>
  <c r="BF24" i="3"/>
  <c r="AC24" i="4"/>
  <c r="BD18" i="4"/>
  <c r="BC49" i="3" a="1"/>
  <c r="BC49" i="3"/>
  <c r="Z49" i="4"/>
  <c r="BA28" i="4"/>
  <c r="Q48" i="4"/>
  <c r="AR27" i="4"/>
  <c r="AV43" i="3" a="1"/>
  <c r="AV43" i="3"/>
  <c r="S43" i="4"/>
  <c r="AY40" i="3" a="1"/>
  <c r="AY40" i="3"/>
  <c r="V40" i="4"/>
  <c r="BB39" i="3" a="1"/>
  <c r="BB39" i="3"/>
  <c r="Y39" i="4"/>
  <c r="AV38" i="3" a="1"/>
  <c r="AV38" i="3"/>
  <c r="S38" i="4"/>
  <c r="BC30" i="3" a="1"/>
  <c r="BC30" i="3"/>
  <c r="Z30" i="4"/>
  <c r="BC24" i="3" a="1"/>
  <c r="BC24" i="3"/>
  <c r="AY24" i="3" a="1"/>
  <c r="AY24" i="3"/>
  <c r="V24" i="4"/>
  <c r="AW18" i="4"/>
  <c r="AZ32" i="3" a="1"/>
  <c r="AZ32" i="3"/>
  <c r="W32" i="4"/>
  <c r="BG30" i="3" a="1"/>
  <c r="BG30" i="3"/>
  <c r="AD30" i="4"/>
  <c r="BA30" i="3" a="1"/>
  <c r="BA30" i="3"/>
  <c r="X30" i="4"/>
  <c r="BA29" i="3" a="1"/>
  <c r="BA29" i="3"/>
  <c r="X29" i="4"/>
  <c r="AV29" i="3" a="1"/>
  <c r="AV29" i="3"/>
  <c r="S29" i="4"/>
  <c r="BG27" i="3" a="1"/>
  <c r="BG27" i="3"/>
  <c r="AD27" i="4"/>
  <c r="AU27" i="3"/>
  <c r="R27" i="4"/>
  <c r="AS21" i="4"/>
  <c r="BC27" i="3" a="1"/>
  <c r="BC27" i="3"/>
  <c r="Z27" i="4"/>
  <c r="BC25" i="3" a="1"/>
  <c r="BC25" i="3"/>
  <c r="Z25" i="4"/>
  <c r="BA19" i="4"/>
  <c r="AX24" i="3" a="1"/>
  <c r="AX24" i="3"/>
  <c r="U24" i="4"/>
  <c r="AW14" i="3"/>
  <c r="T14" i="4"/>
  <c r="AU11" i="4"/>
  <c r="Q14" i="4"/>
  <c r="AR11" i="4"/>
  <c r="AX48" i="3" a="1"/>
  <c r="AX48" i="3"/>
  <c r="U48" i="4"/>
  <c r="AV27" i="4"/>
  <c r="AZ47" i="3" a="1"/>
  <c r="AZ47" i="3"/>
  <c r="W47" i="4"/>
  <c r="AV46" i="3" a="1"/>
  <c r="AV46" i="3"/>
  <c r="AU45" i="3"/>
  <c r="R45" i="4"/>
  <c r="BC44" i="3" a="1"/>
  <c r="BC44" i="3"/>
  <c r="Z44" i="4"/>
  <c r="AW44" i="3"/>
  <c r="T44" i="4"/>
  <c r="AU7" i="4"/>
  <c r="AV42" i="3" a="1"/>
  <c r="AV42" i="3"/>
  <c r="S42" i="4"/>
  <c r="AU41" i="3"/>
  <c r="R41" i="4"/>
  <c r="AS25" i="4"/>
  <c r="BE38" i="3" a="1"/>
  <c r="BE38" i="3"/>
  <c r="AB38" i="4"/>
  <c r="AX35" i="3" a="1"/>
  <c r="AX35" i="3"/>
  <c r="U35" i="4"/>
  <c r="BA33" i="3" a="1"/>
  <c r="BA33" i="3"/>
  <c r="X33" i="4"/>
  <c r="AV33" i="3" a="1"/>
  <c r="AV33" i="3"/>
  <c r="S33" i="4"/>
  <c r="AU32" i="3"/>
  <c r="BE30" i="3" a="1"/>
  <c r="BE30" i="3"/>
  <c r="AB30" i="4"/>
  <c r="BB29" i="3" a="1"/>
  <c r="BB29" i="3"/>
  <c r="Y29" i="4"/>
  <c r="AZ24" i="3" a="1"/>
  <c r="AZ24" i="3"/>
  <c r="W24" i="4"/>
  <c r="AX18" i="4"/>
  <c r="BA14" i="3" a="1"/>
  <c r="BA14" i="3"/>
  <c r="X14" i="4"/>
  <c r="AY11" i="4"/>
  <c r="AV14" i="3" a="1"/>
  <c r="AV14" i="3"/>
  <c r="S14" i="4"/>
  <c r="AT11" i="4"/>
  <c r="AX10" i="3" a="1"/>
  <c r="AX10" i="3"/>
  <c r="U10" i="4"/>
  <c r="BC10" i="3" a="1"/>
  <c r="BC10" i="3"/>
  <c r="Z10" i="4"/>
  <c r="BB6" i="3" a="1"/>
  <c r="BB6" i="3"/>
  <c r="Y6" i="4"/>
  <c r="AY6" i="3" a="1"/>
  <c r="AY6" i="3"/>
  <c r="V6" i="4"/>
  <c r="BF6" i="3" a="1"/>
  <c r="BF6" i="3"/>
  <c r="AC6" i="4"/>
  <c r="BB46" i="3" a="1"/>
  <c r="BB46" i="3"/>
  <c r="Y46" i="4"/>
  <c r="AW40" i="3"/>
  <c r="T40" i="4"/>
  <c r="AU25" i="4"/>
  <c r="AZ39" i="3" a="1"/>
  <c r="AZ39" i="3"/>
  <c r="W39" i="4"/>
  <c r="BD36" i="3" a="1"/>
  <c r="BD36" i="3"/>
  <c r="AA36" i="4"/>
  <c r="AU36" i="3"/>
  <c r="R36" i="4"/>
  <c r="AY34" i="3" a="1"/>
  <c r="AY34" i="3"/>
  <c r="V34" i="4"/>
  <c r="AW23" i="4"/>
  <c r="BB33" i="3" a="1"/>
  <c r="BB33" i="3"/>
  <c r="Y33" i="4"/>
  <c r="AX32" i="3" a="1"/>
  <c r="AX32" i="3"/>
  <c r="U32" i="4"/>
  <c r="BD31" i="3" a="1"/>
  <c r="BD31" i="3"/>
  <c r="AA31" i="4"/>
  <c r="BE28" i="3" a="1"/>
  <c r="BE28" i="3"/>
  <c r="AB28" i="4"/>
  <c r="BC22" i="4"/>
  <c r="Q27" i="4"/>
  <c r="AR21" i="4"/>
  <c r="AW27" i="3"/>
  <c r="T27" i="4"/>
  <c r="AU21" i="4"/>
  <c r="AX25" i="3" a="1"/>
  <c r="AX25" i="3"/>
  <c r="U25" i="4"/>
  <c r="AV19" i="4"/>
  <c r="AU24" i="3"/>
  <c r="R24" i="4"/>
  <c r="AS18" i="4"/>
  <c r="BA22" i="3" a="1"/>
  <c r="BA22" i="3"/>
  <c r="X22" i="4"/>
  <c r="BC22" i="3" a="1"/>
  <c r="BC22" i="3"/>
  <c r="Z22" i="4"/>
  <c r="AU22" i="3"/>
  <c r="R22" i="4"/>
  <c r="BG13" i="3" a="1"/>
  <c r="BG13" i="3"/>
  <c r="AD13" i="4"/>
  <c r="BC13" i="3" a="1"/>
  <c r="BC13" i="3"/>
  <c r="Z13" i="4"/>
  <c r="BA13" i="3" a="1"/>
  <c r="BA13" i="3"/>
  <c r="X13" i="4"/>
  <c r="AY10" i="4"/>
  <c r="BF12" i="3" a="1"/>
  <c r="BF12" i="3"/>
  <c r="AC12" i="4"/>
  <c r="BD10" i="4"/>
  <c r="BB12" i="3" a="1"/>
  <c r="BB12" i="3"/>
  <c r="Y12" i="4"/>
  <c r="AZ10" i="4"/>
  <c r="AV12" i="3" a="1"/>
  <c r="AV12" i="3"/>
  <c r="BD53" i="3" a="1"/>
  <c r="BD53" i="3"/>
  <c r="AA53" i="4"/>
  <c r="BG50" i="3" a="1"/>
  <c r="BG50" i="3"/>
  <c r="AD50" i="4"/>
  <c r="BD49" i="3" a="1"/>
  <c r="BD49" i="3"/>
  <c r="AA49" i="4"/>
  <c r="BB28" i="4"/>
  <c r="BG46" i="3" a="1"/>
  <c r="BG46" i="3"/>
  <c r="AD46" i="4"/>
  <c r="BE26" i="4"/>
  <c r="BG42" i="3" a="1"/>
  <c r="BG42" i="3"/>
  <c r="AD42" i="4"/>
  <c r="BG38" i="3" a="1"/>
  <c r="BG38" i="3"/>
  <c r="AD38" i="4"/>
  <c r="BA37" i="3" a="1"/>
  <c r="BA37" i="3"/>
  <c r="X37" i="4"/>
  <c r="AV37" i="3" a="1"/>
  <c r="AV37" i="3"/>
  <c r="BD35" i="3" a="1"/>
  <c r="BD35" i="3"/>
  <c r="AA35" i="4"/>
  <c r="BE34" i="3" a="1"/>
  <c r="BE34" i="3"/>
  <c r="AB34" i="4"/>
  <c r="BG31" i="3" a="1"/>
  <c r="BG31" i="3"/>
  <c r="AD31" i="4"/>
  <c r="BC31" i="3" a="1"/>
  <c r="BC31" i="3"/>
  <c r="Z31" i="4"/>
  <c r="BG23" i="3" a="1"/>
  <c r="BG23" i="3"/>
  <c r="AD23" i="4"/>
  <c r="BE17" i="4"/>
  <c r="AU23" i="3"/>
  <c r="R23" i="4"/>
  <c r="AS17" i="4"/>
  <c r="BC23" i="3" a="1"/>
  <c r="BC23" i="3"/>
  <c r="Z23" i="4"/>
  <c r="BA17" i="4"/>
  <c r="BC15" i="3" a="1"/>
  <c r="BC15" i="3"/>
  <c r="Z15" i="4"/>
  <c r="BA12" i="4"/>
  <c r="BA15" i="3" a="1"/>
  <c r="BA15" i="3"/>
  <c r="X15" i="4"/>
  <c r="AY12" i="4"/>
  <c r="BG15" i="3" a="1"/>
  <c r="BG15" i="3"/>
  <c r="AD15" i="4"/>
  <c r="AU15" i="3"/>
  <c r="R15" i="4"/>
  <c r="AS12" i="4"/>
  <c r="AU13" i="3"/>
  <c r="R13" i="4"/>
  <c r="AZ38" i="3" a="1"/>
  <c r="AZ38" i="3"/>
  <c r="W38" i="4"/>
  <c r="BC32" i="3" a="1"/>
  <c r="BC32" i="3"/>
  <c r="Z32" i="4"/>
  <c r="Q31" i="4"/>
  <c r="BD30" i="3" a="1"/>
  <c r="BD30" i="3"/>
  <c r="AA30" i="4"/>
  <c r="AZ30" i="3" a="1"/>
  <c r="AZ30" i="3"/>
  <c r="W30" i="4"/>
  <c r="AV24" i="3" a="1"/>
  <c r="AV24" i="3"/>
  <c r="S24" i="4"/>
  <c r="AT18" i="4"/>
  <c r="BA24" i="3" a="1"/>
  <c r="BA24" i="3"/>
  <c r="X24" i="4"/>
  <c r="AY18" i="4"/>
  <c r="AY19" i="3" a="1"/>
  <c r="AY19" i="3"/>
  <c r="V19" i="4"/>
  <c r="AW14" i="4"/>
  <c r="BC18" i="3" a="1"/>
  <c r="BC18" i="3"/>
  <c r="Z18" i="4"/>
  <c r="AU18" i="3"/>
  <c r="R18" i="4"/>
  <c r="BD18" i="3" a="1"/>
  <c r="BD18" i="3"/>
  <c r="AU8" i="3"/>
  <c r="R8" i="4"/>
  <c r="AX8" i="3" a="1"/>
  <c r="AX8" i="3"/>
  <c r="U8" i="4"/>
  <c r="AZ8" i="3" a="1"/>
  <c r="AZ8" i="3"/>
  <c r="W8" i="4"/>
  <c r="BG8" i="3" a="1"/>
  <c r="BG8" i="3"/>
  <c r="AD8" i="4"/>
  <c r="BD8" i="3" a="1"/>
  <c r="BD8" i="3"/>
  <c r="AA8" i="4"/>
  <c r="AU5" i="3"/>
  <c r="R5" i="4"/>
  <c r="BG5" i="3" a="1"/>
  <c r="BG5" i="3"/>
  <c r="BC5" i="3" a="1"/>
  <c r="BC5" i="3"/>
  <c r="BF32" i="3" a="1"/>
  <c r="BF32" i="3"/>
  <c r="AC32" i="4"/>
  <c r="BD26" i="3" a="1"/>
  <c r="BD26" i="3"/>
  <c r="AA26" i="4"/>
  <c r="BB20" i="4"/>
  <c r="BB24" i="3" a="1"/>
  <c r="BB24" i="3"/>
  <c r="Y24" i="4"/>
  <c r="BG17" i="3" a="1"/>
  <c r="BG17" i="3"/>
  <c r="AD17" i="4"/>
  <c r="BC17" i="3" a="1"/>
  <c r="BC17" i="3"/>
  <c r="Z17" i="4"/>
  <c r="BG48" i="3" a="1"/>
  <c r="BG48" i="3"/>
  <c r="AD48" i="4"/>
  <c r="BE27" i="4"/>
  <c r="BG44" i="3" a="1"/>
  <c r="BG44" i="3"/>
  <c r="AD44" i="4"/>
  <c r="BG40" i="3" a="1"/>
  <c r="BG40" i="3"/>
  <c r="AD40" i="4"/>
  <c r="BG36" i="3" a="1"/>
  <c r="BG36" i="3"/>
  <c r="BA36" i="3" a="1"/>
  <c r="BA36" i="3"/>
  <c r="BE36" i="3" a="1"/>
  <c r="BE36" i="3"/>
  <c r="AB36" i="4"/>
  <c r="AZ28" i="3" a="1"/>
  <c r="AZ28" i="3"/>
  <c r="W28" i="4"/>
  <c r="BA27" i="3" a="1"/>
  <c r="BA27" i="3"/>
  <c r="X27" i="4"/>
  <c r="AY21" i="4"/>
  <c r="AX27" i="3" a="1"/>
  <c r="AX27" i="3"/>
  <c r="U27" i="4"/>
  <c r="BD24" i="3" a="1"/>
  <c r="BD24" i="3"/>
  <c r="AA24" i="4"/>
  <c r="BE24" i="3" a="1"/>
  <c r="BE24" i="3"/>
  <c r="AB24" i="4"/>
  <c r="BC18" i="4"/>
  <c r="BG22" i="3" a="1"/>
  <c r="BG22" i="3"/>
  <c r="AD22" i="4"/>
  <c r="AU17" i="3"/>
  <c r="R17" i="4"/>
  <c r="Q16" i="4"/>
  <c r="AR13" i="4"/>
  <c r="AW16" i="3"/>
  <c r="T16" i="4"/>
  <c r="AU13" i="4"/>
  <c r="BE7" i="3" a="1"/>
  <c r="BE7" i="3"/>
  <c r="AB7" i="4"/>
  <c r="BF38" i="3" a="1"/>
  <c r="BF38" i="3"/>
  <c r="AC38" i="4"/>
  <c r="BD37" i="3" a="1"/>
  <c r="BD37" i="3"/>
  <c r="AA37" i="4"/>
  <c r="AZ25" i="3" a="1"/>
  <c r="AZ25" i="3"/>
  <c r="W25" i="4"/>
  <c r="AX19" i="4"/>
  <c r="BA16" i="3" a="1"/>
  <c r="BA16" i="3"/>
  <c r="X16" i="4"/>
  <c r="AY13" i="4"/>
  <c r="AY16" i="3" a="1"/>
  <c r="AY16" i="3"/>
  <c r="V16" i="4"/>
  <c r="AW13" i="4"/>
  <c r="AY12" i="3" a="1"/>
  <c r="AY12" i="3"/>
  <c r="V12" i="4"/>
  <c r="AW10" i="4"/>
  <c r="AU6" i="3"/>
  <c r="R6" i="4"/>
  <c r="AS5" i="4"/>
  <c r="BD38" i="3" a="1"/>
  <c r="BD38" i="3"/>
  <c r="AA38" i="4"/>
  <c r="Q29" i="4"/>
  <c r="AR22" i="4"/>
  <c r="BB28" i="3" a="1"/>
  <c r="BB28" i="3"/>
  <c r="Y28" i="4"/>
  <c r="BG21" i="3" a="1"/>
  <c r="BG21" i="3"/>
  <c r="AD21" i="4"/>
  <c r="BE16" i="4"/>
  <c r="AU21" i="3"/>
  <c r="R21" i="4"/>
  <c r="AX21" i="3" a="1"/>
  <c r="AX21" i="3"/>
  <c r="U21" i="4"/>
  <c r="AZ21" i="3" a="1"/>
  <c r="AZ21" i="3"/>
  <c r="BD21" i="3" a="1"/>
  <c r="BD21" i="3"/>
  <c r="AA21" i="4"/>
  <c r="AX17" i="3" a="1"/>
  <c r="AX17" i="3"/>
  <c r="AU4" i="3"/>
  <c r="R4" i="4"/>
  <c r="AZ4" i="3" a="1"/>
  <c r="AZ4" i="3"/>
  <c r="W4" i="4"/>
  <c r="BD4" i="3" a="1"/>
  <c r="BD4" i="3"/>
  <c r="AA4" i="4"/>
  <c r="AX4" i="3" a="1"/>
  <c r="AX4" i="3"/>
  <c r="U4" i="4"/>
  <c r="BC4" i="3" a="1"/>
  <c r="BC4" i="3"/>
  <c r="Z4" i="4"/>
  <c r="BE22" i="3" a="1"/>
  <c r="BE22" i="3"/>
  <c r="AB22" i="4"/>
  <c r="AX19" i="3" a="1"/>
  <c r="AX19" i="3"/>
  <c r="U19" i="4"/>
  <c r="BB14" i="3" a="1"/>
  <c r="BB14" i="3"/>
  <c r="Y14" i="4"/>
  <c r="AZ11" i="4"/>
  <c r="BC9" i="3" a="1"/>
  <c r="BC9" i="3"/>
  <c r="Z9" i="4"/>
  <c r="BE9" i="3" a="1"/>
  <c r="BE9" i="3"/>
  <c r="AB9" i="4"/>
  <c r="Q8" i="4"/>
  <c r="AW8" i="3"/>
  <c r="T8" i="4"/>
  <c r="AX6" i="3" a="1"/>
  <c r="AX6" i="3"/>
  <c r="U6" i="4"/>
  <c r="BC6" i="3" a="1"/>
  <c r="BC6" i="3"/>
  <c r="Z6" i="4"/>
  <c r="AU12" i="3"/>
  <c r="R12" i="4"/>
  <c r="AX12" i="3" a="1"/>
  <c r="AX12" i="3"/>
  <c r="U12" i="4"/>
  <c r="BG12" i="3" a="1"/>
  <c r="BG12" i="3"/>
  <c r="AD12" i="4"/>
  <c r="BC7" i="3" a="1"/>
  <c r="BC7" i="3"/>
  <c r="Z7" i="4"/>
  <c r="AU7" i="3"/>
  <c r="R7" i="4"/>
  <c r="AZ26" i="3" a="1"/>
  <c r="AZ26" i="3"/>
  <c r="W26" i="4"/>
  <c r="AX20" i="4"/>
  <c r="AV25" i="3" a="1"/>
  <c r="AV25" i="3"/>
  <c r="S25" i="4"/>
  <c r="AT19" i="4"/>
  <c r="AW23" i="3"/>
  <c r="T23" i="4"/>
  <c r="AU17" i="4"/>
  <c r="BC19" i="3" a="1"/>
  <c r="BC19" i="3"/>
  <c r="BA18" i="3" a="1"/>
  <c r="BA18" i="3"/>
  <c r="AY14" i="3" a="1"/>
  <c r="AY14" i="3"/>
  <c r="V14" i="4"/>
  <c r="AW11" i="4"/>
  <c r="BE13" i="3" a="1"/>
  <c r="BE13" i="3"/>
  <c r="AB13" i="4"/>
  <c r="BB11" i="3" a="1"/>
  <c r="BB11" i="3"/>
  <c r="Y11" i="4"/>
  <c r="AZ9" i="4"/>
  <c r="BF8" i="3" a="1"/>
  <c r="BF8" i="3"/>
  <c r="AC8" i="4"/>
  <c r="BB8" i="3" a="1"/>
  <c r="BB8" i="3"/>
  <c r="Y8" i="4"/>
  <c r="AY208" i="3" a="1"/>
  <c r="AY208" i="3"/>
  <c r="V208" i="4"/>
  <c r="AW101" i="4"/>
  <c r="O208" i="4"/>
  <c r="AP101" i="4"/>
  <c r="BF208" i="3" a="1"/>
  <c r="BF208" i="3"/>
  <c r="BB208" i="3" a="1"/>
  <c r="BB208" i="3"/>
  <c r="AY205" i="3" a="1"/>
  <c r="AY205" i="3"/>
  <c r="V205" i="4"/>
  <c r="AW98" i="4"/>
  <c r="BF205" i="3" a="1"/>
  <c r="BF205" i="3"/>
  <c r="AC205" i="4"/>
  <c r="BD98" i="4"/>
  <c r="AU205" i="3"/>
  <c r="R205" i="4"/>
  <c r="AS98" i="4"/>
  <c r="BB205" i="3" a="1"/>
  <c r="BB205" i="3"/>
  <c r="Y205" i="4"/>
  <c r="AZ98" i="4"/>
  <c r="AV205" i="3" a="1"/>
  <c r="AV205" i="3"/>
  <c r="S205" i="4"/>
  <c r="AT98" i="4"/>
  <c r="O205" i="4"/>
  <c r="AP98" i="4"/>
  <c r="BB22" i="3" a="1"/>
  <c r="BB22" i="3"/>
  <c r="Y22" i="4"/>
  <c r="BG19" i="3" a="1"/>
  <c r="BG19" i="3"/>
  <c r="AD19" i="4"/>
  <c r="AU19" i="3"/>
  <c r="R19" i="4"/>
  <c r="BB18" i="3" a="1"/>
  <c r="BB18" i="3"/>
  <c r="Y18" i="4"/>
  <c r="AZ14" i="4"/>
  <c r="AU16" i="3"/>
  <c r="R16" i="4"/>
  <c r="AS13" i="4"/>
  <c r="AX16" i="3" a="1"/>
  <c r="AX16" i="3"/>
  <c r="U16" i="4"/>
  <c r="AV13" i="4"/>
  <c r="BG16" i="3" a="1"/>
  <c r="BG16" i="3"/>
  <c r="AD16" i="4"/>
  <c r="BE13" i="4"/>
  <c r="BC14" i="3" a="1"/>
  <c r="BC14" i="3"/>
  <c r="Z14" i="4"/>
  <c r="BA11" i="4"/>
  <c r="AY11" i="3" a="1"/>
  <c r="AY11" i="3"/>
  <c r="V11" i="4"/>
  <c r="AW9" i="4"/>
  <c r="BG6" i="3" a="1"/>
  <c r="BG6" i="3"/>
  <c r="AD6" i="4"/>
  <c r="BE5" i="4"/>
  <c r="BE5" i="3" a="1"/>
  <c r="BE5" i="3"/>
  <c r="AB5" i="4"/>
  <c r="BC3" i="3" a="1"/>
  <c r="BC3" i="3"/>
  <c r="Z3" i="4"/>
  <c r="AU20" i="3"/>
  <c r="R20" i="4"/>
  <c r="AX20" i="3" a="1"/>
  <c r="AX20" i="3"/>
  <c r="U20" i="4"/>
  <c r="AV15" i="4"/>
  <c r="BG20" i="3" a="1"/>
  <c r="BG20" i="3"/>
  <c r="AD20" i="4"/>
  <c r="BE15" i="4"/>
  <c r="BE17" i="3" a="1"/>
  <c r="BE17" i="3"/>
  <c r="AB17" i="4"/>
  <c r="BC2" i="4"/>
  <c r="AY15" i="3" a="1"/>
  <c r="AY15" i="3"/>
  <c r="V15" i="4"/>
  <c r="BD12" i="3" a="1"/>
  <c r="BD12" i="3"/>
  <c r="AA12" i="4"/>
  <c r="Q12" i="4"/>
  <c r="AR10" i="4"/>
  <c r="AW12" i="3"/>
  <c r="T12" i="4"/>
  <c r="AU10" i="4"/>
  <c r="AZ10" i="3" a="1"/>
  <c r="AZ10" i="3"/>
  <c r="W10" i="4"/>
  <c r="AX8" i="4"/>
  <c r="BG7" i="3" a="1"/>
  <c r="BG7" i="3"/>
  <c r="Q6" i="4"/>
  <c r="AR5" i="4"/>
  <c r="AW6" i="3"/>
  <c r="T6" i="4"/>
  <c r="AU5" i="4"/>
  <c r="BG4" i="3" a="1"/>
  <c r="BG4" i="3"/>
  <c r="BD13" i="3" a="1"/>
  <c r="BD13" i="3"/>
  <c r="AA13" i="4"/>
  <c r="AZ13" i="3" a="1"/>
  <c r="AZ13" i="3"/>
  <c r="W13" i="4"/>
  <c r="AZ12" i="3" a="1"/>
  <c r="AZ12" i="3"/>
  <c r="W12" i="4"/>
  <c r="AX10" i="4"/>
  <c r="BG10" i="3" a="1"/>
  <c r="BG10" i="3"/>
  <c r="AD10" i="4"/>
  <c r="BE8" i="4"/>
  <c r="AX9" i="3" a="1"/>
  <c r="AX9" i="3"/>
  <c r="U9" i="4"/>
  <c r="AU9" i="3"/>
  <c r="R9" i="4"/>
  <c r="AY8" i="3" a="1"/>
  <c r="AY8" i="3"/>
  <c r="V8" i="4"/>
  <c r="AY209" i="3" a="1"/>
  <c r="AY209" i="3"/>
  <c r="O209" i="4"/>
  <c r="AP102" i="4"/>
  <c r="BF209" i="3" a="1"/>
  <c r="BF209" i="3"/>
  <c r="AC209" i="4"/>
  <c r="BD102" i="4"/>
  <c r="BB209" i="3" a="1"/>
  <c r="BB209" i="3"/>
  <c r="Y209" i="4"/>
  <c r="AZ102" i="4"/>
  <c r="O206" i="4"/>
  <c r="AP99" i="4"/>
  <c r="AY206" i="3" a="1"/>
  <c r="AY206" i="3"/>
  <c r="BF206" i="3" a="1"/>
  <c r="BF206" i="3"/>
  <c r="AC206" i="4"/>
  <c r="BD99" i="4"/>
  <c r="AU206" i="3"/>
  <c r="R206" i="4"/>
  <c r="AS99" i="4"/>
  <c r="BB206" i="3" a="1"/>
  <c r="BB206" i="3"/>
  <c r="BD20" i="3" a="1"/>
  <c r="BD20" i="3"/>
  <c r="AA20" i="4"/>
  <c r="BB15" i="4"/>
  <c r="Q20" i="4"/>
  <c r="AR15" i="4"/>
  <c r="AW20" i="3"/>
  <c r="T20" i="4"/>
  <c r="AU15" i="4"/>
  <c r="BE19" i="3" a="1"/>
  <c r="BE19" i="3"/>
  <c r="AB19" i="4"/>
  <c r="BC14" i="4"/>
  <c r="AX18" i="3" a="1"/>
  <c r="AX18" i="3"/>
  <c r="U18" i="4"/>
  <c r="BD17" i="3" a="1"/>
  <c r="BD17" i="3"/>
  <c r="AZ17" i="3" a="1"/>
  <c r="AZ17" i="3"/>
  <c r="W17" i="4"/>
  <c r="BF16" i="3" a="1"/>
  <c r="BF16" i="3"/>
  <c r="AC16" i="4"/>
  <c r="BD13" i="4"/>
  <c r="BB16" i="3" a="1"/>
  <c r="BB16" i="3"/>
  <c r="Y16" i="4"/>
  <c r="AZ13" i="4"/>
  <c r="AX15" i="3" a="1"/>
  <c r="AX15" i="3"/>
  <c r="U15" i="4"/>
  <c r="BD14" i="3" a="1"/>
  <c r="BD14" i="3"/>
  <c r="AA14" i="4"/>
  <c r="BB11" i="4"/>
  <c r="AU14" i="3"/>
  <c r="R14" i="4"/>
  <c r="AS11" i="4"/>
  <c r="BC11" i="3" a="1"/>
  <c r="BC11" i="3"/>
  <c r="Z11" i="4"/>
  <c r="BA9" i="4"/>
  <c r="BA10" i="3" a="1"/>
  <c r="BA10" i="3"/>
  <c r="X10" i="4"/>
  <c r="AY8" i="4"/>
  <c r="AX5" i="3" a="1"/>
  <c r="AX5" i="3"/>
  <c r="U5" i="4"/>
  <c r="AZ20" i="3" a="1"/>
  <c r="AZ20" i="3"/>
  <c r="W20" i="4"/>
  <c r="BA20" i="3" a="1"/>
  <c r="BA20" i="3"/>
  <c r="X20" i="4"/>
  <c r="AY15" i="4"/>
  <c r="AZ18" i="3" a="1"/>
  <c r="AZ18" i="3"/>
  <c r="W18" i="4"/>
  <c r="AX14" i="4"/>
  <c r="AZ15" i="3" a="1"/>
  <c r="AZ15" i="3"/>
  <c r="W15" i="4"/>
  <c r="BF14" i="3" a="1"/>
  <c r="BF14" i="3"/>
  <c r="AC14" i="4"/>
  <c r="BD11" i="4"/>
  <c r="AU11" i="3"/>
  <c r="R11" i="4"/>
  <c r="AS9" i="4"/>
  <c r="BB10" i="3" a="1"/>
  <c r="BB10" i="3"/>
  <c r="Y10" i="4"/>
  <c r="BD6" i="3" a="1"/>
  <c r="BD6" i="3"/>
  <c r="AA6" i="4"/>
  <c r="BB5" i="4"/>
  <c r="AX3" i="3" a="1"/>
  <c r="AX3" i="3"/>
  <c r="BE3" i="3" a="1"/>
  <c r="BE3" i="3"/>
  <c r="AB3" i="4"/>
  <c r="BC3" i="4"/>
  <c r="AG2" i="4"/>
  <c r="O207" i="4"/>
  <c r="AP100" i="4"/>
  <c r="AY207" i="3" a="1"/>
  <c r="AY207" i="3"/>
  <c r="V207" i="4"/>
  <c r="AW100" i="4"/>
  <c r="BF207" i="3" a="1"/>
  <c r="BF207" i="3"/>
  <c r="AU207" i="3"/>
  <c r="R207" i="4"/>
  <c r="AS100" i="4"/>
  <c r="BB207" i="3" a="1"/>
  <c r="BB207" i="3"/>
  <c r="Y207" i="4"/>
  <c r="AZ100" i="4"/>
  <c r="AX7" i="3" a="1"/>
  <c r="AX7" i="3"/>
  <c r="U7" i="4"/>
  <c r="AV4" i="3" a="1"/>
  <c r="AV4" i="3"/>
  <c r="S4" i="4"/>
  <c r="BF3" i="3" a="1"/>
  <c r="BF3" i="3"/>
  <c r="AC3" i="4"/>
  <c r="BD3" i="4"/>
  <c r="AU3" i="3"/>
  <c r="R3" i="4"/>
  <c r="J209" i="4"/>
  <c r="AK102" i="4"/>
  <c r="Q19" i="4"/>
  <c r="AR14" i="4"/>
  <c r="Q15" i="4"/>
  <c r="Q11" i="4"/>
  <c r="AR9" i="4"/>
  <c r="AZ9" i="3" a="1"/>
  <c r="AZ9" i="3"/>
  <c r="W9" i="4"/>
  <c r="AX7" i="4"/>
  <c r="Q7" i="4"/>
  <c r="BB4" i="3" a="1"/>
  <c r="BB4" i="3"/>
  <c r="Y4" i="4"/>
  <c r="BC209" i="3" a="1"/>
  <c r="BC209" i="3"/>
  <c r="Z209" i="4"/>
  <c r="BA102" i="4"/>
  <c r="BC206" i="3" a="1"/>
  <c r="BC206" i="3"/>
  <c r="Z206" i="4"/>
  <c r="BA99" i="4"/>
  <c r="BC205" i="3" a="1"/>
  <c r="BC205" i="3"/>
  <c r="Z205" i="4"/>
  <c r="BA98" i="4"/>
  <c r="AJ102" i="4"/>
  <c r="J208" i="4"/>
  <c r="AK101" i="4"/>
  <c r="BD15" i="3" a="1"/>
  <c r="BD15" i="3"/>
  <c r="AA15" i="4"/>
  <c r="BD11" i="3" a="1"/>
  <c r="BD11" i="3"/>
  <c r="BD7" i="3" a="1"/>
  <c r="BD7" i="3"/>
  <c r="AA7" i="4"/>
  <c r="AV209" i="3" a="1"/>
  <c r="AV209" i="3"/>
  <c r="S209" i="4"/>
  <c r="AT102" i="4"/>
  <c r="AV208" i="3" a="1"/>
  <c r="AV208" i="3"/>
  <c r="AV207" i="3" a="1"/>
  <c r="AV207" i="3"/>
  <c r="S207" i="4"/>
  <c r="AT100" i="4"/>
  <c r="AJ101" i="4"/>
  <c r="AJ100" i="4"/>
  <c r="AJ99" i="4"/>
  <c r="AZ11" i="3" a="1"/>
  <c r="AZ11" i="3"/>
  <c r="W11" i="4"/>
  <c r="AX9" i="4"/>
  <c r="AZ7" i="3" a="1"/>
  <c r="AZ7" i="3"/>
  <c r="W7" i="4"/>
  <c r="BB88" i="4"/>
  <c r="BD4" i="4"/>
  <c r="AW2" i="4"/>
  <c r="AC207" i="4"/>
  <c r="BD100" i="4"/>
  <c r="AV14" i="4"/>
  <c r="X18" i="4"/>
  <c r="AY14" i="4"/>
  <c r="BB16" i="4"/>
  <c r="BA35" i="4"/>
  <c r="U74" i="4"/>
  <c r="AV43" i="4"/>
  <c r="Y82" i="4"/>
  <c r="Z94" i="4"/>
  <c r="BA57" i="4"/>
  <c r="W75" i="4"/>
  <c r="S106" i="4"/>
  <c r="AT63" i="4"/>
  <c r="Z111" i="4"/>
  <c r="U111" i="4"/>
  <c r="U130" i="4"/>
  <c r="AY63" i="4"/>
  <c r="BA81" i="4"/>
  <c r="W147" i="4"/>
  <c r="AX76" i="4"/>
  <c r="U161" i="4"/>
  <c r="AV59" i="4"/>
  <c r="AS19" i="4"/>
  <c r="Z191" i="4"/>
  <c r="U187" i="4"/>
  <c r="AD180" i="4"/>
  <c r="W202" i="4"/>
  <c r="AX95" i="4"/>
  <c r="AU54" i="4"/>
  <c r="AU24" i="4"/>
  <c r="AV12" i="4"/>
  <c r="AX15" i="4"/>
  <c r="Z5" i="4"/>
  <c r="BB6" i="4"/>
  <c r="AT36" i="4"/>
  <c r="AY4" i="4"/>
  <c r="Z53" i="4"/>
  <c r="AX35" i="4"/>
  <c r="AT58" i="4"/>
  <c r="R76" i="4"/>
  <c r="AZ48" i="4"/>
  <c r="U101" i="4"/>
  <c r="AV61" i="4"/>
  <c r="AR58" i="4"/>
  <c r="AV60" i="4"/>
  <c r="BA36" i="4"/>
  <c r="BE18" i="4"/>
  <c r="AW22" i="4"/>
  <c r="AY67" i="4"/>
  <c r="W156" i="4"/>
  <c r="BC59" i="4"/>
  <c r="Z183" i="4"/>
  <c r="S173" i="4"/>
  <c r="AT87" i="4"/>
  <c r="AZ12" i="4"/>
  <c r="S193" i="4"/>
  <c r="BD54" i="4"/>
  <c r="AT54" i="4"/>
  <c r="AY81" i="4"/>
  <c r="AZ5" i="4"/>
  <c r="BB25" i="4"/>
  <c r="Z51" i="4"/>
  <c r="AX12" i="4"/>
  <c r="BA3" i="4"/>
  <c r="AD7" i="4"/>
  <c r="V209" i="4"/>
  <c r="AW102" i="4"/>
  <c r="Z19" i="4"/>
  <c r="S39" i="4"/>
  <c r="AR12" i="4"/>
  <c r="AS7" i="4"/>
  <c r="AV7" i="4"/>
  <c r="Y208" i="4"/>
  <c r="AZ101" i="4"/>
  <c r="BA7" i="4"/>
  <c r="BD5" i="4"/>
  <c r="Z24" i="4"/>
  <c r="BA18" i="4"/>
  <c r="AV24" i="4"/>
  <c r="AX23" i="4"/>
  <c r="Y62" i="4"/>
  <c r="AZ36" i="4"/>
  <c r="BB3" i="4"/>
  <c r="AD79" i="4"/>
  <c r="BE45" i="4"/>
  <c r="Z92" i="4"/>
  <c r="BA55" i="4"/>
  <c r="Z101" i="4"/>
  <c r="BA61" i="4"/>
  <c r="U94" i="4"/>
  <c r="AV57" i="4"/>
  <c r="BB60" i="4"/>
  <c r="AA104" i="4"/>
  <c r="BB35" i="4"/>
  <c r="BB36" i="4"/>
  <c r="BD69" i="4"/>
  <c r="U128" i="4"/>
  <c r="AV65" i="4"/>
  <c r="X149" i="4"/>
  <c r="AY78" i="4"/>
  <c r="AD161" i="4"/>
  <c r="BE59" i="4"/>
  <c r="R172" i="4"/>
  <c r="AS86" i="4"/>
  <c r="W172" i="4"/>
  <c r="AX86" i="4"/>
  <c r="S203" i="4"/>
  <c r="AT96" i="4"/>
  <c r="AV25" i="4"/>
  <c r="BC25" i="4"/>
  <c r="AS3" i="4"/>
  <c r="AW48" i="4"/>
  <c r="AA96" i="4"/>
  <c r="BB50" i="4"/>
  <c r="S208" i="4"/>
  <c r="AT101" i="4"/>
  <c r="R32" i="4"/>
  <c r="BC7" i="4"/>
  <c r="W21" i="4"/>
  <c r="AX16" i="4"/>
  <c r="AD5" i="4"/>
  <c r="AZ26" i="4"/>
  <c r="AA11" i="4"/>
  <c r="BB9" i="4"/>
  <c r="BB10" i="4"/>
  <c r="AV16" i="4"/>
  <c r="X36" i="4"/>
  <c r="BB21" i="4"/>
  <c r="BB12" i="4"/>
  <c r="U3" i="4"/>
  <c r="AV3" i="4"/>
  <c r="Y206" i="4"/>
  <c r="AZ99" i="4"/>
  <c r="AW12" i="4"/>
  <c r="AC208" i="4"/>
  <c r="BD101" i="4"/>
  <c r="AS16" i="4"/>
  <c r="BC6" i="4"/>
  <c r="AD36" i="4"/>
  <c r="S12" i="4"/>
  <c r="AT10" i="4"/>
  <c r="AW5" i="4"/>
  <c r="AV23" i="4"/>
  <c r="AV18" i="4"/>
  <c r="AC31" i="4"/>
  <c r="AA34" i="4"/>
  <c r="AS35" i="4"/>
  <c r="AT21" i="4"/>
  <c r="AX36" i="4"/>
  <c r="X79" i="4"/>
  <c r="AY45" i="4"/>
  <c r="BB29" i="4"/>
  <c r="AX3" i="4"/>
  <c r="BD62" i="4"/>
  <c r="AA99" i="4"/>
  <c r="BB59" i="4"/>
  <c r="AW60" i="4"/>
  <c r="R105" i="4"/>
  <c r="AW4" i="4"/>
  <c r="AT60" i="4"/>
  <c r="AU68" i="4"/>
  <c r="BC68" i="4"/>
  <c r="Z174" i="4"/>
  <c r="BC12" i="4"/>
  <c r="AC164" i="4"/>
  <c r="BD24" i="4"/>
  <c r="AU12" i="4"/>
  <c r="R164" i="4"/>
  <c r="S179" i="4"/>
  <c r="Y193" i="4"/>
  <c r="AZ67" i="4"/>
  <c r="V189" i="4"/>
  <c r="Z180" i="4"/>
  <c r="AY35" i="4"/>
  <c r="AR69" i="4"/>
  <c r="BE14" i="4"/>
  <c r="BE10" i="4"/>
  <c r="Z75" i="4"/>
  <c r="BA4" i="4"/>
  <c r="AX24" i="4"/>
  <c r="AT25" i="4"/>
  <c r="AW25" i="4"/>
  <c r="AW24" i="4"/>
  <c r="R49" i="4"/>
  <c r="AS28" i="4"/>
  <c r="AX21" i="4"/>
  <c r="AV26" i="4"/>
  <c r="S45" i="4"/>
  <c r="W65" i="4"/>
  <c r="AX38" i="4"/>
  <c r="AC23" i="4"/>
  <c r="BD17" i="4"/>
  <c r="Y112" i="4"/>
  <c r="W107" i="4"/>
  <c r="AX64" i="4"/>
  <c r="BA62" i="4"/>
  <c r="BE63" i="4"/>
  <c r="Z126" i="4"/>
  <c r="BA59" i="4"/>
  <c r="U137" i="4"/>
  <c r="AV69" i="4"/>
  <c r="AD113" i="4"/>
  <c r="U150" i="4"/>
  <c r="AV79" i="4"/>
  <c r="V136" i="4"/>
  <c r="Z144" i="4"/>
  <c r="BA73" i="4"/>
  <c r="AD202" i="4"/>
  <c r="BE95" i="4"/>
  <c r="W191" i="4"/>
  <c r="R2" i="4"/>
  <c r="BA15" i="4"/>
  <c r="AZ61" i="4"/>
  <c r="AZ8" i="4"/>
  <c r="BA8" i="4"/>
  <c r="AT4" i="4"/>
  <c r="V206" i="4"/>
  <c r="AW99" i="4"/>
  <c r="AD4" i="4"/>
  <c r="BE4" i="4"/>
  <c r="AS15" i="4"/>
  <c r="AZ2" i="4"/>
  <c r="BD6" i="4"/>
  <c r="AV10" i="4"/>
  <c r="AV4" i="4"/>
  <c r="S37" i="4"/>
  <c r="AT24" i="4"/>
  <c r="BA10" i="4"/>
  <c r="BE21" i="4"/>
  <c r="AT7" i="4"/>
  <c r="BA26" i="4"/>
  <c r="U52" i="4"/>
  <c r="AV30" i="4"/>
  <c r="BC21" i="4"/>
  <c r="AD51" i="4"/>
  <c r="W68" i="4"/>
  <c r="AX40" i="4"/>
  <c r="AA71" i="4"/>
  <c r="AV51" i="4"/>
  <c r="BA16" i="4"/>
  <c r="R89" i="4"/>
  <c r="AS52" i="4"/>
  <c r="Z50" i="4"/>
  <c r="BA29" i="4"/>
  <c r="BE58" i="4"/>
  <c r="BD60" i="4"/>
  <c r="AS62" i="4"/>
  <c r="AX62" i="4"/>
  <c r="AX63" i="4"/>
  <c r="AS59" i="4"/>
  <c r="AY60" i="4"/>
  <c r="BE68" i="4"/>
  <c r="Y146" i="4"/>
  <c r="AZ75" i="4"/>
  <c r="AT68" i="4"/>
  <c r="AA17" i="4"/>
  <c r="BB2" i="4"/>
  <c r="AU22" i="4"/>
  <c r="BD61" i="4"/>
  <c r="AU2" i="4"/>
  <c r="AD136" i="4"/>
  <c r="BB4" i="4"/>
  <c r="AA18" i="4"/>
  <c r="BB14" i="4"/>
  <c r="AY24" i="4"/>
  <c r="AT22" i="4"/>
  <c r="BE7" i="4"/>
  <c r="AZ29" i="4"/>
  <c r="R66" i="4"/>
  <c r="AS39" i="4"/>
  <c r="AW50" i="4"/>
  <c r="BA50" i="4"/>
  <c r="BD58" i="4"/>
  <c r="X117" i="4"/>
  <c r="R122" i="4"/>
  <c r="AA130" i="4"/>
  <c r="BB67" i="4"/>
  <c r="S128" i="4"/>
  <c r="AT65" i="4"/>
  <c r="R136" i="4"/>
  <c r="BC20" i="4"/>
  <c r="AD173" i="4"/>
  <c r="BE87" i="4"/>
  <c r="R202" i="4"/>
  <c r="AS95" i="4"/>
  <c r="BE54" i="4"/>
  <c r="BC61" i="4"/>
  <c r="AY7" i="4"/>
  <c r="BE88" i="4"/>
  <c r="AZ24" i="4"/>
  <c r="AT14" i="4"/>
  <c r="AZ4" i="4"/>
  <c r="BC4" i="4"/>
  <c r="BC10" i="4"/>
  <c r="BA5" i="4"/>
  <c r="AX4" i="4"/>
  <c r="BB18" i="4"/>
  <c r="AZ18" i="4"/>
  <c r="AS14" i="4"/>
  <c r="BB26" i="4"/>
  <c r="W55" i="4"/>
  <c r="AX32" i="4"/>
  <c r="Z70" i="4"/>
  <c r="Z84" i="4"/>
  <c r="BA48" i="4"/>
  <c r="BE51" i="4"/>
  <c r="R98" i="4"/>
  <c r="AW54" i="4"/>
  <c r="AV68" i="4"/>
  <c r="BD81" i="4"/>
  <c r="BA69" i="4"/>
  <c r="AZ88" i="4"/>
  <c r="BE19" i="4"/>
  <c r="BD20" i="4"/>
  <c r="Z187" i="4"/>
  <c r="AY88" i="4"/>
  <c r="W199" i="4"/>
  <c r="AX93" i="4"/>
  <c r="AD198" i="4"/>
  <c r="BE92" i="4"/>
  <c r="BC26" i="4"/>
  <c r="BD50" i="4"/>
  <c r="BD59" i="4"/>
  <c r="AX81" i="4"/>
  <c r="BA21" i="4"/>
  <c r="AV21" i="4"/>
  <c r="S46" i="4"/>
  <c r="AT26" i="4"/>
  <c r="V54" i="4"/>
  <c r="AW31" i="4"/>
  <c r="AT39" i="4"/>
  <c r="X76" i="4"/>
  <c r="AY3" i="4"/>
  <c r="Y95" i="4"/>
  <c r="AZ54" i="4"/>
  <c r="R96" i="4"/>
  <c r="AS50" i="4"/>
  <c r="AS60" i="4"/>
  <c r="AZ60" i="4"/>
  <c r="BC60" i="4"/>
  <c r="AY62" i="4"/>
  <c r="U122" i="4"/>
  <c r="AW68" i="4"/>
  <c r="Z133" i="4"/>
  <c r="AT67" i="4"/>
  <c r="Z163" i="4"/>
  <c r="AD178" i="4"/>
  <c r="BE36" i="4"/>
  <c r="Z188" i="4"/>
  <c r="BD22" i="4"/>
  <c r="U193" i="4"/>
  <c r="AT88" i="4"/>
  <c r="BC24" i="4"/>
  <c r="AZ58" i="4"/>
  <c r="AU6" i="4"/>
  <c r="U17" i="4"/>
  <c r="AV2" i="4"/>
  <c r="AD34" i="4"/>
  <c r="AX25" i="4"/>
  <c r="AD60" i="4"/>
  <c r="AS20" i="4"/>
  <c r="AY36" i="4"/>
  <c r="R72" i="4"/>
  <c r="R28" i="4"/>
  <c r="AA72" i="4"/>
  <c r="AX59" i="4"/>
  <c r="W94" i="4"/>
  <c r="AX57" i="4"/>
  <c r="BE60" i="4"/>
  <c r="BC62" i="4"/>
  <c r="W111" i="4"/>
  <c r="AX60" i="4"/>
  <c r="AA116" i="4"/>
  <c r="AD130" i="4"/>
  <c r="BE67" i="4"/>
  <c r="Y149" i="4"/>
  <c r="AZ78" i="4"/>
  <c r="X133" i="4"/>
  <c r="V152" i="4"/>
  <c r="AW81" i="4"/>
  <c r="U186" i="4"/>
  <c r="AV6" i="4"/>
  <c r="V177" i="4"/>
  <c r="AW36" i="4"/>
  <c r="AB177" i="4"/>
  <c r="BC36" i="4"/>
  <c r="AW26" i="4"/>
  <c r="AZ62" i="4"/>
  <c r="BE23" i="4"/>
  <c r="AS29" i="4"/>
  <c r="BE35" i="4"/>
  <c r="AX29" i="4"/>
  <c r="AS22" i="4"/>
  <c r="AW35" i="4"/>
  <c r="AV39" i="4"/>
  <c r="BB39" i="4"/>
  <c r="BC54" i="4"/>
  <c r="AW58" i="4"/>
  <c r="AW6" i="4"/>
  <c r="AX22" i="4"/>
  <c r="AY23" i="4"/>
  <c r="BB7" i="4"/>
  <c r="AZ35" i="4"/>
  <c r="BA54" i="4"/>
  <c r="BB68" i="4"/>
  <c r="BD68" i="4"/>
  <c r="BB24" i="4"/>
  <c r="BE29" i="4"/>
  <c r="AS23" i="4"/>
  <c r="BB22" i="4"/>
  <c r="AV54" i="4"/>
  <c r="BD67" i="4"/>
  <c r="AY6" i="4"/>
  <c r="AS36" i="4"/>
  <c r="AT59" i="4"/>
  <c r="AS24" i="4"/>
  <c r="BB23" i="4"/>
  <c r="BD7" i="4"/>
  <c r="AU58" i="4"/>
  <c r="BE61" i="4"/>
  <c r="AZ68" i="4"/>
  <c r="AR67" i="4"/>
  <c r="AS88" i="4"/>
  <c r="BE2" i="4"/>
  <c r="AS6" i="4"/>
  <c r="BE25" i="4"/>
  <c r="BE24" i="4"/>
  <c r="AW21" i="4"/>
  <c r="AV35" i="4"/>
  <c r="AX68" i="4"/>
  <c r="AU67" i="4"/>
  <c r="BD2" i="4"/>
  <c r="AX6" i="4"/>
  <c r="BA6" i="4"/>
  <c r="AZ22" i="4"/>
  <c r="BC23" i="4"/>
  <c r="BA24" i="4"/>
  <c r="AZ23" i="4"/>
  <c r="AS48" i="4"/>
  <c r="AV62" i="4"/>
  <c r="BB58" i="4"/>
  <c r="BB62" i="4"/>
  <c r="AX2" i="4"/>
  <c r="AZ6" i="4"/>
  <c r="AV8" i="4"/>
  <c r="AX26" i="4"/>
  <c r="AV22" i="4"/>
  <c r="AT6" i="4"/>
  <c r="AT35" i="4"/>
  <c r="BA60" i="4"/>
  <c r="BC51" i="4"/>
  <c r="BE50" i="4"/>
  <c r="AX58" i="4"/>
  <c r="AV58" i="4"/>
  <c r="AS68" i="4"/>
  <c r="AT2" i="4"/>
  <c r="AS2" i="4"/>
  <c r="AS10" i="4"/>
  <c r="AW7" i="4"/>
  <c r="BA22" i="4"/>
  <c r="AV29" i="4"/>
  <c r="BA58" i="4"/>
  <c r="BE62" i="4"/>
  <c r="BA68" i="4"/>
  <c r="AY2" i="4"/>
  <c r="BE12" i="4"/>
  <c r="AW29" i="4"/>
  <c r="AT29" i="4"/>
  <c r="AY22" i="4"/>
  <c r="AU35" i="4"/>
  <c r="AS58" i="4"/>
  <c r="AY68" i="4"/>
  <c r="AR88" i="4"/>
  <c r="BA2" i="4"/>
  <c r="AR6" i="4"/>
  <c r="BE6" i="4"/>
  <c r="AV5" i="4"/>
  <c r="AS4" i="4"/>
  <c r="BA14" i="4"/>
  <c r="BE22" i="4"/>
  <c r="BD35" i="4"/>
  <c r="AR35" i="4"/>
  <c r="AY58" i="4"/>
  <c r="AS54" i="4"/>
  <c r="AS81" i="4"/>
  <c r="AS69" i="4"/>
  <c r="AV6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<sst xmlns="http://schemas.openxmlformats.org/spreadsheetml/2006/main" count="3928" uniqueCount="429">
  <si>
    <t>Location_ID</t>
  </si>
  <si>
    <t>Month</t>
  </si>
  <si>
    <t>Calculated_Latitude_Decimal_Degrees_NAD83HARN</t>
  </si>
  <si>
    <t>Calculated_Longitude_Decimal_Degrees_NAD83HARN</t>
  </si>
  <si>
    <t>Sample_Source</t>
  </si>
  <si>
    <t>Result_Value</t>
  </si>
  <si>
    <t>01-BER1.7</t>
  </si>
  <si>
    <t>Fresh/Surface Water</t>
  </si>
  <si>
    <t>01-BER2.5</t>
  </si>
  <si>
    <t>01-BER3.9</t>
  </si>
  <si>
    <t>01-BER6.5</t>
  </si>
  <si>
    <t>01-BER7.8</t>
  </si>
  <si>
    <t>01A050</t>
  </si>
  <si>
    <t>01A060</t>
  </si>
  <si>
    <t>01A120</t>
  </si>
  <si>
    <t>01A140</t>
  </si>
  <si>
    <t>01B050</t>
  </si>
  <si>
    <t>01D070</t>
  </si>
  <si>
    <t>01D080</t>
  </si>
  <si>
    <t>01D120</t>
  </si>
  <si>
    <t>01F070</t>
  </si>
  <si>
    <t>01G070</t>
  </si>
  <si>
    <t>01H070</t>
  </si>
  <si>
    <t>01N060</t>
  </si>
  <si>
    <t>01P070</t>
  </si>
  <si>
    <t>01P080</t>
  </si>
  <si>
    <t>01T050</t>
  </si>
  <si>
    <t>01TAND</t>
  </si>
  <si>
    <t>01TBER1</t>
  </si>
  <si>
    <t>01TFIS</t>
  </si>
  <si>
    <t>01TFIS1</t>
  </si>
  <si>
    <t>01TKAM</t>
  </si>
  <si>
    <t>01TKEE</t>
  </si>
  <si>
    <t>01TLLPL</t>
  </si>
  <si>
    <t>01TMS1</t>
  </si>
  <si>
    <t>01TMS1L</t>
  </si>
  <si>
    <t>01TMS1R</t>
  </si>
  <si>
    <t>01TMS2</t>
  </si>
  <si>
    <t>01TMS2L</t>
  </si>
  <si>
    <t>01TMS2R</t>
  </si>
  <si>
    <t>01TMS3</t>
  </si>
  <si>
    <t>01TMS3L</t>
  </si>
  <si>
    <t>01TMS3R</t>
  </si>
  <si>
    <t>01TMS4</t>
  </si>
  <si>
    <t>01TMS4L</t>
  </si>
  <si>
    <t>01TMS4R</t>
  </si>
  <si>
    <t>01TMS5</t>
  </si>
  <si>
    <t>01TMS5L</t>
  </si>
  <si>
    <t>01TMS5R</t>
  </si>
  <si>
    <t>01TMS6</t>
  </si>
  <si>
    <t>01TMS6L</t>
  </si>
  <si>
    <t>01TMS6R</t>
  </si>
  <si>
    <t>01TSCO</t>
  </si>
  <si>
    <t>01TSCO1</t>
  </si>
  <si>
    <t>01TSIL</t>
  </si>
  <si>
    <t>01TSMI</t>
  </si>
  <si>
    <t>01TTEN</t>
  </si>
  <si>
    <t>01TTEN1</t>
  </si>
  <si>
    <t>01TWIS</t>
  </si>
  <si>
    <t>01U070</t>
  </si>
  <si>
    <t>1-DAK-0.1</t>
  </si>
  <si>
    <t>1-DAK-3.1</t>
  </si>
  <si>
    <t>1-DAK-4.9</t>
  </si>
  <si>
    <t>ABFER</t>
  </si>
  <si>
    <t>ABKAS</t>
  </si>
  <si>
    <t>BD1</t>
  </si>
  <si>
    <t>BD2</t>
  </si>
  <si>
    <t>BFAR</t>
  </si>
  <si>
    <t>BFO-AND1</t>
  </si>
  <si>
    <t>BLACKSLOUGH(L)</t>
  </si>
  <si>
    <t>BLACKSLOUGH(U)</t>
  </si>
  <si>
    <t>BS1</t>
  </si>
  <si>
    <t>BS2</t>
  </si>
  <si>
    <t>CARONCR</t>
  </si>
  <si>
    <t>CCCR1.0</t>
  </si>
  <si>
    <t>Salt/Marine Water</t>
  </si>
  <si>
    <t>CUL</t>
  </si>
  <si>
    <t>D17</t>
  </si>
  <si>
    <t>D17.5</t>
  </si>
  <si>
    <t>DBF-B1</t>
  </si>
  <si>
    <t>DBF-B10</t>
  </si>
  <si>
    <t>DBF-B11</t>
  </si>
  <si>
    <t>DBF-B12</t>
  </si>
  <si>
    <t>DBF-B13</t>
  </si>
  <si>
    <t>DBF-B14</t>
  </si>
  <si>
    <t>DBF-B15</t>
  </si>
  <si>
    <t>DBF-B2</t>
  </si>
  <si>
    <t>DBF-B5</t>
  </si>
  <si>
    <t>DBF-B6</t>
  </si>
  <si>
    <t>DBF-B7</t>
  </si>
  <si>
    <t>DBF-B8E</t>
  </si>
  <si>
    <t>DBF-B9W</t>
  </si>
  <si>
    <t>DBF-D1</t>
  </si>
  <si>
    <t>DBF-D10</t>
  </si>
  <si>
    <t>DBF-D11</t>
  </si>
  <si>
    <t>DBF-D15</t>
  </si>
  <si>
    <t>DBF-D2</t>
  </si>
  <si>
    <t>DBF-D3</t>
  </si>
  <si>
    <t>DBF-D4</t>
  </si>
  <si>
    <t>DBF-D5</t>
  </si>
  <si>
    <t>DBF-D6</t>
  </si>
  <si>
    <t>DBF-D7</t>
  </si>
  <si>
    <t>DBF-D8</t>
  </si>
  <si>
    <t>DBF-D9</t>
  </si>
  <si>
    <t>DBF-F10</t>
  </si>
  <si>
    <t>DBF-F11</t>
  </si>
  <si>
    <t>DBF-F12</t>
  </si>
  <si>
    <t>DBF-F13</t>
  </si>
  <si>
    <t>DBF-F14E</t>
  </si>
  <si>
    <t>DBF-F14W</t>
  </si>
  <si>
    <t>DBF-F16</t>
  </si>
  <si>
    <t>DBF-F17</t>
  </si>
  <si>
    <t>DBF-F18</t>
  </si>
  <si>
    <t>DBF-F2E</t>
  </si>
  <si>
    <t>DBF-F3W</t>
  </si>
  <si>
    <t>DBF-F4</t>
  </si>
  <si>
    <t>DBF-F5</t>
  </si>
  <si>
    <t>DBF-F6</t>
  </si>
  <si>
    <t>DBF-F8</t>
  </si>
  <si>
    <t>DBF-F9</t>
  </si>
  <si>
    <t>DBPL</t>
  </si>
  <si>
    <t>DDE1</t>
  </si>
  <si>
    <t>DDE2</t>
  </si>
  <si>
    <t>DDE3</t>
  </si>
  <si>
    <t>DDW1</t>
  </si>
  <si>
    <t>DDW2</t>
  </si>
  <si>
    <t>DDW3</t>
  </si>
  <si>
    <t>DE9000-029</t>
  </si>
  <si>
    <t>DE9000-064</t>
  </si>
  <si>
    <t>DP1</t>
  </si>
  <si>
    <t>DP2</t>
  </si>
  <si>
    <t>FC2</t>
  </si>
  <si>
    <t>FC3</t>
  </si>
  <si>
    <t>FISCUL</t>
  </si>
  <si>
    <t>FWM_PADWH1</t>
  </si>
  <si>
    <t>HARDSCRABBLECR</t>
  </si>
  <si>
    <t>HRPP</t>
  </si>
  <si>
    <t>HSL-WP-1</t>
  </si>
  <si>
    <t>HSL-WP-2</t>
  </si>
  <si>
    <t>HSL-WP-3</t>
  </si>
  <si>
    <t>HSL-WP-5</t>
  </si>
  <si>
    <t>HSL-WP-6</t>
  </si>
  <si>
    <t>I5BR</t>
  </si>
  <si>
    <t>JONESCR(L)</t>
  </si>
  <si>
    <t>JONESCR(U)</t>
  </si>
  <si>
    <t>LANDINGSTRIPCR</t>
  </si>
  <si>
    <t>LELE</t>
  </si>
  <si>
    <t>LW_AND01</t>
  </si>
  <si>
    <t>FRESH/SURFACE WATER</t>
  </si>
  <si>
    <t>LW_AUS00</t>
  </si>
  <si>
    <t>LW_AUS01</t>
  </si>
  <si>
    <t>LW_BRA01</t>
  </si>
  <si>
    <t>LW_CAR01</t>
  </si>
  <si>
    <t>LW_EUC01</t>
  </si>
  <si>
    <t>LW_MIL01</t>
  </si>
  <si>
    <t>LW_OLS01</t>
  </si>
  <si>
    <t>LW_OUT01</t>
  </si>
  <si>
    <t>LW_SIL01</t>
  </si>
  <si>
    <t>LW_SMI01</t>
  </si>
  <si>
    <t>MCCARTYCR(L)</t>
  </si>
  <si>
    <t>MCCARTYCR(U)</t>
  </si>
  <si>
    <t>MCK</t>
  </si>
  <si>
    <t>MFNOOKSACKR</t>
  </si>
  <si>
    <t>MFNOOKSACKRV</t>
  </si>
  <si>
    <t>MS-3.5</t>
  </si>
  <si>
    <t>NWIC-B1*</t>
  </si>
  <si>
    <t>NWIC-C1*</t>
  </si>
  <si>
    <t>NWIC-C3*</t>
  </si>
  <si>
    <t>NWIC-F1*</t>
  </si>
  <si>
    <t>NWIC-FT8*</t>
  </si>
  <si>
    <t>NWIC-K1*</t>
  </si>
  <si>
    <t>NWIC-M1*</t>
  </si>
  <si>
    <t>NWIC-M4*</t>
  </si>
  <si>
    <t>NWIC-M6*</t>
  </si>
  <si>
    <t>NWIC-MF*</t>
  </si>
  <si>
    <t>NWIC-NF*</t>
  </si>
  <si>
    <t>NWIC-S1*</t>
  </si>
  <si>
    <t>NWIC-SD*</t>
  </si>
  <si>
    <t>NWIC-SF*</t>
  </si>
  <si>
    <t>NWIC-SUR*</t>
  </si>
  <si>
    <t>NWIC-T1*</t>
  </si>
  <si>
    <t>NWIC-WIS</t>
  </si>
  <si>
    <t>OAKPARKCR</t>
  </si>
  <si>
    <t>PSAMP_LT-3</t>
  </si>
  <si>
    <t>Salt/Marine Porewater</t>
  </si>
  <si>
    <t>PSS05515-032304</t>
  </si>
  <si>
    <t>PSTLA-RIV01</t>
  </si>
  <si>
    <t>PUDMS</t>
  </si>
  <si>
    <t>RBAK</t>
  </si>
  <si>
    <t>RM1.3L</t>
  </si>
  <si>
    <t>RM1.3R</t>
  </si>
  <si>
    <t>RM2.5</t>
  </si>
  <si>
    <t>RM2L</t>
  </si>
  <si>
    <t>RM2R</t>
  </si>
  <si>
    <t>RM3.5</t>
  </si>
  <si>
    <t>RM3L</t>
  </si>
  <si>
    <t>RM3R</t>
  </si>
  <si>
    <t>RM4.5</t>
  </si>
  <si>
    <t>RM4L</t>
  </si>
  <si>
    <t>RM4R</t>
  </si>
  <si>
    <t>RM5L</t>
  </si>
  <si>
    <t>RM5R</t>
  </si>
  <si>
    <t>RSM06600-001776</t>
  </si>
  <si>
    <t>RSM06600-005136</t>
  </si>
  <si>
    <t>RSM06600-005456</t>
  </si>
  <si>
    <t>RSM06600-007424</t>
  </si>
  <si>
    <t>RSM06600-027424</t>
  </si>
  <si>
    <t>RSM06600-032304</t>
  </si>
  <si>
    <t>SBTG3</t>
  </si>
  <si>
    <t>SEV</t>
  </si>
  <si>
    <t>SFNOOKSACKRV(L)</t>
  </si>
  <si>
    <t>SFNOOKSACKRV(U)</t>
  </si>
  <si>
    <t>STANDARDCR</t>
  </si>
  <si>
    <t>SYGITOWICZCR</t>
  </si>
  <si>
    <t>TAWESCR</t>
  </si>
  <si>
    <t>TINLINGCR</t>
  </si>
  <si>
    <t>TODDCR</t>
  </si>
  <si>
    <t>NHD_Reach_Code</t>
  </si>
  <si>
    <t>reachcodelist</t>
  </si>
  <si>
    <t>result_value</t>
  </si>
  <si>
    <t>C_calculation</t>
  </si>
  <si>
    <t>Fishtrap</t>
  </si>
  <si>
    <t>California</t>
  </si>
  <si>
    <t>Bertrand</t>
  </si>
  <si>
    <t>Padden</t>
  </si>
  <si>
    <t>Lower Squalicum</t>
  </si>
  <si>
    <t>Whatcom</t>
  </si>
  <si>
    <t>Kamm</t>
  </si>
  <si>
    <t>Schneider</t>
  </si>
  <si>
    <t>Johnson</t>
  </si>
  <si>
    <t>Silver</t>
  </si>
  <si>
    <t>Smith</t>
  </si>
  <si>
    <t>Deer</t>
  </si>
  <si>
    <t>South Fork Dakota</t>
  </si>
  <si>
    <t>Blaine</t>
  </si>
  <si>
    <t>Nooksack Deming to Everson</t>
  </si>
  <si>
    <t>Ten Mile</t>
  </si>
  <si>
    <t>Lummi Peninsula West</t>
  </si>
  <si>
    <t>Schell</t>
  </si>
  <si>
    <t>Racehorse</t>
  </si>
  <si>
    <t>Austin/Beaver</t>
  </si>
  <si>
    <t>Lower South Fork Nooksack</t>
  </si>
  <si>
    <t>Nooksack Channel (water)</t>
  </si>
  <si>
    <t>Chuckanut</t>
  </si>
  <si>
    <t>Upper Skookum Area</t>
  </si>
  <si>
    <t>North Fork Dakota</t>
  </si>
  <si>
    <t>Lake Whatcom (water)</t>
  </si>
  <si>
    <t>Toad</t>
  </si>
  <si>
    <t>Deadhorse</t>
  </si>
  <si>
    <t>Lower Middle Fork Nooksack</t>
  </si>
  <si>
    <t>Cornell</t>
  </si>
  <si>
    <t>Hamilton</t>
  </si>
  <si>
    <t>Colony</t>
  </si>
  <si>
    <t>South Acme Area</t>
  </si>
  <si>
    <t>Porter</t>
  </si>
  <si>
    <t>Glacier</t>
  </si>
  <si>
    <t>Wallace</t>
  </si>
  <si>
    <t>Black Slough</t>
  </si>
  <si>
    <t>Cavanaugh</t>
  </si>
  <si>
    <t>Clean</t>
  </si>
  <si>
    <t>Smith/Whatcom</t>
  </si>
  <si>
    <t>East Tributary Silesia</t>
  </si>
  <si>
    <t>Hutchinson</t>
  </si>
  <si>
    <t>Lower Skookum</t>
  </si>
  <si>
    <t>Dye</t>
  </si>
  <si>
    <t>Upper North Fork Nooksack</t>
  </si>
  <si>
    <t>Boulder</t>
  </si>
  <si>
    <t>Kendall</t>
  </si>
  <si>
    <t>Bell</t>
  </si>
  <si>
    <t>Upper Middle Fork Nooksack</t>
  </si>
  <si>
    <t>Middle North Fork Nooksack</t>
  </si>
  <si>
    <t>Quartz</t>
  </si>
  <si>
    <t>Elbow Lake</t>
  </si>
  <si>
    <t>Maple</t>
  </si>
  <si>
    <t>Ridley</t>
  </si>
  <si>
    <t>Heart Lake Area</t>
  </si>
  <si>
    <t>Middle Fork Silesia</t>
  </si>
  <si>
    <t>Wanlick</t>
  </si>
  <si>
    <t>Damfino</t>
  </si>
  <si>
    <t>Lower West Fork Silesia</t>
  </si>
  <si>
    <t>Kulshan</t>
  </si>
  <si>
    <t>Coal</t>
  </si>
  <si>
    <t>Upper South Fork Nooksack-East</t>
  </si>
  <si>
    <t>Middle Fork Diversion</t>
  </si>
  <si>
    <t>Kidney</t>
  </si>
  <si>
    <t>Chilliwack</t>
  </si>
  <si>
    <t>Bar</t>
  </si>
  <si>
    <t>Swift</t>
  </si>
  <si>
    <t>Slide Mountain</t>
  </si>
  <si>
    <t>Warm</t>
  </si>
  <si>
    <t>Lower Ruth</t>
  </si>
  <si>
    <t>Brannian</t>
  </si>
  <si>
    <t>Lower Anderson</t>
  </si>
  <si>
    <t>Lower Canyon</t>
  </si>
  <si>
    <t>Upper South Fork Nooksack-West</t>
  </si>
  <si>
    <t>Kenny</t>
  </si>
  <si>
    <t>South Bay</t>
  </si>
  <si>
    <t>Deer, Roaring, &amp; Plumbago</t>
  </si>
  <si>
    <t>Lower Clearwater</t>
  </si>
  <si>
    <t>Anderson/North Fork Nooksack*</t>
  </si>
  <si>
    <t>Gallup</t>
  </si>
  <si>
    <t>Howard</t>
  </si>
  <si>
    <t>Whistler</t>
  </si>
  <si>
    <t>Jim</t>
  </si>
  <si>
    <t>Price Glacier</t>
  </si>
  <si>
    <t>Sudden Valley</t>
  </si>
  <si>
    <t>Fragrance Lake</t>
  </si>
  <si>
    <t>Canyon Lake</t>
  </si>
  <si>
    <t>Bearpaw Mountain Area</t>
  </si>
  <si>
    <t>Lower Tomihi</t>
  </si>
  <si>
    <t>Deming Glacier</t>
  </si>
  <si>
    <t>Lower Wells</t>
  </si>
  <si>
    <t>Anderson/Whatcom</t>
  </si>
  <si>
    <t>Bells</t>
  </si>
  <si>
    <t>Olsen</t>
  </si>
  <si>
    <t>Tomyhoi</t>
  </si>
  <si>
    <t>Saar</t>
  </si>
  <si>
    <t>Blue Canyon</t>
  </si>
  <si>
    <t>Edfro</t>
  </si>
  <si>
    <t>Upper Silesia</t>
  </si>
  <si>
    <t>Galbraith</t>
  </si>
  <si>
    <t>Breckenridge</t>
  </si>
  <si>
    <t>Lower Silesia</t>
  </si>
  <si>
    <t>Lower Shuksan</t>
  </si>
  <si>
    <t>Rocky</t>
  </si>
  <si>
    <t>Lower Dakota</t>
  </si>
  <si>
    <t>Upper Ruth</t>
  </si>
  <si>
    <t>Upper West Fork Silesia</t>
  </si>
  <si>
    <t>Oyster Creek</t>
  </si>
  <si>
    <t>Upper Wells</t>
  </si>
  <si>
    <t>Falls</t>
  </si>
  <si>
    <t>Strawberry</t>
  </si>
  <si>
    <t>Bagley</t>
  </si>
  <si>
    <t>Green</t>
  </si>
  <si>
    <t>Scott</t>
  </si>
  <si>
    <t>Ensawkwatch Creek</t>
  </si>
  <si>
    <t>White Salmon</t>
  </si>
  <si>
    <t>Sister</t>
  </si>
  <si>
    <t>Heislers</t>
  </si>
  <si>
    <t>Saxon</t>
  </si>
  <si>
    <t>Larrabee</t>
  </si>
  <si>
    <t>Lower Damfino</t>
  </si>
  <si>
    <t>Semiahmoo</t>
  </si>
  <si>
    <t>Upper Squalicum</t>
  </si>
  <si>
    <t>Upper Glacier</t>
  </si>
  <si>
    <t>South Fork Anderson</t>
  </si>
  <si>
    <t>Spring</t>
  </si>
  <si>
    <t>Lower Deadhorse</t>
  </si>
  <si>
    <t>Swamp</t>
  </si>
  <si>
    <t>North Fork Anderson</t>
  </si>
  <si>
    <t>Silver Beach</t>
  </si>
  <si>
    <t>McCormick</t>
  </si>
  <si>
    <t>North Shore</t>
  </si>
  <si>
    <t>Hedrick</t>
  </si>
  <si>
    <t>Dobbs</t>
  </si>
  <si>
    <t>Jordan</t>
  </si>
  <si>
    <t>Upper Canyon Creek</t>
  </si>
  <si>
    <t>Depot</t>
  </si>
  <si>
    <t>Rankin</t>
  </si>
  <si>
    <t>Blanchard</t>
  </si>
  <si>
    <t>Fingalson</t>
  </si>
  <si>
    <t>Barometer</t>
  </si>
  <si>
    <t>Wiser Lake/Cougar Creek</t>
  </si>
  <si>
    <t>Baker</t>
  </si>
  <si>
    <t>Agate Bay</t>
  </si>
  <si>
    <t>Dale</t>
  </si>
  <si>
    <t>Lummi River Delta</t>
  </si>
  <si>
    <t>Oriental</t>
  </si>
  <si>
    <t>Lake Terrell</t>
  </si>
  <si>
    <t>Fir</t>
  </si>
  <si>
    <t>Nooksack River Delta</t>
  </si>
  <si>
    <t>Geneva</t>
  </si>
  <si>
    <t>Whitehall</t>
  </si>
  <si>
    <t>Lummi Peninsula East</t>
  </si>
  <si>
    <t>Academy</t>
  </si>
  <si>
    <t>Carpenter</t>
  </si>
  <si>
    <t>Cherry Point</t>
  </si>
  <si>
    <t>Lummi Island</t>
  </si>
  <si>
    <t>Roosevelt Glacier</t>
  </si>
  <si>
    <t>Hillsdale</t>
  </si>
  <si>
    <t>Fourmile</t>
  </si>
  <si>
    <t>Sholes</t>
  </si>
  <si>
    <t>Lummi River</t>
  </si>
  <si>
    <t>Haynie</t>
  </si>
  <si>
    <t>Sandy Point</t>
  </si>
  <si>
    <t>Fort Bellingham</t>
  </si>
  <si>
    <t>Fazon</t>
  </si>
  <si>
    <t>pnode</t>
  </si>
  <si>
    <t>Location</t>
  </si>
  <si>
    <t>DrainID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</si>
  <si>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</si>
  <si>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</si>
  <si>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</si>
  <si>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</si>
  <si>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</si>
  <si>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</si>
  <si>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</si>
  <si>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</si>
  <si>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</si>
  <si>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</si>
  <si>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</si>
  <si>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</si>
  <si>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Blodel</t>
  </si>
  <si>
    <t>Cable</t>
  </si>
  <si>
    <t>Donavan</t>
  </si>
  <si>
    <t>Little Campbell</t>
  </si>
  <si>
    <t>Eagle Ridge</t>
  </si>
  <si>
    <t>South Bellingham</t>
  </si>
  <si>
    <t>annual</t>
  </si>
  <si>
    <t>Sep_Nov</t>
  </si>
  <si>
    <t>Dec_Jan</t>
  </si>
  <si>
    <t>Feb_Jul</t>
  </si>
  <si>
    <t>July_Nov</t>
  </si>
  <si>
    <t>Feb_Jun</t>
  </si>
  <si>
    <t>Oct_Jan</t>
  </si>
  <si>
    <t>Sep_Dec</t>
  </si>
  <si>
    <t>Jan_Jul</t>
  </si>
  <si>
    <t>Feb_May</t>
  </si>
  <si>
    <t>Jun_Jul</t>
  </si>
  <si>
    <t>Aug_Dec</t>
  </si>
  <si>
    <t>Jan_Jun</t>
  </si>
  <si>
    <t>FlowRatio</t>
  </si>
  <si>
    <t>reachcode list</t>
  </si>
  <si>
    <t>Q_pnode</t>
  </si>
  <si>
    <t>A-IFR_pnode</t>
  </si>
  <si>
    <t>Pnode</t>
  </si>
  <si>
    <t>1.00E+50</t>
  </si>
  <si>
    <t>reachcodes_checked</t>
  </si>
  <si>
    <t>WSq_NH3N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</si>
</sst>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0"/>
      <name val="Arial"/>
      <charset val="1"/>
    </font>
    <font>
      <b/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49" fontId="0" fillId="33" borderId="0" xfId="0" applyNumberFormat="1" applyFill="1"/>
    <xf numFmtId="0" fontId="18" fillId="34" borderId="10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0" fillId="35" borderId="10" xfId="0" applyFill="1" applyBorder="1"/>
    <xf numFmtId="1" fontId="19" fillId="0" borderId="11" xfId="0" applyNumberFormat="1" applyFont="1" applyBorder="1"/>
    <xf numFmtId="2" fontId="19" fillId="0" borderId="11" xfId="0" applyNumberFormat="1" applyFont="1" applyBorder="1"/>
    <xf numFmtId="2" fontId="19" fillId="0" borderId="12" xfId="0" applyNumberFormat="1" applyFont="1" applyBorder="1"/>
    <xf numFmtId="2" fontId="19" fillId="0" borderId="13" xfId="0" applyNumberFormat="1" applyFont="1" applyBorder="1"/>
    <xf numFmtId="0" fontId="0" fillId="0" borderId="11" xfId="0" applyBorder="1"/>
    <xf numFmtId="0" fontId="20" fillId="0" borderId="0" xfId="0" applyFont="1"/>
    <xf numFmtId="0" fontId="19" fillId="0" borderId="0" xfId="0" applyFont="1"/>
    <xf numFmtId="0" fontId="21" fillId="0" borderId="0" xfId="0" applyFont="1"/>
    <xf numFmtId="1" fontId="22" fillId="34" borderId="0" xfId="0" applyNumberFormat="1" applyFont="1" applyFill="1" applyAlignment="1">
      <alignment horizontal="center"/>
    </xf>
    <xf numFmtId="0" fontId="22" fillId="34" borderId="0" xfId="0" applyFont="1" applyFill="1" applyAlignment="1">
      <alignment horizontal="center"/>
    </xf>
    <xf numFmtId="0" fontId="23" fillId="0" borderId="0" xfId="0" applyFont="1"/>
    <xf numFmtId="0" fontId="0" fillId="0" borderId="10" xfId="0" applyBorder="1"/>
    <xf numFmtId="1" fontId="19" fillId="35" borderId="11" xfId="0" applyNumberFormat="1" applyFont="1" applyFill="1" applyBorder="1"/>
    <xf numFmtId="1" fontId="19" fillId="35" borderId="12" xfId="0" applyNumberFormat="1" applyFont="1" applyFill="1" applyBorder="1"/>
    <xf numFmtId="1" fontId="19" fillId="35" borderId="13" xfId="0" applyNumberFormat="1" applyFont="1" applyFill="1" applyBorder="1"/>
    <xf numFmtId="1" fontId="0" fillId="35" borderId="11" xfId="0" applyNumberFormat="1" applyFill="1" applyBorder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19049</xdr:colOff>
      <xdr:row>0</xdr:row>
      <xdr:rowOff>47624</xdr:rowOff>
    </xdr:from>
    <xdr:to>
      <xdr:col>29</xdr:col>
      <xdr:colOff>866774</xdr:colOff>
      <xdr:row>3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26B8A0E-A3D0-40B9-A4AA-995327BA2212}"/>
            </a:ext>
          </a:extLst>
        </xdr:cNvPr>
        <xdr:cNvSpPr/>
      </xdr:nvSpPr>
      <xdr:spPr>
        <a:xfrm>
          <a:off x="17878424" y="47624"/>
          <a:ext cx="847725" cy="7048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A-IFR</a:t>
          </a:r>
          <a:r>
            <a:rPr lang="en-US" sz="1100" baseline="0"/>
            <a:t> at each Location_ID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85725</xdr:rowOff>
    </xdr:from>
    <xdr:to>
      <xdr:col>4</xdr:col>
      <xdr:colOff>1752600</xdr:colOff>
      <xdr:row>3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A95F81D-EA7F-4855-8A37-BA55C9F54144}"/>
            </a:ext>
          </a:extLst>
        </xdr:cNvPr>
        <xdr:cNvSpPr/>
      </xdr:nvSpPr>
      <xdr:spPr>
        <a:xfrm>
          <a:off x="4629150" y="85725"/>
          <a:ext cx="1714500" cy="552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WSq_reachcode = Ccalculation * R</a:t>
          </a:r>
          <a:r>
            <a:rPr lang="en-US" sz="1100" baseline="0"/>
            <a:t> / Q-IFR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91D-D1B4-4063-A738-D7D487C225A0}">
  <dimension ref="A1:BG338"/>
  <sheetViews>
    <sheetView tabSelected="1" topLeftCell="R1" zoomScale="60" zoomScaleNormal="60" workbookViewId="0">
      <selection activeCell="AI2" sqref="AI2"/>
    </sheetView>
  </sheetViews>
  <sheetFormatPr defaultRowHeight="15" x14ac:dyDescent="0.25"/>
  <cols>
    <col min="1" max="1" width="12.7109375" style="14" bestFit="1" customWidth="1"/>
    <col min="2" max="2" width="13.42578125" style="14" customWidth="1"/>
    <col min="3" max="29" width="9.140625" style="14"/>
    <col min="30" max="30" width="22.140625" customWidth="1"/>
    <col min="31" max="31" width="20.5703125" style="19" bestFit="1" customWidth="1"/>
    <col min="32" max="32" width="18.7109375" style="1" customWidth="1"/>
    <col min="33" max="33" width="15.28515625" customWidth="1"/>
    <col min="34" max="34" width="17.85546875" style="23" bestFit="1" customWidth="1"/>
    <col min="35" max="36" width="15.28515625" customWidth="1"/>
  </cols>
  <sheetData>
    <row r="1" spans="1:59" x14ac:dyDescent="0.25">
      <c r="A1" s="13"/>
      <c r="B1" s="14" t="s">
        <v>388</v>
      </c>
      <c r="C1" s="14" t="s">
        <v>389</v>
      </c>
      <c r="D1" s="14" t="s">
        <v>387</v>
      </c>
      <c r="E1" s="15" t="s">
        <v>393</v>
      </c>
      <c r="F1" s="15" t="s">
        <v>394</v>
      </c>
      <c r="G1" s="15" t="s">
        <v>395</v>
      </c>
      <c r="H1" s="15" t="s">
        <v>396</v>
      </c>
      <c r="I1" s="15" t="s">
        <v>397</v>
      </c>
      <c r="J1" s="15" t="s">
        <v>398</v>
      </c>
      <c r="K1" s="15" t="s">
        <v>399</v>
      </c>
      <c r="L1" s="15" t="s">
        <v>400</v>
      </c>
      <c r="M1" s="15" t="s">
        <v>401</v>
      </c>
      <c r="N1" s="15" t="s">
        <v>390</v>
      </c>
      <c r="O1" s="15" t="s">
        <v>391</v>
      </c>
      <c r="P1" s="15" t="s">
        <v>392</v>
      </c>
      <c r="Q1" s="14" t="s">
        <v>408</v>
      </c>
      <c r="R1" s="14" t="s">
        <v>409</v>
      </c>
      <c r="S1" s="14" t="s">
        <v>410</v>
      </c>
      <c r="T1" s="14" t="s">
        <v>411</v>
      </c>
      <c r="U1" s="14" t="s">
        <v>412</v>
      </c>
      <c r="V1" s="14" t="s">
        <v>413</v>
      </c>
      <c r="W1" s="14" t="s">
        <v>414</v>
      </c>
      <c r="X1" s="14" t="s">
        <v>415</v>
      </c>
      <c r="Y1" s="14" t="s">
        <v>416</v>
      </c>
      <c r="Z1" s="14" t="s">
        <v>417</v>
      </c>
      <c r="AA1" s="14" t="s">
        <v>418</v>
      </c>
      <c r="AB1" s="14" t="s">
        <v>419</v>
      </c>
      <c r="AC1" s="14" t="s">
        <v>420</v>
      </c>
      <c r="AE1" s="16" t="s">
        <v>0</v>
      </c>
      <c r="AF1" s="16" t="s">
        <v>427</v>
      </c>
      <c r="AG1" s="17" t="s">
        <v>421</v>
      </c>
      <c r="AH1" s="16" t="s">
        <v>425</v>
      </c>
      <c r="AI1">
        <v>1</v>
      </c>
      <c r="AJ1">
        <v>2</v>
      </c>
      <c r="AK1">
        <v>3</v>
      </c>
      <c r="AL1">
        <v>4</v>
      </c>
      <c r="AM1">
        <v>5</v>
      </c>
      <c r="AN1">
        <v>6</v>
      </c>
      <c r="AO1">
        <v>7</v>
      </c>
      <c r="AP1">
        <v>8</v>
      </c>
      <c r="AQ1">
        <v>9</v>
      </c>
      <c r="AR1">
        <v>10</v>
      </c>
      <c r="AS1">
        <v>11</v>
      </c>
      <c r="AT1">
        <v>12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</row>
    <row r="2" spans="1:59" x14ac:dyDescent="0.25">
      <c r="A2" s="18" t="s">
        <v>423</v>
      </c>
      <c r="B2" s="14" t="s">
        <v>370</v>
      </c>
      <c r="C2" s="14">
        <v>113</v>
      </c>
      <c r="D2" s="14">
        <v>189</v>
      </c>
      <c r="E2" s="14">
        <v>3296.4257908891082</v>
      </c>
      <c r="F2" s="14">
        <v>2875.8020283230089</v>
      </c>
      <c r="G2" s="14">
        <v>2684.8452592047229</v>
      </c>
      <c r="H2" s="14">
        <v>2882.81880485796</v>
      </c>
      <c r="I2" s="14">
        <v>3733.1241901889739</v>
      </c>
      <c r="J2" s="14">
        <v>4138.2396695818079</v>
      </c>
      <c r="K2" s="14">
        <v>3197.274908879489</v>
      </c>
      <c r="L2" s="14">
        <v>2155.032522773653</v>
      </c>
      <c r="M2" s="14">
        <v>1992.969702949362</v>
      </c>
      <c r="N2" s="14">
        <v>2849.2689655844711</v>
      </c>
      <c r="O2" s="14">
        <v>3869.7800063024538</v>
      </c>
      <c r="P2" s="14">
        <v>3379.408138158853</v>
      </c>
      <c r="Q2" s="14">
        <v>3087.9158323078223</v>
      </c>
      <c r="R2" s="14">
        <v>2904.006224945429</v>
      </c>
      <c r="S2" s="14">
        <v>3379.408138158853</v>
      </c>
      <c r="T2" s="14">
        <v>3252.0174768393267</v>
      </c>
      <c r="U2" s="14">
        <v>2812.8652212978859</v>
      </c>
      <c r="V2" s="14">
        <v>3262.9659904312948</v>
      </c>
      <c r="W2" s="14">
        <v>3366.1523700152593</v>
      </c>
      <c r="X2" s="14">
        <v>3022.8567032487849</v>
      </c>
      <c r="Y2" s="14">
        <v>3258.3615217035813</v>
      </c>
      <c r="Z2" s="14">
        <v>3044.1475706436663</v>
      </c>
      <c r="AA2" s="14">
        <v>3667.7572892306484</v>
      </c>
      <c r="AB2" s="14">
        <v>2849.2918671537582</v>
      </c>
      <c r="AC2" s="14">
        <v>3268.5426238409304</v>
      </c>
      <c r="AE2" s="19" t="s">
        <v>6</v>
      </c>
      <c r="AF2" s="1">
        <v>17110004000396</v>
      </c>
      <c r="AG2">
        <v>0.86924535036087036</v>
      </c>
      <c r="AH2" s="20">
        <v>515</v>
      </c>
      <c r="AI2">
        <f>VLOOKUP($AH2,$D$2:$AC$338,AI$1+1,FALSE)*$AG2</f>
        <v>94.80067724621496</v>
      </c>
      <c r="AJ2">
        <f t="shared" ref="AJ2:AT17" si="0">VLOOKUP($AH2,$D$2:$AC$338,AJ$1+1,FALSE)*$AG2</f>
        <v>86.779262970432413</v>
      </c>
      <c r="AK2">
        <f t="shared" si="0"/>
        <v>77.886425129132121</v>
      </c>
      <c r="AL2">
        <f t="shared" si="0"/>
        <v>62.274670977681126</v>
      </c>
      <c r="AM2">
        <f t="shared" si="0"/>
        <v>43.302351934424443</v>
      </c>
      <c r="AN2">
        <f t="shared" si="0"/>
        <v>30.603254286755654</v>
      </c>
      <c r="AO2">
        <f t="shared" si="0"/>
        <v>20.209442106397933</v>
      </c>
      <c r="AP2">
        <f t="shared" si="0"/>
        <v>16.12904010492398</v>
      </c>
      <c r="AQ2">
        <f t="shared" si="0"/>
        <v>23.831030988803239</v>
      </c>
      <c r="AR2">
        <f t="shared" si="0"/>
        <v>45.149167320261036</v>
      </c>
      <c r="AS2">
        <f t="shared" si="0"/>
        <v>75.447035131119421</v>
      </c>
      <c r="AT2">
        <f t="shared" si="0"/>
        <v>83.414511211765202</v>
      </c>
      <c r="AU2">
        <f t="shared" ref="AU2:AU66" si="1">AVERAGEIF(AI2:AT2,"&gt;=0")</f>
        <v>54.985572450659298</v>
      </c>
      <c r="AV2" cm="1">
        <f t="array" ref="AV2">AVERAGE(IFERROR(AQ2:AS2, ""))</f>
        <v>48.142411146727902</v>
      </c>
      <c r="AW2">
        <f t="shared" ref="AW2:AW65" si="2">AVERAGE(IFERROR(AT2,AI2))</f>
        <v>83.414511211765202</v>
      </c>
      <c r="AX2" cm="1">
        <f t="array" ref="AX2">AVERAGE(IFERROR(AJ2:AO2, ""))</f>
        <v>53.509234567470621</v>
      </c>
      <c r="AY2" cm="1">
        <f t="array" ref="AY2">AVERAGE(IFERROR(AO2:AS2,""))</f>
        <v>36.153143130301125</v>
      </c>
      <c r="AZ2" cm="1">
        <f t="array" ref="AZ2">AVERAGE(IFERROR(AJ2:AN2,""))</f>
        <v>60.169193059685156</v>
      </c>
      <c r="BA2" cm="1">
        <f t="array" ref="BA2">AVERAGE(IFERROR(AR2:AT2,AI2))</f>
        <v>68.00357122104856</v>
      </c>
      <c r="BB2" cm="1">
        <f t="array" ref="BB2">AVERAGE(IFERROR(AQ2:AT2,""))</f>
        <v>56.960436162987222</v>
      </c>
      <c r="BC2" cm="1">
        <f t="array" ref="BC2">AVERAGE(IFERROR(AI2:AO2,""))</f>
        <v>59.408012093005524</v>
      </c>
      <c r="BD2" cm="1">
        <f t="array" ref="BD2">AVERAGE(IFERROR(AJ2:AM2,""))</f>
        <v>67.560677752917528</v>
      </c>
      <c r="BE2" cm="1">
        <f t="array" ref="BE2">AVERAGE(IFERROR(AN2:AO2,""))</f>
        <v>25.406348196576793</v>
      </c>
      <c r="BF2" cm="1">
        <f t="array" ref="BF2">AVERAGE(IFERROR(AP2:AT2,""))</f>
        <v>48.794156951374575</v>
      </c>
      <c r="BG2" cm="1">
        <f t="array" ref="BG2">AVERAGE(IFERROR(AI2:AN2,""))</f>
        <v>65.941107090773457</v>
      </c>
    </row>
    <row r="3" spans="1:59" x14ac:dyDescent="0.25">
      <c r="B3" s="14" t="s">
        <v>242</v>
      </c>
      <c r="C3" s="14">
        <v>46</v>
      </c>
      <c r="D3" s="14">
        <v>71</v>
      </c>
      <c r="E3" s="14">
        <v>3272.2482492839622</v>
      </c>
      <c r="F3" s="14">
        <v>2861.33839373412</v>
      </c>
      <c r="G3" s="14">
        <v>2675.5898134350682</v>
      </c>
      <c r="H3" s="14">
        <v>2879.5847027422392</v>
      </c>
      <c r="I3" s="14">
        <v>3733.596049787745</v>
      </c>
      <c r="J3" s="14">
        <v>4144.2169053287607</v>
      </c>
      <c r="K3" s="14">
        <v>3207.2496380166322</v>
      </c>
      <c r="L3" s="14">
        <v>2166.1688431209741</v>
      </c>
      <c r="M3" s="14">
        <v>2000.1490953536811</v>
      </c>
      <c r="N3" s="14">
        <v>2843.7479782025061</v>
      </c>
      <c r="O3" s="14">
        <v>3848.8842015401742</v>
      </c>
      <c r="P3" s="14">
        <v>3357.5576355908938</v>
      </c>
      <c r="Q3" s="14">
        <v>3082.5276255113963</v>
      </c>
      <c r="R3" s="14">
        <v>2897.5937583654536</v>
      </c>
      <c r="S3" s="14">
        <v>3357.5576355908938</v>
      </c>
      <c r="T3" s="14">
        <v>3250.2625838407607</v>
      </c>
      <c r="U3" s="14">
        <v>2813.2399512467937</v>
      </c>
      <c r="V3" s="14">
        <v>3258.8651730055872</v>
      </c>
      <c r="W3" s="14">
        <v>3350.0632717778585</v>
      </c>
      <c r="X3" s="14">
        <v>3012.5847276718137</v>
      </c>
      <c r="Y3" s="14">
        <v>3253.4033931897898</v>
      </c>
      <c r="Z3" s="14">
        <v>3037.5272399247933</v>
      </c>
      <c r="AA3" s="14">
        <v>3675.7332716726964</v>
      </c>
      <c r="AB3" s="14">
        <v>2843.3015507616465</v>
      </c>
      <c r="AC3" s="14">
        <v>3261.0956857186497</v>
      </c>
      <c r="AE3" s="19" t="s">
        <v>8</v>
      </c>
      <c r="AF3" s="1">
        <v>17110004000397</v>
      </c>
      <c r="AG3">
        <v>0.99941724538803101</v>
      </c>
      <c r="AH3" s="20">
        <v>56</v>
      </c>
      <c r="AI3">
        <f t="shared" ref="AI3:AT37" si="3">VLOOKUP($AH3,$D$2:$AC$338,AI$1+1,FALSE)*$AG3</f>
        <v>90.345239979446532</v>
      </c>
      <c r="AJ3">
        <f t="shared" si="0"/>
        <v>82.856669771590987</v>
      </c>
      <c r="AK3">
        <f t="shared" si="0"/>
        <v>74.467034185559896</v>
      </c>
      <c r="AL3">
        <f t="shared" si="0"/>
        <v>60.366283514362308</v>
      </c>
      <c r="AM3">
        <f t="shared" si="0"/>
        <v>44.815867799588055</v>
      </c>
      <c r="AN3">
        <f t="shared" si="0"/>
        <v>34.60957088882914</v>
      </c>
      <c r="AO3">
        <f t="shared" si="0"/>
        <v>26.681650288085674</v>
      </c>
      <c r="AP3">
        <f t="shared" si="0"/>
        <v>22.197778322304636</v>
      </c>
      <c r="AQ3">
        <f t="shared" si="0"/>
        <v>26.301464447365255</v>
      </c>
      <c r="AR3">
        <f t="shared" si="0"/>
        <v>44.048792173530224</v>
      </c>
      <c r="AS3">
        <f t="shared" si="0"/>
        <v>71.966272547615176</v>
      </c>
      <c r="AT3">
        <f t="shared" si="0"/>
        <v>79.477196590359611</v>
      </c>
      <c r="AU3">
        <f t="shared" si="1"/>
        <v>54.844485042386459</v>
      </c>
      <c r="AV3" cm="1">
        <f t="array" ref="AV3">AVERAGE(IFERROR(AQ3:AS3, ""))</f>
        <v>47.438843056170221</v>
      </c>
      <c r="AW3">
        <f t="shared" si="2"/>
        <v>79.477196590359611</v>
      </c>
      <c r="AX3" cm="1">
        <f t="array" ref="AX3">AVERAGE(IFERROR(AJ3:AO3, ""))</f>
        <v>53.966179408002667</v>
      </c>
      <c r="AY3" cm="1">
        <f t="array" ref="AY3">AVERAGE(IFERROR(AO3:AS3,""))</f>
        <v>38.239191555780188</v>
      </c>
      <c r="AZ3" cm="1">
        <f t="array" ref="AZ3">AVERAGE(IFERROR(AJ3:AN3,""))</f>
        <v>59.423085231986065</v>
      </c>
      <c r="BA3" cm="1">
        <f t="array" ref="BA3">AVERAGE(IFERROR(AR3:AT3,AI3))</f>
        <v>65.164087103835001</v>
      </c>
      <c r="BB3" cm="1">
        <f t="array" ref="BB3">AVERAGE(IFERROR(AQ3:AT3,""))</f>
        <v>55.448431439717567</v>
      </c>
      <c r="BC3" cm="1">
        <f t="array" ref="BC3">AVERAGE(IFERROR(AI3:AO3,""))</f>
        <v>59.16318806106608</v>
      </c>
      <c r="BD3" cm="1">
        <f t="array" ref="BD3">AVERAGE(IFERROR(AJ3:AM3,""))</f>
        <v>65.626463817775303</v>
      </c>
      <c r="BE3" cm="1">
        <f t="array" ref="BE3">AVERAGE(IFERROR(AN3:AO3,""))</f>
        <v>30.645610588457409</v>
      </c>
      <c r="BF3" cm="1">
        <f t="array" ref="BF3">AVERAGE(IFERROR(AP3:AT3,""))</f>
        <v>48.798300816234985</v>
      </c>
      <c r="BG3" cm="1">
        <f t="array" ref="BG3">AVERAGE(IFERROR(AI3:AN3,""))</f>
        <v>64.576777689896147</v>
      </c>
    </row>
    <row r="4" spans="1:59" x14ac:dyDescent="0.25">
      <c r="B4" s="14" t="s">
        <v>242</v>
      </c>
      <c r="C4" s="14">
        <v>46</v>
      </c>
      <c r="D4" s="14">
        <v>410</v>
      </c>
      <c r="E4" s="14">
        <v>3272.0371025051768</v>
      </c>
      <c r="F4" s="14">
        <v>2861.1699900281569</v>
      </c>
      <c r="G4" s="14">
        <v>2675.4522505347209</v>
      </c>
      <c r="H4" s="14">
        <v>2879.4786966821689</v>
      </c>
      <c r="I4" s="14">
        <v>3733.5085655609059</v>
      </c>
      <c r="J4" s="14">
        <v>4144.1462239145858</v>
      </c>
      <c r="K4" s="14">
        <v>3207.190914489544</v>
      </c>
      <c r="L4" s="14">
        <v>2166.1173920216902</v>
      </c>
      <c r="M4" s="14">
        <v>2000.087915181879</v>
      </c>
      <c r="N4" s="14">
        <v>2843.636560901361</v>
      </c>
      <c r="O4" s="14">
        <v>3848.7115704645498</v>
      </c>
      <c r="P4" s="14">
        <v>3357.3705307845771</v>
      </c>
      <c r="Q4" s="14">
        <v>3082.4089760891088</v>
      </c>
      <c r="R4" s="14">
        <v>2897.4786821825965</v>
      </c>
      <c r="S4" s="14">
        <v>3357.3705307845771</v>
      </c>
      <c r="T4" s="14">
        <v>3250.1577735350133</v>
      </c>
      <c r="U4" s="14">
        <v>2813.1488706118043</v>
      </c>
      <c r="V4" s="14">
        <v>3258.7511453441075</v>
      </c>
      <c r="W4" s="14">
        <v>3349.9062207168295</v>
      </c>
      <c r="X4" s="14">
        <v>3012.4516443330917</v>
      </c>
      <c r="Y4" s="14">
        <v>3253.2833919593222</v>
      </c>
      <c r="Z4" s="14">
        <v>3037.4023757014879</v>
      </c>
      <c r="AA4" s="14">
        <v>3675.6685692020646</v>
      </c>
      <c r="AB4" s="14">
        <v>2843.1847938708115</v>
      </c>
      <c r="AC4" s="14">
        <v>3260.9654715376187</v>
      </c>
      <c r="AE4" s="19" t="s">
        <v>9</v>
      </c>
      <c r="AF4" s="1">
        <v>17110004000399</v>
      </c>
      <c r="AG4">
        <v>0.84072083234786987</v>
      </c>
      <c r="AH4" s="20">
        <v>56</v>
      </c>
      <c r="AI4">
        <f t="shared" si="3"/>
        <v>75.999414363415568</v>
      </c>
      <c r="AJ4">
        <f t="shared" si="0"/>
        <v>69.69994634112885</v>
      </c>
      <c r="AK4">
        <f t="shared" si="0"/>
        <v>62.642492164175103</v>
      </c>
      <c r="AL4">
        <f t="shared" si="0"/>
        <v>50.780784858517883</v>
      </c>
      <c r="AM4">
        <f t="shared" si="0"/>
        <v>37.69960329655224</v>
      </c>
      <c r="AN4">
        <f t="shared" si="0"/>
        <v>29.113953535554536</v>
      </c>
      <c r="AO4">
        <f t="shared" si="0"/>
        <v>22.444899107084002</v>
      </c>
      <c r="AP4">
        <f t="shared" si="0"/>
        <v>18.673016453859315</v>
      </c>
      <c r="AQ4">
        <f t="shared" si="0"/>
        <v>22.125082576068223</v>
      </c>
      <c r="AR4">
        <f t="shared" si="0"/>
        <v>37.054330802217088</v>
      </c>
      <c r="AS4">
        <f t="shared" si="0"/>
        <v>60.538823835998294</v>
      </c>
      <c r="AT4">
        <f t="shared" si="0"/>
        <v>66.857096151247404</v>
      </c>
      <c r="AU4">
        <f t="shared" si="1"/>
        <v>46.135786957151538</v>
      </c>
      <c r="AV4" cm="1">
        <f t="array" ref="AV4">AVERAGE(IFERROR(AQ4:AS4, ""))</f>
        <v>39.906079071427868</v>
      </c>
      <c r="AW4">
        <f t="shared" si="2"/>
        <v>66.857096151247404</v>
      </c>
      <c r="AX4" cm="1">
        <f t="array" ref="AX4">AVERAGE(IFERROR(AJ4:AO4, ""))</f>
        <v>45.396946550502101</v>
      </c>
      <c r="AY4" cm="1">
        <f t="array" ref="AY4">AVERAGE(IFERROR(AO4:AS4,""))</f>
        <v>32.167230555045386</v>
      </c>
      <c r="AZ4" cm="1">
        <f t="array" ref="AZ4">AVERAGE(IFERROR(AJ4:AN4,""))</f>
        <v>49.98735603918572</v>
      </c>
      <c r="BA4" cm="1">
        <f t="array" ref="BA4">AVERAGE(IFERROR(AR4:AT4,AI4))</f>
        <v>54.816750263154262</v>
      </c>
      <c r="BB4" cm="1">
        <f t="array" ref="BB4">AVERAGE(IFERROR(AQ4:AT4,""))</f>
        <v>46.643833341382752</v>
      </c>
      <c r="BC4" cm="1">
        <f t="array" ref="BC4">AVERAGE(IFERROR(AI4:AO4,""))</f>
        <v>49.768727666632593</v>
      </c>
      <c r="BD4" cm="1">
        <f t="array" ref="BD4">AVERAGE(IFERROR(AJ4:AM4,""))</f>
        <v>55.205706665093516</v>
      </c>
      <c r="BE4" cm="1">
        <f t="array" ref="BE4">AVERAGE(IFERROR(AN4:AO4,""))</f>
        <v>25.779426321319271</v>
      </c>
      <c r="BF4" cm="1">
        <f t="array" ref="BF4">AVERAGE(IFERROR(AP4:AT4,""))</f>
        <v>41.049669963878067</v>
      </c>
      <c r="BG4" cm="1">
        <f t="array" ref="BG4">AVERAGE(IFERROR(AI4:AN4,""))</f>
        <v>54.322699093224031</v>
      </c>
    </row>
    <row r="5" spans="1:59" x14ac:dyDescent="0.25">
      <c r="B5" s="14" t="s">
        <v>242</v>
      </c>
      <c r="C5" s="14">
        <v>46</v>
      </c>
      <c r="D5" s="14">
        <v>73</v>
      </c>
      <c r="E5" s="14">
        <v>3271.9213331391779</v>
      </c>
      <c r="F5" s="14">
        <v>2861.0776430139981</v>
      </c>
      <c r="G5" s="14">
        <v>2675.3767908661298</v>
      </c>
      <c r="H5" s="14">
        <v>2879.4205483845221</v>
      </c>
      <c r="I5" s="14">
        <v>3733.4606065399271</v>
      </c>
      <c r="J5" s="14">
        <v>4144.1074875124368</v>
      </c>
      <c r="K5" s="14">
        <v>3207.158721759944</v>
      </c>
      <c r="L5" s="14">
        <v>2166.0891953140172</v>
      </c>
      <c r="M5" s="14">
        <v>2000.054382007294</v>
      </c>
      <c r="N5" s="14">
        <v>2843.5754734732068</v>
      </c>
      <c r="O5" s="14">
        <v>3848.616885050671</v>
      </c>
      <c r="P5" s="14">
        <v>3357.2679589490531</v>
      </c>
      <c r="Q5" s="14">
        <v>3082.3439188341981</v>
      </c>
      <c r="R5" s="14">
        <v>2897.4155801770576</v>
      </c>
      <c r="S5" s="14">
        <v>3357.2679589490531</v>
      </c>
      <c r="T5" s="14">
        <v>3250.1002996794928</v>
      </c>
      <c r="U5" s="14">
        <v>2813.0989315210268</v>
      </c>
      <c r="V5" s="14">
        <v>3258.6886152634024</v>
      </c>
      <c r="W5" s="14">
        <v>3349.8201058243103</v>
      </c>
      <c r="X5" s="14">
        <v>3012.3786748700563</v>
      </c>
      <c r="Y5" s="14">
        <v>3253.2175901737342</v>
      </c>
      <c r="Z5" s="14">
        <v>3037.3338972011443</v>
      </c>
      <c r="AA5" s="14">
        <v>3675.6331046361902</v>
      </c>
      <c r="AB5" s="14">
        <v>2843.1207789588484</v>
      </c>
      <c r="AC5" s="14">
        <v>3260.8940682426987</v>
      </c>
      <c r="AE5" s="19" t="s">
        <v>10</v>
      </c>
      <c r="AF5" s="1">
        <v>17110004000399</v>
      </c>
      <c r="AG5">
        <v>0.81485038995742798</v>
      </c>
      <c r="AH5" s="20">
        <v>56</v>
      </c>
      <c r="AI5">
        <f t="shared" si="3"/>
        <v>73.660780187424876</v>
      </c>
      <c r="AJ5">
        <f t="shared" si="0"/>
        <v>67.555157753698012</v>
      </c>
      <c r="AK5">
        <f t="shared" si="0"/>
        <v>60.714873717750741</v>
      </c>
      <c r="AL5">
        <f t="shared" si="0"/>
        <v>49.218171778555423</v>
      </c>
      <c r="AM5">
        <f t="shared" si="0"/>
        <v>36.539520927114282</v>
      </c>
      <c r="AN5">
        <f t="shared" si="0"/>
        <v>28.21806654344071</v>
      </c>
      <c r="AO5">
        <f t="shared" si="0"/>
        <v>21.754230520119769</v>
      </c>
      <c r="AP5">
        <f t="shared" si="0"/>
        <v>18.098415257078866</v>
      </c>
      <c r="AQ5">
        <f t="shared" si="0"/>
        <v>21.444255300063361</v>
      </c>
      <c r="AR5">
        <f t="shared" si="0"/>
        <v>35.914104589839269</v>
      </c>
      <c r="AS5">
        <f t="shared" si="0"/>
        <v>58.675938923225893</v>
      </c>
      <c r="AT5">
        <f t="shared" si="0"/>
        <v>64.799787009111853</v>
      </c>
      <c r="AU5">
        <f t="shared" si="1"/>
        <v>44.716108542285262</v>
      </c>
      <c r="AV5" cm="1">
        <f t="array" ref="AV5">AVERAGE(IFERROR(AQ5:AS5, ""))</f>
        <v>38.678099604376172</v>
      </c>
      <c r="AW5">
        <f t="shared" si="2"/>
        <v>64.799787009111853</v>
      </c>
      <c r="AX5" cm="1">
        <f t="array" ref="AX5">AVERAGE(IFERROR(AJ5:AO5, ""))</f>
        <v>44.000003540113148</v>
      </c>
      <c r="AY5" cm="1">
        <f t="array" ref="AY5">AVERAGE(IFERROR(AO5:AS5,""))</f>
        <v>31.177388918065429</v>
      </c>
      <c r="AZ5" cm="1">
        <f t="array" ref="AZ5">AVERAGE(IFERROR(AJ5:AN5,""))</f>
        <v>48.449158144111827</v>
      </c>
      <c r="BA5" cm="1">
        <f t="array" ref="BA5">AVERAGE(IFERROR(AR5:AT5,AI5))</f>
        <v>53.129943507392341</v>
      </c>
      <c r="BB5" cm="1">
        <f t="array" ref="BB5">AVERAGE(IFERROR(AQ5:AT5,""))</f>
        <v>45.208521455560088</v>
      </c>
      <c r="BC5" cm="1">
        <f t="array" ref="BC5">AVERAGE(IFERROR(AI5:AO5,""))</f>
        <v>48.237257346871978</v>
      </c>
      <c r="BD5" cm="1">
        <f t="array" ref="BD5">AVERAGE(IFERROR(AJ5:AM5,""))</f>
        <v>53.506931044279611</v>
      </c>
      <c r="BE5" cm="1">
        <f t="array" ref="BE5">AVERAGE(IFERROR(AN5:AO5,""))</f>
        <v>24.986148531780238</v>
      </c>
      <c r="BF5" cm="1">
        <f t="array" ref="BF5">AVERAGE(IFERROR(AP5:AT5,""))</f>
        <v>39.786500215863853</v>
      </c>
      <c r="BG5" cm="1">
        <f t="array" ref="BG5">AVERAGE(IFERROR(AI5:AN5,""))</f>
        <v>52.651095151330679</v>
      </c>
    </row>
    <row r="6" spans="1:59" x14ac:dyDescent="0.25">
      <c r="B6" s="14" t="s">
        <v>242</v>
      </c>
      <c r="C6" s="14">
        <v>46</v>
      </c>
      <c r="D6" s="14">
        <v>38</v>
      </c>
      <c r="E6" s="14">
        <v>3271.846450978393</v>
      </c>
      <c r="F6" s="14">
        <v>2861.0179292138041</v>
      </c>
      <c r="G6" s="14">
        <v>2675.328029203908</v>
      </c>
      <c r="H6" s="14">
        <v>2879.3829709819088</v>
      </c>
      <c r="I6" s="14">
        <v>3733.4295711429231</v>
      </c>
      <c r="J6" s="14">
        <v>4144.0824258682933</v>
      </c>
      <c r="K6" s="14">
        <v>3207.1378859115621</v>
      </c>
      <c r="L6" s="14">
        <v>2166.0709403906972</v>
      </c>
      <c r="M6" s="14">
        <v>2000.0326940114851</v>
      </c>
      <c r="N6" s="14">
        <v>2843.5359556044582</v>
      </c>
      <c r="O6" s="14">
        <v>3848.5556741531118</v>
      </c>
      <c r="P6" s="14">
        <v>3357.2016140952601</v>
      </c>
      <c r="Q6" s="14">
        <v>3082.3018451296507</v>
      </c>
      <c r="R6" s="14">
        <v>2897.3747745896849</v>
      </c>
      <c r="S6" s="14">
        <v>3357.2016140952601</v>
      </c>
      <c r="T6" s="14">
        <v>3250.0631353870667</v>
      </c>
      <c r="U6" s="14">
        <v>2813.066630014263</v>
      </c>
      <c r="V6" s="14">
        <v>3258.6481852821676</v>
      </c>
      <c r="W6" s="14">
        <v>3349.7644146176099</v>
      </c>
      <c r="X6" s="14">
        <v>3012.3314844660786</v>
      </c>
      <c r="Y6" s="14">
        <v>3253.1750376143987</v>
      </c>
      <c r="Z6" s="14">
        <v>3037.289625135636</v>
      </c>
      <c r="AA6" s="14">
        <v>3675.6101558899277</v>
      </c>
      <c r="AB6" s="14">
        <v>2843.0793756510025</v>
      </c>
      <c r="AC6" s="14">
        <v>3260.8478962315385</v>
      </c>
      <c r="AE6" s="19" t="s">
        <v>11</v>
      </c>
      <c r="AF6" s="1">
        <v>17110004000400</v>
      </c>
      <c r="AG6">
        <v>1</v>
      </c>
      <c r="AH6" s="20">
        <v>57</v>
      </c>
      <c r="AI6">
        <f t="shared" si="3"/>
        <v>54.816876306355731</v>
      </c>
      <c r="AJ6">
        <f t="shared" si="0"/>
        <v>50.27319465107567</v>
      </c>
      <c r="AK6">
        <f t="shared" si="0"/>
        <v>45.182792281020248</v>
      </c>
      <c r="AL6">
        <f t="shared" si="0"/>
        <v>36.627176974509979</v>
      </c>
      <c r="AM6">
        <f t="shared" si="0"/>
        <v>27.191979380926561</v>
      </c>
      <c r="AN6">
        <f t="shared" si="0"/>
        <v>20.999319597836742</v>
      </c>
      <c r="AO6">
        <f t="shared" si="0"/>
        <v>16.18906244121121</v>
      </c>
      <c r="AP6">
        <f t="shared" si="0"/>
        <v>13.468477912858569</v>
      </c>
      <c r="AQ6">
        <f t="shared" si="0"/>
        <v>15.95838496669251</v>
      </c>
      <c r="AR6">
        <f t="shared" si="0"/>
        <v>26.726557123243531</v>
      </c>
      <c r="AS6">
        <f t="shared" si="0"/>
        <v>43.665457452231458</v>
      </c>
      <c r="AT6">
        <f t="shared" si="0"/>
        <v>48.222703055385757</v>
      </c>
      <c r="AU6">
        <f t="shared" si="1"/>
        <v>33.276831845278998</v>
      </c>
      <c r="AV6" cm="1">
        <f t="array" ref="AV6">AVERAGE(IFERROR(AQ6:AS6, ""))</f>
        <v>28.783466514055835</v>
      </c>
      <c r="AW6">
        <f t="shared" si="2"/>
        <v>48.222703055385757</v>
      </c>
      <c r="AX6" cm="1">
        <f t="array" ref="AX6">AVERAGE(IFERROR(AJ6:AO6, ""))</f>
        <v>32.743920887763402</v>
      </c>
      <c r="AY6" cm="1">
        <f t="array" ref="AY6">AVERAGE(IFERROR(AO6:AS6,""))</f>
        <v>23.201587979247456</v>
      </c>
      <c r="AZ6" cm="1">
        <f t="array" ref="AZ6">AVERAGE(IFERROR(AJ6:AN6,""))</f>
        <v>36.054892577073844</v>
      </c>
      <c r="BA6" cm="1">
        <f t="array" ref="BA6">AVERAGE(IFERROR(AR6:AT6,AI6))</f>
        <v>39.538239210286918</v>
      </c>
      <c r="BB6" cm="1">
        <f t="array" ref="BB6">AVERAGE(IFERROR(AQ6:AT6,""))</f>
        <v>33.643275649388315</v>
      </c>
      <c r="BC6" cm="1">
        <f t="array" ref="BC6">AVERAGE(IFERROR(AI6:AO6,""))</f>
        <v>35.897200233276592</v>
      </c>
      <c r="BD6" cm="1">
        <f t="array" ref="BD6">AVERAGE(IFERROR(AJ6:AM6,""))</f>
        <v>39.818785821883118</v>
      </c>
      <c r="BE6" cm="1">
        <f t="array" ref="BE6">AVERAGE(IFERROR(AN6:AO6,""))</f>
        <v>18.594191019523976</v>
      </c>
      <c r="BF6" cm="1">
        <f t="array" ref="BF6">AVERAGE(IFERROR(AP6:AT6,""))</f>
        <v>29.608316102082362</v>
      </c>
      <c r="BG6" cm="1">
        <f t="array" ref="BG6">AVERAGE(IFERROR(AI6:AN6,""))</f>
        <v>39.181889865287495</v>
      </c>
    </row>
    <row r="7" spans="1:59" x14ac:dyDescent="0.25">
      <c r="B7" s="14" t="s">
        <v>370</v>
      </c>
      <c r="C7" s="14">
        <v>113</v>
      </c>
      <c r="D7" s="14">
        <v>556</v>
      </c>
      <c r="E7" s="14">
        <v>3264.900900122479</v>
      </c>
      <c r="F7" s="14">
        <v>2851.186402879825</v>
      </c>
      <c r="G7" s="14">
        <v>2663.9455034343318</v>
      </c>
      <c r="H7" s="14">
        <v>2866.3509040563008</v>
      </c>
      <c r="I7" s="14">
        <v>3719.5602886453271</v>
      </c>
      <c r="J7" s="14">
        <v>4126.6960545451839</v>
      </c>
      <c r="K7" s="14">
        <v>3187.3734780527311</v>
      </c>
      <c r="L7" s="14">
        <v>2145.5178175110809</v>
      </c>
      <c r="M7" s="14">
        <v>1981.0938891966209</v>
      </c>
      <c r="N7" s="14">
        <v>2829.7160700083641</v>
      </c>
      <c r="O7" s="14">
        <v>3840.3131589472182</v>
      </c>
      <c r="P7" s="14">
        <v>3350.0027294283432</v>
      </c>
      <c r="Q7" s="14">
        <v>3068.8880997356505</v>
      </c>
      <c r="R7" s="14">
        <v>2883.7077060507345</v>
      </c>
      <c r="S7" s="14">
        <v>3350.0027294283432</v>
      </c>
      <c r="T7" s="14">
        <v>3235.8521052689498</v>
      </c>
      <c r="U7" s="14">
        <v>2796.8028827432026</v>
      </c>
      <c r="V7" s="14">
        <v>3245.5478307121934</v>
      </c>
      <c r="W7" s="14">
        <v>3340.0106527946414</v>
      </c>
      <c r="X7" s="14">
        <v>3000.2814618951365</v>
      </c>
      <c r="Y7" s="14">
        <v>3240.0019331051685</v>
      </c>
      <c r="Z7" s="14">
        <v>3025.260774753946</v>
      </c>
      <c r="AA7" s="14">
        <v>3657.0347662989575</v>
      </c>
      <c r="AB7" s="14">
        <v>2829.3287330183257</v>
      </c>
      <c r="AC7" s="14">
        <v>3248.7733422805745</v>
      </c>
      <c r="AE7" s="19" t="s">
        <v>12</v>
      </c>
      <c r="AF7" s="1">
        <v>17110004000033</v>
      </c>
      <c r="AG7">
        <v>0.99838405847549438</v>
      </c>
      <c r="AH7" s="20">
        <v>71</v>
      </c>
      <c r="AI7">
        <f t="shared" si="3"/>
        <v>3266.9604874594534</v>
      </c>
      <c r="AJ7">
        <f t="shared" si="0"/>
        <v>2856.7146382080227</v>
      </c>
      <c r="AK7">
        <f t="shared" si="0"/>
        <v>2671.2662167529943</v>
      </c>
      <c r="AL7">
        <f t="shared" si="0"/>
        <v>2874.9314622477468</v>
      </c>
      <c r="AM7">
        <f t="shared" si="0"/>
        <v>3727.5627768951626</v>
      </c>
      <c r="AN7">
        <f t="shared" si="0"/>
        <v>4137.5200931448817</v>
      </c>
      <c r="AO7">
        <f t="shared" si="0"/>
        <v>3202.0669101471053</v>
      </c>
      <c r="AP7">
        <f t="shared" si="0"/>
        <v>2162.6684409382847</v>
      </c>
      <c r="AQ7">
        <f t="shared" si="0"/>
        <v>1996.9169713752967</v>
      </c>
      <c r="AR7">
        <f t="shared" si="0"/>
        <v>2839.1526477592997</v>
      </c>
      <c r="AS7">
        <f t="shared" si="0"/>
        <v>3842.6646297358916</v>
      </c>
      <c r="AT7">
        <f t="shared" si="0"/>
        <v>3352.1320187866218</v>
      </c>
      <c r="AU7">
        <f t="shared" si="1"/>
        <v>3077.5464411208964</v>
      </c>
      <c r="AV7" cm="1">
        <f t="array" ref="AV7">AVERAGE(IFERROR(AQ7:AS7, ""))</f>
        <v>2892.9114162901624</v>
      </c>
      <c r="AW7">
        <f t="shared" si="2"/>
        <v>3352.1320187866218</v>
      </c>
      <c r="AX7" cm="1">
        <f t="array" ref="AX7">AVERAGE(IFERROR(AJ7:AO7, ""))</f>
        <v>3245.010349565986</v>
      </c>
      <c r="AY7" cm="1">
        <f t="array" ref="AY7">AVERAGE(IFERROR(AO7:AS7,""))</f>
        <v>2808.6939199911753</v>
      </c>
      <c r="AZ7" cm="1">
        <f t="array" ref="AZ7">AVERAGE(IFERROR(AJ7:AN7,""))</f>
        <v>3253.5990374497619</v>
      </c>
      <c r="BA7" cm="1">
        <f t="array" ref="BA7">AVERAGE(IFERROR(AR7:AT7,AI7))</f>
        <v>3344.6497654272712</v>
      </c>
      <c r="BB7" cm="1">
        <f t="array" ref="BB7">AVERAGE(IFERROR(AQ7:AT7,""))</f>
        <v>3007.7165669142773</v>
      </c>
      <c r="BC7" cm="1">
        <f t="array" ref="BC7">AVERAGE(IFERROR(AI7:AO7,""))</f>
        <v>3248.1460835507669</v>
      </c>
      <c r="BD7" cm="1">
        <f t="array" ref="BD7">AVERAGE(IFERROR(AJ7:AM7,""))</f>
        <v>3032.6187735259819</v>
      </c>
      <c r="BE7" cm="1">
        <f t="array" ref="BE7">AVERAGE(IFERROR(AN7:AO7,""))</f>
        <v>3669.7935016459933</v>
      </c>
      <c r="BF7" cm="1">
        <f t="array" ref="BF7">AVERAGE(IFERROR(AP7:AT7,""))</f>
        <v>2838.7069417190787</v>
      </c>
      <c r="BG7" cm="1">
        <f t="array" ref="BG7">AVERAGE(IFERROR(AI7:AN7,""))</f>
        <v>3255.8259457847103</v>
      </c>
    </row>
    <row r="8" spans="1:59" x14ac:dyDescent="0.25">
      <c r="B8" s="14" t="s">
        <v>242</v>
      </c>
      <c r="C8" s="14">
        <v>46</v>
      </c>
      <c r="D8" s="14">
        <v>127</v>
      </c>
      <c r="E8" s="14">
        <v>3254.8554682742329</v>
      </c>
      <c r="F8" s="14">
        <v>2843.3010845434251</v>
      </c>
      <c r="G8" s="14">
        <v>2657.535198437824</v>
      </c>
      <c r="H8" s="14">
        <v>2861.2078004157129</v>
      </c>
      <c r="I8" s="14">
        <v>3715.8053122219781</v>
      </c>
      <c r="J8" s="14">
        <v>4123.7632725567819</v>
      </c>
      <c r="K8" s="14">
        <v>3185.1913679883919</v>
      </c>
      <c r="L8" s="14">
        <v>2143.3978902282201</v>
      </c>
      <c r="M8" s="14">
        <v>1977.793727499102</v>
      </c>
      <c r="N8" s="14">
        <v>2823.531348906582</v>
      </c>
      <c r="O8" s="14">
        <v>3830.8086319105951</v>
      </c>
      <c r="P8" s="14">
        <v>3340.099710889549</v>
      </c>
      <c r="Q8" s="14">
        <v>3063.1075678226994</v>
      </c>
      <c r="R8" s="14">
        <v>2877.3779027720934</v>
      </c>
      <c r="S8" s="14">
        <v>3340.099710889549</v>
      </c>
      <c r="T8" s="14">
        <v>3231.1340060273524</v>
      </c>
      <c r="U8" s="14">
        <v>2792.1445933065779</v>
      </c>
      <c r="V8" s="14">
        <v>3240.3225336351447</v>
      </c>
      <c r="W8" s="14">
        <v>3331.4798972355752</v>
      </c>
      <c r="X8" s="14">
        <v>2993.0583548014574</v>
      </c>
      <c r="Y8" s="14">
        <v>3234.5227863483351</v>
      </c>
      <c r="Z8" s="14">
        <v>3019.4623489047353</v>
      </c>
      <c r="AA8" s="14">
        <v>3654.4773202725869</v>
      </c>
      <c r="AB8" s="14">
        <v>2823.1262618868095</v>
      </c>
      <c r="AC8" s="14">
        <v>3242.7446894083259</v>
      </c>
      <c r="AE8" s="19" t="s">
        <v>13</v>
      </c>
      <c r="AF8" s="1">
        <v>17110004000033</v>
      </c>
      <c r="AG8">
        <v>1</v>
      </c>
      <c r="AH8" s="20">
        <v>38</v>
      </c>
      <c r="AI8">
        <f t="shared" si="3"/>
        <v>3271.846450978393</v>
      </c>
      <c r="AJ8">
        <f t="shared" si="0"/>
        <v>2861.0179292138041</v>
      </c>
      <c r="AK8">
        <f t="shared" si="0"/>
        <v>2675.328029203908</v>
      </c>
      <c r="AL8">
        <f t="shared" si="0"/>
        <v>2879.3829709819088</v>
      </c>
      <c r="AM8">
        <f t="shared" si="0"/>
        <v>3733.4295711429231</v>
      </c>
      <c r="AN8">
        <f t="shared" si="0"/>
        <v>4144.0824258682933</v>
      </c>
      <c r="AO8">
        <f t="shared" si="0"/>
        <v>3207.1378859115621</v>
      </c>
      <c r="AP8">
        <f t="shared" si="0"/>
        <v>2166.0709403906972</v>
      </c>
      <c r="AQ8">
        <f t="shared" si="0"/>
        <v>2000.0326940114851</v>
      </c>
      <c r="AR8">
        <f t="shared" si="0"/>
        <v>2843.5359556044582</v>
      </c>
      <c r="AS8">
        <f t="shared" si="0"/>
        <v>3848.5556741531118</v>
      </c>
      <c r="AT8">
        <f t="shared" si="0"/>
        <v>3357.2016140952601</v>
      </c>
      <c r="AU8">
        <f t="shared" si="1"/>
        <v>3082.3018451296507</v>
      </c>
      <c r="AV8" cm="1">
        <f t="array" ref="AV8">AVERAGE(IFERROR(AQ8:AS8, ""))</f>
        <v>2897.3747745896849</v>
      </c>
      <c r="AW8">
        <f t="shared" si="2"/>
        <v>3357.2016140952601</v>
      </c>
      <c r="AX8" cm="1">
        <f t="array" ref="AX8">AVERAGE(IFERROR(AJ8:AO8, ""))</f>
        <v>3250.0631353870667</v>
      </c>
      <c r="AY8" cm="1">
        <f t="array" ref="AY8">AVERAGE(IFERROR(AO8:AS8,""))</f>
        <v>2813.066630014263</v>
      </c>
      <c r="AZ8" cm="1">
        <f t="array" ref="AZ8">AVERAGE(IFERROR(AJ8:AN8,""))</f>
        <v>3258.6481852821676</v>
      </c>
      <c r="BA8" cm="1">
        <f t="array" ref="BA8">AVERAGE(IFERROR(AR8:AT8,AI8))</f>
        <v>3349.7644146176099</v>
      </c>
      <c r="BB8" cm="1">
        <f t="array" ref="BB8">AVERAGE(IFERROR(AQ8:AT8,""))</f>
        <v>3012.3314844660786</v>
      </c>
      <c r="BC8" cm="1">
        <f t="array" ref="BC8">AVERAGE(IFERROR(AI8:AO8,""))</f>
        <v>3253.1750376143987</v>
      </c>
      <c r="BD8" cm="1">
        <f t="array" ref="BD8">AVERAGE(IFERROR(AJ8:AM8,""))</f>
        <v>3037.289625135636</v>
      </c>
      <c r="BE8" cm="1">
        <f t="array" ref="BE8">AVERAGE(IFERROR(AN8:AO8,""))</f>
        <v>3675.6101558899277</v>
      </c>
      <c r="BF8" cm="1">
        <f t="array" ref="BF8">AVERAGE(IFERROR(AP8:AT8,""))</f>
        <v>2843.0793756510025</v>
      </c>
      <c r="BG8" cm="1">
        <f t="array" ref="BG8">AVERAGE(IFERROR(AI8:AN8,""))</f>
        <v>3260.8478962315385</v>
      </c>
    </row>
    <row r="9" spans="1:59" x14ac:dyDescent="0.25">
      <c r="B9" s="14" t="s">
        <v>242</v>
      </c>
      <c r="C9" s="14">
        <v>46</v>
      </c>
      <c r="D9" s="14">
        <v>619</v>
      </c>
      <c r="E9" s="14">
        <v>3202.17760068601</v>
      </c>
      <c r="F9" s="14">
        <v>2803.9670124214499</v>
      </c>
      <c r="G9" s="14">
        <v>2627.1682809137051</v>
      </c>
      <c r="H9" s="14">
        <v>2843.3926834605109</v>
      </c>
      <c r="I9" s="14">
        <v>3708.721552413851</v>
      </c>
      <c r="J9" s="14">
        <v>4123.7475094448146</v>
      </c>
      <c r="K9" s="14">
        <v>3190.7845367022519</v>
      </c>
      <c r="L9" s="14">
        <v>2150.4960601208249</v>
      </c>
      <c r="M9" s="14">
        <v>1978.4927919662009</v>
      </c>
      <c r="N9" s="14">
        <v>2804.3983638718778</v>
      </c>
      <c r="O9" s="14">
        <v>3784.4964499380822</v>
      </c>
      <c r="P9" s="14">
        <v>3290.7801745805482</v>
      </c>
      <c r="Q9" s="14">
        <v>3042.3852513766778</v>
      </c>
      <c r="R9" s="14">
        <v>2855.7958685920535</v>
      </c>
      <c r="S9" s="14">
        <v>3290.7801745805482</v>
      </c>
      <c r="T9" s="14">
        <v>3216.2969292260973</v>
      </c>
      <c r="U9" s="14">
        <v>2781.7336405198475</v>
      </c>
      <c r="V9" s="14">
        <v>3221.3994077308666</v>
      </c>
      <c r="W9" s="14">
        <v>3293.2249961301695</v>
      </c>
      <c r="X9" s="14">
        <v>2964.5419450891773</v>
      </c>
      <c r="Y9" s="14">
        <v>3214.2798822917998</v>
      </c>
      <c r="Z9" s="14">
        <v>2995.8123823023798</v>
      </c>
      <c r="AA9" s="14">
        <v>3657.2660230735332</v>
      </c>
      <c r="AB9" s="14">
        <v>2801.7327680955068</v>
      </c>
      <c r="AC9" s="14">
        <v>3218.1957732233909</v>
      </c>
      <c r="AE9" s="19" t="s">
        <v>14</v>
      </c>
      <c r="AF9" s="1">
        <v>17110004000932</v>
      </c>
      <c r="AG9">
        <v>0.99912798404693604</v>
      </c>
      <c r="AH9" s="20">
        <v>540</v>
      </c>
      <c r="AI9">
        <f t="shared" si="3"/>
        <v>2769.001221540901</v>
      </c>
      <c r="AJ9">
        <f t="shared" si="0"/>
        <v>2412.8555101644529</v>
      </c>
      <c r="AK9">
        <f t="shared" si="0"/>
        <v>2287.0010265538731</v>
      </c>
      <c r="AL9">
        <f t="shared" si="0"/>
        <v>2570.3173317701257</v>
      </c>
      <c r="AM9">
        <f t="shared" si="0"/>
        <v>3508.4353857743449</v>
      </c>
      <c r="AN9">
        <f t="shared" si="0"/>
        <v>3969.3597895248354</v>
      </c>
      <c r="AO9">
        <f t="shared" si="0"/>
        <v>3078.8684337063</v>
      </c>
      <c r="AP9">
        <f t="shared" si="0"/>
        <v>2054.1792809391332</v>
      </c>
      <c r="AQ9">
        <f t="shared" si="0"/>
        <v>1846.4268334111937</v>
      </c>
      <c r="AR9">
        <f t="shared" si="0"/>
        <v>2575.0178742000071</v>
      </c>
      <c r="AS9">
        <f t="shared" si="0"/>
        <v>3418.7282898994363</v>
      </c>
      <c r="AT9">
        <f t="shared" si="0"/>
        <v>2892.9068361953109</v>
      </c>
      <c r="AU9">
        <f t="shared" si="1"/>
        <v>2781.9248178066591</v>
      </c>
      <c r="AV9" cm="1">
        <f t="array" ref="AV9">AVERAGE(IFERROR(AQ9:AS9, ""))</f>
        <v>2613.3909991702126</v>
      </c>
      <c r="AW9">
        <f t="shared" si="2"/>
        <v>2892.9068361953109</v>
      </c>
      <c r="AX9" cm="1">
        <f t="array" ref="AX9">AVERAGE(IFERROR(AJ9:AO9, ""))</f>
        <v>2971.1395795823214</v>
      </c>
      <c r="AY9" cm="1">
        <f t="array" ref="AY9">AVERAGE(IFERROR(AO9:AS9,""))</f>
        <v>2594.6441424312138</v>
      </c>
      <c r="AZ9" cm="1">
        <f t="array" ref="AZ9">AVERAGE(IFERROR(AJ9:AN9,""))</f>
        <v>2949.5938087575259</v>
      </c>
      <c r="BA9" cm="1">
        <f t="array" ref="BA9">AVERAGE(IFERROR(AR9:AT9,AI9))</f>
        <v>2962.2176667649182</v>
      </c>
      <c r="BB9" cm="1">
        <f t="array" ref="BB9">AVERAGE(IFERROR(AQ9:AT9,""))</f>
        <v>2683.2699584264869</v>
      </c>
      <c r="BC9" cm="1">
        <f t="array" ref="BC9">AVERAGE(IFERROR(AI9:AO9,""))</f>
        <v>2942.2626712906899</v>
      </c>
      <c r="BD9" cm="1">
        <f t="array" ref="BD9">AVERAGE(IFERROR(AJ9:AM9,""))</f>
        <v>2694.6523135656989</v>
      </c>
      <c r="BE9" cm="1">
        <f t="array" ref="BE9">AVERAGE(IFERROR(AN9:AO9,""))</f>
        <v>3524.1141116155677</v>
      </c>
      <c r="BF9" cm="1">
        <f t="array" ref="BF9">AVERAGE(IFERROR(AP9:AT9,""))</f>
        <v>2557.4518229290161</v>
      </c>
      <c r="BG9" cm="1">
        <f t="array" ref="BG9">AVERAGE(IFERROR(AI9:AN9,""))</f>
        <v>2919.4950442214217</v>
      </c>
    </row>
    <row r="10" spans="1:59" x14ac:dyDescent="0.25">
      <c r="B10" s="14" t="s">
        <v>242</v>
      </c>
      <c r="C10" s="14">
        <v>46</v>
      </c>
      <c r="D10" s="14">
        <v>531</v>
      </c>
      <c r="E10" s="14">
        <v>3183.2821130822158</v>
      </c>
      <c r="F10" s="14">
        <v>2787.5179571969961</v>
      </c>
      <c r="G10" s="14">
        <v>2613.0307229662999</v>
      </c>
      <c r="H10" s="14">
        <v>2832.4177507303102</v>
      </c>
      <c r="I10" s="14">
        <v>3701.2574559268078</v>
      </c>
      <c r="J10" s="14">
        <v>4118.1925495627002</v>
      </c>
      <c r="K10" s="14">
        <v>3186.989314684668</v>
      </c>
      <c r="L10" s="14">
        <v>2147.2016933823738</v>
      </c>
      <c r="M10" s="14">
        <v>1973.1530326999391</v>
      </c>
      <c r="N10" s="14">
        <v>2794.5602194824401</v>
      </c>
      <c r="O10" s="14">
        <v>3768.1921795601111</v>
      </c>
      <c r="P10" s="14">
        <v>3272.6300228779928</v>
      </c>
      <c r="Q10" s="14">
        <v>3031.5354176794044</v>
      </c>
      <c r="R10" s="14">
        <v>2845.3018105808296</v>
      </c>
      <c r="S10" s="14">
        <v>3272.6300228779928</v>
      </c>
      <c r="T10" s="14">
        <v>3206.5676251779637</v>
      </c>
      <c r="U10" s="14">
        <v>2774.0192879619062</v>
      </c>
      <c r="V10" s="14">
        <v>3210.4832872766228</v>
      </c>
      <c r="W10" s="14">
        <v>3278.460807306848</v>
      </c>
      <c r="X10" s="14">
        <v>2952.1338636551204</v>
      </c>
      <c r="Y10" s="14">
        <v>3203.24112345</v>
      </c>
      <c r="Z10" s="14">
        <v>2983.5559717051037</v>
      </c>
      <c r="AA10" s="14">
        <v>3652.5909321236841</v>
      </c>
      <c r="AB10" s="14">
        <v>2791.1474296005717</v>
      </c>
      <c r="AC10" s="14">
        <v>3205.9497582442218</v>
      </c>
      <c r="AE10" s="19" t="s">
        <v>15</v>
      </c>
      <c r="AF10" s="1">
        <v>17110004000248</v>
      </c>
      <c r="AG10">
        <v>0.97164702415466309</v>
      </c>
      <c r="AH10" s="20">
        <v>152</v>
      </c>
      <c r="AI10">
        <f t="shared" si="3"/>
        <v>1050.1373245173299</v>
      </c>
      <c r="AJ10">
        <f t="shared" si="0"/>
        <v>971.92528760181654</v>
      </c>
      <c r="AK10">
        <f t="shared" si="0"/>
        <v>925.71563106118424</v>
      </c>
      <c r="AL10">
        <f t="shared" si="0"/>
        <v>1035.098660577848</v>
      </c>
      <c r="AM10">
        <f t="shared" si="0"/>
        <v>1592.4787441014132</v>
      </c>
      <c r="AN10">
        <f t="shared" si="0"/>
        <v>2030.8639374999141</v>
      </c>
      <c r="AO10">
        <f t="shared" si="0"/>
        <v>1777.4921776161068</v>
      </c>
      <c r="AP10">
        <f t="shared" si="0"/>
        <v>1209.7501791868769</v>
      </c>
      <c r="AQ10">
        <f t="shared" si="0"/>
        <v>955.45070796799087</v>
      </c>
      <c r="AR10">
        <f t="shared" si="0"/>
        <v>1092.3943206506196</v>
      </c>
      <c r="AS10">
        <f t="shared" si="0"/>
        <v>1297.4938939440979</v>
      </c>
      <c r="AT10">
        <f t="shared" si="0"/>
        <v>1119.9128859556029</v>
      </c>
      <c r="AU10">
        <f t="shared" si="1"/>
        <v>1254.8928125567334</v>
      </c>
      <c r="AV10" cm="1">
        <f t="array" ref="AV10">AVERAGE(IFERROR(AQ10:AS10, ""))</f>
        <v>1115.1129741875695</v>
      </c>
      <c r="AW10">
        <f t="shared" si="2"/>
        <v>1119.9128859556029</v>
      </c>
      <c r="AX10" cm="1">
        <f t="array" ref="AX10">AVERAGE(IFERROR(AJ10:AO10, ""))</f>
        <v>1388.9290730763805</v>
      </c>
      <c r="AY10" cm="1">
        <f t="array" ref="AY10">AVERAGE(IFERROR(AO10:AS10,""))</f>
        <v>1266.5162558731383</v>
      </c>
      <c r="AZ10" cm="1">
        <f t="array" ref="AZ10">AVERAGE(IFERROR(AJ10:AN10,""))</f>
        <v>1311.2164521684351</v>
      </c>
      <c r="BA10" cm="1">
        <f t="array" ref="BA10">AVERAGE(IFERROR(AR10:AT10,AI10))</f>
        <v>1169.9337001834401</v>
      </c>
      <c r="BB10" cm="1">
        <f t="array" ref="BB10">AVERAGE(IFERROR(AQ10:AT10,""))</f>
        <v>1116.3129521295778</v>
      </c>
      <c r="BC10" cm="1">
        <f t="array" ref="BC10">AVERAGE(IFERROR(AI10:AO10,""))</f>
        <v>1340.5302518536589</v>
      </c>
      <c r="BD10" cm="1">
        <f t="array" ref="BD10">AVERAGE(IFERROR(AJ10:AM10,""))</f>
        <v>1131.3045808355655</v>
      </c>
      <c r="BE10" cm="1">
        <f t="array" ref="BE10">AVERAGE(IFERROR(AN10:AO10,""))</f>
        <v>1904.1780575580106</v>
      </c>
      <c r="BF10" cm="1">
        <f t="array" ref="BF10">AVERAGE(IFERROR(AP10:AT10,""))</f>
        <v>1135.0003975410377</v>
      </c>
      <c r="BG10" cm="1">
        <f t="array" ref="BG10">AVERAGE(IFERROR(AI10:AN10,""))</f>
        <v>1267.7032642265842</v>
      </c>
    </row>
    <row r="11" spans="1:59" x14ac:dyDescent="0.25">
      <c r="B11" s="14" t="s">
        <v>242</v>
      </c>
      <c r="C11" s="14">
        <v>46</v>
      </c>
      <c r="D11" s="14">
        <v>76</v>
      </c>
      <c r="E11" s="14">
        <v>3183.227628860182</v>
      </c>
      <c r="F11" s="14">
        <v>2787.4744883569751</v>
      </c>
      <c r="G11" s="14">
        <v>2612.9952304679182</v>
      </c>
      <c r="H11" s="14">
        <v>2832.3903942311708</v>
      </c>
      <c r="I11" s="14">
        <v>3701.2348779009121</v>
      </c>
      <c r="J11" s="14">
        <v>4118.1743387650185</v>
      </c>
      <c r="K11" s="14">
        <v>3186.9741481055071</v>
      </c>
      <c r="L11" s="14">
        <v>2147.188414950605</v>
      </c>
      <c r="M11" s="14">
        <v>1973.137246244378</v>
      </c>
      <c r="N11" s="14">
        <v>2794.5314497078421</v>
      </c>
      <c r="O11" s="14">
        <v>3768.14763638872</v>
      </c>
      <c r="P11" s="14">
        <v>3272.5817209436509</v>
      </c>
      <c r="Q11" s="14">
        <v>3031.5047979102401</v>
      </c>
      <c r="R11" s="14">
        <v>2845.2721107803136</v>
      </c>
      <c r="S11" s="14">
        <v>3272.5817209436509</v>
      </c>
      <c r="T11" s="14">
        <v>3206.5405796379168</v>
      </c>
      <c r="U11" s="14">
        <v>2773.9957790794101</v>
      </c>
      <c r="V11" s="14">
        <v>3210.4538659443988</v>
      </c>
      <c r="W11" s="14">
        <v>3278.4202690134043</v>
      </c>
      <c r="X11" s="14">
        <v>2952.0995133211482</v>
      </c>
      <c r="Y11" s="14">
        <v>3203.2101580982403</v>
      </c>
      <c r="Z11" s="14">
        <v>2983.5237477392438</v>
      </c>
      <c r="AA11" s="14">
        <v>3652.5742434352628</v>
      </c>
      <c r="AB11" s="14">
        <v>2791.1172936470393</v>
      </c>
      <c r="AC11" s="14">
        <v>3205.9161597636958</v>
      </c>
      <c r="AE11" s="19" t="s">
        <v>16</v>
      </c>
      <c r="AF11" s="1">
        <v>17110004000603</v>
      </c>
      <c r="AG11">
        <v>0.71234124898910522</v>
      </c>
      <c r="AH11" s="20">
        <v>165</v>
      </c>
      <c r="AI11">
        <f t="shared" si="3"/>
        <v>20.801576243745767</v>
      </c>
      <c r="AJ11">
        <f t="shared" si="0"/>
        <v>16.307838161699124</v>
      </c>
      <c r="AK11">
        <f t="shared" si="0"/>
        <v>13.939817281643037</v>
      </c>
      <c r="AL11">
        <f t="shared" si="0"/>
        <v>10.968573255445945</v>
      </c>
      <c r="AM11">
        <f t="shared" si="0"/>
        <v>9.0223139906192387</v>
      </c>
      <c r="AN11">
        <f t="shared" si="0"/>
        <v>7.6697356298739443</v>
      </c>
      <c r="AO11">
        <f t="shared" si="0"/>
        <v>6.5725293616991465</v>
      </c>
      <c r="AP11">
        <f t="shared" si="0"/>
        <v>6.3019078553073173</v>
      </c>
      <c r="AQ11">
        <f t="shared" si="0"/>
        <v>7.8595268683626491</v>
      </c>
      <c r="AR11">
        <f t="shared" si="0"/>
        <v>12.912080507815926</v>
      </c>
      <c r="AS11">
        <f t="shared" si="0"/>
        <v>19.403310315087843</v>
      </c>
      <c r="AT11">
        <f t="shared" si="0"/>
        <v>19.385053141602622</v>
      </c>
      <c r="AU11">
        <f t="shared" si="1"/>
        <v>12.595355217741877</v>
      </c>
      <c r="AV11" cm="1">
        <f t="array" ref="AV11">AVERAGE(IFERROR(AQ11:AS11, ""))</f>
        <v>13.391639230422138</v>
      </c>
      <c r="AW11">
        <f t="shared" si="2"/>
        <v>19.385053141602622</v>
      </c>
      <c r="AX11" cm="1">
        <f t="array" ref="AX11">AVERAGE(IFERROR(AJ11:AO11, ""))</f>
        <v>10.746801280163405</v>
      </c>
      <c r="AY11" cm="1">
        <f t="array" ref="AY11">AVERAGE(IFERROR(AO11:AS11,""))</f>
        <v>10.609870981654577</v>
      </c>
      <c r="AZ11" cm="1">
        <f t="array" ref="AZ11">AVERAGE(IFERROR(AJ11:AN11,""))</f>
        <v>11.581655663856258</v>
      </c>
      <c r="BA11" cm="1">
        <f t="array" ref="BA11">AVERAGE(IFERROR(AR11:AT11,AI11))</f>
        <v>17.233481321502129</v>
      </c>
      <c r="BB11" cm="1">
        <f t="array" ref="BB11">AVERAGE(IFERROR(AQ11:AT11,""))</f>
        <v>14.88999270821726</v>
      </c>
      <c r="BC11" cm="1">
        <f t="array" ref="BC11">AVERAGE(IFERROR(AI11:AO11,""))</f>
        <v>12.183197703532313</v>
      </c>
      <c r="BD11" cm="1">
        <f t="array" ref="BD11">AVERAGE(IFERROR(AJ11:AM11,""))</f>
        <v>12.559635672351837</v>
      </c>
      <c r="BE11" cm="1">
        <f t="array" ref="BE11">AVERAGE(IFERROR(AN11:AO11,""))</f>
        <v>7.1211324957865454</v>
      </c>
      <c r="BF11" cm="1">
        <f t="array" ref="BF11">AVERAGE(IFERROR(AP11:AT11,""))</f>
        <v>13.172375737635273</v>
      </c>
      <c r="BG11" cm="1">
        <f t="array" ref="BG11">AVERAGE(IFERROR(AI11:AN11,""))</f>
        <v>13.118309093837842</v>
      </c>
    </row>
    <row r="12" spans="1:59" x14ac:dyDescent="0.25">
      <c r="B12" s="14" t="s">
        <v>242</v>
      </c>
      <c r="C12" s="14">
        <v>46</v>
      </c>
      <c r="D12" s="14">
        <v>74</v>
      </c>
      <c r="E12" s="14">
        <v>3183.0846291611588</v>
      </c>
      <c r="F12" s="14">
        <v>2787.3604601279799</v>
      </c>
      <c r="G12" s="14">
        <v>2612.90208353664</v>
      </c>
      <c r="H12" s="14">
        <v>2832.3186114781352</v>
      </c>
      <c r="I12" s="14">
        <v>3701.1756394245349</v>
      </c>
      <c r="J12" s="14">
        <v>4118.1264393033534</v>
      </c>
      <c r="K12" s="14">
        <v>3186.9343966077222</v>
      </c>
      <c r="L12" s="14">
        <v>2147.1535897430899</v>
      </c>
      <c r="M12" s="14">
        <v>1973.0958406916341</v>
      </c>
      <c r="N12" s="14">
        <v>2794.456042750594</v>
      </c>
      <c r="O12" s="14">
        <v>3768.0307603934161</v>
      </c>
      <c r="P12" s="14">
        <v>3272.455043418649</v>
      </c>
      <c r="Q12" s="14">
        <v>3031.4244613864084</v>
      </c>
      <c r="R12" s="14">
        <v>2845.1942146118818</v>
      </c>
      <c r="S12" s="14">
        <v>3272.455043418649</v>
      </c>
      <c r="T12" s="14">
        <v>3206.469605079727</v>
      </c>
      <c r="U12" s="14">
        <v>2773.9341260372917</v>
      </c>
      <c r="V12" s="14">
        <v>3210.3766467741284</v>
      </c>
      <c r="W12" s="14">
        <v>3278.3139488542197</v>
      </c>
      <c r="X12" s="14">
        <v>2952.0094218135737</v>
      </c>
      <c r="Y12" s="14">
        <v>3203.1288942342176</v>
      </c>
      <c r="Z12" s="14">
        <v>2983.4391986418223</v>
      </c>
      <c r="AA12" s="14">
        <v>3652.5304179555378</v>
      </c>
      <c r="AB12" s="14">
        <v>2791.0382553994764</v>
      </c>
      <c r="AC12" s="14">
        <v>3205.8279771719667</v>
      </c>
      <c r="AE12" s="19" t="s">
        <v>17</v>
      </c>
      <c r="AF12" s="1">
        <v>17110001000012</v>
      </c>
      <c r="AG12">
        <v>0.90267044305801392</v>
      </c>
      <c r="AH12" s="20">
        <v>47</v>
      </c>
      <c r="AI12">
        <f t="shared" si="3"/>
        <v>175.656937635388</v>
      </c>
      <c r="AJ12">
        <f t="shared" si="0"/>
        <v>160.16121793177604</v>
      </c>
      <c r="AK12">
        <f t="shared" si="0"/>
        <v>145.15331694503166</v>
      </c>
      <c r="AL12">
        <f t="shared" si="0"/>
        <v>119.66386181958148</v>
      </c>
      <c r="AM12">
        <f t="shared" si="0"/>
        <v>98.791000877078361</v>
      </c>
      <c r="AN12">
        <f t="shared" si="0"/>
        <v>83.428503847384661</v>
      </c>
      <c r="AO12">
        <f t="shared" si="0"/>
        <v>65.453979562461797</v>
      </c>
      <c r="AP12">
        <f t="shared" si="0"/>
        <v>56.026363115727932</v>
      </c>
      <c r="AQ12">
        <f t="shared" si="0"/>
        <v>66.487668061770734</v>
      </c>
      <c r="AR12">
        <f t="shared" si="0"/>
        <v>99.315209167763726</v>
      </c>
      <c r="AS12">
        <f t="shared" si="0"/>
        <v>140.98865414820318</v>
      </c>
      <c r="AT12">
        <f t="shared" si="0"/>
        <v>156.353512468546</v>
      </c>
      <c r="AU12">
        <f t="shared" si="1"/>
        <v>113.95668546505942</v>
      </c>
      <c r="AV12" cm="1">
        <f t="array" ref="AV12">AVERAGE(IFERROR(AQ12:AS12, ""))</f>
        <v>102.26384379257922</v>
      </c>
      <c r="AW12">
        <f t="shared" si="2"/>
        <v>156.353512468546</v>
      </c>
      <c r="AX12" cm="1">
        <f t="array" ref="AX12">AVERAGE(IFERROR(AJ12:AO12, ""))</f>
        <v>112.1086468305523</v>
      </c>
      <c r="AY12" cm="1">
        <f t="array" ref="AY12">AVERAGE(IFERROR(AO12:AS12,""))</f>
        <v>85.654374811185477</v>
      </c>
      <c r="AZ12" cm="1">
        <f t="array" ref="AZ12">AVERAGE(IFERROR(AJ12:AN12,""))</f>
        <v>121.43958028417042</v>
      </c>
      <c r="BA12" cm="1">
        <f t="array" ref="BA12">AVERAGE(IFERROR(AR12:AT12,AI12))</f>
        <v>132.2191252615043</v>
      </c>
      <c r="BB12" cm="1">
        <f t="array" ref="BB12">AVERAGE(IFERROR(AQ12:AT12,""))</f>
        <v>115.78626096157092</v>
      </c>
      <c r="BC12" cm="1">
        <f t="array" ref="BC12">AVERAGE(IFERROR(AI12:AO12,""))</f>
        <v>121.18697408838598</v>
      </c>
      <c r="BD12" cm="1">
        <f t="array" ref="BD12">AVERAGE(IFERROR(AJ12:AM12,""))</f>
        <v>130.94234939336687</v>
      </c>
      <c r="BE12" cm="1">
        <f t="array" ref="BE12">AVERAGE(IFERROR(AN12:AO12,""))</f>
        <v>74.441241704923229</v>
      </c>
      <c r="BF12" cm="1">
        <f t="array" ref="BF12">AVERAGE(IFERROR(AP12:AT12,""))</f>
        <v>103.83428139240232</v>
      </c>
      <c r="BG12" cm="1">
        <f t="array" ref="BG12">AVERAGE(IFERROR(AI12:AN12,""))</f>
        <v>130.47580650937334</v>
      </c>
    </row>
    <row r="13" spans="1:59" x14ac:dyDescent="0.25">
      <c r="B13" s="14" t="s">
        <v>242</v>
      </c>
      <c r="C13" s="14">
        <v>46</v>
      </c>
      <c r="D13" s="14">
        <v>561</v>
      </c>
      <c r="E13" s="14">
        <v>3158.4301811838982</v>
      </c>
      <c r="F13" s="14">
        <v>2767.3286907212741</v>
      </c>
      <c r="G13" s="14">
        <v>2596.5861516586542</v>
      </c>
      <c r="H13" s="14">
        <v>2820.046009874472</v>
      </c>
      <c r="I13" s="14">
        <v>3692.6088963331181</v>
      </c>
      <c r="J13" s="14">
        <v>4112.037993071659</v>
      </c>
      <c r="K13" s="14">
        <v>3183.206766945751</v>
      </c>
      <c r="L13" s="14">
        <v>2144.0328757986058</v>
      </c>
      <c r="M13" s="14">
        <v>1967.7067767590679</v>
      </c>
      <c r="N13" s="14">
        <v>2783.0892900302638</v>
      </c>
      <c r="O13" s="14">
        <v>3746.9179136644948</v>
      </c>
      <c r="P13" s="14">
        <v>3249.167501779295</v>
      </c>
      <c r="Q13" s="14">
        <v>3018.429920651713</v>
      </c>
      <c r="R13" s="14">
        <v>2832.571326817942</v>
      </c>
      <c r="S13" s="14">
        <v>3249.167501779295</v>
      </c>
      <c r="T13" s="14">
        <v>3195.3024181008218</v>
      </c>
      <c r="U13" s="14">
        <v>2764.9907246396365</v>
      </c>
      <c r="V13" s="14">
        <v>3197.7215483318355</v>
      </c>
      <c r="W13" s="14">
        <v>3259.7249018246844</v>
      </c>
      <c r="X13" s="14">
        <v>2936.7203705582801</v>
      </c>
      <c r="Y13" s="14">
        <v>3190.0349556841179</v>
      </c>
      <c r="Z13" s="14">
        <v>2969.1424371468797</v>
      </c>
      <c r="AA13" s="14">
        <v>3647.622380008705</v>
      </c>
      <c r="AB13" s="14">
        <v>2778.1828716063455</v>
      </c>
      <c r="AC13" s="14">
        <v>3191.1729871405128</v>
      </c>
      <c r="AE13" s="19" t="s">
        <v>18</v>
      </c>
      <c r="AF13" s="1">
        <v>17110001000012</v>
      </c>
      <c r="AG13">
        <v>0.90178906917572021</v>
      </c>
      <c r="AH13" s="20">
        <v>47</v>
      </c>
      <c r="AI13">
        <f t="shared" si="3"/>
        <v>175.4854249440551</v>
      </c>
      <c r="AJ13">
        <f t="shared" si="0"/>
        <v>160.0048353720866</v>
      </c>
      <c r="AK13">
        <f t="shared" si="0"/>
        <v>145.0115882072985</v>
      </c>
      <c r="AL13">
        <f t="shared" si="0"/>
        <v>119.54702116829696</v>
      </c>
      <c r="AM13">
        <f t="shared" si="0"/>
        <v>98.694540636634756</v>
      </c>
      <c r="AN13">
        <f t="shared" si="0"/>
        <v>83.347043659012016</v>
      </c>
      <c r="AO13">
        <f t="shared" si="0"/>
        <v>65.3900698282701</v>
      </c>
      <c r="AP13">
        <f t="shared" si="0"/>
        <v>55.971658573721641</v>
      </c>
      <c r="AQ13">
        <f t="shared" si="0"/>
        <v>66.422749026728738</v>
      </c>
      <c r="AR13">
        <f t="shared" si="0"/>
        <v>99.218237086592595</v>
      </c>
      <c r="AS13">
        <f t="shared" si="0"/>
        <v>140.85099181703723</v>
      </c>
      <c r="AT13">
        <f t="shared" si="0"/>
        <v>156.20084777972801</v>
      </c>
      <c r="AU13">
        <f t="shared" si="1"/>
        <v>113.84541734162188</v>
      </c>
      <c r="AV13" cm="1">
        <f t="array" ref="AV13">AVERAGE(IFERROR(AQ13:AS13, ""))</f>
        <v>102.16399264345284</v>
      </c>
      <c r="AW13">
        <f t="shared" si="2"/>
        <v>156.20084777972801</v>
      </c>
      <c r="AX13" cm="1">
        <f t="array" ref="AX13">AVERAGE(IFERROR(AJ13:AO13, ""))</f>
        <v>111.99918314526649</v>
      </c>
      <c r="AY13" cm="1">
        <f t="array" ref="AY13">AVERAGE(IFERROR(AO13:AS13,""))</f>
        <v>85.570741266470051</v>
      </c>
      <c r="AZ13" cm="1">
        <f t="array" ref="AZ13">AVERAGE(IFERROR(AJ13:AN13,""))</f>
        <v>121.32100580866577</v>
      </c>
      <c r="BA13" cm="1">
        <f t="array" ref="BA13">AVERAGE(IFERROR(AR13:AT13,AI13))</f>
        <v>132.09002556111929</v>
      </c>
      <c r="BB13" cm="1">
        <f t="array" ref="BB13">AVERAGE(IFERROR(AQ13:AT13,""))</f>
        <v>115.67320642752163</v>
      </c>
      <c r="BC13" cm="1">
        <f t="array" ref="BC13">AVERAGE(IFERROR(AI13:AO13,""))</f>
        <v>121.06864625937916</v>
      </c>
      <c r="BD13" cm="1">
        <f t="array" ref="BD13">AVERAGE(IFERROR(AJ13:AM13,""))</f>
        <v>130.81449634607921</v>
      </c>
      <c r="BE13" cm="1">
        <f t="array" ref="BE13">AVERAGE(IFERROR(AN13:AO13,""))</f>
        <v>74.368556743641051</v>
      </c>
      <c r="BF13" cm="1">
        <f t="array" ref="BF13">AVERAGE(IFERROR(AP13:AT13,""))</f>
        <v>103.73289685676164</v>
      </c>
      <c r="BG13" cm="1">
        <f t="array" ref="BG13">AVERAGE(IFERROR(AI13:AN13,""))</f>
        <v>130.34840899789734</v>
      </c>
    </row>
    <row r="14" spans="1:59" x14ac:dyDescent="0.25">
      <c r="B14" s="14" t="s">
        <v>242</v>
      </c>
      <c r="C14" s="14">
        <v>46</v>
      </c>
      <c r="D14" s="14">
        <v>516</v>
      </c>
      <c r="E14" s="14">
        <v>3049.070232583751</v>
      </c>
      <c r="F14" s="14">
        <v>2667.2573727719209</v>
      </c>
      <c r="G14" s="14">
        <v>2506.7889759296299</v>
      </c>
      <c r="H14" s="14">
        <v>2748.253672597225</v>
      </c>
      <c r="I14" s="14">
        <v>3642.668954643319</v>
      </c>
      <c r="J14" s="14">
        <v>4076.7312337572571</v>
      </c>
      <c r="K14" s="14">
        <v>3159.8741862622051</v>
      </c>
      <c r="L14" s="14">
        <v>2125.4047951624689</v>
      </c>
      <c r="M14" s="14">
        <v>1940.2043939148009</v>
      </c>
      <c r="N14" s="14">
        <v>2730.9908848169698</v>
      </c>
      <c r="O14" s="14">
        <v>3659.8773985977891</v>
      </c>
      <c r="P14" s="14">
        <v>3152.940575587771</v>
      </c>
      <c r="Q14" s="14">
        <v>2955.0052230520928</v>
      </c>
      <c r="R14" s="14">
        <v>2777.0242257765199</v>
      </c>
      <c r="S14" s="14">
        <v>3152.940575587771</v>
      </c>
      <c r="T14" s="14">
        <v>3133.5957326602597</v>
      </c>
      <c r="U14" s="14">
        <v>2723.2703317508467</v>
      </c>
      <c r="V14" s="14">
        <v>3128.3400419398704</v>
      </c>
      <c r="W14" s="14">
        <v>3181.2696196675097</v>
      </c>
      <c r="X14" s="14">
        <v>2871.0033132293324</v>
      </c>
      <c r="Y14" s="14">
        <v>3121.5206612207585</v>
      </c>
      <c r="Z14" s="14">
        <v>2891.2422439855236</v>
      </c>
      <c r="AA14" s="14">
        <v>3618.3027100097311</v>
      </c>
      <c r="AB14" s="14">
        <v>2721.8836096159598</v>
      </c>
      <c r="AC14" s="14">
        <v>3115.1284070471843</v>
      </c>
      <c r="AE14" s="19" t="s">
        <v>19</v>
      </c>
      <c r="AF14" s="1">
        <v>17110001000015</v>
      </c>
      <c r="AG14">
        <v>0.78961360454559326</v>
      </c>
      <c r="AH14" s="20">
        <v>571</v>
      </c>
      <c r="AI14">
        <f t="shared" si="3"/>
        <v>62.301667295339108</v>
      </c>
      <c r="AJ14">
        <f t="shared" si="0"/>
        <v>57.789035113844378</v>
      </c>
      <c r="AK14">
        <f t="shared" si="0"/>
        <v>51.289951325174172</v>
      </c>
      <c r="AL14">
        <f t="shared" si="0"/>
        <v>42.93772775563496</v>
      </c>
      <c r="AM14">
        <f t="shared" si="0"/>
        <v>36.38219933009438</v>
      </c>
      <c r="AN14">
        <f t="shared" si="0"/>
        <v>32.089174992715932</v>
      </c>
      <c r="AO14">
        <f t="shared" si="0"/>
        <v>27.167158487752534</v>
      </c>
      <c r="AP14">
        <f t="shared" si="0"/>
        <v>24.279954004784027</v>
      </c>
      <c r="AQ14">
        <f t="shared" si="0"/>
        <v>27.287546082242262</v>
      </c>
      <c r="AR14">
        <f t="shared" si="0"/>
        <v>38.161536924695696</v>
      </c>
      <c r="AS14">
        <f t="shared" si="0"/>
        <v>52.17405452571893</v>
      </c>
      <c r="AT14">
        <f t="shared" si="0"/>
        <v>57.231488940045928</v>
      </c>
      <c r="AU14">
        <f t="shared" si="1"/>
        <v>42.424291231503524</v>
      </c>
      <c r="AV14" cm="1">
        <f t="array" ref="AV14">AVERAGE(IFERROR(AQ14:AS14, ""))</f>
        <v>39.207712510885628</v>
      </c>
      <c r="AW14">
        <f t="shared" si="2"/>
        <v>57.231488940045928</v>
      </c>
      <c r="AX14" cm="1">
        <f t="array" ref="AX14">AVERAGE(IFERROR(AJ14:AO14, ""))</f>
        <v>41.275874500869392</v>
      </c>
      <c r="AY14" cm="1">
        <f t="array" ref="AY14">AVERAGE(IFERROR(AO14:AS14,""))</f>
        <v>33.814050005038688</v>
      </c>
      <c r="AZ14" cm="1">
        <f t="array" ref="AZ14">AVERAGE(IFERROR(AJ14:AN14,""))</f>
        <v>44.097617703492759</v>
      </c>
      <c r="BA14" cm="1">
        <f t="array" ref="BA14">AVERAGE(IFERROR(AR14:AT14,AI14))</f>
        <v>49.18902679682018</v>
      </c>
      <c r="BB14" cm="1">
        <f t="array" ref="BB14">AVERAGE(IFERROR(AQ14:AT14,""))</f>
        <v>43.713656618175705</v>
      </c>
      <c r="BC14" cm="1">
        <f t="array" ref="BC14">AVERAGE(IFERROR(AI14:AO14,""))</f>
        <v>44.279559185793637</v>
      </c>
      <c r="BD14" cm="1">
        <f t="array" ref="BD14">AVERAGE(IFERROR(AJ14:AM14,""))</f>
        <v>47.099728381186971</v>
      </c>
      <c r="BE14" cm="1">
        <f t="array" ref="BE14">AVERAGE(IFERROR(AN14:AO14,""))</f>
        <v>29.628166740234235</v>
      </c>
      <c r="BF14" cm="1">
        <f t="array" ref="BF14">AVERAGE(IFERROR(AP14:AT14,""))</f>
        <v>39.826916095497367</v>
      </c>
      <c r="BG14" cm="1">
        <f t="array" ref="BG14">AVERAGE(IFERROR(AI14:AN14,""))</f>
        <v>47.131625968800485</v>
      </c>
    </row>
    <row r="15" spans="1:59" x14ac:dyDescent="0.25">
      <c r="B15" s="14" t="s">
        <v>242</v>
      </c>
      <c r="C15" s="14">
        <v>46</v>
      </c>
      <c r="D15" s="14">
        <v>518</v>
      </c>
      <c r="E15" s="14">
        <v>2941.4091528534759</v>
      </c>
      <c r="F15" s="14">
        <v>2572.7678684577309</v>
      </c>
      <c r="G15" s="14">
        <v>2425.49386782389</v>
      </c>
      <c r="H15" s="14">
        <v>2682.540682337888</v>
      </c>
      <c r="I15" s="14">
        <v>3594.9714089632598</v>
      </c>
      <c r="J15" s="14">
        <v>4041.5682171208291</v>
      </c>
      <c r="K15" s="14">
        <v>3135.5339000220952</v>
      </c>
      <c r="L15" s="14">
        <v>2105.5386511263509</v>
      </c>
      <c r="M15" s="14">
        <v>1910.9863819046191</v>
      </c>
      <c r="N15" s="14">
        <v>2676.7740210944312</v>
      </c>
      <c r="O15" s="14">
        <v>3568.5841864222971</v>
      </c>
      <c r="P15" s="14">
        <v>3053.7347297408078</v>
      </c>
      <c r="Q15" s="14">
        <v>2892.491922322306</v>
      </c>
      <c r="R15" s="14">
        <v>2718.7815298071159</v>
      </c>
      <c r="S15" s="14">
        <v>3053.7347297408078</v>
      </c>
      <c r="T15" s="14">
        <v>3075.4793241209486</v>
      </c>
      <c r="U15" s="14">
        <v>2679.4834281139583</v>
      </c>
      <c r="V15" s="14">
        <v>3063.4684089407192</v>
      </c>
      <c r="W15" s="14">
        <v>3099.6976457525125</v>
      </c>
      <c r="X15" s="14">
        <v>2802.519829790539</v>
      </c>
      <c r="Y15" s="14">
        <v>3056.3264425113098</v>
      </c>
      <c r="Z15" s="14">
        <v>2818.9434568956922</v>
      </c>
      <c r="AA15" s="14">
        <v>3588.5510585714619</v>
      </c>
      <c r="AB15" s="14">
        <v>2663.1235940577012</v>
      </c>
      <c r="AC15" s="14">
        <v>3043.1251995928455</v>
      </c>
      <c r="AE15" s="19" t="s">
        <v>20</v>
      </c>
      <c r="AF15" s="1">
        <v>17110004000118</v>
      </c>
      <c r="AG15">
        <v>0.30861809849739075</v>
      </c>
      <c r="AH15" s="20">
        <v>180</v>
      </c>
      <c r="AI15">
        <f t="shared" si="3"/>
        <v>341.57542058136869</v>
      </c>
      <c r="AJ15">
        <f t="shared" si="0"/>
        <v>282.18914063623077</v>
      </c>
      <c r="AK15">
        <f t="shared" si="0"/>
        <v>272.18393451444962</v>
      </c>
      <c r="AL15">
        <f t="shared" si="0"/>
        <v>289.0005079487417</v>
      </c>
      <c r="AM15">
        <f t="shared" si="0"/>
        <v>338.33046033839827</v>
      </c>
      <c r="AN15">
        <f t="shared" si="0"/>
        <v>328.83943457679072</v>
      </c>
      <c r="AO15">
        <f t="shared" si="0"/>
        <v>196.18886770128879</v>
      </c>
      <c r="AP15">
        <f t="shared" si="0"/>
        <v>118.93703449441948</v>
      </c>
      <c r="AQ15">
        <f t="shared" si="0"/>
        <v>137.85611604766805</v>
      </c>
      <c r="AR15">
        <f t="shared" si="0"/>
        <v>259.15526861308376</v>
      </c>
      <c r="AS15">
        <f t="shared" si="0"/>
        <v>376.61702931790461</v>
      </c>
      <c r="AT15">
        <f t="shared" si="0"/>
        <v>335.45233962079374</v>
      </c>
      <c r="AU15">
        <f t="shared" si="1"/>
        <v>273.02712953259487</v>
      </c>
      <c r="AV15" cm="1">
        <f t="array" ref="AV15">AVERAGE(IFERROR(AQ15:AS15, ""))</f>
        <v>257.8761379928855</v>
      </c>
      <c r="AW15">
        <f t="shared" si="2"/>
        <v>335.45233962079374</v>
      </c>
      <c r="AX15" cm="1">
        <f t="array" ref="AX15">AVERAGE(IFERROR(AJ15:AO15, ""))</f>
        <v>284.45539095264996</v>
      </c>
      <c r="AY15" cm="1">
        <f t="array" ref="AY15">AVERAGE(IFERROR(AO15:AS15,""))</f>
        <v>217.75086323487295</v>
      </c>
      <c r="AZ15" cm="1">
        <f t="array" ref="AZ15">AVERAGE(IFERROR(AJ15:AN15,""))</f>
        <v>302.10869560292224</v>
      </c>
      <c r="BA15" cm="1">
        <f t="array" ref="BA15">AVERAGE(IFERROR(AR15:AT15,AI15))</f>
        <v>323.74154585059404</v>
      </c>
      <c r="BB15" cm="1">
        <f t="array" ref="BB15">AVERAGE(IFERROR(AQ15:AT15,""))</f>
        <v>277.27018839986255</v>
      </c>
      <c r="BC15" cm="1">
        <f t="array" ref="BC15">AVERAGE(IFERROR(AI15:AO15,""))</f>
        <v>292.61539518532408</v>
      </c>
      <c r="BD15" cm="1">
        <f t="array" ref="BD15">AVERAGE(IFERROR(AJ15:AM15,""))</f>
        <v>295.42601085945512</v>
      </c>
      <c r="BE15" cm="1">
        <f t="array" ref="BE15">AVERAGE(IFERROR(AN15:AO15,""))</f>
        <v>262.51415113903977</v>
      </c>
      <c r="BF15" cm="1">
        <f t="array" ref="BF15">AVERAGE(IFERROR(AP15:AT15,""))</f>
        <v>245.60355761877389</v>
      </c>
      <c r="BG15" cm="1">
        <f t="array" ref="BG15">AVERAGE(IFERROR(AI15:AN15,""))</f>
        <v>308.68648309932996</v>
      </c>
    </row>
    <row r="16" spans="1:59" x14ac:dyDescent="0.25">
      <c r="B16" s="14" t="s">
        <v>242</v>
      </c>
      <c r="C16" s="14">
        <v>46</v>
      </c>
      <c r="D16" s="14">
        <v>42</v>
      </c>
      <c r="E16" s="14">
        <v>2941.116173739706</v>
      </c>
      <c r="F16" s="14">
        <v>2572.5342449578561</v>
      </c>
      <c r="G16" s="14">
        <v>2425.303006224055</v>
      </c>
      <c r="H16" s="14">
        <v>2682.3936244703268</v>
      </c>
      <c r="I16" s="14">
        <v>3594.850035589704</v>
      </c>
      <c r="J16" s="14">
        <v>4041.4702055438788</v>
      </c>
      <c r="K16" s="14">
        <v>3135.452469104272</v>
      </c>
      <c r="L16" s="14">
        <v>2105.4672863375922</v>
      </c>
      <c r="M16" s="14">
        <v>1910.901540504882</v>
      </c>
      <c r="N16" s="14">
        <v>2676.6194681499501</v>
      </c>
      <c r="O16" s="14">
        <v>3568.3447056739519</v>
      </c>
      <c r="P16" s="14">
        <v>3053.4751806251202</v>
      </c>
      <c r="Q16" s="14">
        <v>2892.3273284101083</v>
      </c>
      <c r="R16" s="14">
        <v>2718.6219047762611</v>
      </c>
      <c r="S16" s="14">
        <v>3053.4751806251202</v>
      </c>
      <c r="T16" s="14">
        <v>3075.333930981682</v>
      </c>
      <c r="U16" s="14">
        <v>2679.3570939541296</v>
      </c>
      <c r="V16" s="14">
        <v>3063.310223357164</v>
      </c>
      <c r="W16" s="14">
        <v>3099.4797848163412</v>
      </c>
      <c r="X16" s="14">
        <v>2802.3352237384761</v>
      </c>
      <c r="Y16" s="14">
        <v>3056.1599656613994</v>
      </c>
      <c r="Z16" s="14">
        <v>2818.7702278104853</v>
      </c>
      <c r="AA16" s="14">
        <v>3588.4613373240754</v>
      </c>
      <c r="AB16" s="14">
        <v>2662.9616362582992</v>
      </c>
      <c r="AC16" s="14">
        <v>3042.9445484209209</v>
      </c>
      <c r="AE16" s="19" t="s">
        <v>22</v>
      </c>
      <c r="AF16" s="1">
        <v>17110002000111</v>
      </c>
      <c r="AG16">
        <v>2.5271670892834663E-4</v>
      </c>
      <c r="AH16" s="20">
        <v>115</v>
      </c>
      <c r="AI16">
        <f t="shared" si="3"/>
        <v>9.6605837524744269E-3</v>
      </c>
      <c r="AJ16">
        <f t="shared" si="0"/>
        <v>7.5427601331769503E-3</v>
      </c>
      <c r="AK16">
        <f t="shared" si="0"/>
        <v>5.9676883296330106E-3</v>
      </c>
      <c r="AL16">
        <f t="shared" si="0"/>
        <v>4.6484670984639582E-3</v>
      </c>
      <c r="AM16">
        <f t="shared" si="0"/>
        <v>3.77929407456512E-3</v>
      </c>
      <c r="AN16">
        <f t="shared" si="0"/>
        <v>3.0442740362775405E-3</v>
      </c>
      <c r="AO16">
        <f t="shared" si="0"/>
        <v>2.3305208994507582E-3</v>
      </c>
      <c r="AP16">
        <f t="shared" si="0"/>
        <v>2.2518305953157483E-3</v>
      </c>
      <c r="AQ16">
        <f t="shared" si="0"/>
        <v>3.2137358258677372E-3</v>
      </c>
      <c r="AR16">
        <f t="shared" si="0"/>
        <v>5.8314678808195552E-3</v>
      </c>
      <c r="AS16">
        <f t="shared" si="0"/>
        <v>9.0566005412790734E-3</v>
      </c>
      <c r="AT16">
        <f t="shared" si="0"/>
        <v>9.2957056146323654E-3</v>
      </c>
      <c r="AU16">
        <f t="shared" si="1"/>
        <v>5.5519107318296873E-3</v>
      </c>
      <c r="AV16" cm="1">
        <f t="array" ref="AV16">AVERAGE(IFERROR(AQ16:AS16, ""))</f>
        <v>6.0339347493221221E-3</v>
      </c>
      <c r="AW16">
        <f t="shared" si="2"/>
        <v>9.2957056146323654E-3</v>
      </c>
      <c r="AX16" cm="1">
        <f t="array" ref="AX16">AVERAGE(IFERROR(AJ16:AO16, ""))</f>
        <v>4.5521674285945567E-3</v>
      </c>
      <c r="AY16" cm="1">
        <f t="array" ref="AY16">AVERAGE(IFERROR(AO16:AS16,""))</f>
        <v>4.5368311485465742E-3</v>
      </c>
      <c r="AZ16" cm="1">
        <f t="array" ref="AZ16">AVERAGE(IFERROR(AJ16:AN16,""))</f>
        <v>4.996496734423316E-3</v>
      </c>
      <c r="BA16" cm="1">
        <f t="array" ref="BA16">AVERAGE(IFERROR(AR16:AT16,AI16))</f>
        <v>8.0612580122436644E-3</v>
      </c>
      <c r="BB16" cm="1">
        <f t="array" ref="BB16">AVERAGE(IFERROR(AQ16:AT16,""))</f>
        <v>6.8493774656496823E-3</v>
      </c>
      <c r="BC16" cm="1">
        <f t="array" ref="BC16">AVERAGE(IFERROR(AI16:AO16,""))</f>
        <v>5.2819411891488243E-3</v>
      </c>
      <c r="BD16" cm="1">
        <f t="array" ref="BD16">AVERAGE(IFERROR(AJ16:AM16,""))</f>
        <v>5.4845524089597603E-3</v>
      </c>
      <c r="BE16" cm="1">
        <f t="array" ref="BE16">AVERAGE(IFERROR(AN16:AO16,""))</f>
        <v>2.6873974678641496E-3</v>
      </c>
      <c r="BF16" cm="1">
        <f t="array" ref="BF16">AVERAGE(IFERROR(AP16:AT16,""))</f>
        <v>5.9298680915828962E-3</v>
      </c>
      <c r="BG16" cm="1">
        <f t="array" ref="BG16">AVERAGE(IFERROR(AI16:AN16,""))</f>
        <v>5.773844570765168E-3</v>
      </c>
    </row>
    <row r="17" spans="2:59" x14ac:dyDescent="0.25">
      <c r="B17" s="14" t="s">
        <v>242</v>
      </c>
      <c r="C17" s="14">
        <v>46</v>
      </c>
      <c r="D17" s="14">
        <v>667</v>
      </c>
      <c r="E17" s="14">
        <v>2912.712427297</v>
      </c>
      <c r="F17" s="14">
        <v>2549.129616993604</v>
      </c>
      <c r="G17" s="14">
        <v>2405.765441539761</v>
      </c>
      <c r="H17" s="14">
        <v>2668.5469201337842</v>
      </c>
      <c r="I17" s="14">
        <v>3586.4111872112599</v>
      </c>
      <c r="J17" s="14">
        <v>4035.9812469843318</v>
      </c>
      <c r="K17" s="14">
        <v>3132.5132995950471</v>
      </c>
      <c r="L17" s="14">
        <v>2102.5490511484909</v>
      </c>
      <c r="M17" s="14">
        <v>1904.698344540247</v>
      </c>
      <c r="N17" s="14">
        <v>2662.364000331178</v>
      </c>
      <c r="O17" s="14">
        <v>3542.6175721368659</v>
      </c>
      <c r="P17" s="14">
        <v>3026.039427822971</v>
      </c>
      <c r="Q17" s="14">
        <v>2877.4440446445446</v>
      </c>
      <c r="R17" s="14">
        <v>2703.2266390027635</v>
      </c>
      <c r="S17" s="14">
        <v>3026.039427822971</v>
      </c>
      <c r="T17" s="14">
        <v>3063.0579520762981</v>
      </c>
      <c r="U17" s="14">
        <v>2668.9484535503657</v>
      </c>
      <c r="V17" s="14">
        <v>3049.1668825725478</v>
      </c>
      <c r="W17" s="14">
        <v>3077.0070000970049</v>
      </c>
      <c r="X17" s="14">
        <v>2783.9298362078152</v>
      </c>
      <c r="Y17" s="14">
        <v>3041.5800199649698</v>
      </c>
      <c r="Z17" s="14">
        <v>2802.4632914696022</v>
      </c>
      <c r="AA17" s="14">
        <v>3584.2472732896895</v>
      </c>
      <c r="AB17" s="14">
        <v>2647.6536791959506</v>
      </c>
      <c r="AC17" s="14">
        <v>3026.4244733599567</v>
      </c>
      <c r="AE17" s="19" t="s">
        <v>23</v>
      </c>
      <c r="AF17" s="1">
        <v>17110004000396</v>
      </c>
      <c r="AG17">
        <v>0.86924535036087036</v>
      </c>
      <c r="AH17" s="20">
        <v>515</v>
      </c>
      <c r="AI17">
        <f t="shared" si="3"/>
        <v>94.80067724621496</v>
      </c>
      <c r="AJ17">
        <f t="shared" si="0"/>
        <v>86.779262970432413</v>
      </c>
      <c r="AK17">
        <f t="shared" si="0"/>
        <v>77.886425129132121</v>
      </c>
      <c r="AL17">
        <f t="shared" si="0"/>
        <v>62.274670977681126</v>
      </c>
      <c r="AM17">
        <f t="shared" si="0"/>
        <v>43.302351934424443</v>
      </c>
      <c r="AN17">
        <f t="shared" si="0"/>
        <v>30.603254286755654</v>
      </c>
      <c r="AO17">
        <f t="shared" si="0"/>
        <v>20.209442106397933</v>
      </c>
      <c r="AP17">
        <f t="shared" si="0"/>
        <v>16.12904010492398</v>
      </c>
      <c r="AQ17">
        <f t="shared" si="0"/>
        <v>23.831030988803239</v>
      </c>
      <c r="AR17">
        <f t="shared" si="0"/>
        <v>45.149167320261036</v>
      </c>
      <c r="AS17">
        <f t="shared" si="0"/>
        <v>75.447035131119421</v>
      </c>
      <c r="AT17">
        <f t="shared" si="0"/>
        <v>83.414511211765202</v>
      </c>
      <c r="AU17">
        <f t="shared" si="1"/>
        <v>54.985572450659298</v>
      </c>
      <c r="AV17" cm="1">
        <f t="array" ref="AV17">AVERAGE(IFERROR(AQ17:AS17, ""))</f>
        <v>48.142411146727902</v>
      </c>
      <c r="AW17">
        <f t="shared" si="2"/>
        <v>83.414511211765202</v>
      </c>
      <c r="AX17" cm="1">
        <f t="array" ref="AX17">AVERAGE(IFERROR(AJ17:AO17, ""))</f>
        <v>53.509234567470621</v>
      </c>
      <c r="AY17" cm="1">
        <f t="array" ref="AY17">AVERAGE(IFERROR(AO17:AS17,""))</f>
        <v>36.153143130301125</v>
      </c>
      <c r="AZ17" cm="1">
        <f t="array" ref="AZ17">AVERAGE(IFERROR(AJ17:AN17,""))</f>
        <v>60.169193059685156</v>
      </c>
      <c r="BA17" cm="1">
        <f t="array" ref="BA17">AVERAGE(IFERROR(AR17:AT17,AI17))</f>
        <v>68.00357122104856</v>
      </c>
      <c r="BB17" cm="1">
        <f t="array" ref="BB17">AVERAGE(IFERROR(AQ17:AT17,""))</f>
        <v>56.960436162987222</v>
      </c>
      <c r="BC17" cm="1">
        <f t="array" ref="BC17">AVERAGE(IFERROR(AI17:AO17,""))</f>
        <v>59.408012093005524</v>
      </c>
      <c r="BD17" cm="1">
        <f t="array" ref="BD17">AVERAGE(IFERROR(AJ17:AM17,""))</f>
        <v>67.560677752917528</v>
      </c>
      <c r="BE17" cm="1">
        <f t="array" ref="BE17">AVERAGE(IFERROR(AN17:AO17,""))</f>
        <v>25.406348196576793</v>
      </c>
      <c r="BF17" cm="1">
        <f t="array" ref="BF17">AVERAGE(IFERROR(AP17:AT17,""))</f>
        <v>48.794156951374575</v>
      </c>
      <c r="BG17" cm="1">
        <f t="array" ref="BG17">AVERAGE(IFERROR(AI17:AN17,""))</f>
        <v>65.941107090773457</v>
      </c>
    </row>
    <row r="18" spans="2:59" x14ac:dyDescent="0.25">
      <c r="B18" s="14" t="s">
        <v>242</v>
      </c>
      <c r="C18" s="14">
        <v>46</v>
      </c>
      <c r="D18" s="14">
        <v>577</v>
      </c>
      <c r="E18" s="14">
        <v>2885.875541981668</v>
      </c>
      <c r="F18" s="14">
        <v>2525.761494774566</v>
      </c>
      <c r="G18" s="14">
        <v>2385.126111669731</v>
      </c>
      <c r="H18" s="14">
        <v>2652.337374873754</v>
      </c>
      <c r="I18" s="14">
        <v>3574.854412604052</v>
      </c>
      <c r="J18" s="14">
        <v>4027.1844494776228</v>
      </c>
      <c r="K18" s="14">
        <v>3126.4600987040972</v>
      </c>
      <c r="L18" s="14">
        <v>2097.3364963790841</v>
      </c>
      <c r="M18" s="14">
        <v>1897.0553339655239</v>
      </c>
      <c r="N18" s="14">
        <v>2648.3992012087838</v>
      </c>
      <c r="O18" s="14">
        <v>3519.6103663029448</v>
      </c>
      <c r="P18" s="14">
        <v>3001.2889789716369</v>
      </c>
      <c r="Q18" s="14">
        <v>2861.774155076122</v>
      </c>
      <c r="R18" s="14">
        <v>2688.354967159084</v>
      </c>
      <c r="S18" s="14">
        <v>3001.2889789716369</v>
      </c>
      <c r="T18" s="14">
        <v>3048.620657017304</v>
      </c>
      <c r="U18" s="14">
        <v>2657.7722993120869</v>
      </c>
      <c r="V18" s="14">
        <v>3033.0527686799455</v>
      </c>
      <c r="W18" s="14">
        <v>3056.4328488277883</v>
      </c>
      <c r="X18" s="14">
        <v>2766.5884701122222</v>
      </c>
      <c r="Y18" s="14">
        <v>3025.3713548693559</v>
      </c>
      <c r="Z18" s="14">
        <v>2784.519848480526</v>
      </c>
      <c r="AA18" s="14">
        <v>3576.82227409086</v>
      </c>
      <c r="AB18" s="14">
        <v>2632.7380753655948</v>
      </c>
      <c r="AC18" s="14">
        <v>3008.5232308968989</v>
      </c>
      <c r="AE18" s="19" t="s">
        <v>24</v>
      </c>
      <c r="AF18" s="1">
        <v>17110004001346</v>
      </c>
      <c r="AG18">
        <v>0.97598499059677124</v>
      </c>
      <c r="AH18" s="20">
        <v>560</v>
      </c>
      <c r="AI18">
        <f t="shared" si="3"/>
        <v>52.71610373894854</v>
      </c>
      <c r="AJ18">
        <f t="shared" si="3"/>
        <v>43.198360532995515</v>
      </c>
      <c r="AK18">
        <f t="shared" si="3"/>
        <v>36.552878688846327</v>
      </c>
      <c r="AL18">
        <f t="shared" si="3"/>
        <v>27.538095682881913</v>
      </c>
      <c r="AM18">
        <f t="shared" si="3"/>
        <v>19.004574578565229</v>
      </c>
      <c r="AN18">
        <f t="shared" si="3"/>
        <v>15.616626259022615</v>
      </c>
      <c r="AO18">
        <f t="shared" si="3"/>
        <v>12.551453880035</v>
      </c>
      <c r="AP18">
        <f t="shared" si="3"/>
        <v>11.842684898681055</v>
      </c>
      <c r="AQ18">
        <f t="shared" si="3"/>
        <v>16.323388457249457</v>
      </c>
      <c r="AR18">
        <f t="shared" si="3"/>
        <v>29.574563296601525</v>
      </c>
      <c r="AS18">
        <f t="shared" si="3"/>
        <v>48.285678288610399</v>
      </c>
      <c r="AT18">
        <f t="shared" si="3"/>
        <v>50.07822459131458</v>
      </c>
      <c r="AU18">
        <f t="shared" si="1"/>
        <v>30.273552741146005</v>
      </c>
      <c r="AV18" cm="1">
        <f t="array" ref="AV18">AVERAGE(IFERROR(AQ18:AS18, ""))</f>
        <v>31.394543347487126</v>
      </c>
      <c r="AW18">
        <f t="shared" si="2"/>
        <v>50.07822459131458</v>
      </c>
      <c r="AX18" cm="1">
        <f t="array" ref="AX18">AVERAGE(IFERROR(AJ18:AO18, ""))</f>
        <v>25.743664937057769</v>
      </c>
      <c r="AY18" cm="1">
        <f t="array" ref="AY18">AVERAGE(IFERROR(AO18:AS18,""))</f>
        <v>23.715553764235487</v>
      </c>
      <c r="AZ18" cm="1">
        <f t="array" ref="AZ18">AVERAGE(IFERROR(AJ18:AN18,""))</f>
        <v>28.382107148462318</v>
      </c>
      <c r="BA18" cm="1">
        <f t="array" ref="BA18">AVERAGE(IFERROR(AR18:AT18,AI18))</f>
        <v>42.646155392175501</v>
      </c>
      <c r="BB18" cm="1">
        <f t="array" ref="BB18">AVERAGE(IFERROR(AQ18:AT18,""))</f>
        <v>36.065463658443988</v>
      </c>
      <c r="BC18" cm="1">
        <f t="array" ref="BC18">AVERAGE(IFERROR(AI18:AO18,""))</f>
        <v>29.596870480185022</v>
      </c>
      <c r="BD18" cm="1">
        <f t="array" ref="BD18">AVERAGE(IFERROR(AJ18:AM18,""))</f>
        <v>31.573477370822246</v>
      </c>
      <c r="BE18" cm="1">
        <f t="array" ref="BE18">AVERAGE(IFERROR(AN18:AO18,""))</f>
        <v>14.084040069528807</v>
      </c>
      <c r="BF18" cm="1">
        <f t="array" ref="BF18">AVERAGE(IFERROR(AP18:AT18,""))</f>
        <v>31.220907906491401</v>
      </c>
      <c r="BG18" cm="1">
        <f t="array" ref="BG18">AVERAGE(IFERROR(AI18:AN18,""))</f>
        <v>32.437773246876688</v>
      </c>
    </row>
    <row r="19" spans="2:59" x14ac:dyDescent="0.25">
      <c r="B19" s="14" t="s">
        <v>242</v>
      </c>
      <c r="C19" s="14">
        <v>46</v>
      </c>
      <c r="D19" s="14">
        <v>87</v>
      </c>
      <c r="E19" s="14">
        <v>2885.4124322730022</v>
      </c>
      <c r="F19" s="14">
        <v>2525.3921753971199</v>
      </c>
      <c r="G19" s="14">
        <v>2384.8243840174268</v>
      </c>
      <c r="H19" s="14">
        <v>2652.1048602932242</v>
      </c>
      <c r="I19" s="14">
        <v>3574.6625340421251</v>
      </c>
      <c r="J19" s="14">
        <v>4027.0295040685428</v>
      </c>
      <c r="K19" s="14">
        <v>3126.3313069328592</v>
      </c>
      <c r="L19" s="14">
        <v>2097.2236593471098</v>
      </c>
      <c r="M19" s="14">
        <v>1896.921205257541</v>
      </c>
      <c r="N19" s="14">
        <v>2648.1548719628449</v>
      </c>
      <c r="O19" s="14">
        <v>3519.231763112859</v>
      </c>
      <c r="P19" s="14">
        <v>3000.8786250163012</v>
      </c>
      <c r="Q19" s="14">
        <v>2861.5139434767461</v>
      </c>
      <c r="R19" s="14">
        <v>2688.1026134444151</v>
      </c>
      <c r="S19" s="14">
        <v>3000.8786250163012</v>
      </c>
      <c r="T19" s="14">
        <v>3048.3907941252164</v>
      </c>
      <c r="U19" s="14">
        <v>2657.5725613226432</v>
      </c>
      <c r="V19" s="14">
        <v>3032.8026915636879</v>
      </c>
      <c r="W19" s="14">
        <v>3056.0884200306682</v>
      </c>
      <c r="X19" s="14">
        <v>2766.2966163373867</v>
      </c>
      <c r="Y19" s="14">
        <v>3025.1081710034709</v>
      </c>
      <c r="Z19" s="14">
        <v>2784.2459884374739</v>
      </c>
      <c r="AA19" s="14">
        <v>3576.680405500701</v>
      </c>
      <c r="AB19" s="14">
        <v>2632.4820249393315</v>
      </c>
      <c r="AC19" s="14">
        <v>3008.2376483485732</v>
      </c>
      <c r="AE19" s="19" t="s">
        <v>25</v>
      </c>
      <c r="AF19" s="1">
        <v>17110004001346</v>
      </c>
      <c r="AG19">
        <v>0.98276013135910034</v>
      </c>
      <c r="AH19" s="20">
        <v>39</v>
      </c>
      <c r="AI19">
        <f t="shared" si="3"/>
        <v>51.989251317851043</v>
      </c>
      <c r="AJ19">
        <f t="shared" si="3"/>
        <v>42.602976722266284</v>
      </c>
      <c r="AK19">
        <f t="shared" si="3"/>
        <v>36.047308856074245</v>
      </c>
      <c r="AL19">
        <f t="shared" si="3"/>
        <v>27.156649256015562</v>
      </c>
      <c r="AM19">
        <f t="shared" si="3"/>
        <v>18.725531685702727</v>
      </c>
      <c r="AN19">
        <f t="shared" si="3"/>
        <v>15.370629460819144</v>
      </c>
      <c r="AO19">
        <f t="shared" si="3"/>
        <v>12.334470875709675</v>
      </c>
      <c r="AP19">
        <f t="shared" si="3"/>
        <v>11.639023043688978</v>
      </c>
      <c r="AQ19">
        <f t="shared" si="3"/>
        <v>16.077003747780445</v>
      </c>
      <c r="AR19">
        <f t="shared" si="3"/>
        <v>29.159497970350941</v>
      </c>
      <c r="AS19">
        <f t="shared" si="3"/>
        <v>47.617145771378972</v>
      </c>
      <c r="AT19">
        <f t="shared" si="3"/>
        <v>49.386297633798144</v>
      </c>
      <c r="AU19">
        <f t="shared" si="1"/>
        <v>29.842148861786345</v>
      </c>
      <c r="AV19" cm="1">
        <f t="array" ref="AV19">AVERAGE(IFERROR(AQ19:AS19, ""))</f>
        <v>30.951215829836787</v>
      </c>
      <c r="AW19">
        <f t="shared" si="2"/>
        <v>49.386297633798144</v>
      </c>
      <c r="AX19" cm="1">
        <f t="array" ref="AX19">AVERAGE(IFERROR(AJ19:AO19, ""))</f>
        <v>25.372927809431275</v>
      </c>
      <c r="AY19" cm="1">
        <f t="array" ref="AY19">AVERAGE(IFERROR(AO19:AS19,""))</f>
        <v>23.365428281781803</v>
      </c>
      <c r="AZ19" cm="1">
        <f t="array" ref="AZ19">AVERAGE(IFERROR(AJ19:AN19,""))</f>
        <v>27.980619196175592</v>
      </c>
      <c r="BA19" cm="1">
        <f t="array" ref="BA19">AVERAGE(IFERROR(AR19:AT19,AI19))</f>
        <v>42.054313791842681</v>
      </c>
      <c r="BB19" cm="1">
        <f t="array" ref="BB19">AVERAGE(IFERROR(AQ19:AT19,""))</f>
        <v>35.559986280827125</v>
      </c>
      <c r="BC19" cm="1">
        <f t="array" ref="BC19">AVERAGE(IFERROR(AI19:AO19,""))</f>
        <v>29.175259739205526</v>
      </c>
      <c r="BD19" cm="1">
        <f t="array" ref="BD19">AVERAGE(IFERROR(AJ19:AM19,""))</f>
        <v>31.133116630014705</v>
      </c>
      <c r="BE19" cm="1">
        <f t="array" ref="BE19">AVERAGE(IFERROR(AN19:AO19,""))</f>
        <v>13.852550168264409</v>
      </c>
      <c r="BF19" cm="1">
        <f t="array" ref="BF19">AVERAGE(IFERROR(AP19:AT19,""))</f>
        <v>30.775793633399495</v>
      </c>
      <c r="BG19" cm="1">
        <f t="array" ref="BG19">AVERAGE(IFERROR(AI19:AN19,""))</f>
        <v>31.982057883121499</v>
      </c>
    </row>
    <row r="20" spans="2:59" x14ac:dyDescent="0.25">
      <c r="B20" s="14" t="s">
        <v>235</v>
      </c>
      <c r="C20" s="14">
        <v>54</v>
      </c>
      <c r="D20" s="14">
        <v>678</v>
      </c>
      <c r="E20" s="14">
        <v>2884.6972283387981</v>
      </c>
      <c r="F20" s="14">
        <v>2524.821818039884</v>
      </c>
      <c r="G20" s="14">
        <v>2384.3584124496092</v>
      </c>
      <c r="H20" s="14">
        <v>2651.745800680455</v>
      </c>
      <c r="I20" s="14">
        <v>3574.3662381683689</v>
      </c>
      <c r="J20" s="14">
        <v>4026.790203684388</v>
      </c>
      <c r="K20" s="14">
        <v>3126.1324252923041</v>
      </c>
      <c r="L20" s="14">
        <v>2097.0494151434418</v>
      </c>
      <c r="M20" s="14">
        <v>1896.714076338239</v>
      </c>
      <c r="N20" s="14">
        <v>2647.7775981412819</v>
      </c>
      <c r="O20" s="14">
        <v>3518.6470491433629</v>
      </c>
      <c r="P20" s="14">
        <v>3000.24497943394</v>
      </c>
      <c r="Q20" s="14">
        <v>2861.1121037378393</v>
      </c>
      <c r="R20" s="14">
        <v>2687.7129078742946</v>
      </c>
      <c r="S20" s="14">
        <v>3000.24497943394</v>
      </c>
      <c r="T20" s="14">
        <v>3048.035816385835</v>
      </c>
      <c r="U20" s="14">
        <v>2657.2641128117257</v>
      </c>
      <c r="V20" s="14">
        <v>3032.4164946045412</v>
      </c>
      <c r="W20" s="14">
        <v>3055.556542239528</v>
      </c>
      <c r="X20" s="14">
        <v>2765.8459257642062</v>
      </c>
      <c r="Y20" s="14">
        <v>3024.7017323791151</v>
      </c>
      <c r="Z20" s="14">
        <v>2783.8230673345797</v>
      </c>
      <c r="AA20" s="14">
        <v>3576.461314488346</v>
      </c>
      <c r="AB20" s="14">
        <v>2632.0866236400529</v>
      </c>
      <c r="AC20" s="14">
        <v>3007.7966168935836</v>
      </c>
      <c r="AE20" s="19" t="s">
        <v>26</v>
      </c>
      <c r="AF20" s="1">
        <v>17110004014459</v>
      </c>
      <c r="AG20">
        <v>0.99609559774398804</v>
      </c>
      <c r="AH20" s="20">
        <v>519</v>
      </c>
      <c r="AI20">
        <f t="shared" si="3"/>
        <v>14.39495621233473</v>
      </c>
      <c r="AJ20">
        <f t="shared" si="3"/>
        <v>16.29522187783499</v>
      </c>
      <c r="AK20">
        <f t="shared" si="3"/>
        <v>16.575098039961624</v>
      </c>
      <c r="AL20">
        <f t="shared" si="3"/>
        <v>16.300619441152683</v>
      </c>
      <c r="AM20">
        <f t="shared" si="3"/>
        <v>29.905071719386616</v>
      </c>
      <c r="AN20">
        <f t="shared" si="3"/>
        <v>33.389580383764446</v>
      </c>
      <c r="AO20">
        <f t="shared" si="3"/>
        <v>23.608245392552202</v>
      </c>
      <c r="AP20">
        <f t="shared" si="3"/>
        <v>12.794800483930038</v>
      </c>
      <c r="AQ20">
        <f t="shared" si="3"/>
        <v>11.023999167086295</v>
      </c>
      <c r="AR20">
        <f t="shared" si="3"/>
        <v>16.466184361510276</v>
      </c>
      <c r="AS20">
        <f t="shared" si="3"/>
        <v>19.007082485066977</v>
      </c>
      <c r="AT20">
        <f t="shared" si="3"/>
        <v>15.230829354097377</v>
      </c>
      <c r="AU20">
        <f t="shared" si="1"/>
        <v>18.749307409889852</v>
      </c>
      <c r="AV20" cm="1">
        <f t="array" ref="AV20">AVERAGE(IFERROR(AQ20:AS20, ""))</f>
        <v>15.499088671221182</v>
      </c>
      <c r="AW20">
        <f t="shared" si="2"/>
        <v>15.230829354097377</v>
      </c>
      <c r="AX20" cm="1">
        <f t="array" ref="AX20">AVERAGE(IFERROR(AJ20:AO20, ""))</f>
        <v>22.678972809108757</v>
      </c>
      <c r="AY20" cm="1">
        <f t="array" ref="AY20">AVERAGE(IFERROR(AO20:AS20,""))</f>
        <v>16.580062378029158</v>
      </c>
      <c r="AZ20" cm="1">
        <f t="array" ref="AZ20">AVERAGE(IFERROR(AJ20:AN20,""))</f>
        <v>22.493118292420071</v>
      </c>
      <c r="BA20" cm="1">
        <f t="array" ref="BA20">AVERAGE(IFERROR(AR20:AT20,AI20))</f>
        <v>16.901365400224876</v>
      </c>
      <c r="BB20" cm="1">
        <f t="array" ref="BB20">AVERAGE(IFERROR(AQ20:AT20,""))</f>
        <v>15.432023841940232</v>
      </c>
      <c r="BC20" cm="1">
        <f t="array" ref="BC20">AVERAGE(IFERROR(AI20:AO20,""))</f>
        <v>21.495541866712468</v>
      </c>
      <c r="BD20" cm="1">
        <f t="array" ref="BD20">AVERAGE(IFERROR(AJ20:AM20,""))</f>
        <v>19.769002769583977</v>
      </c>
      <c r="BE20" cm="1">
        <f t="array" ref="BE20">AVERAGE(IFERROR(AN20:AO20,""))</f>
        <v>28.498912888158323</v>
      </c>
      <c r="BF20" cm="1">
        <f t="array" ref="BF20">AVERAGE(IFERROR(AP20:AT20,""))</f>
        <v>14.904579170338192</v>
      </c>
      <c r="BG20" cm="1">
        <f t="array" ref="BG20">AVERAGE(IFERROR(AI20:AN20,""))</f>
        <v>21.143424612405848</v>
      </c>
    </row>
    <row r="21" spans="2:59" x14ac:dyDescent="0.25">
      <c r="B21" s="14" t="s">
        <v>235</v>
      </c>
      <c r="C21" s="14">
        <v>54</v>
      </c>
      <c r="D21" s="14">
        <v>84</v>
      </c>
      <c r="E21" s="14">
        <v>2878.0496867649581</v>
      </c>
      <c r="F21" s="14">
        <v>2518.340000077048</v>
      </c>
      <c r="G21" s="14">
        <v>2378.705602104475</v>
      </c>
      <c r="H21" s="14">
        <v>2647.1080769024838</v>
      </c>
      <c r="I21" s="14">
        <v>3571.1217848253641</v>
      </c>
      <c r="J21" s="14">
        <v>4024.5244683270239</v>
      </c>
      <c r="K21" s="14">
        <v>3124.823055800447</v>
      </c>
      <c r="L21" s="14">
        <v>2095.8175483192099</v>
      </c>
      <c r="M21" s="14">
        <v>1894.4699052755809</v>
      </c>
      <c r="N21" s="14">
        <v>2643.8416677269652</v>
      </c>
      <c r="O21" s="14">
        <v>3513.098590951367</v>
      </c>
      <c r="P21" s="14">
        <v>2994.218980299901</v>
      </c>
      <c r="Q21" s="14">
        <v>2857.0099472812349</v>
      </c>
      <c r="R21" s="14">
        <v>2683.8033879846375</v>
      </c>
      <c r="S21" s="14">
        <v>2994.218980299901</v>
      </c>
      <c r="T21" s="14">
        <v>3044.1038313394733</v>
      </c>
      <c r="U21" s="14">
        <v>2654.4101536147141</v>
      </c>
      <c r="V21" s="14">
        <v>3027.9599864472789</v>
      </c>
      <c r="W21" s="14">
        <v>3050.3864129927447</v>
      </c>
      <c r="X21" s="14">
        <v>2761.4072860634533</v>
      </c>
      <c r="Y21" s="14">
        <v>3020.3818106859712</v>
      </c>
      <c r="Z21" s="14">
        <v>2778.8188659773427</v>
      </c>
      <c r="AA21" s="14">
        <v>3574.6737620637355</v>
      </c>
      <c r="AB21" s="14">
        <v>2628.2893385146044</v>
      </c>
      <c r="AC21" s="14">
        <v>3002.9749365002249</v>
      </c>
      <c r="AE21" s="19" t="s">
        <v>27</v>
      </c>
      <c r="AF21" s="1">
        <v>17110004001557</v>
      </c>
      <c r="AG21">
        <v>0.91417461633682251</v>
      </c>
      <c r="AH21" s="20">
        <v>584</v>
      </c>
      <c r="AI21">
        <f t="shared" si="3"/>
        <v>47.647891329514714</v>
      </c>
      <c r="AJ21">
        <f t="shared" si="3"/>
        <v>44.586914595539412</v>
      </c>
      <c r="AK21">
        <f t="shared" si="3"/>
        <v>37.425296393844079</v>
      </c>
      <c r="AL21">
        <f t="shared" si="3"/>
        <v>29.73952677829076</v>
      </c>
      <c r="AM21">
        <f t="shared" si="3"/>
        <v>22.088052768583815</v>
      </c>
      <c r="AN21">
        <f t="shared" si="3"/>
        <v>19.012731589127814</v>
      </c>
      <c r="AO21">
        <f t="shared" si="3"/>
        <v>15.257210299751689</v>
      </c>
      <c r="AP21">
        <f t="shared" si="3"/>
        <v>13.966825618980621</v>
      </c>
      <c r="AQ21">
        <f t="shared" si="3"/>
        <v>17.787008592039697</v>
      </c>
      <c r="AR21">
        <f t="shared" si="3"/>
        <v>28.14016306370462</v>
      </c>
      <c r="AS21">
        <f t="shared" si="3"/>
        <v>40.979042286933058</v>
      </c>
      <c r="AT21">
        <f t="shared" si="3"/>
        <v>44.100038545584539</v>
      </c>
      <c r="AU21">
        <f t="shared" si="1"/>
        <v>30.060891821824569</v>
      </c>
      <c r="AV21" cm="1">
        <f t="array" ref="AV21">AVERAGE(IFERROR(AQ21:AS21, ""))</f>
        <v>28.968737980892456</v>
      </c>
      <c r="AW21">
        <f t="shared" si="2"/>
        <v>44.100038545584539</v>
      </c>
      <c r="AX21" cm="1">
        <f t="array" ref="AX21">AVERAGE(IFERROR(AJ21:AO21, ""))</f>
        <v>28.018288737522926</v>
      </c>
      <c r="AY21" cm="1">
        <f t="array" ref="AY21">AVERAGE(IFERROR(AO21:AS21,""))</f>
        <v>23.226049972281935</v>
      </c>
      <c r="AZ21" cm="1">
        <f t="array" ref="AZ21">AVERAGE(IFERROR(AJ21:AN21,""))</f>
        <v>30.570504425077178</v>
      </c>
      <c r="BA21" cm="1">
        <f t="array" ref="BA21">AVERAGE(IFERROR(AR21:AT21,AI21))</f>
        <v>37.73974796540741</v>
      </c>
      <c r="BB21" cm="1">
        <f t="array" ref="BB21">AVERAGE(IFERROR(AQ21:AT21,""))</f>
        <v>32.751563122065477</v>
      </c>
      <c r="BC21" cm="1">
        <f t="array" ref="BC21">AVERAGE(IFERROR(AI21:AO21,""))</f>
        <v>30.822517679236039</v>
      </c>
      <c r="BD21" cm="1">
        <f t="array" ref="BD21">AVERAGE(IFERROR(AJ21:AM21,""))</f>
        <v>33.45994763406452</v>
      </c>
      <c r="BE21" cm="1">
        <f t="array" ref="BE21">AVERAGE(IFERROR(AN21:AO21,""))</f>
        <v>17.13497094443975</v>
      </c>
      <c r="BF21" cm="1">
        <f t="array" ref="BF21">AVERAGE(IFERROR(AP21:AT21,""))</f>
        <v>28.99461562144851</v>
      </c>
      <c r="BG21" cm="1">
        <f t="array" ref="BG21">AVERAGE(IFERROR(AI21:AN21,""))</f>
        <v>33.416735575816766</v>
      </c>
    </row>
    <row r="22" spans="2:59" x14ac:dyDescent="0.25">
      <c r="B22" s="14" t="s">
        <v>235</v>
      </c>
      <c r="C22" s="14">
        <v>54</v>
      </c>
      <c r="D22" s="14">
        <v>583</v>
      </c>
      <c r="E22" s="14">
        <v>2819.4793824802332</v>
      </c>
      <c r="F22" s="14">
        <v>2463.265920505301</v>
      </c>
      <c r="G22" s="14">
        <v>2332.2448337062069</v>
      </c>
      <c r="H22" s="14">
        <v>2609.913482918244</v>
      </c>
      <c r="I22" s="14">
        <v>3542.9833724235941</v>
      </c>
      <c r="J22" s="14">
        <v>4000.1194821166928</v>
      </c>
      <c r="K22" s="14">
        <v>3104.9293885261418</v>
      </c>
      <c r="L22" s="14">
        <v>2077.6078040281691</v>
      </c>
      <c r="M22" s="14">
        <v>1871.920284589514</v>
      </c>
      <c r="N22" s="14">
        <v>2609.0114151760499</v>
      </c>
      <c r="O22" s="14">
        <v>3462.8784221547812</v>
      </c>
      <c r="P22" s="14">
        <v>2940.1334290321252</v>
      </c>
      <c r="Q22" s="14">
        <v>2819.5406014714208</v>
      </c>
      <c r="R22" s="14">
        <v>2647.936707306782</v>
      </c>
      <c r="S22" s="14">
        <v>2940.1334290321252</v>
      </c>
      <c r="T22" s="14">
        <v>3008.9094133660305</v>
      </c>
      <c r="U22" s="14">
        <v>2625.2694628949312</v>
      </c>
      <c r="V22" s="14">
        <v>2989.7054183340078</v>
      </c>
      <c r="W22" s="14">
        <v>3004.0077554543186</v>
      </c>
      <c r="X22" s="14">
        <v>2720.9858877381175</v>
      </c>
      <c r="Y22" s="14">
        <v>2981.8479803823452</v>
      </c>
      <c r="Z22" s="14">
        <v>2737.1019023883364</v>
      </c>
      <c r="AA22" s="14">
        <v>3552.5244353214175</v>
      </c>
      <c r="AB22" s="14">
        <v>2592.3102709961277</v>
      </c>
      <c r="AC22" s="14">
        <v>2961.3344123583788</v>
      </c>
      <c r="AE22" s="19" t="s">
        <v>28</v>
      </c>
      <c r="AF22" s="1">
        <v>17110004000396</v>
      </c>
      <c r="AG22">
        <v>0.86924535036087036</v>
      </c>
      <c r="AH22" s="20">
        <v>515</v>
      </c>
      <c r="AI22">
        <f t="shared" si="3"/>
        <v>94.80067724621496</v>
      </c>
      <c r="AJ22">
        <f t="shared" si="3"/>
        <v>86.779262970432413</v>
      </c>
      <c r="AK22">
        <f t="shared" si="3"/>
        <v>77.886425129132121</v>
      </c>
      <c r="AL22">
        <f t="shared" si="3"/>
        <v>62.274670977681126</v>
      </c>
      <c r="AM22">
        <f t="shared" si="3"/>
        <v>43.302351934424443</v>
      </c>
      <c r="AN22">
        <f t="shared" si="3"/>
        <v>30.603254286755654</v>
      </c>
      <c r="AO22">
        <f t="shared" si="3"/>
        <v>20.209442106397933</v>
      </c>
      <c r="AP22">
        <f t="shared" si="3"/>
        <v>16.12904010492398</v>
      </c>
      <c r="AQ22">
        <f t="shared" si="3"/>
        <v>23.831030988803239</v>
      </c>
      <c r="AR22">
        <f t="shared" si="3"/>
        <v>45.149167320261036</v>
      </c>
      <c r="AS22">
        <f t="shared" si="3"/>
        <v>75.447035131119421</v>
      </c>
      <c r="AT22">
        <f t="shared" si="3"/>
        <v>83.414511211765202</v>
      </c>
      <c r="AU22">
        <f t="shared" si="1"/>
        <v>54.985572450659298</v>
      </c>
      <c r="AV22" cm="1">
        <f t="array" ref="AV22">AVERAGE(IFERROR(AQ22:AS22, ""))</f>
        <v>48.142411146727902</v>
      </c>
      <c r="AW22">
        <f t="shared" si="2"/>
        <v>83.414511211765202</v>
      </c>
      <c r="AX22" cm="1">
        <f t="array" ref="AX22">AVERAGE(IFERROR(AJ22:AO22, ""))</f>
        <v>53.509234567470621</v>
      </c>
      <c r="AY22" cm="1">
        <f t="array" ref="AY22">AVERAGE(IFERROR(AO22:AS22,""))</f>
        <v>36.153143130301125</v>
      </c>
      <c r="AZ22" cm="1">
        <f t="array" ref="AZ22">AVERAGE(IFERROR(AJ22:AN22,""))</f>
        <v>60.169193059685156</v>
      </c>
      <c r="BA22" cm="1">
        <f t="array" ref="BA22">AVERAGE(IFERROR(AR22:AT22,AI22))</f>
        <v>68.00357122104856</v>
      </c>
      <c r="BB22" cm="1">
        <f t="array" ref="BB22">AVERAGE(IFERROR(AQ22:AT22,""))</f>
        <v>56.960436162987222</v>
      </c>
      <c r="BC22" cm="1">
        <f t="array" ref="BC22">AVERAGE(IFERROR(AI22:AO22,""))</f>
        <v>59.408012093005524</v>
      </c>
      <c r="BD22" cm="1">
        <f t="array" ref="BD22">AVERAGE(IFERROR(AJ22:AM22,""))</f>
        <v>67.560677752917528</v>
      </c>
      <c r="BE22" cm="1">
        <f t="array" ref="BE22">AVERAGE(IFERROR(AN22:AO22,""))</f>
        <v>25.406348196576793</v>
      </c>
      <c r="BF22" cm="1">
        <f t="array" ref="BF22">AVERAGE(IFERROR(AP22:AT22,""))</f>
        <v>48.794156951374575</v>
      </c>
      <c r="BG22" cm="1">
        <f t="array" ref="BG22">AVERAGE(IFERROR(AI22:AN22,""))</f>
        <v>65.941107090773457</v>
      </c>
    </row>
    <row r="23" spans="2:59" x14ac:dyDescent="0.25">
      <c r="B23" s="14" t="s">
        <v>235</v>
      </c>
      <c r="C23" s="14">
        <v>54</v>
      </c>
      <c r="D23" s="14">
        <v>540</v>
      </c>
      <c r="E23" s="14">
        <v>2771.4179421991062</v>
      </c>
      <c r="F23" s="14">
        <v>2414.96139502695</v>
      </c>
      <c r="G23" s="14">
        <v>2288.9970685141338</v>
      </c>
      <c r="H23" s="14">
        <v>2572.5606456933951</v>
      </c>
      <c r="I23" s="14">
        <v>3511.4974675852231</v>
      </c>
      <c r="J23" s="14">
        <v>3972.824155567208</v>
      </c>
      <c r="K23" s="14">
        <v>3081.5555993491862</v>
      </c>
      <c r="L23" s="14">
        <v>2055.972121428073</v>
      </c>
      <c r="M23" s="14">
        <v>1848.038352336305</v>
      </c>
      <c r="N23" s="14">
        <v>2577.265290648731</v>
      </c>
      <c r="O23" s="14">
        <v>3421.7120774177361</v>
      </c>
      <c r="P23" s="14">
        <v>2895.431698827696</v>
      </c>
      <c r="Q23" s="14">
        <v>2784.3528178828115</v>
      </c>
      <c r="R23" s="14">
        <v>2615.6719068009243</v>
      </c>
      <c r="S23" s="14">
        <v>2895.431698827696</v>
      </c>
      <c r="T23" s="14">
        <v>2973.7327219560161</v>
      </c>
      <c r="U23" s="14">
        <v>2596.9086882360066</v>
      </c>
      <c r="V23" s="14">
        <v>2952.1681464773819</v>
      </c>
      <c r="W23" s="14">
        <v>2964.8030222980547</v>
      </c>
      <c r="X23" s="14">
        <v>2685.6118548076174</v>
      </c>
      <c r="Y23" s="14">
        <v>2944.8306105621714</v>
      </c>
      <c r="Z23" s="14">
        <v>2697.0041442049255</v>
      </c>
      <c r="AA23" s="14">
        <v>3527.1898774581969</v>
      </c>
      <c r="AB23" s="14">
        <v>2559.6839081317084</v>
      </c>
      <c r="AC23" s="14">
        <v>2922.0431124310021</v>
      </c>
      <c r="AE23" s="19" t="s">
        <v>29</v>
      </c>
      <c r="AF23" s="1">
        <v>17110004000056</v>
      </c>
      <c r="AG23">
        <v>5.3201843053102493E-2</v>
      </c>
      <c r="AH23" s="20">
        <v>516</v>
      </c>
      <c r="AI23">
        <f t="shared" si="3"/>
        <v>162.21615597180744</v>
      </c>
      <c r="AJ23">
        <f t="shared" si="3"/>
        <v>141.90300812844222</v>
      </c>
      <c r="AK23">
        <f t="shared" si="3"/>
        <v>133.36579366465568</v>
      </c>
      <c r="AL23">
        <f t="shared" si="3"/>
        <v>146.21216055963009</v>
      </c>
      <c r="AM23">
        <f t="shared" si="3"/>
        <v>193.79670201934277</v>
      </c>
      <c r="AN23">
        <f t="shared" si="3"/>
        <v>216.88961526803448</v>
      </c>
      <c r="AO23">
        <f t="shared" si="3"/>
        <v>168.11113052507179</v>
      </c>
      <c r="AP23">
        <f t="shared" si="3"/>
        <v>113.07545233654513</v>
      </c>
      <c r="AQ23">
        <f t="shared" si="3"/>
        <v>103.22244965599508</v>
      </c>
      <c r="AR23">
        <f t="shared" si="3"/>
        <v>145.29374843348594</v>
      </c>
      <c r="AS23">
        <f t="shared" si="3"/>
        <v>194.71222295379661</v>
      </c>
      <c r="AT23">
        <f t="shared" si="3"/>
        <v>167.74224965817925</v>
      </c>
      <c r="AU23">
        <f t="shared" si="1"/>
        <v>157.21172409791552</v>
      </c>
      <c r="AV23" cm="1">
        <f t="array" ref="AV23">AVERAGE(IFERROR(AQ23:AS23, ""))</f>
        <v>147.74280701442589</v>
      </c>
      <c r="AW23">
        <f t="shared" si="2"/>
        <v>167.74224965817925</v>
      </c>
      <c r="AX23" cm="1">
        <f t="array" ref="AX23">AVERAGE(IFERROR(AJ23:AO23, ""))</f>
        <v>166.71306836086285</v>
      </c>
      <c r="AY23" cm="1">
        <f t="array" ref="AY23">AVERAGE(IFERROR(AO23:AS23,""))</f>
        <v>144.8830007809789</v>
      </c>
      <c r="AZ23" cm="1">
        <f t="array" ref="AZ23">AVERAGE(IFERROR(AJ23:AN23,""))</f>
        <v>166.43345592802106</v>
      </c>
      <c r="BA23" cm="1">
        <f t="array" ref="BA23">AVERAGE(IFERROR(AR23:AT23,AI23))</f>
        <v>169.24940701515393</v>
      </c>
      <c r="BB23" cm="1">
        <f t="array" ref="BB23">AVERAGE(IFERROR(AQ23:AT23,""))</f>
        <v>152.74266767536423</v>
      </c>
      <c r="BC23" cm="1">
        <f t="array" ref="BC23">AVERAGE(IFERROR(AI23:AO23,""))</f>
        <v>166.07065230528352</v>
      </c>
      <c r="BD23" cm="1">
        <f t="array" ref="BD23">AVERAGE(IFERROR(AJ23:AM23,""))</f>
        <v>153.81941609301771</v>
      </c>
      <c r="BE23" cm="1">
        <f t="array" ref="BE23">AVERAGE(IFERROR(AN23:AO23,""))</f>
        <v>192.50037289655313</v>
      </c>
      <c r="BF23" cm="1">
        <f t="array" ref="BF23">AVERAGE(IFERROR(AP23:AT23,""))</f>
        <v>144.80922460760041</v>
      </c>
      <c r="BG23" cm="1">
        <f t="array" ref="BG23">AVERAGE(IFERROR(AI23:AN23,""))</f>
        <v>165.73057260198547</v>
      </c>
    </row>
    <row r="24" spans="2:59" x14ac:dyDescent="0.25">
      <c r="B24" s="14" t="s">
        <v>235</v>
      </c>
      <c r="C24" s="14">
        <v>54</v>
      </c>
      <c r="D24" s="14">
        <v>23</v>
      </c>
      <c r="E24" s="14">
        <v>2734.5661259819758</v>
      </c>
      <c r="F24" s="14">
        <v>2378.9544597754848</v>
      </c>
      <c r="G24" s="14">
        <v>2257.4434994937019</v>
      </c>
      <c r="H24" s="14">
        <v>2545.914671728654</v>
      </c>
      <c r="I24" s="14">
        <v>3488.7736426891761</v>
      </c>
      <c r="J24" s="14">
        <v>3952.2112785732688</v>
      </c>
      <c r="K24" s="14">
        <v>3063.2466584864051</v>
      </c>
      <c r="L24" s="14">
        <v>2039.219673969757</v>
      </c>
      <c r="M24" s="14">
        <v>1830.365652262569</v>
      </c>
      <c r="N24" s="14">
        <v>2554.1327665087861</v>
      </c>
      <c r="O24" s="14">
        <v>3390.8898602105451</v>
      </c>
      <c r="P24" s="14">
        <v>2862.0299623292408</v>
      </c>
      <c r="Q24" s="14">
        <v>2758.1456876674633</v>
      </c>
      <c r="R24" s="14">
        <v>2591.7960929939668</v>
      </c>
      <c r="S24" s="14">
        <v>2862.0299623292408</v>
      </c>
      <c r="T24" s="14">
        <v>2947.7573684577819</v>
      </c>
      <c r="U24" s="14">
        <v>2575.5709222876126</v>
      </c>
      <c r="V24" s="14">
        <v>2924.6595104520575</v>
      </c>
      <c r="W24" s="14">
        <v>2935.684196349524</v>
      </c>
      <c r="X24" s="14">
        <v>2659.3545603277853</v>
      </c>
      <c r="Y24" s="14">
        <v>2917.3014766755232</v>
      </c>
      <c r="Z24" s="14">
        <v>2667.7715684217542</v>
      </c>
      <c r="AA24" s="14">
        <v>3507.7289685298369</v>
      </c>
      <c r="AB24" s="14">
        <v>2535.3275830561797</v>
      </c>
      <c r="AC24" s="14">
        <v>2892.9772797070432</v>
      </c>
      <c r="AE24" s="19" t="s">
        <v>30</v>
      </c>
      <c r="AF24" s="1">
        <v>17110004000389</v>
      </c>
      <c r="AG24">
        <v>0</v>
      </c>
      <c r="AH24" s="20">
        <v>90</v>
      </c>
      <c r="AI24">
        <f t="shared" si="3"/>
        <v>0</v>
      </c>
      <c r="AJ24">
        <f t="shared" si="3"/>
        <v>0</v>
      </c>
      <c r="AK24">
        <f t="shared" si="3"/>
        <v>0</v>
      </c>
      <c r="AL24">
        <f t="shared" si="3"/>
        <v>0</v>
      </c>
      <c r="AM24">
        <f t="shared" si="3"/>
        <v>0</v>
      </c>
      <c r="AN24">
        <f t="shared" si="3"/>
        <v>0</v>
      </c>
      <c r="AO24">
        <f t="shared" si="3"/>
        <v>0</v>
      </c>
      <c r="AP24">
        <f t="shared" si="3"/>
        <v>0</v>
      </c>
      <c r="AQ24">
        <f t="shared" si="3"/>
        <v>0</v>
      </c>
      <c r="AR24">
        <f t="shared" si="3"/>
        <v>0</v>
      </c>
      <c r="AS24">
        <f t="shared" si="3"/>
        <v>0</v>
      </c>
      <c r="AT24">
        <f t="shared" si="3"/>
        <v>0</v>
      </c>
      <c r="AU24">
        <f t="shared" si="1"/>
        <v>0</v>
      </c>
      <c r="AV24" cm="1">
        <f t="array" ref="AV24">AVERAGE(IFERROR(AQ24:AS24, ""))</f>
        <v>0</v>
      </c>
      <c r="AW24">
        <f t="shared" si="2"/>
        <v>0</v>
      </c>
      <c r="AX24" cm="1">
        <f t="array" ref="AX24">AVERAGE(IFERROR(AJ24:AO24, ""))</f>
        <v>0</v>
      </c>
      <c r="AY24" cm="1">
        <f t="array" ref="AY24">AVERAGE(IFERROR(AO24:AS24,""))</f>
        <v>0</v>
      </c>
      <c r="AZ24" cm="1">
        <f t="array" ref="AZ24">AVERAGE(IFERROR(AJ24:AN24,""))</f>
        <v>0</v>
      </c>
      <c r="BA24" cm="1">
        <f t="array" ref="BA24">AVERAGE(IFERROR(AR24:AT24,AI24))</f>
        <v>0</v>
      </c>
      <c r="BB24" cm="1">
        <f t="array" ref="BB24">AVERAGE(IFERROR(AQ24:AT24,""))</f>
        <v>0</v>
      </c>
      <c r="BC24" cm="1">
        <f t="array" ref="BC24">AVERAGE(IFERROR(AI24:AO24,""))</f>
        <v>0</v>
      </c>
      <c r="BD24" cm="1">
        <f t="array" ref="BD24">AVERAGE(IFERROR(AJ24:AM24,""))</f>
        <v>0</v>
      </c>
      <c r="BE24" cm="1">
        <f t="array" ref="BE24">AVERAGE(IFERROR(AN24:AO24,""))</f>
        <v>0</v>
      </c>
      <c r="BF24" cm="1">
        <f t="array" ref="BF24">AVERAGE(IFERROR(AP24:AT24,""))</f>
        <v>0</v>
      </c>
      <c r="BG24" cm="1">
        <f t="array" ref="BG24">AVERAGE(IFERROR(AI24:AN24,""))</f>
        <v>0</v>
      </c>
    </row>
    <row r="25" spans="2:59" x14ac:dyDescent="0.25">
      <c r="B25" s="14" t="s">
        <v>235</v>
      </c>
      <c r="C25" s="14">
        <v>54</v>
      </c>
      <c r="D25" s="14">
        <v>658</v>
      </c>
      <c r="E25" s="14">
        <v>1627.7440974900401</v>
      </c>
      <c r="F25" s="14">
        <v>1464.5595834074529</v>
      </c>
      <c r="G25" s="14">
        <v>1375.4718802234411</v>
      </c>
      <c r="H25" s="14">
        <v>1609.4574151992381</v>
      </c>
      <c r="I25" s="14">
        <v>2392.4783938793489</v>
      </c>
      <c r="J25" s="14">
        <v>2886.6711275818789</v>
      </c>
      <c r="K25" s="14">
        <v>2427.5296440518532</v>
      </c>
      <c r="L25" s="14">
        <v>1653.8193102489729</v>
      </c>
      <c r="M25" s="14">
        <v>1383.661916909359</v>
      </c>
      <c r="N25" s="14">
        <v>1714.3846157370001</v>
      </c>
      <c r="O25" s="14">
        <v>2170.5294734848048</v>
      </c>
      <c r="P25" s="14">
        <v>1775.0512789618911</v>
      </c>
      <c r="Q25" s="14">
        <v>1873.4465614312737</v>
      </c>
      <c r="R25" s="14">
        <v>1756.1920020437212</v>
      </c>
      <c r="S25" s="14">
        <v>1775.0512789618911</v>
      </c>
      <c r="T25" s="14">
        <v>2026.0280073905353</v>
      </c>
      <c r="U25" s="14">
        <v>1869.9849920863981</v>
      </c>
      <c r="V25" s="14">
        <v>1945.727680058272</v>
      </c>
      <c r="W25" s="14">
        <v>1886.6551227278985</v>
      </c>
      <c r="X25" s="14">
        <v>1760.9068212732636</v>
      </c>
      <c r="Y25" s="14">
        <v>1969.1303059761792</v>
      </c>
      <c r="Z25" s="14">
        <v>1710.4918181773703</v>
      </c>
      <c r="AA25" s="14">
        <v>2657.100385816866</v>
      </c>
      <c r="AB25" s="14">
        <v>1739.4893190684056</v>
      </c>
      <c r="AC25" s="14">
        <v>1892.7304162969001</v>
      </c>
      <c r="AE25" s="19" t="s">
        <v>31</v>
      </c>
      <c r="AF25" s="1">
        <v>17110004000440</v>
      </c>
      <c r="AG25">
        <v>1</v>
      </c>
      <c r="AH25" s="20">
        <v>667</v>
      </c>
      <c r="AI25">
        <f t="shared" si="3"/>
        <v>2912.712427297</v>
      </c>
      <c r="AJ25">
        <f t="shared" si="3"/>
        <v>2549.129616993604</v>
      </c>
      <c r="AK25">
        <f t="shared" si="3"/>
        <v>2405.765441539761</v>
      </c>
      <c r="AL25">
        <f t="shared" si="3"/>
        <v>2668.5469201337842</v>
      </c>
      <c r="AM25">
        <f t="shared" si="3"/>
        <v>3586.4111872112599</v>
      </c>
      <c r="AN25">
        <f t="shared" si="3"/>
        <v>4035.9812469843318</v>
      </c>
      <c r="AO25">
        <f t="shared" si="3"/>
        <v>3132.5132995950471</v>
      </c>
      <c r="AP25">
        <f t="shared" si="3"/>
        <v>2102.5490511484909</v>
      </c>
      <c r="AQ25">
        <f t="shared" si="3"/>
        <v>1904.698344540247</v>
      </c>
      <c r="AR25">
        <f t="shared" si="3"/>
        <v>2662.364000331178</v>
      </c>
      <c r="AS25">
        <f t="shared" si="3"/>
        <v>3542.6175721368659</v>
      </c>
      <c r="AT25">
        <f t="shared" si="3"/>
        <v>3026.039427822971</v>
      </c>
      <c r="AU25">
        <f t="shared" si="1"/>
        <v>2877.4440446445446</v>
      </c>
      <c r="AV25" cm="1">
        <f t="array" ref="AV25">AVERAGE(IFERROR(AQ25:AS25, ""))</f>
        <v>2703.2266390027635</v>
      </c>
      <c r="AW25">
        <f t="shared" si="2"/>
        <v>3026.039427822971</v>
      </c>
      <c r="AX25" cm="1">
        <f t="array" ref="AX25">AVERAGE(IFERROR(AJ25:AO25, ""))</f>
        <v>3063.0579520762981</v>
      </c>
      <c r="AY25" cm="1">
        <f t="array" ref="AY25">AVERAGE(IFERROR(AO25:AS25,""))</f>
        <v>2668.9484535503657</v>
      </c>
      <c r="AZ25" cm="1">
        <f t="array" ref="AZ25">AVERAGE(IFERROR(AJ25:AN25,""))</f>
        <v>3049.1668825725478</v>
      </c>
      <c r="BA25" cm="1">
        <f t="array" ref="BA25">AVERAGE(IFERROR(AR25:AT25,AI25))</f>
        <v>3077.0070000970049</v>
      </c>
      <c r="BB25" cm="1">
        <f t="array" ref="BB25">AVERAGE(IFERROR(AQ25:AT25,""))</f>
        <v>2783.9298362078152</v>
      </c>
      <c r="BC25" cm="1">
        <f t="array" ref="BC25">AVERAGE(IFERROR(AI25:AO25,""))</f>
        <v>3041.5800199649698</v>
      </c>
      <c r="BD25" cm="1">
        <f t="array" ref="BD25">AVERAGE(IFERROR(AJ25:AM25,""))</f>
        <v>2802.4632914696022</v>
      </c>
      <c r="BE25" cm="1">
        <f t="array" ref="BE25">AVERAGE(IFERROR(AN25:AO25,""))</f>
        <v>3584.2472732896895</v>
      </c>
      <c r="BF25" cm="1">
        <f t="array" ref="BF25">AVERAGE(IFERROR(AP25:AT25,""))</f>
        <v>2647.6536791959506</v>
      </c>
      <c r="BG25" cm="1">
        <f t="array" ref="BG25">AVERAGE(IFERROR(AI25:AN25,""))</f>
        <v>3026.4244733599567</v>
      </c>
    </row>
    <row r="26" spans="2:59" x14ac:dyDescent="0.25">
      <c r="B26" s="14" t="s">
        <v>251</v>
      </c>
      <c r="C26" s="14">
        <v>74</v>
      </c>
      <c r="D26" s="14">
        <v>152</v>
      </c>
      <c r="E26" s="14">
        <v>1080.780672828133</v>
      </c>
      <c r="F26" s="14">
        <v>1000.2863832649469</v>
      </c>
      <c r="G26" s="14">
        <v>952.72831393330375</v>
      </c>
      <c r="H26" s="14">
        <v>1065.303175788953</v>
      </c>
      <c r="I26" s="14">
        <v>1638.9477912381569</v>
      </c>
      <c r="J26" s="14">
        <v>2090.1252070079399</v>
      </c>
      <c r="K26" s="14">
        <v>1829.359976852224</v>
      </c>
      <c r="L26" s="14">
        <v>1245.0510824539031</v>
      </c>
      <c r="M26" s="14">
        <v>983.33107004494445</v>
      </c>
      <c r="N26" s="14">
        <v>1124.2707418375589</v>
      </c>
      <c r="O26" s="14">
        <v>1335.355187314985</v>
      </c>
      <c r="P26" s="14">
        <v>1152.5923078187079</v>
      </c>
      <c r="Q26" s="14">
        <v>1291.5109925319796</v>
      </c>
      <c r="R26" s="14">
        <v>1147.6523330658295</v>
      </c>
      <c r="S26" s="14">
        <v>1152.5923078187079</v>
      </c>
      <c r="T26" s="14">
        <v>1429.4584746809207</v>
      </c>
      <c r="U26" s="14">
        <v>1303.4736117007228</v>
      </c>
      <c r="V26" s="14">
        <v>1349.47817424666</v>
      </c>
      <c r="W26" s="14">
        <v>1204.0727456570839</v>
      </c>
      <c r="X26" s="14">
        <v>1148.8873267540489</v>
      </c>
      <c r="Y26" s="14">
        <v>1379.6473601305224</v>
      </c>
      <c r="Z26" s="14">
        <v>1164.3164160563401</v>
      </c>
      <c r="AA26" s="14">
        <v>1959.742591930082</v>
      </c>
      <c r="AB26" s="14">
        <v>1168.1200778940197</v>
      </c>
      <c r="AC26" s="14">
        <v>1304.6952573435722</v>
      </c>
      <c r="AE26" s="19" t="s">
        <v>32</v>
      </c>
      <c r="AF26" s="1">
        <v>17110004000465</v>
      </c>
      <c r="AG26">
        <v>7.1070902049541473E-3</v>
      </c>
      <c r="AH26" s="20">
        <v>561</v>
      </c>
      <c r="AI26">
        <f t="shared" si="3"/>
        <v>22.447248203723635</v>
      </c>
      <c r="AJ26">
        <f t="shared" si="3"/>
        <v>19.667654631713752</v>
      </c>
      <c r="AK26">
        <f t="shared" si="3"/>
        <v>18.454172004772804</v>
      </c>
      <c r="AL26">
        <f t="shared" si="3"/>
        <v>20.042321374298886</v>
      </c>
      <c r="AM26">
        <f t="shared" si="3"/>
        <v>26.243704517855647</v>
      </c>
      <c r="AN26">
        <f t="shared" si="3"/>
        <v>29.224624942958897</v>
      </c>
      <c r="AO26">
        <f t="shared" si="3"/>
        <v>22.623337633703908</v>
      </c>
      <c r="AP26">
        <f t="shared" si="3"/>
        <v>15.237835050687943</v>
      </c>
      <c r="AQ26">
        <f t="shared" si="3"/>
        <v>13.984669559326269</v>
      </c>
      <c r="AR26">
        <f t="shared" si="3"/>
        <v>19.77966663268688</v>
      </c>
      <c r="AS26">
        <f t="shared" si="3"/>
        <v>26.629683602972161</v>
      </c>
      <c r="AT26">
        <f t="shared" si="3"/>
        <v>23.092126526150963</v>
      </c>
      <c r="AU26">
        <f t="shared" si="1"/>
        <v>21.452253723404311</v>
      </c>
      <c r="AV26" cm="1">
        <f t="array" ref="AV26">AVERAGE(IFERROR(AQ26:AS26, ""))</f>
        <v>20.13133993166177</v>
      </c>
      <c r="AW26">
        <f t="shared" si="2"/>
        <v>23.092126526150963</v>
      </c>
      <c r="AX26" cm="1">
        <f t="array" ref="AX26">AVERAGE(IFERROR(AJ26:AO26, ""))</f>
        <v>22.70930251755065</v>
      </c>
      <c r="AY26" cm="1">
        <f t="array" ref="AY26">AVERAGE(IFERROR(AO26:AS26,""))</f>
        <v>19.651038495875433</v>
      </c>
      <c r="AZ26" cm="1">
        <f t="array" ref="AZ26">AVERAGE(IFERROR(AJ26:AN26,""))</f>
        <v>22.726495494319998</v>
      </c>
      <c r="BA26" cm="1">
        <f t="array" ref="BA26">AVERAGE(IFERROR(AR26:AT26,AI26))</f>
        <v>23.167158920603338</v>
      </c>
      <c r="BB26" cm="1">
        <f t="array" ref="BB26">AVERAGE(IFERROR(AQ26:AT26,""))</f>
        <v>20.871536580284069</v>
      </c>
      <c r="BC26" cm="1">
        <f t="array" ref="BC26">AVERAGE(IFERROR(AI26:AO26,""))</f>
        <v>22.671866187003932</v>
      </c>
      <c r="BD26" cm="1">
        <f t="array" ref="BD26">AVERAGE(IFERROR(AJ26:AM26,""))</f>
        <v>21.101963132160272</v>
      </c>
      <c r="BE26" cm="1">
        <f t="array" ref="BE26">AVERAGE(IFERROR(AN26:AO26,""))</f>
        <v>25.923981288331404</v>
      </c>
      <c r="BF26" cm="1">
        <f t="array" ref="BF26">AVERAGE(IFERROR(AP26:AT26,""))</f>
        <v>19.744796274364845</v>
      </c>
      <c r="BG26" cm="1">
        <f t="array" ref="BG26">AVERAGE(IFERROR(AI26:AN26,""))</f>
        <v>22.679954279220606</v>
      </c>
    </row>
    <row r="27" spans="2:59" x14ac:dyDescent="0.25">
      <c r="B27" s="14" t="s">
        <v>251</v>
      </c>
      <c r="C27" s="14">
        <v>74</v>
      </c>
      <c r="D27" s="14">
        <v>662</v>
      </c>
      <c r="E27" s="14">
        <v>1021.693188020253</v>
      </c>
      <c r="F27" s="14">
        <v>937.05794838639861</v>
      </c>
      <c r="G27" s="14">
        <v>890.27376203176277</v>
      </c>
      <c r="H27" s="14">
        <v>1008.284054739528</v>
      </c>
      <c r="I27" s="14">
        <v>1590.2187264448939</v>
      </c>
      <c r="J27" s="14">
        <v>2049.2455345913631</v>
      </c>
      <c r="K27" s="14">
        <v>1794.7637864199789</v>
      </c>
      <c r="L27" s="14">
        <v>1214.8899755055361</v>
      </c>
      <c r="M27" s="14">
        <v>954.00047766005321</v>
      </c>
      <c r="N27" s="14">
        <v>1087.185005416917</v>
      </c>
      <c r="O27" s="14">
        <v>1289.2755296993801</v>
      </c>
      <c r="P27" s="14">
        <v>1098.1364979721541</v>
      </c>
      <c r="Q27" s="14">
        <v>1244.5853739073516</v>
      </c>
      <c r="R27" s="14">
        <v>1110.1536709254501</v>
      </c>
      <c r="S27" s="14">
        <v>1098.1364979721541</v>
      </c>
      <c r="T27" s="14">
        <v>1378.307302102321</v>
      </c>
      <c r="U27" s="14">
        <v>1268.022954940373</v>
      </c>
      <c r="V27" s="14">
        <v>1295.0160052387894</v>
      </c>
      <c r="W27" s="14">
        <v>1158.1990110294837</v>
      </c>
      <c r="X27" s="14">
        <v>1107.1493776871262</v>
      </c>
      <c r="Y27" s="14">
        <v>1327.3624286620254</v>
      </c>
      <c r="Z27" s="14">
        <v>1106.4586229006459</v>
      </c>
      <c r="AA27" s="14">
        <v>1922.0046605056709</v>
      </c>
      <c r="AB27" s="14">
        <v>1128.6974972508081</v>
      </c>
      <c r="AC27" s="14">
        <v>1249.4622023690333</v>
      </c>
      <c r="AE27" s="19" t="s">
        <v>33</v>
      </c>
      <c r="AF27" s="1">
        <v>17110004000057</v>
      </c>
      <c r="AG27">
        <v>0.99978160858154297</v>
      </c>
      <c r="AH27" s="20">
        <v>518</v>
      </c>
      <c r="AI27">
        <f t="shared" si="3"/>
        <v>2940.7667743363218</v>
      </c>
      <c r="AJ27">
        <f t="shared" si="3"/>
        <v>2572.2059980335775</v>
      </c>
      <c r="AK27">
        <f t="shared" si="3"/>
        <v>2424.9641607776371</v>
      </c>
      <c r="AL27">
        <f t="shared" si="3"/>
        <v>2681.9548384732034</v>
      </c>
      <c r="AM27">
        <f t="shared" si="3"/>
        <v>3594.186298057944</v>
      </c>
      <c r="AN27">
        <f t="shared" si="3"/>
        <v>4040.6855733051011</v>
      </c>
      <c r="AO27">
        <f t="shared" si="3"/>
        <v>3134.8491263260494</v>
      </c>
      <c r="AP27">
        <f t="shared" si="3"/>
        <v>2105.0788195537152</v>
      </c>
      <c r="AQ27">
        <f t="shared" si="3"/>
        <v>1910.5690388780229</v>
      </c>
      <c r="AR27">
        <f t="shared" si="3"/>
        <v>2676.1894366190754</v>
      </c>
      <c r="AS27">
        <f t="shared" si="3"/>
        <v>3567.8048382599409</v>
      </c>
      <c r="AT27">
        <f t="shared" si="3"/>
        <v>3053.0678202815884</v>
      </c>
      <c r="AU27">
        <f t="shared" si="1"/>
        <v>2891.860226908515</v>
      </c>
      <c r="AV27" cm="1">
        <f t="array" ref="AV27">AVERAGE(IFERROR(AQ27:AS27, ""))</f>
        <v>2718.1877712523465</v>
      </c>
      <c r="AW27">
        <f t="shared" si="2"/>
        <v>3053.0678202815884</v>
      </c>
      <c r="AX27" cm="1">
        <f t="array" ref="AX27">AVERAGE(IFERROR(AJ27:AO27, ""))</f>
        <v>3074.8076658289187</v>
      </c>
      <c r="AY27" cm="1">
        <f t="array" ref="AY27">AVERAGE(IFERROR(AO27:AS27,""))</f>
        <v>2678.8982519273609</v>
      </c>
      <c r="AZ27" cm="1">
        <f t="array" ref="AZ27">AVERAGE(IFERROR(AJ27:AN27,""))</f>
        <v>3062.7993737294928</v>
      </c>
      <c r="BA27" cm="1">
        <f t="array" ref="BA27">AVERAGE(IFERROR(AR27:AT27,AI27))</f>
        <v>3099.0206983868684</v>
      </c>
      <c r="BB27" cm="1">
        <f t="array" ref="BB27">AVERAGE(IFERROR(AQ27:AT27,""))</f>
        <v>2801.9077835096568</v>
      </c>
      <c r="BC27" cm="1">
        <f t="array" ref="BC27">AVERAGE(IFERROR(AI27:AO27,""))</f>
        <v>3055.6589670442618</v>
      </c>
      <c r="BD27" cm="1">
        <f t="array" ref="BD27">AVERAGE(IFERROR(AJ27:AM27,""))</f>
        <v>2818.3278238355906</v>
      </c>
      <c r="BE27" cm="1">
        <f t="array" ref="BE27">AVERAGE(IFERROR(AN27:AO27,""))</f>
        <v>3587.7673498155755</v>
      </c>
      <c r="BF27" cm="1">
        <f t="array" ref="BF27">AVERAGE(IFERROR(AP27:AT27,""))</f>
        <v>2662.5419907184687</v>
      </c>
      <c r="BG27" cm="1">
        <f t="array" ref="BG27">AVERAGE(IFERROR(AI27:AN27,""))</f>
        <v>3042.4606071639641</v>
      </c>
    </row>
    <row r="28" spans="2:59" x14ac:dyDescent="0.25">
      <c r="B28" s="14" t="s">
        <v>251</v>
      </c>
      <c r="C28" s="14">
        <v>74</v>
      </c>
      <c r="D28" s="14">
        <v>14</v>
      </c>
      <c r="E28" s="14">
        <v>1015.227117008556</v>
      </c>
      <c r="F28" s="14">
        <v>930.73613212089663</v>
      </c>
      <c r="G28" s="14">
        <v>884.64761841373763</v>
      </c>
      <c r="H28" s="14">
        <v>1003.444384519957</v>
      </c>
      <c r="I28" s="14">
        <v>1585.8687636729551</v>
      </c>
      <c r="J28" s="14">
        <v>2045.274281037189</v>
      </c>
      <c r="K28" s="14">
        <v>1791.1341875015489</v>
      </c>
      <c r="L28" s="14">
        <v>1211.502052695371</v>
      </c>
      <c r="M28" s="14">
        <v>950.45337264581644</v>
      </c>
      <c r="N28" s="14">
        <v>1082.6251841082819</v>
      </c>
      <c r="O28" s="14">
        <v>1283.7246511556241</v>
      </c>
      <c r="P28" s="14">
        <v>1092.133521724588</v>
      </c>
      <c r="Q28" s="14">
        <v>1239.73093888371</v>
      </c>
      <c r="R28" s="14">
        <v>1105.6010693032408</v>
      </c>
      <c r="S28" s="14">
        <v>1092.133521724588</v>
      </c>
      <c r="T28" s="14">
        <v>1373.5175612110477</v>
      </c>
      <c r="U28" s="14">
        <v>1263.8878896213287</v>
      </c>
      <c r="V28" s="14">
        <v>1289.9942359529473</v>
      </c>
      <c r="W28" s="14">
        <v>1152.8277856628313</v>
      </c>
      <c r="X28" s="14">
        <v>1102.2341824085777</v>
      </c>
      <c r="Y28" s="14">
        <v>1322.3332120392629</v>
      </c>
      <c r="Z28" s="14">
        <v>1101.1742246818867</v>
      </c>
      <c r="AA28" s="14">
        <v>1918.204234269369</v>
      </c>
      <c r="AB28" s="14">
        <v>1124.0877564659363</v>
      </c>
      <c r="AC28" s="14">
        <v>1244.1997161288818</v>
      </c>
      <c r="AE28" s="19" t="s">
        <v>34</v>
      </c>
      <c r="AF28" s="1">
        <v>17110004000032</v>
      </c>
      <c r="AG28">
        <v>0.99964737892150879</v>
      </c>
      <c r="AH28" s="20">
        <v>556</v>
      </c>
      <c r="AI28">
        <f t="shared" si="3"/>
        <v>3263.7496272459107</v>
      </c>
      <c r="AJ28">
        <f t="shared" si="3"/>
        <v>2850.181014455462</v>
      </c>
      <c r="AK28">
        <f t="shared" si="3"/>
        <v>2663.0061400978689</v>
      </c>
      <c r="AL28">
        <f t="shared" si="3"/>
        <v>2865.3401683091784</v>
      </c>
      <c r="AM28">
        <f t="shared" si="3"/>
        <v>3718.2486932848319</v>
      </c>
      <c r="AN28">
        <f t="shared" si="3"/>
        <v>4125.2408945318248</v>
      </c>
      <c r="AO28">
        <f t="shared" si="3"/>
        <v>3186.2495429793457</v>
      </c>
      <c r="AP28">
        <f t="shared" si="3"/>
        <v>2144.7612627043482</v>
      </c>
      <c r="AQ28">
        <f t="shared" si="3"/>
        <v>1980.3953137328201</v>
      </c>
      <c r="AR28">
        <f t="shared" si="3"/>
        <v>2828.7182524759337</v>
      </c>
      <c r="AS28">
        <f t="shared" si="3"/>
        <v>3838.9589835793663</v>
      </c>
      <c r="AT28">
        <f t="shared" si="3"/>
        <v>3348.8214478529435</v>
      </c>
      <c r="AU28">
        <f t="shared" si="1"/>
        <v>3067.8059451041522</v>
      </c>
      <c r="AV28" cm="1">
        <f t="array" ref="AV28">AVERAGE(IFERROR(AQ28:AS28, ""))</f>
        <v>2882.6908499293731</v>
      </c>
      <c r="AW28">
        <f t="shared" si="2"/>
        <v>3348.8214478529435</v>
      </c>
      <c r="AX28" cm="1">
        <f t="array" ref="AX28">AVERAGE(IFERROR(AJ28:AO28, ""))</f>
        <v>3234.7110756097518</v>
      </c>
      <c r="AY28" cm="1">
        <f t="array" ref="AY28">AVERAGE(IFERROR(AO28:AS28,""))</f>
        <v>2795.8166710943633</v>
      </c>
      <c r="AZ28" cm="1">
        <f t="array" ref="AZ28">AVERAGE(IFERROR(AJ28:AN28,""))</f>
        <v>3244.403382135833</v>
      </c>
      <c r="BA28" cm="1">
        <f t="array" ref="BA28">AVERAGE(IFERROR(AR28:AT28,AI28))</f>
        <v>3338.8328946360816</v>
      </c>
      <c r="BB28" cm="1">
        <f t="array" ref="BB28">AVERAGE(IFERROR(AQ28:AT28,""))</f>
        <v>2999.2234994102655</v>
      </c>
      <c r="BC28" cm="1">
        <f t="array" ref="BC28">AVERAGE(IFERROR(AI28:AO28,""))</f>
        <v>3238.859440129203</v>
      </c>
      <c r="BD28" cm="1">
        <f t="array" ref="BD28">AVERAGE(IFERROR(AJ28:AM28,""))</f>
        <v>3024.1940040368349</v>
      </c>
      <c r="BE28" cm="1">
        <f t="array" ref="BE28">AVERAGE(IFERROR(AN28:AO28,""))</f>
        <v>3655.7452187555855</v>
      </c>
      <c r="BF28" cm="1">
        <f t="array" ref="BF28">AVERAGE(IFERROR(AP28:AT28,""))</f>
        <v>2828.331052069082</v>
      </c>
      <c r="BG28" cm="1">
        <f t="array" ref="BG28">AVERAGE(IFERROR(AI28:AN28,""))</f>
        <v>3247.6277563208459</v>
      </c>
    </row>
    <row r="29" spans="2:59" x14ac:dyDescent="0.25">
      <c r="B29" s="14" t="s">
        <v>251</v>
      </c>
      <c r="C29" s="14">
        <v>74</v>
      </c>
      <c r="D29" s="14">
        <v>605</v>
      </c>
      <c r="E29" s="14">
        <v>993.6665227806584</v>
      </c>
      <c r="F29" s="14">
        <v>908.55445327727477</v>
      </c>
      <c r="G29" s="14">
        <v>864.20529902807243</v>
      </c>
      <c r="H29" s="14">
        <v>985.78398552341912</v>
      </c>
      <c r="I29" s="14">
        <v>1570.55256403662</v>
      </c>
      <c r="J29" s="14">
        <v>2031.9417503151301</v>
      </c>
      <c r="K29" s="14">
        <v>1779.398924365491</v>
      </c>
      <c r="L29" s="14">
        <v>1200.8775888516359</v>
      </c>
      <c r="M29" s="14">
        <v>939.49267891027046</v>
      </c>
      <c r="N29" s="14">
        <v>1068.740900695751</v>
      </c>
      <c r="O29" s="14">
        <v>1265.572506153303</v>
      </c>
      <c r="P29" s="14">
        <v>1072.0664667576939</v>
      </c>
      <c r="Q29" s="14">
        <v>1223.4044700579434</v>
      </c>
      <c r="R29" s="14">
        <v>1091.2686952531083</v>
      </c>
      <c r="S29" s="14">
        <v>1072.0664667576939</v>
      </c>
      <c r="T29" s="14">
        <v>1356.7394960910012</v>
      </c>
      <c r="U29" s="14">
        <v>1250.8165197952903</v>
      </c>
      <c r="V29" s="14">
        <v>1272.2076104361033</v>
      </c>
      <c r="W29" s="14">
        <v>1135.459957868916</v>
      </c>
      <c r="X29" s="14">
        <v>1086.4681381292546</v>
      </c>
      <c r="Y29" s="14">
        <v>1304.8719284752381</v>
      </c>
      <c r="Z29" s="14">
        <v>1082.2740754663466</v>
      </c>
      <c r="AA29" s="14">
        <v>1905.6703373403107</v>
      </c>
      <c r="AB29" s="14">
        <v>1109.3500282737309</v>
      </c>
      <c r="AC29" s="14">
        <v>1225.7840958268623</v>
      </c>
      <c r="AE29" s="19" t="s">
        <v>35</v>
      </c>
      <c r="AF29" s="1">
        <v>17110004000032</v>
      </c>
      <c r="AG29">
        <v>0.99964475631713867</v>
      </c>
      <c r="AH29" s="20">
        <v>556</v>
      </c>
      <c r="AI29">
        <f t="shared" si="3"/>
        <v>3263.7410647025422</v>
      </c>
      <c r="AJ29">
        <f t="shared" si="3"/>
        <v>2850.1735369215417</v>
      </c>
      <c r="AK29">
        <f t="shared" si="3"/>
        <v>2662.9991536227499</v>
      </c>
      <c r="AL29">
        <f t="shared" si="3"/>
        <v>2865.3326510047709</v>
      </c>
      <c r="AM29">
        <f t="shared" si="3"/>
        <v>3718.2389383497639</v>
      </c>
      <c r="AN29">
        <f t="shared" si="3"/>
        <v>4125.2300718407178</v>
      </c>
      <c r="AO29">
        <f t="shared" si="3"/>
        <v>3186.2411837597333</v>
      </c>
      <c r="AP29">
        <f t="shared" si="3"/>
        <v>2144.7556358599436</v>
      </c>
      <c r="AQ29">
        <f t="shared" si="3"/>
        <v>1980.3901181073286</v>
      </c>
      <c r="AR29">
        <f t="shared" si="3"/>
        <v>2828.7108312502023</v>
      </c>
      <c r="AS29">
        <f t="shared" si="3"/>
        <v>3838.9489119572931</v>
      </c>
      <c r="AT29">
        <f t="shared" si="3"/>
        <v>3348.8126621211454</v>
      </c>
      <c r="AU29">
        <f t="shared" si="1"/>
        <v>3067.7978966248106</v>
      </c>
      <c r="AV29" cm="1">
        <f t="array" ref="AV29">AVERAGE(IFERROR(AQ29:AS29, ""))</f>
        <v>2882.6832871049414</v>
      </c>
      <c r="AW29">
        <f t="shared" si="2"/>
        <v>3348.8126621211454</v>
      </c>
      <c r="AX29" cm="1">
        <f t="array" ref="AX29">AVERAGE(IFERROR(AJ29:AO29, ""))</f>
        <v>3234.7025892498791</v>
      </c>
      <c r="AY29" cm="1">
        <f t="array" ref="AY29">AVERAGE(IFERROR(AO29:AS29,""))</f>
        <v>2795.8093361869005</v>
      </c>
      <c r="AZ29" cm="1">
        <f t="array" ref="AZ29">AVERAGE(IFERROR(AJ29:AN29,""))</f>
        <v>3244.3948703479086</v>
      </c>
      <c r="BA29" cm="1">
        <f t="array" ref="BA29">AVERAGE(IFERROR(AR29:AT29,AI29))</f>
        <v>3338.8241351095471</v>
      </c>
      <c r="BB29" cm="1">
        <f t="array" ref="BB29">AVERAGE(IFERROR(AQ29:AT29,""))</f>
        <v>2999.2156308589924</v>
      </c>
      <c r="BC29" cm="1">
        <f t="array" ref="BC29">AVERAGE(IFERROR(AI29:AO29,""))</f>
        <v>3238.8509428859738</v>
      </c>
      <c r="BD29" cm="1">
        <f t="array" ref="BD29">AVERAGE(IFERROR(AJ29:AM29,""))</f>
        <v>3024.1860699747067</v>
      </c>
      <c r="BE29" cm="1">
        <f t="array" ref="BE29">AVERAGE(IFERROR(AN29:AO29,""))</f>
        <v>3655.7356278002253</v>
      </c>
      <c r="BF29" cm="1">
        <f t="array" ref="BF29">AVERAGE(IFERROR(AP29:AT29,""))</f>
        <v>2828.3236318591826</v>
      </c>
      <c r="BG29" cm="1">
        <f t="array" ref="BG29">AVERAGE(IFERROR(AI29:AN29,""))</f>
        <v>3247.6192360736809</v>
      </c>
    </row>
    <row r="30" spans="2:59" x14ac:dyDescent="0.25">
      <c r="B30" s="14" t="s">
        <v>288</v>
      </c>
      <c r="C30" s="14">
        <v>38</v>
      </c>
      <c r="D30" s="14">
        <v>119</v>
      </c>
      <c r="E30" s="14">
        <v>882.71561867825608</v>
      </c>
      <c r="F30" s="14">
        <v>793.08241361256853</v>
      </c>
      <c r="G30" s="14">
        <v>753.03999114573139</v>
      </c>
      <c r="H30" s="14">
        <v>885.2415981108046</v>
      </c>
      <c r="I30" s="14">
        <v>1480.4562178312869</v>
      </c>
      <c r="J30" s="14">
        <v>1951.7300226113921</v>
      </c>
      <c r="K30" s="14">
        <v>1708.016801683538</v>
      </c>
      <c r="L30" s="14">
        <v>1136.463992607019</v>
      </c>
      <c r="M30" s="14">
        <v>873.72923994893506</v>
      </c>
      <c r="N30" s="14">
        <v>987.21141263930929</v>
      </c>
      <c r="O30" s="14">
        <v>1167.2389869647591</v>
      </c>
      <c r="P30" s="14">
        <v>965.16026848975207</v>
      </c>
      <c r="Q30" s="14">
        <v>1132.0072136936126</v>
      </c>
      <c r="R30" s="14">
        <v>1009.3932131843345</v>
      </c>
      <c r="S30" s="14">
        <v>965.16026848975207</v>
      </c>
      <c r="T30" s="14">
        <v>1261.9278408325536</v>
      </c>
      <c r="U30" s="14">
        <v>1174.5320867687121</v>
      </c>
      <c r="V30" s="14">
        <v>1172.7100486623567</v>
      </c>
      <c r="W30" s="14">
        <v>1039.8702226979401</v>
      </c>
      <c r="X30" s="14">
        <v>998.33497701068893</v>
      </c>
      <c r="Y30" s="14">
        <v>1207.7546662390826</v>
      </c>
      <c r="Z30" s="14">
        <v>977.95505517509787</v>
      </c>
      <c r="AA30" s="14">
        <v>1829.8734121474649</v>
      </c>
      <c r="AB30" s="14">
        <v>1025.9607801299549</v>
      </c>
      <c r="AC30" s="14">
        <v>1124.3776436650066</v>
      </c>
      <c r="AE30" s="19" t="s">
        <v>36</v>
      </c>
      <c r="AF30" s="1">
        <v>17110004000032</v>
      </c>
      <c r="AG30">
        <v>0.99964475631713867</v>
      </c>
      <c r="AH30" s="20">
        <v>556</v>
      </c>
      <c r="AI30">
        <f t="shared" si="3"/>
        <v>3263.7410647025422</v>
      </c>
      <c r="AJ30">
        <f t="shared" si="3"/>
        <v>2850.1735369215417</v>
      </c>
      <c r="AK30">
        <f t="shared" si="3"/>
        <v>2662.9991536227499</v>
      </c>
      <c r="AL30">
        <f t="shared" si="3"/>
        <v>2865.3326510047709</v>
      </c>
      <c r="AM30">
        <f t="shared" si="3"/>
        <v>3718.2389383497639</v>
      </c>
      <c r="AN30">
        <f t="shared" si="3"/>
        <v>4125.2300718407178</v>
      </c>
      <c r="AO30">
        <f t="shared" si="3"/>
        <v>3186.2411837597333</v>
      </c>
      <c r="AP30">
        <f t="shared" si="3"/>
        <v>2144.7556358599436</v>
      </c>
      <c r="AQ30">
        <f t="shared" si="3"/>
        <v>1980.3901181073286</v>
      </c>
      <c r="AR30">
        <f t="shared" si="3"/>
        <v>2828.7108312502023</v>
      </c>
      <c r="AS30">
        <f t="shared" si="3"/>
        <v>3838.9489119572931</v>
      </c>
      <c r="AT30">
        <f t="shared" si="3"/>
        <v>3348.8126621211454</v>
      </c>
      <c r="AU30">
        <f t="shared" si="1"/>
        <v>3067.7978966248106</v>
      </c>
      <c r="AV30" cm="1">
        <f t="array" ref="AV30">AVERAGE(IFERROR(AQ30:AS30, ""))</f>
        <v>2882.6832871049414</v>
      </c>
      <c r="AW30">
        <f t="shared" si="2"/>
        <v>3348.8126621211454</v>
      </c>
      <c r="AX30" cm="1">
        <f t="array" ref="AX30">AVERAGE(IFERROR(AJ30:AO30, ""))</f>
        <v>3234.7025892498791</v>
      </c>
      <c r="AY30" cm="1">
        <f t="array" ref="AY30">AVERAGE(IFERROR(AO30:AS30,""))</f>
        <v>2795.8093361869005</v>
      </c>
      <c r="AZ30" cm="1">
        <f t="array" ref="AZ30">AVERAGE(IFERROR(AJ30:AN30,""))</f>
        <v>3244.3948703479086</v>
      </c>
      <c r="BA30" cm="1">
        <f t="array" ref="BA30">AVERAGE(IFERROR(AR30:AT30,AI30))</f>
        <v>3338.8241351095471</v>
      </c>
      <c r="BB30" cm="1">
        <f t="array" ref="BB30">AVERAGE(IFERROR(AQ30:AT30,""))</f>
        <v>2999.2156308589924</v>
      </c>
      <c r="BC30" cm="1">
        <f t="array" ref="BC30">AVERAGE(IFERROR(AI30:AO30,""))</f>
        <v>3238.8509428859738</v>
      </c>
      <c r="BD30" cm="1">
        <f t="array" ref="BD30">AVERAGE(IFERROR(AJ30:AM30,""))</f>
        <v>3024.1860699747067</v>
      </c>
      <c r="BE30" cm="1">
        <f t="array" ref="BE30">AVERAGE(IFERROR(AN30:AO30,""))</f>
        <v>3655.7356278002253</v>
      </c>
      <c r="BF30" cm="1">
        <f t="array" ref="BF30">AVERAGE(IFERROR(AP30:AT30,""))</f>
        <v>2828.3236318591826</v>
      </c>
      <c r="BG30" cm="1">
        <f t="array" ref="BG30">AVERAGE(IFERROR(AI30:AN30,""))</f>
        <v>3247.6192360736809</v>
      </c>
    </row>
    <row r="31" spans="2:59" x14ac:dyDescent="0.25">
      <c r="B31" s="14" t="s">
        <v>288</v>
      </c>
      <c r="C31" s="14">
        <v>38</v>
      </c>
      <c r="D31" s="14">
        <v>408</v>
      </c>
      <c r="E31" s="14">
        <v>875.43503339679125</v>
      </c>
      <c r="F31" s="14">
        <v>785.22712124577811</v>
      </c>
      <c r="G31" s="14">
        <v>745.32177527487954</v>
      </c>
      <c r="H31" s="14">
        <v>878.17558515042379</v>
      </c>
      <c r="I31" s="14">
        <v>1474.089448543705</v>
      </c>
      <c r="J31" s="14">
        <v>1946.07639892828</v>
      </c>
      <c r="K31" s="14">
        <v>1702.8929064301781</v>
      </c>
      <c r="L31" s="14">
        <v>1131.78556053991</v>
      </c>
      <c r="M31" s="14">
        <v>869.08883504929508</v>
      </c>
      <c r="N31" s="14">
        <v>981.62774940275176</v>
      </c>
      <c r="O31" s="14">
        <v>1160.986500120508</v>
      </c>
      <c r="P31" s="14">
        <v>958.27167598736276</v>
      </c>
      <c r="Q31" s="14">
        <v>1125.7482158391549</v>
      </c>
      <c r="R31" s="14">
        <v>1003.9010281908517</v>
      </c>
      <c r="S31" s="14">
        <v>958.27167598736276</v>
      </c>
      <c r="T31" s="14">
        <v>1255.2972059288743</v>
      </c>
      <c r="U31" s="14">
        <v>1169.2763103085285</v>
      </c>
      <c r="V31" s="14">
        <v>1165.7780658286133</v>
      </c>
      <c r="W31" s="14">
        <v>1033.6286418368743</v>
      </c>
      <c r="X31" s="14">
        <v>992.49369013997944</v>
      </c>
      <c r="Y31" s="14">
        <v>1201.0311812814336</v>
      </c>
      <c r="Z31" s="14">
        <v>970.70348255369663</v>
      </c>
      <c r="AA31" s="14">
        <v>1824.4846526792289</v>
      </c>
      <c r="AB31" s="14">
        <v>1020.3520642199655</v>
      </c>
      <c r="AC31" s="14">
        <v>1117.3875604233097</v>
      </c>
      <c r="AE31" s="19" t="s">
        <v>37</v>
      </c>
      <c r="AF31" s="1">
        <v>17110004000033</v>
      </c>
      <c r="AG31">
        <v>0.99999159574508667</v>
      </c>
      <c r="AH31" s="20">
        <v>38</v>
      </c>
      <c r="AI31">
        <f t="shared" si="3"/>
        <v>3271.8189535467818</v>
      </c>
      <c r="AJ31">
        <f t="shared" si="3"/>
        <v>2860.9938844898152</v>
      </c>
      <c r="AK31">
        <f t="shared" si="3"/>
        <v>2675.3055450651736</v>
      </c>
      <c r="AL31">
        <f t="shared" si="3"/>
        <v>2879.3587719134275</v>
      </c>
      <c r="AM31">
        <f t="shared" si="3"/>
        <v>3733.3981944491061</v>
      </c>
      <c r="AN31">
        <f t="shared" si="3"/>
        <v>4144.047597943204</v>
      </c>
      <c r="AO31">
        <f t="shared" si="3"/>
        <v>3207.1109323072269</v>
      </c>
      <c r="AP31">
        <f t="shared" si="3"/>
        <v>2166.0527361783538</v>
      </c>
      <c r="AQ31">
        <f t="shared" si="3"/>
        <v>2000.0158852268896</v>
      </c>
      <c r="AR31">
        <f t="shared" si="3"/>
        <v>2843.5120578034321</v>
      </c>
      <c r="AS31">
        <f t="shared" si="3"/>
        <v>3848.5233299101783</v>
      </c>
      <c r="AT31">
        <f t="shared" si="3"/>
        <v>3357.1733993170997</v>
      </c>
      <c r="AU31">
        <f t="shared" si="1"/>
        <v>3082.2759406792243</v>
      </c>
      <c r="AV31" cm="1">
        <f t="array" ref="AV31">AVERAGE(IFERROR(AQ31:AS31, ""))</f>
        <v>2897.3504243134998</v>
      </c>
      <c r="AW31">
        <f t="shared" si="2"/>
        <v>3357.1733993170997</v>
      </c>
      <c r="AX31" cm="1">
        <f t="array" ref="AX31">AVERAGE(IFERROR(AJ31:AO31, ""))</f>
        <v>3250.0358210279924</v>
      </c>
      <c r="AY31" cm="1">
        <f t="array" ref="AY31">AVERAGE(IFERROR(AO31:AS31,""))</f>
        <v>2813.0429882852159</v>
      </c>
      <c r="AZ31" cm="1">
        <f t="array" ref="AZ31">AVERAGE(IFERROR(AJ31:AN31,""))</f>
        <v>3258.6207987721455</v>
      </c>
      <c r="BA31" cm="1">
        <f t="array" ref="BA31">AVERAGE(IFERROR(AR31:AT31,AI31))</f>
        <v>3349.7362623435697</v>
      </c>
      <c r="BB31" cm="1">
        <f t="array" ref="BB31">AVERAGE(IFERROR(AQ31:AT31,""))</f>
        <v>3012.3061680644</v>
      </c>
      <c r="BC31" cm="1">
        <f t="array" ref="BC31">AVERAGE(IFERROR(AI31:AO31,""))</f>
        <v>3253.1476971021048</v>
      </c>
      <c r="BD31" cm="1">
        <f t="array" ref="BD31">AVERAGE(IFERROR(AJ31:AM31,""))</f>
        <v>3037.2640989793808</v>
      </c>
      <c r="BE31" cm="1">
        <f t="array" ref="BE31">AVERAGE(IFERROR(AN31:AO31,""))</f>
        <v>3675.5792651252154</v>
      </c>
      <c r="BF31" cm="1">
        <f t="array" ref="BF31">AVERAGE(IFERROR(AP31:AT31,""))</f>
        <v>2843.0554816871909</v>
      </c>
      <c r="BG31" cm="1">
        <f t="array" ref="BG31">AVERAGE(IFERROR(AI31:AN31,""))</f>
        <v>3260.8204912345846</v>
      </c>
    </row>
    <row r="32" spans="2:59" x14ac:dyDescent="0.25">
      <c r="B32" s="14" t="s">
        <v>288</v>
      </c>
      <c r="C32" s="14">
        <v>38</v>
      </c>
      <c r="D32" s="14">
        <v>637</v>
      </c>
      <c r="E32" s="14">
        <v>833.85335108170386</v>
      </c>
      <c r="F32" s="14">
        <v>741.26638587803438</v>
      </c>
      <c r="G32" s="14">
        <v>702.18420832308732</v>
      </c>
      <c r="H32" s="14">
        <v>838.12699546833574</v>
      </c>
      <c r="I32" s="14">
        <v>1437.454493555734</v>
      </c>
      <c r="J32" s="14">
        <v>1912.7856655382261</v>
      </c>
      <c r="K32" s="14">
        <v>1671.9600783667961</v>
      </c>
      <c r="L32" s="14">
        <v>1102.9813621513611</v>
      </c>
      <c r="M32" s="14">
        <v>840.33432588816629</v>
      </c>
      <c r="N32" s="14">
        <v>947.53597365558267</v>
      </c>
      <c r="O32" s="14">
        <v>1122.8668574095791</v>
      </c>
      <c r="P32" s="14">
        <v>917.77688286703324</v>
      </c>
      <c r="Q32" s="14">
        <v>1089.0938816819698</v>
      </c>
      <c r="R32" s="14">
        <v>970.24571898444265</v>
      </c>
      <c r="S32" s="14">
        <v>917.77688286703324</v>
      </c>
      <c r="T32" s="14">
        <v>1217.2963045217023</v>
      </c>
      <c r="U32" s="14">
        <v>1137.1357194942971</v>
      </c>
      <c r="V32" s="14">
        <v>1126.3635497526836</v>
      </c>
      <c r="W32" s="14">
        <v>996.05990464406511</v>
      </c>
      <c r="X32" s="14">
        <v>957.12850995509029</v>
      </c>
      <c r="Y32" s="14">
        <v>1162.5187397445595</v>
      </c>
      <c r="Z32" s="14">
        <v>929.75802080629796</v>
      </c>
      <c r="AA32" s="14">
        <v>1792.3728719525111</v>
      </c>
      <c r="AB32" s="14">
        <v>986.29908039434451</v>
      </c>
      <c r="AC32" s="14">
        <v>1077.611849974187</v>
      </c>
      <c r="AE32" s="19" t="s">
        <v>38</v>
      </c>
      <c r="AF32" s="1">
        <v>17110004000033</v>
      </c>
      <c r="AG32">
        <v>0.99999159574508667</v>
      </c>
      <c r="AH32" s="20">
        <v>38</v>
      </c>
      <c r="AI32">
        <f t="shared" si="3"/>
        <v>3271.8189535467818</v>
      </c>
      <c r="AJ32">
        <f t="shared" si="3"/>
        <v>2860.9938844898152</v>
      </c>
      <c r="AK32">
        <f t="shared" si="3"/>
        <v>2675.3055450651736</v>
      </c>
      <c r="AL32">
        <f t="shared" si="3"/>
        <v>2879.3587719134275</v>
      </c>
      <c r="AM32">
        <f t="shared" si="3"/>
        <v>3733.3981944491061</v>
      </c>
      <c r="AN32">
        <f t="shared" si="3"/>
        <v>4144.047597943204</v>
      </c>
      <c r="AO32">
        <f t="shared" si="3"/>
        <v>3207.1109323072269</v>
      </c>
      <c r="AP32">
        <f t="shared" si="3"/>
        <v>2166.0527361783538</v>
      </c>
      <c r="AQ32">
        <f t="shared" si="3"/>
        <v>2000.0158852268896</v>
      </c>
      <c r="AR32">
        <f t="shared" si="3"/>
        <v>2843.5120578034321</v>
      </c>
      <c r="AS32">
        <f t="shared" si="3"/>
        <v>3848.5233299101783</v>
      </c>
      <c r="AT32">
        <f t="shared" si="3"/>
        <v>3357.1733993170997</v>
      </c>
      <c r="AU32">
        <f t="shared" si="1"/>
        <v>3082.2759406792243</v>
      </c>
      <c r="AV32" cm="1">
        <f t="array" ref="AV32">AVERAGE(IFERROR(AQ32:AS32, ""))</f>
        <v>2897.3504243134998</v>
      </c>
      <c r="AW32">
        <f t="shared" si="2"/>
        <v>3357.1733993170997</v>
      </c>
      <c r="AX32" cm="1">
        <f t="array" ref="AX32">AVERAGE(IFERROR(AJ32:AO32, ""))</f>
        <v>3250.0358210279924</v>
      </c>
      <c r="AY32" cm="1">
        <f t="array" ref="AY32">AVERAGE(IFERROR(AO32:AS32,""))</f>
        <v>2813.0429882852159</v>
      </c>
      <c r="AZ32" cm="1">
        <f t="array" ref="AZ32">AVERAGE(IFERROR(AJ32:AN32,""))</f>
        <v>3258.6207987721455</v>
      </c>
      <c r="BA32" cm="1">
        <f t="array" ref="BA32">AVERAGE(IFERROR(AR32:AT32,AI32))</f>
        <v>3349.7362623435697</v>
      </c>
      <c r="BB32" cm="1">
        <f t="array" ref="BB32">AVERAGE(IFERROR(AQ32:AT32,""))</f>
        <v>3012.3061680644</v>
      </c>
      <c r="BC32" cm="1">
        <f t="array" ref="BC32">AVERAGE(IFERROR(AI32:AO32,""))</f>
        <v>3253.1476971021048</v>
      </c>
      <c r="BD32" cm="1">
        <f t="array" ref="BD32">AVERAGE(IFERROR(AJ32:AM32,""))</f>
        <v>3037.2640989793808</v>
      </c>
      <c r="BE32" cm="1">
        <f t="array" ref="BE32">AVERAGE(IFERROR(AN32:AO32,""))</f>
        <v>3675.5792651252154</v>
      </c>
      <c r="BF32" cm="1">
        <f t="array" ref="BF32">AVERAGE(IFERROR(AP32:AT32,""))</f>
        <v>2843.0554816871909</v>
      </c>
      <c r="BG32" cm="1">
        <f t="array" ref="BG32">AVERAGE(IFERROR(AI32:AN32,""))</f>
        <v>3260.8204912345846</v>
      </c>
    </row>
    <row r="33" spans="2:59" x14ac:dyDescent="0.25">
      <c r="B33" s="14" t="s">
        <v>288</v>
      </c>
      <c r="C33" s="14">
        <v>38</v>
      </c>
      <c r="D33" s="14">
        <v>582</v>
      </c>
      <c r="E33" s="14">
        <v>804.90287649171182</v>
      </c>
      <c r="F33" s="14">
        <v>710.82787497804748</v>
      </c>
      <c r="G33" s="14">
        <v>670.98633811990601</v>
      </c>
      <c r="H33" s="14">
        <v>806.74753942413713</v>
      </c>
      <c r="I33" s="14">
        <v>1407.5980120320451</v>
      </c>
      <c r="J33" s="14">
        <v>1885.8586496484261</v>
      </c>
      <c r="K33" s="14">
        <v>1647.0345133541689</v>
      </c>
      <c r="L33" s="14">
        <v>1079.6696719583599</v>
      </c>
      <c r="M33" s="14">
        <v>816.79011241307933</v>
      </c>
      <c r="N33" s="14">
        <v>919.2566939507193</v>
      </c>
      <c r="O33" s="14">
        <v>1092.9027881398681</v>
      </c>
      <c r="P33" s="14">
        <v>888.6700023453734</v>
      </c>
      <c r="Q33" s="14">
        <v>1060.9370894046535</v>
      </c>
      <c r="R33" s="14">
        <v>942.98319816788899</v>
      </c>
      <c r="S33" s="14">
        <v>888.6700023453734</v>
      </c>
      <c r="T33" s="14">
        <v>1188.1754879261218</v>
      </c>
      <c r="U33" s="14">
        <v>1111.1307559632392</v>
      </c>
      <c r="V33" s="14">
        <v>1096.4036828405124</v>
      </c>
      <c r="W33" s="14">
        <v>966.94316147865356</v>
      </c>
      <c r="X33" s="14">
        <v>929.40489921226003</v>
      </c>
      <c r="Y33" s="14">
        <v>1133.4222577212061</v>
      </c>
      <c r="Z33" s="14">
        <v>899.03994113853389</v>
      </c>
      <c r="AA33" s="14">
        <v>1766.4465815012975</v>
      </c>
      <c r="AB33" s="14">
        <v>959.45785376148001</v>
      </c>
      <c r="AC33" s="14">
        <v>1047.8202151157122</v>
      </c>
      <c r="AE33" s="19" t="s">
        <v>39</v>
      </c>
      <c r="AF33" s="1">
        <v>17110004000033</v>
      </c>
      <c r="AG33">
        <v>0.99999159574508667</v>
      </c>
      <c r="AH33" s="20">
        <v>38</v>
      </c>
      <c r="AI33">
        <f t="shared" si="3"/>
        <v>3271.8189535467818</v>
      </c>
      <c r="AJ33">
        <f t="shared" si="3"/>
        <v>2860.9938844898152</v>
      </c>
      <c r="AK33">
        <f t="shared" si="3"/>
        <v>2675.3055450651736</v>
      </c>
      <c r="AL33">
        <f t="shared" si="3"/>
        <v>2879.3587719134275</v>
      </c>
      <c r="AM33">
        <f t="shared" si="3"/>
        <v>3733.3981944491061</v>
      </c>
      <c r="AN33">
        <f t="shared" si="3"/>
        <v>4144.047597943204</v>
      </c>
      <c r="AO33">
        <f t="shared" si="3"/>
        <v>3207.1109323072269</v>
      </c>
      <c r="AP33">
        <f t="shared" si="3"/>
        <v>2166.0527361783538</v>
      </c>
      <c r="AQ33">
        <f t="shared" si="3"/>
        <v>2000.0158852268896</v>
      </c>
      <c r="AR33">
        <f t="shared" si="3"/>
        <v>2843.5120578034321</v>
      </c>
      <c r="AS33">
        <f t="shared" si="3"/>
        <v>3848.5233299101783</v>
      </c>
      <c r="AT33">
        <f t="shared" si="3"/>
        <v>3357.1733993170997</v>
      </c>
      <c r="AU33">
        <f t="shared" si="1"/>
        <v>3082.2759406792243</v>
      </c>
      <c r="AV33" cm="1">
        <f t="array" ref="AV33">AVERAGE(IFERROR(AQ33:AS33, ""))</f>
        <v>2897.3504243134998</v>
      </c>
      <c r="AW33">
        <f t="shared" si="2"/>
        <v>3357.1733993170997</v>
      </c>
      <c r="AX33" cm="1">
        <f t="array" ref="AX33">AVERAGE(IFERROR(AJ33:AO33, ""))</f>
        <v>3250.0358210279924</v>
      </c>
      <c r="AY33" cm="1">
        <f t="array" ref="AY33">AVERAGE(IFERROR(AO33:AS33,""))</f>
        <v>2813.0429882852159</v>
      </c>
      <c r="AZ33" cm="1">
        <f t="array" ref="AZ33">AVERAGE(IFERROR(AJ33:AN33,""))</f>
        <v>3258.6207987721455</v>
      </c>
      <c r="BA33" cm="1">
        <f t="array" ref="BA33">AVERAGE(IFERROR(AR33:AT33,AI33))</f>
        <v>3349.7362623435697</v>
      </c>
      <c r="BB33" cm="1">
        <f t="array" ref="BB33">AVERAGE(IFERROR(AQ33:AT33,""))</f>
        <v>3012.3061680644</v>
      </c>
      <c r="BC33" cm="1">
        <f t="array" ref="BC33">AVERAGE(IFERROR(AI33:AO33,""))</f>
        <v>3253.1476971021048</v>
      </c>
      <c r="BD33" cm="1">
        <f t="array" ref="BD33">AVERAGE(IFERROR(AJ33:AM33,""))</f>
        <v>3037.2640989793808</v>
      </c>
      <c r="BE33" cm="1">
        <f t="array" ref="BE33">AVERAGE(IFERROR(AN33:AO33,""))</f>
        <v>3675.5792651252154</v>
      </c>
      <c r="BF33" cm="1">
        <f t="array" ref="BF33">AVERAGE(IFERROR(AP33:AT33,""))</f>
        <v>2843.0554816871909</v>
      </c>
      <c r="BG33" cm="1">
        <f t="array" ref="BG33">AVERAGE(IFERROR(AI33:AN33,""))</f>
        <v>3260.8204912345846</v>
      </c>
    </row>
    <row r="34" spans="2:59" x14ac:dyDescent="0.25">
      <c r="B34" s="14" t="s">
        <v>288</v>
      </c>
      <c r="C34" s="14">
        <v>38</v>
      </c>
      <c r="D34" s="14">
        <v>17</v>
      </c>
      <c r="E34" s="14">
        <v>785.81096353809244</v>
      </c>
      <c r="F34" s="14">
        <v>690.30613716378684</v>
      </c>
      <c r="G34" s="14">
        <v>650.8052991376278</v>
      </c>
      <c r="H34" s="14">
        <v>788.18649445710832</v>
      </c>
      <c r="I34" s="14">
        <v>1390.7522330562031</v>
      </c>
      <c r="J34" s="14">
        <v>1870.71561280938</v>
      </c>
      <c r="K34" s="14">
        <v>1633.151016170923</v>
      </c>
      <c r="L34" s="14">
        <v>1066.9068818693861</v>
      </c>
      <c r="M34" s="14">
        <v>804.19460152746046</v>
      </c>
      <c r="N34" s="14">
        <v>904.37159203736871</v>
      </c>
      <c r="O34" s="14">
        <v>1076.3679334173819</v>
      </c>
      <c r="P34" s="14">
        <v>870.55334250432452</v>
      </c>
      <c r="Q34" s="14">
        <v>1044.3435089740869</v>
      </c>
      <c r="R34" s="14">
        <v>928.31137566073687</v>
      </c>
      <c r="S34" s="14">
        <v>870.55334250432452</v>
      </c>
      <c r="T34" s="14">
        <v>1170.6527987991715</v>
      </c>
      <c r="U34" s="14">
        <v>1096.9984050045041</v>
      </c>
      <c r="V34" s="14">
        <v>1078.1531553248212</v>
      </c>
      <c r="W34" s="14">
        <v>950.4309559863583</v>
      </c>
      <c r="X34" s="14">
        <v>913.87186737163381</v>
      </c>
      <c r="Y34" s="14">
        <v>1115.6753937618746</v>
      </c>
      <c r="Z34" s="14">
        <v>880.01254095368154</v>
      </c>
      <c r="AA34" s="14">
        <v>1751.9333144901516</v>
      </c>
      <c r="AB34" s="14">
        <v>944.47887027118452</v>
      </c>
      <c r="AC34" s="14">
        <v>1029.4294566936999</v>
      </c>
      <c r="AE34" s="19" t="s">
        <v>40</v>
      </c>
      <c r="AF34" s="1">
        <v>17110004001209</v>
      </c>
      <c r="AG34">
        <v>0.99107497930526733</v>
      </c>
      <c r="AH34" s="20">
        <v>561</v>
      </c>
      <c r="AI34">
        <f t="shared" si="3"/>
        <v>3130.2411264539637</v>
      </c>
      <c r="AJ34">
        <f t="shared" si="3"/>
        <v>2742.6302248874595</v>
      </c>
      <c r="AK34">
        <f t="shared" si="3"/>
        <v>2573.4115665194445</v>
      </c>
      <c r="AL34">
        <f t="shared" si="3"/>
        <v>2794.8770408762439</v>
      </c>
      <c r="AM34">
        <f t="shared" si="3"/>
        <v>3659.6522855157909</v>
      </c>
      <c r="AN34">
        <f t="shared" si="3"/>
        <v>4075.3379688859673</v>
      </c>
      <c r="AO34">
        <f t="shared" si="3"/>
        <v>3154.7965806751472</v>
      </c>
      <c r="AP34">
        <f t="shared" si="3"/>
        <v>2124.897338011916</v>
      </c>
      <c r="AQ34">
        <f t="shared" si="3"/>
        <v>1950.1449530553275</v>
      </c>
      <c r="AR34">
        <f t="shared" si="3"/>
        <v>2758.2501605214547</v>
      </c>
      <c r="AS34">
        <f t="shared" si="3"/>
        <v>3713.4765937435745</v>
      </c>
      <c r="AT34">
        <f t="shared" si="3"/>
        <v>3220.1686145852618</v>
      </c>
      <c r="AU34">
        <f t="shared" si="1"/>
        <v>2991.4903711442953</v>
      </c>
      <c r="AV34" cm="1">
        <f t="array" ref="AV34">AVERAGE(IFERROR(AQ34:AS34, ""))</f>
        <v>2807.2905691067858</v>
      </c>
      <c r="AW34">
        <f t="shared" si="2"/>
        <v>3220.1686145852618</v>
      </c>
      <c r="AX34" cm="1">
        <f t="array" ref="AX34">AVERAGE(IFERROR(AJ34:AO34, ""))</f>
        <v>3166.7842778933423</v>
      </c>
      <c r="AY34" cm="1">
        <f t="array" ref="AY34">AVERAGE(IFERROR(AO34:AS34,""))</f>
        <v>2740.3131252014837</v>
      </c>
      <c r="AZ34" cm="1">
        <f t="array" ref="AZ34">AVERAGE(IFERROR(AJ34:AN34,""))</f>
        <v>3169.1818173369816</v>
      </c>
      <c r="BA34" cm="1">
        <f t="array" ref="BA34">AVERAGE(IFERROR(AR34:AT34,AI34))</f>
        <v>3230.6317896167639</v>
      </c>
      <c r="BB34" cm="1">
        <f t="array" ref="BB34">AVERAGE(IFERROR(AQ34:AT34,""))</f>
        <v>2910.5100804764047</v>
      </c>
      <c r="BC34" cm="1">
        <f t="array" ref="BC34">AVERAGE(IFERROR(AI34:AO34,""))</f>
        <v>3161.5638276877166</v>
      </c>
      <c r="BD34" cm="1">
        <f t="array" ref="BD34">AVERAGE(IFERROR(AJ34:AM34,""))</f>
        <v>2942.6427794497349</v>
      </c>
      <c r="BE34" cm="1">
        <f t="array" ref="BE34">AVERAGE(IFERROR(AN34:AO34,""))</f>
        <v>3615.0672747805575</v>
      </c>
      <c r="BF34" cm="1">
        <f t="array" ref="BF34">AVERAGE(IFERROR(AP34:AT34,""))</f>
        <v>2753.387531983507</v>
      </c>
      <c r="BG34" cm="1">
        <f t="array" ref="BG34">AVERAGE(IFERROR(AI34:AN34,""))</f>
        <v>3162.6917021898116</v>
      </c>
    </row>
    <row r="35" spans="2:59" x14ac:dyDescent="0.25">
      <c r="B35" s="14" t="s">
        <v>270</v>
      </c>
      <c r="C35" s="14">
        <v>48</v>
      </c>
      <c r="D35" s="14">
        <v>129</v>
      </c>
      <c r="E35" s="14">
        <v>731.22737644956192</v>
      </c>
      <c r="F35" s="14">
        <v>635.20641231609534</v>
      </c>
      <c r="G35" s="14">
        <v>593.34455174076777</v>
      </c>
      <c r="H35" s="14">
        <v>725.42500222305591</v>
      </c>
      <c r="I35" s="14">
        <v>1324.6037906148119</v>
      </c>
      <c r="J35" s="14">
        <v>1809.5575021025511</v>
      </c>
      <c r="K35" s="14">
        <v>1576.2252330429039</v>
      </c>
      <c r="L35" s="14">
        <v>1013.470821831992</v>
      </c>
      <c r="M35" s="14">
        <v>750.01771934363865</v>
      </c>
      <c r="N35" s="14">
        <v>839.96746473896792</v>
      </c>
      <c r="O35" s="14">
        <v>1011.155989830845</v>
      </c>
      <c r="P35" s="14">
        <v>813.3858242815362</v>
      </c>
      <c r="Q35" s="14">
        <v>985.29897404306064</v>
      </c>
      <c r="R35" s="14">
        <v>867.04705797115048</v>
      </c>
      <c r="S35" s="14">
        <v>813.3858242815362</v>
      </c>
      <c r="T35" s="14">
        <v>1110.7270820066976</v>
      </c>
      <c r="U35" s="14">
        <v>1038.1674457576696</v>
      </c>
      <c r="V35" s="14">
        <v>1017.6274517994564</v>
      </c>
      <c r="W35" s="14">
        <v>888.16975961711648</v>
      </c>
      <c r="X35" s="14">
        <v>853.63174954874694</v>
      </c>
      <c r="Y35" s="14">
        <v>1056.5128383556782</v>
      </c>
      <c r="Z35" s="14">
        <v>819.64493922368274</v>
      </c>
      <c r="AA35" s="14">
        <v>1692.8913675727276</v>
      </c>
      <c r="AB35" s="14">
        <v>885.59956400539591</v>
      </c>
      <c r="AC35" s="14">
        <v>969.89410590780733</v>
      </c>
      <c r="AE35" s="19" t="s">
        <v>41</v>
      </c>
      <c r="AF35" s="1">
        <v>17110004001209</v>
      </c>
      <c r="AG35">
        <v>0.99107122421264648</v>
      </c>
      <c r="AH35" s="20">
        <v>561</v>
      </c>
      <c r="AI35">
        <f t="shared" si="3"/>
        <v>3130.2292662560967</v>
      </c>
      <c r="AJ35">
        <f t="shared" si="3"/>
        <v>2742.6198333119132</v>
      </c>
      <c r="AK35">
        <f t="shared" si="3"/>
        <v>2573.4018160979472</v>
      </c>
      <c r="AL35">
        <f t="shared" si="3"/>
        <v>2794.8664513422818</v>
      </c>
      <c r="AM35">
        <f t="shared" si="3"/>
        <v>3659.6384194273728</v>
      </c>
      <c r="AN35">
        <f t="shared" si="3"/>
        <v>4075.3225278024429</v>
      </c>
      <c r="AO35">
        <f t="shared" si="3"/>
        <v>3154.7846274389058</v>
      </c>
      <c r="AP35">
        <f t="shared" si="3"/>
        <v>2124.8892869698852</v>
      </c>
      <c r="AQ35">
        <f t="shared" si="3"/>
        <v>1950.1375641341301</v>
      </c>
      <c r="AR35">
        <f t="shared" si="3"/>
        <v>2758.2397097633989</v>
      </c>
      <c r="AS35">
        <f t="shared" si="3"/>
        <v>3713.4625237197661</v>
      </c>
      <c r="AT35">
        <f t="shared" si="3"/>
        <v>3220.156413660352</v>
      </c>
      <c r="AU35">
        <f t="shared" si="1"/>
        <v>2991.4790366603738</v>
      </c>
      <c r="AV35" cm="1">
        <f t="array" ref="AV35">AVERAGE(IFERROR(AQ35:AS35, ""))</f>
        <v>2807.2799325390988</v>
      </c>
      <c r="AW35">
        <f t="shared" si="2"/>
        <v>3220.156413660352</v>
      </c>
      <c r="AX35" cm="1">
        <f t="array" ref="AX35">AVERAGE(IFERROR(AJ35:AO35, ""))</f>
        <v>3166.7722792368108</v>
      </c>
      <c r="AY35" cm="1">
        <f t="array" ref="AY35">AVERAGE(IFERROR(AO35:AS35,""))</f>
        <v>2740.3027424052175</v>
      </c>
      <c r="AZ35" cm="1">
        <f t="array" ref="AZ35">AVERAGE(IFERROR(AJ35:AN35,""))</f>
        <v>3169.169809596392</v>
      </c>
      <c r="BA35" cm="1">
        <f t="array" ref="BA35">AVERAGE(IFERROR(AR35:AT35,AI35))</f>
        <v>3230.619549047839</v>
      </c>
      <c r="BB35" cm="1">
        <f t="array" ref="BB35">AVERAGE(IFERROR(AQ35:AT35,""))</f>
        <v>2910.4990528194121</v>
      </c>
      <c r="BC35" cm="1">
        <f t="array" ref="BC35">AVERAGE(IFERROR(AI35:AO35,""))</f>
        <v>3161.5518488109942</v>
      </c>
      <c r="BD35" cm="1">
        <f t="array" ref="BD35">AVERAGE(IFERROR(AJ35:AM35,""))</f>
        <v>2942.6316300448789</v>
      </c>
      <c r="BE35" cm="1">
        <f t="array" ref="BE35">AVERAGE(IFERROR(AN35:AO35,""))</f>
        <v>3615.0535776206743</v>
      </c>
      <c r="BF35" cm="1">
        <f t="array" ref="BF35">AVERAGE(IFERROR(AP35:AT35,""))</f>
        <v>2753.3770996495064</v>
      </c>
      <c r="BG35" cm="1">
        <f t="array" ref="BG35">AVERAGE(IFERROR(AI35:AN35,""))</f>
        <v>3162.6797190396755</v>
      </c>
    </row>
    <row r="36" spans="2:59" x14ac:dyDescent="0.25">
      <c r="B36" s="14" t="s">
        <v>241</v>
      </c>
      <c r="C36" s="14">
        <v>104</v>
      </c>
      <c r="D36" s="14">
        <v>180</v>
      </c>
      <c r="E36" s="14">
        <v>1106.789984918064</v>
      </c>
      <c r="F36" s="14">
        <v>914.36355161982374</v>
      </c>
      <c r="G36" s="14">
        <v>881.94417579418416</v>
      </c>
      <c r="H36" s="14">
        <v>936.43408910830635</v>
      </c>
      <c r="I36" s="14">
        <v>1096.2755003211801</v>
      </c>
      <c r="J36" s="14">
        <v>1065.522197751377</v>
      </c>
      <c r="K36" s="14">
        <v>635.70110974210252</v>
      </c>
      <c r="L36" s="14">
        <v>385.3858055425257</v>
      </c>
      <c r="M36" s="14">
        <v>446.68837219484578</v>
      </c>
      <c r="N36" s="14">
        <v>839.72803239624272</v>
      </c>
      <c r="O36" s="14">
        <v>1220.333581055645</v>
      </c>
      <c r="P36" s="14">
        <v>1086.9496677416339</v>
      </c>
      <c r="Q36" s="14">
        <v>884.67633901549436</v>
      </c>
      <c r="R36" s="14">
        <v>835.58332854891114</v>
      </c>
      <c r="S36" s="14">
        <v>1086.9496677416339</v>
      </c>
      <c r="T36" s="14">
        <v>921.70677072282899</v>
      </c>
      <c r="U36" s="14">
        <v>705.56738018627243</v>
      </c>
      <c r="V36" s="14">
        <v>978.90790291897429</v>
      </c>
      <c r="W36" s="14">
        <v>1049.0037603978406</v>
      </c>
      <c r="X36" s="14">
        <v>898.42491334709189</v>
      </c>
      <c r="Y36" s="14">
        <v>948.14722989357699</v>
      </c>
      <c r="Z36" s="14">
        <v>957.25432921087361</v>
      </c>
      <c r="AA36" s="14">
        <v>850.61165374673976</v>
      </c>
      <c r="AB36" s="14">
        <v>795.81709178617859</v>
      </c>
      <c r="AC36" s="14">
        <v>1000.2215832521561</v>
      </c>
      <c r="AE36" s="19" t="s">
        <v>42</v>
      </c>
      <c r="AF36" s="1">
        <v>17110004001209</v>
      </c>
      <c r="AG36">
        <v>0.99107497930526733</v>
      </c>
      <c r="AH36" s="20">
        <v>561</v>
      </c>
      <c r="AI36">
        <f t="shared" si="3"/>
        <v>3130.2411264539637</v>
      </c>
      <c r="AJ36">
        <f t="shared" si="3"/>
        <v>2742.6302248874595</v>
      </c>
      <c r="AK36">
        <f t="shared" si="3"/>
        <v>2573.4115665194445</v>
      </c>
      <c r="AL36">
        <f t="shared" si="3"/>
        <v>2794.8770408762439</v>
      </c>
      <c r="AM36">
        <f t="shared" si="3"/>
        <v>3659.6522855157909</v>
      </c>
      <c r="AN36">
        <f t="shared" si="3"/>
        <v>4075.3379688859673</v>
      </c>
      <c r="AO36">
        <f t="shared" si="3"/>
        <v>3154.7965806751472</v>
      </c>
      <c r="AP36">
        <f t="shared" si="3"/>
        <v>2124.897338011916</v>
      </c>
      <c r="AQ36">
        <f t="shared" si="3"/>
        <v>1950.1449530553275</v>
      </c>
      <c r="AR36">
        <f t="shared" si="3"/>
        <v>2758.2501605214547</v>
      </c>
      <c r="AS36">
        <f t="shared" si="3"/>
        <v>3713.4765937435745</v>
      </c>
      <c r="AT36">
        <f t="shared" si="3"/>
        <v>3220.1686145852618</v>
      </c>
      <c r="AU36">
        <f t="shared" si="1"/>
        <v>2991.4903711442953</v>
      </c>
      <c r="AV36" cm="1">
        <f t="array" ref="AV36">AVERAGE(IFERROR(AQ36:AS36, ""))</f>
        <v>2807.2905691067858</v>
      </c>
      <c r="AW36">
        <f t="shared" si="2"/>
        <v>3220.1686145852618</v>
      </c>
      <c r="AX36" cm="1">
        <f t="array" ref="AX36">AVERAGE(IFERROR(AJ36:AO36, ""))</f>
        <v>3166.7842778933423</v>
      </c>
      <c r="AY36" cm="1">
        <f t="array" ref="AY36">AVERAGE(IFERROR(AO36:AS36,""))</f>
        <v>2740.3131252014837</v>
      </c>
      <c r="AZ36" cm="1">
        <f t="array" ref="AZ36">AVERAGE(IFERROR(AJ36:AN36,""))</f>
        <v>3169.1818173369816</v>
      </c>
      <c r="BA36" cm="1">
        <f t="array" ref="BA36">AVERAGE(IFERROR(AR36:AT36,AI36))</f>
        <v>3230.6317896167639</v>
      </c>
      <c r="BB36" cm="1">
        <f t="array" ref="BB36">AVERAGE(IFERROR(AQ36:AT36,""))</f>
        <v>2910.5100804764047</v>
      </c>
      <c r="BC36" cm="1">
        <f t="array" ref="BC36">AVERAGE(IFERROR(AI36:AO36,""))</f>
        <v>3161.5638276877166</v>
      </c>
      <c r="BD36" cm="1">
        <f t="array" ref="BD36">AVERAGE(IFERROR(AJ36:AM36,""))</f>
        <v>2942.6427794497349</v>
      </c>
      <c r="BE36" cm="1">
        <f t="array" ref="BE36">AVERAGE(IFERROR(AN36:AO36,""))</f>
        <v>3615.0672747805575</v>
      </c>
      <c r="BF36" cm="1">
        <f t="array" ref="BF36">AVERAGE(IFERROR(AP36:AT36,""))</f>
        <v>2753.387531983507</v>
      </c>
      <c r="BG36" cm="1">
        <f t="array" ref="BG36">AVERAGE(IFERROR(AI36:AN36,""))</f>
        <v>3162.6917021898116</v>
      </c>
    </row>
    <row r="37" spans="2:59" x14ac:dyDescent="0.25">
      <c r="B37" s="14" t="s">
        <v>270</v>
      </c>
      <c r="C37" s="14">
        <v>48</v>
      </c>
      <c r="D37" s="14">
        <v>598</v>
      </c>
      <c r="E37" s="14">
        <v>711.58148352268461</v>
      </c>
      <c r="F37" s="14">
        <v>614.78515525183604</v>
      </c>
      <c r="G37" s="14">
        <v>572.27743573314376</v>
      </c>
      <c r="H37" s="14">
        <v>704.7610742424049</v>
      </c>
      <c r="I37" s="14">
        <v>1304.913469612633</v>
      </c>
      <c r="J37" s="14">
        <v>1791.212348462426</v>
      </c>
      <c r="K37" s="14">
        <v>1558.8762910736821</v>
      </c>
      <c r="L37" s="14">
        <v>997.02979261084761</v>
      </c>
      <c r="M37" s="14">
        <v>733.66596029142408</v>
      </c>
      <c r="N37" s="14">
        <v>820.64098896682992</v>
      </c>
      <c r="O37" s="14">
        <v>991.03936904479337</v>
      </c>
      <c r="P37" s="14">
        <v>793.43462425451617</v>
      </c>
      <c r="Q37" s="14">
        <v>966.18483275560175</v>
      </c>
      <c r="R37" s="14">
        <v>848.44877276768239</v>
      </c>
      <c r="S37" s="14">
        <v>793.43462425451617</v>
      </c>
      <c r="T37" s="14">
        <v>1091.1376290626877</v>
      </c>
      <c r="U37" s="14">
        <v>1020.2504803975155</v>
      </c>
      <c r="V37" s="14">
        <v>997.58989666048876</v>
      </c>
      <c r="W37" s="14">
        <v>868.37166075537982</v>
      </c>
      <c r="X37" s="14">
        <v>834.69523563939083</v>
      </c>
      <c r="Y37" s="14">
        <v>1036.915322556973</v>
      </c>
      <c r="Z37" s="14">
        <v>799.18428371000437</v>
      </c>
      <c r="AA37" s="14">
        <v>1675.044319768054</v>
      </c>
      <c r="AB37" s="14">
        <v>867.16214703368223</v>
      </c>
      <c r="AC37" s="14">
        <v>949.92182780418807</v>
      </c>
      <c r="AE37" s="19" t="s">
        <v>43</v>
      </c>
      <c r="AF37" s="1">
        <v>17110004000058</v>
      </c>
      <c r="AG37">
        <v>0.99869048595428467</v>
      </c>
      <c r="AH37" s="20">
        <v>667</v>
      </c>
      <c r="AI37">
        <f t="shared" si="3"/>
        <v>2908.8981894623248</v>
      </c>
      <c r="AJ37">
        <f t="shared" si="3"/>
        <v>2545.791495955802</v>
      </c>
      <c r="AK37">
        <f t="shared" si="3"/>
        <v>2402.6150579033683</v>
      </c>
      <c r="AL37">
        <f t="shared" si="3"/>
        <v>2665.0524204602184</v>
      </c>
      <c r="AM37">
        <f t="shared" si="3"/>
        <v>3581.7147313878963</v>
      </c>
      <c r="AN37">
        <f t="shared" si="3"/>
        <v>4030.6960728531621</v>
      </c>
      <c r="AO37">
        <f t="shared" si="3"/>
        <v>3128.4112294308375</v>
      </c>
      <c r="AP37">
        <f t="shared" si="3"/>
        <v>2099.7957336342065</v>
      </c>
      <c r="AQ37">
        <f t="shared" si="3"/>
        <v>1902.2041153052207</v>
      </c>
      <c r="AR37">
        <f t="shared" si="3"/>
        <v>2658.8775972779376</v>
      </c>
      <c r="AS37">
        <f t="shared" si="3"/>
        <v>3537.9784646675548</v>
      </c>
      <c r="AT37">
        <f t="shared" si="3"/>
        <v>3022.0767866893484</v>
      </c>
      <c r="AU37">
        <f t="shared" si="1"/>
        <v>2873.675991252323</v>
      </c>
      <c r="AV37" cm="1">
        <f t="array" ref="AV37">AVERAGE(IFERROR(AQ37:AS37, ""))</f>
        <v>2699.6867257502377</v>
      </c>
      <c r="AW37">
        <f t="shared" si="2"/>
        <v>3022.0767866893484</v>
      </c>
      <c r="AX37" cm="1">
        <f t="array" ref="AX37">AVERAGE(IFERROR(AJ37:AO37, ""))</f>
        <v>3059.0468346652137</v>
      </c>
      <c r="AY37" cm="1">
        <f t="array" ref="AY37">AVERAGE(IFERROR(AO37:AS37,""))</f>
        <v>2665.4534280631515</v>
      </c>
      <c r="AZ37" cm="1">
        <f t="array" ref="AZ37">AVERAGE(IFERROR(AJ37:AN37,""))</f>
        <v>3045.1739557120891</v>
      </c>
      <c r="BA37" cm="1">
        <f t="array" ref="BA37">AVERAGE(IFERROR(AR37:AT37,AI37))</f>
        <v>3072.9776162116141</v>
      </c>
      <c r="BB37" cm="1">
        <f t="array" ref="BB37">AVERAGE(IFERROR(AQ37:AT37,""))</f>
        <v>2780.2842409850155</v>
      </c>
      <c r="BC37" cm="1">
        <f t="array" ref="BC37">AVERAGE(IFERROR(AI37:AO37,""))</f>
        <v>3037.5970282076582</v>
      </c>
      <c r="BD37" cm="1">
        <f t="array" ref="BD37">AVERAGE(IFERROR(AJ37:AM37,""))</f>
        <v>2798.793426426821</v>
      </c>
      <c r="BE37" cm="1">
        <f t="array" ref="BE37">AVERAGE(IFERROR(AN37:AO37,""))</f>
        <v>3579.5536511419996</v>
      </c>
      <c r="BF37" cm="1">
        <f t="array" ref="BF37">AVERAGE(IFERROR(AP37:AT37,""))</f>
        <v>2644.1865395148538</v>
      </c>
      <c r="BG37" cm="1">
        <f t="array" ref="BG37">AVERAGE(IFERROR(AI37:AN37,""))</f>
        <v>3022.4613280037952</v>
      </c>
    </row>
    <row r="38" spans="2:59" x14ac:dyDescent="0.25">
      <c r="B38" s="14" t="s">
        <v>241</v>
      </c>
      <c r="C38" s="14">
        <v>104</v>
      </c>
      <c r="D38" s="14">
        <v>514</v>
      </c>
      <c r="E38" s="14">
        <v>1066.072895024932</v>
      </c>
      <c r="F38" s="14">
        <v>873.94368513645031</v>
      </c>
      <c r="G38" s="14">
        <v>845.81045539463651</v>
      </c>
      <c r="H38" s="14">
        <v>908.20255770841004</v>
      </c>
      <c r="I38" s="14">
        <v>1075.7415177223891</v>
      </c>
      <c r="J38" s="14">
        <v>1048.820108992529</v>
      </c>
      <c r="K38" s="14">
        <v>623.39498569920556</v>
      </c>
      <c r="L38" s="14">
        <v>374.44031489791797</v>
      </c>
      <c r="M38" s="14">
        <v>431.85680918896031</v>
      </c>
      <c r="N38" s="14">
        <v>814.54793059546807</v>
      </c>
      <c r="O38" s="14">
        <v>1185.0420536168231</v>
      </c>
      <c r="P38" s="14">
        <v>1048.823364160691</v>
      </c>
      <c r="Q38" s="14">
        <v>858.05805651153435</v>
      </c>
      <c r="R38" s="14">
        <v>810.48226446708384</v>
      </c>
      <c r="S38" s="14">
        <v>1048.823364160691</v>
      </c>
      <c r="T38" s="14">
        <v>895.98555177560331</v>
      </c>
      <c r="U38" s="14">
        <v>685.856418799675</v>
      </c>
      <c r="V38" s="14">
        <v>950.50366499088284</v>
      </c>
      <c r="W38" s="14">
        <v>1016.137782790994</v>
      </c>
      <c r="X38" s="14">
        <v>870.06753939048554</v>
      </c>
      <c r="Y38" s="14">
        <v>920.28374366836465</v>
      </c>
      <c r="Z38" s="14">
        <v>925.9245539904714</v>
      </c>
      <c r="AA38" s="14">
        <v>836.10754734586726</v>
      </c>
      <c r="AB38" s="14">
        <v>770.94209449197206</v>
      </c>
      <c r="AC38" s="14">
        <v>969.76520332989105</v>
      </c>
      <c r="AE38" s="19" t="s">
        <v>44</v>
      </c>
      <c r="AF38" s="1">
        <v>17110004000058</v>
      </c>
      <c r="AG38">
        <v>0.99869048595428467</v>
      </c>
      <c r="AH38" s="20">
        <v>667</v>
      </c>
      <c r="AI38">
        <f t="shared" ref="AI38:AT59" si="4">VLOOKUP($AH38,$D$2:$AC$338,AI$1+1,FALSE)*$AG38</f>
        <v>2908.8981894623248</v>
      </c>
      <c r="AJ38">
        <f t="shared" si="4"/>
        <v>2545.791495955802</v>
      </c>
      <c r="AK38">
        <f t="shared" si="4"/>
        <v>2402.6150579033683</v>
      </c>
      <c r="AL38">
        <f t="shared" si="4"/>
        <v>2665.0524204602184</v>
      </c>
      <c r="AM38">
        <f t="shared" si="4"/>
        <v>3581.7147313878963</v>
      </c>
      <c r="AN38">
        <f t="shared" si="4"/>
        <v>4030.6960728531621</v>
      </c>
      <c r="AO38">
        <f t="shared" si="4"/>
        <v>3128.4112294308375</v>
      </c>
      <c r="AP38">
        <f t="shared" si="4"/>
        <v>2099.7957336342065</v>
      </c>
      <c r="AQ38">
        <f t="shared" si="4"/>
        <v>1902.2041153052207</v>
      </c>
      <c r="AR38">
        <f t="shared" si="4"/>
        <v>2658.8775972779376</v>
      </c>
      <c r="AS38">
        <f t="shared" si="4"/>
        <v>3537.9784646675548</v>
      </c>
      <c r="AT38">
        <f t="shared" si="4"/>
        <v>3022.0767866893484</v>
      </c>
      <c r="AU38">
        <f t="shared" si="1"/>
        <v>2873.675991252323</v>
      </c>
      <c r="AV38" cm="1">
        <f t="array" ref="AV38">AVERAGE(IFERROR(AQ38:AS38, ""))</f>
        <v>2699.6867257502377</v>
      </c>
      <c r="AW38">
        <f t="shared" si="2"/>
        <v>3022.0767866893484</v>
      </c>
      <c r="AX38" cm="1">
        <f t="array" ref="AX38">AVERAGE(IFERROR(AJ38:AO38, ""))</f>
        <v>3059.0468346652137</v>
      </c>
      <c r="AY38" cm="1">
        <f t="array" ref="AY38">AVERAGE(IFERROR(AO38:AS38,""))</f>
        <v>2665.4534280631515</v>
      </c>
      <c r="AZ38" cm="1">
        <f t="array" ref="AZ38">AVERAGE(IFERROR(AJ38:AN38,""))</f>
        <v>3045.1739557120891</v>
      </c>
      <c r="BA38" cm="1">
        <f t="array" ref="BA38">AVERAGE(IFERROR(AR38:AT38,AI38))</f>
        <v>3072.9776162116141</v>
      </c>
      <c r="BB38" cm="1">
        <f t="array" ref="BB38">AVERAGE(IFERROR(AQ38:AT38,""))</f>
        <v>2780.2842409850155</v>
      </c>
      <c r="BC38" cm="1">
        <f t="array" ref="BC38">AVERAGE(IFERROR(AI38:AO38,""))</f>
        <v>3037.5970282076582</v>
      </c>
      <c r="BD38" cm="1">
        <f t="array" ref="BD38">AVERAGE(IFERROR(AJ38:AM38,""))</f>
        <v>2798.793426426821</v>
      </c>
      <c r="BE38" cm="1">
        <f t="array" ref="BE38">AVERAGE(IFERROR(AN38:AO38,""))</f>
        <v>3579.5536511419996</v>
      </c>
      <c r="BF38" cm="1">
        <f t="array" ref="BF38">AVERAGE(IFERROR(AP38:AT38,""))</f>
        <v>2644.1865395148538</v>
      </c>
      <c r="BG38" cm="1">
        <f t="array" ref="BG38">AVERAGE(IFERROR(AI38:AN38,""))</f>
        <v>3022.4613280037952</v>
      </c>
    </row>
    <row r="39" spans="2:59" x14ac:dyDescent="0.25">
      <c r="B39" s="14" t="s">
        <v>241</v>
      </c>
      <c r="C39" s="14">
        <v>104</v>
      </c>
      <c r="D39" s="14">
        <v>82</v>
      </c>
      <c r="E39" s="14">
        <v>1063.7464452735439</v>
      </c>
      <c r="F39" s="14">
        <v>871.51926783811439</v>
      </c>
      <c r="G39" s="14">
        <v>843.53761661400858</v>
      </c>
      <c r="H39" s="14">
        <v>906.26165893610516</v>
      </c>
      <c r="I39" s="14">
        <v>1074.1300374845339</v>
      </c>
      <c r="J39" s="14">
        <v>1047.393267076827</v>
      </c>
      <c r="K39" s="14">
        <v>622.16506542962406</v>
      </c>
      <c r="L39" s="14">
        <v>373.34735412860061</v>
      </c>
      <c r="M39" s="14">
        <v>430.72687348581519</v>
      </c>
      <c r="N39" s="14">
        <v>813.04622325789114</v>
      </c>
      <c r="O39" s="14">
        <v>1183.046050112775</v>
      </c>
      <c r="P39" s="14">
        <v>1046.6783195167011</v>
      </c>
      <c r="Q39" s="14">
        <v>856.2998482628783</v>
      </c>
      <c r="R39" s="14">
        <v>808.93971561882711</v>
      </c>
      <c r="S39" s="14">
        <v>1046.6783195167011</v>
      </c>
      <c r="T39" s="14">
        <v>894.16781889653555</v>
      </c>
      <c r="U39" s="14">
        <v>684.4663132829412</v>
      </c>
      <c r="V39" s="14">
        <v>948.56836958991789</v>
      </c>
      <c r="W39" s="14">
        <v>1014.2568642957891</v>
      </c>
      <c r="X39" s="14">
        <v>868.37436659329569</v>
      </c>
      <c r="Y39" s="14">
        <v>918.39333695039386</v>
      </c>
      <c r="Z39" s="14">
        <v>923.86214521819056</v>
      </c>
      <c r="AA39" s="14">
        <v>834.77916625322553</v>
      </c>
      <c r="AB39" s="14">
        <v>769.36896410035661</v>
      </c>
      <c r="AC39" s="14">
        <v>967.76471553718886</v>
      </c>
      <c r="AE39" s="19" t="s">
        <v>45</v>
      </c>
      <c r="AF39" s="1">
        <v>17110004000058</v>
      </c>
      <c r="AG39">
        <v>0.99868559837341309</v>
      </c>
      <c r="AH39" s="20">
        <v>667</v>
      </c>
      <c r="AI39">
        <f t="shared" si="4"/>
        <v>2908.8839533447808</v>
      </c>
      <c r="AJ39">
        <f t="shared" si="4"/>
        <v>2545.7790368786468</v>
      </c>
      <c r="AK39">
        <f t="shared" si="4"/>
        <v>2402.6032995302144</v>
      </c>
      <c r="AL39">
        <f t="shared" si="4"/>
        <v>2665.0393777213367</v>
      </c>
      <c r="AM39">
        <f t="shared" si="4"/>
        <v>3581.6972025131799</v>
      </c>
      <c r="AN39">
        <f t="shared" si="4"/>
        <v>4030.6763466684215</v>
      </c>
      <c r="AO39">
        <f t="shared" si="4"/>
        <v>3128.3959190187543</v>
      </c>
      <c r="AP39">
        <f t="shared" si="4"/>
        <v>2099.7854572556826</v>
      </c>
      <c r="AQ39">
        <f t="shared" si="4"/>
        <v>1902.1948059380259</v>
      </c>
      <c r="AR39">
        <f t="shared" si="4"/>
        <v>2658.8645847585763</v>
      </c>
      <c r="AS39">
        <f t="shared" si="4"/>
        <v>3537.9611498376739</v>
      </c>
      <c r="AT39">
        <f t="shared" si="4"/>
        <v>3022.0619966769245</v>
      </c>
      <c r="AU39">
        <f t="shared" si="1"/>
        <v>2873.6619275118514</v>
      </c>
      <c r="AV39" cm="1">
        <f t="array" ref="AV39">AVERAGE(IFERROR(AQ39:AS39, ""))</f>
        <v>2699.6735135114254</v>
      </c>
      <c r="AW39">
        <f t="shared" si="2"/>
        <v>3022.0619966769245</v>
      </c>
      <c r="AX39" cm="1">
        <f t="array" ref="AX39">AVERAGE(IFERROR(AJ39:AO39, ""))</f>
        <v>3059.0318637217592</v>
      </c>
      <c r="AY39" cm="1">
        <f t="array" ref="AY39">AVERAGE(IFERROR(AO39:AS39,""))</f>
        <v>2665.4403833617425</v>
      </c>
      <c r="AZ39" cm="1">
        <f t="array" ref="AZ39">AVERAGE(IFERROR(AJ39:AN39,""))</f>
        <v>3045.15905266236</v>
      </c>
      <c r="BA39" cm="1">
        <f t="array" ref="BA39">AVERAGE(IFERROR(AR39:AT39,AI39))</f>
        <v>3072.9625770910584</v>
      </c>
      <c r="BB39" cm="1">
        <f t="array" ref="BB39">AVERAGE(IFERROR(AQ39:AT39,""))</f>
        <v>2780.2706343028003</v>
      </c>
      <c r="BC39" cm="1">
        <f t="array" ref="BC39">AVERAGE(IFERROR(AI39:AO39,""))</f>
        <v>3037.5821622393332</v>
      </c>
      <c r="BD39" cm="1">
        <f t="array" ref="BD39">AVERAGE(IFERROR(AJ39:AM39,""))</f>
        <v>2798.7797291608445</v>
      </c>
      <c r="BE39" cm="1">
        <f t="array" ref="BE39">AVERAGE(IFERROR(AN39:AO39,""))</f>
        <v>3579.5361328435879</v>
      </c>
      <c r="BF39" cm="1">
        <f t="array" ref="BF39">AVERAGE(IFERROR(AP39:AT39,""))</f>
        <v>2644.1735988933769</v>
      </c>
      <c r="BG39" cm="1">
        <f t="array" ref="BG39">AVERAGE(IFERROR(AI39:AN39,""))</f>
        <v>3022.4465361094299</v>
      </c>
    </row>
    <row r="40" spans="2:59" x14ac:dyDescent="0.25">
      <c r="B40" s="14" t="s">
        <v>253</v>
      </c>
      <c r="C40" s="14">
        <v>151</v>
      </c>
      <c r="D40" s="14">
        <v>217</v>
      </c>
      <c r="E40" s="14">
        <v>1017.959411365953</v>
      </c>
      <c r="F40" s="14">
        <v>823.80404258229896</v>
      </c>
      <c r="G40" s="14">
        <v>798.80552602671787</v>
      </c>
      <c r="H40" s="14">
        <v>868.06242398202608</v>
      </c>
      <c r="I40" s="14">
        <v>1042.414211862817</v>
      </c>
      <c r="J40" s="14">
        <v>1019.31129563874</v>
      </c>
      <c r="K40" s="14">
        <v>597.95879681750966</v>
      </c>
      <c r="L40" s="14">
        <v>351.83658745195862</v>
      </c>
      <c r="M40" s="14">
        <v>408.48830066217192</v>
      </c>
      <c r="N40" s="14">
        <v>783.49061988429878</v>
      </c>
      <c r="O40" s="14">
        <v>1143.762771288204</v>
      </c>
      <c r="P40" s="14">
        <v>1004.461255832747</v>
      </c>
      <c r="Q40" s="14">
        <v>821.69627028295361</v>
      </c>
      <c r="R40" s="14">
        <v>778.58056394489165</v>
      </c>
      <c r="S40" s="14">
        <v>1004.461255832747</v>
      </c>
      <c r="T40" s="14">
        <v>858.39271615168491</v>
      </c>
      <c r="U40" s="14">
        <v>657.10741522082867</v>
      </c>
      <c r="V40" s="14">
        <v>910.47950001852007</v>
      </c>
      <c r="W40" s="14">
        <v>977.23821566841661</v>
      </c>
      <c r="X40" s="14">
        <v>835.0507369168555</v>
      </c>
      <c r="Y40" s="14">
        <v>881.18795832515184</v>
      </c>
      <c r="Z40" s="14">
        <v>883.27155111346497</v>
      </c>
      <c r="AA40" s="14">
        <v>808.63504622812479</v>
      </c>
      <c r="AB40" s="14">
        <v>738.40790702387608</v>
      </c>
      <c r="AC40" s="14">
        <v>928.39281857642561</v>
      </c>
      <c r="AE40" s="19" t="s">
        <v>46</v>
      </c>
      <c r="AF40" s="1">
        <v>17110004001514</v>
      </c>
      <c r="AG40">
        <v>0.99765503406524658</v>
      </c>
      <c r="AH40" s="20">
        <v>87</v>
      </c>
      <c r="AI40">
        <f t="shared" si="4"/>
        <v>2878.646238411608</v>
      </c>
      <c r="AJ40">
        <f t="shared" si="4"/>
        <v>2519.470216773921</v>
      </c>
      <c r="AK40">
        <f t="shared" si="4"/>
        <v>2379.2320520765365</v>
      </c>
      <c r="AL40">
        <f t="shared" si="4"/>
        <v>2645.8857647404425</v>
      </c>
      <c r="AM40">
        <f t="shared" si="4"/>
        <v>3566.2800721715571</v>
      </c>
      <c r="AN40">
        <f t="shared" si="4"/>
        <v>4017.5862570632553</v>
      </c>
      <c r="AO40">
        <f t="shared" si="4"/>
        <v>3119.0001665173486</v>
      </c>
      <c r="AP40">
        <f t="shared" si="4"/>
        <v>2092.305741308382</v>
      </c>
      <c r="AQ40">
        <f t="shared" si="4"/>
        <v>1892.4729896503006</v>
      </c>
      <c r="AR40">
        <f t="shared" si="4"/>
        <v>2641.9450389981407</v>
      </c>
      <c r="AS40">
        <f t="shared" si="4"/>
        <v>3510.9792845118573</v>
      </c>
      <c r="AT40">
        <f t="shared" si="4"/>
        <v>2993.8416668663081</v>
      </c>
      <c r="AU40">
        <f t="shared" si="1"/>
        <v>2854.8037907574712</v>
      </c>
      <c r="AV40" cm="1">
        <f t="array" ref="AV40">AVERAGE(IFERROR(AQ40:AS40, ""))</f>
        <v>2681.7991043867664</v>
      </c>
      <c r="AW40">
        <f t="shared" si="2"/>
        <v>2993.8416668663081</v>
      </c>
      <c r="AX40" cm="1">
        <f t="array" ref="AX40">AVERAGE(IFERROR(AJ40:AO40, ""))</f>
        <v>3041.2424215571768</v>
      </c>
      <c r="AY40" cm="1">
        <f t="array" ref="AY40">AVERAGE(IFERROR(AO40:AS40,""))</f>
        <v>2651.3406441972056</v>
      </c>
      <c r="AZ40" cm="1">
        <f t="array" ref="AZ40">AVERAGE(IFERROR(AJ40:AN40,""))</f>
        <v>3025.6908725651424</v>
      </c>
      <c r="BA40" cm="1">
        <f t="array" ref="BA40">AVERAGE(IFERROR(AR40:AT40,AI40))</f>
        <v>3048.9219967921022</v>
      </c>
      <c r="BB40" cm="1">
        <f t="array" ref="BB40">AVERAGE(IFERROR(AQ40:AT40,""))</f>
        <v>2759.8097450066516</v>
      </c>
      <c r="BC40" cm="1">
        <f t="array" ref="BC40">AVERAGE(IFERROR(AI40:AO40,""))</f>
        <v>3018.0143953935244</v>
      </c>
      <c r="BD40" cm="1">
        <f t="array" ref="BD40">AVERAGE(IFERROR(AJ40:AM40,""))</f>
        <v>2777.7170264406145</v>
      </c>
      <c r="BE40" cm="1">
        <f t="array" ref="BE40">AVERAGE(IFERROR(AN40:AO40,""))</f>
        <v>3568.2932117903019</v>
      </c>
      <c r="BF40" cm="1">
        <f t="array" ref="BF40">AVERAGE(IFERROR(AP40:AT40,""))</f>
        <v>2626.308944266998</v>
      </c>
      <c r="BG40" cm="1">
        <f t="array" ref="BG40">AVERAGE(IFERROR(AI40:AN40,""))</f>
        <v>3001.1834335395538</v>
      </c>
    </row>
    <row r="41" spans="2:59" x14ac:dyDescent="0.25">
      <c r="B41" s="14" t="s">
        <v>253</v>
      </c>
      <c r="C41" s="14">
        <v>151</v>
      </c>
      <c r="D41" s="14">
        <v>650</v>
      </c>
      <c r="E41" s="14">
        <v>934.03724484306213</v>
      </c>
      <c r="F41" s="14">
        <v>734.76004501408113</v>
      </c>
      <c r="G41" s="14">
        <v>712.64269642298018</v>
      </c>
      <c r="H41" s="14">
        <v>790.97577348830396</v>
      </c>
      <c r="I41" s="14">
        <v>976.08678834078046</v>
      </c>
      <c r="J41" s="14">
        <v>960.30082087010214</v>
      </c>
      <c r="K41" s="14">
        <v>545.97946556604268</v>
      </c>
      <c r="L41" s="14">
        <v>304.55799918406922</v>
      </c>
      <c r="M41" s="14">
        <v>360.98909532607462</v>
      </c>
      <c r="N41" s="14">
        <v>726.06800524493508</v>
      </c>
      <c r="O41" s="14">
        <v>1072.722709744932</v>
      </c>
      <c r="P41" s="14">
        <v>925.97814540238983</v>
      </c>
      <c r="Q41" s="14">
        <v>753.75823245397953</v>
      </c>
      <c r="R41" s="14">
        <v>719.92660343864725</v>
      </c>
      <c r="S41" s="14">
        <v>925.97814540238983</v>
      </c>
      <c r="T41" s="14">
        <v>786.79093161704839</v>
      </c>
      <c r="U41" s="14">
        <v>602.06345501321061</v>
      </c>
      <c r="V41" s="14">
        <v>834.95322482724953</v>
      </c>
      <c r="W41" s="14">
        <v>908.25628679741897</v>
      </c>
      <c r="X41" s="14">
        <v>771.43948892958292</v>
      </c>
      <c r="Y41" s="14">
        <v>807.82611922076478</v>
      </c>
      <c r="Z41" s="14">
        <v>803.61632581653646</v>
      </c>
      <c r="AA41" s="14">
        <v>753.14014321807235</v>
      </c>
      <c r="AB41" s="14">
        <v>678.06319098048004</v>
      </c>
      <c r="AC41" s="14">
        <v>851.46722816321846</v>
      </c>
      <c r="AE41" s="19" t="s">
        <v>47</v>
      </c>
      <c r="AF41" s="1">
        <v>17110004001514</v>
      </c>
      <c r="AG41">
        <v>0.99765503406524658</v>
      </c>
      <c r="AH41" s="20">
        <v>87</v>
      </c>
      <c r="AI41">
        <f t="shared" si="4"/>
        <v>2878.646238411608</v>
      </c>
      <c r="AJ41">
        <f t="shared" si="4"/>
        <v>2519.470216773921</v>
      </c>
      <c r="AK41">
        <f t="shared" si="4"/>
        <v>2379.2320520765365</v>
      </c>
      <c r="AL41">
        <f t="shared" si="4"/>
        <v>2645.8857647404425</v>
      </c>
      <c r="AM41">
        <f t="shared" si="4"/>
        <v>3566.2800721715571</v>
      </c>
      <c r="AN41">
        <f t="shared" si="4"/>
        <v>4017.5862570632553</v>
      </c>
      <c r="AO41">
        <f t="shared" si="4"/>
        <v>3119.0001665173486</v>
      </c>
      <c r="AP41">
        <f t="shared" si="4"/>
        <v>2092.305741308382</v>
      </c>
      <c r="AQ41">
        <f t="shared" si="4"/>
        <v>1892.4729896503006</v>
      </c>
      <c r="AR41">
        <f t="shared" si="4"/>
        <v>2641.9450389981407</v>
      </c>
      <c r="AS41">
        <f t="shared" si="4"/>
        <v>3510.9792845118573</v>
      </c>
      <c r="AT41">
        <f t="shared" si="4"/>
        <v>2993.8416668663081</v>
      </c>
      <c r="AU41">
        <f t="shared" si="1"/>
        <v>2854.8037907574712</v>
      </c>
      <c r="AV41" cm="1">
        <f t="array" ref="AV41">AVERAGE(IFERROR(AQ41:AS41, ""))</f>
        <v>2681.7991043867664</v>
      </c>
      <c r="AW41">
        <f t="shared" si="2"/>
        <v>2993.8416668663081</v>
      </c>
      <c r="AX41" cm="1">
        <f t="array" ref="AX41">AVERAGE(IFERROR(AJ41:AO41, ""))</f>
        <v>3041.2424215571768</v>
      </c>
      <c r="AY41" cm="1">
        <f t="array" ref="AY41">AVERAGE(IFERROR(AO41:AS41,""))</f>
        <v>2651.3406441972056</v>
      </c>
      <c r="AZ41" cm="1">
        <f t="array" ref="AZ41">AVERAGE(IFERROR(AJ41:AN41,""))</f>
        <v>3025.6908725651424</v>
      </c>
      <c r="BA41" cm="1">
        <f t="array" ref="BA41">AVERAGE(IFERROR(AR41:AT41,AI41))</f>
        <v>3048.9219967921022</v>
      </c>
      <c r="BB41" cm="1">
        <f t="array" ref="BB41">AVERAGE(IFERROR(AQ41:AT41,""))</f>
        <v>2759.8097450066516</v>
      </c>
      <c r="BC41" cm="1">
        <f t="array" ref="BC41">AVERAGE(IFERROR(AI41:AO41,""))</f>
        <v>3018.0143953935244</v>
      </c>
      <c r="BD41" cm="1">
        <f t="array" ref="BD41">AVERAGE(IFERROR(AJ41:AM41,""))</f>
        <v>2777.7170264406145</v>
      </c>
      <c r="BE41" cm="1">
        <f t="array" ref="BE41">AVERAGE(IFERROR(AN41:AO41,""))</f>
        <v>3568.2932117903019</v>
      </c>
      <c r="BF41" cm="1">
        <f t="array" ref="BF41">AVERAGE(IFERROR(AP41:AT41,""))</f>
        <v>2626.308944266998</v>
      </c>
      <c r="BG41" cm="1">
        <f t="array" ref="BG41">AVERAGE(IFERROR(AI41:AN41,""))</f>
        <v>3001.1834335395538</v>
      </c>
    </row>
    <row r="42" spans="2:59" x14ac:dyDescent="0.25">
      <c r="B42" s="14" t="s">
        <v>253</v>
      </c>
      <c r="C42" s="14">
        <v>151</v>
      </c>
      <c r="D42" s="14">
        <v>644</v>
      </c>
      <c r="E42" s="14">
        <v>920.40842207670471</v>
      </c>
      <c r="F42" s="14">
        <v>721.01826271417133</v>
      </c>
      <c r="G42" s="14">
        <v>700.15800661849369</v>
      </c>
      <c r="H42" s="14">
        <v>780.18624580827566</v>
      </c>
      <c r="I42" s="14">
        <v>966.75413450778433</v>
      </c>
      <c r="J42" s="14">
        <v>951.55353419155233</v>
      </c>
      <c r="K42" s="14">
        <v>537.98351713508248</v>
      </c>
      <c r="L42" s="14">
        <v>297.02298775035592</v>
      </c>
      <c r="M42" s="14">
        <v>352.99106649355241</v>
      </c>
      <c r="N42" s="14">
        <v>715.77690935662849</v>
      </c>
      <c r="O42" s="14">
        <v>1059.8898331005701</v>
      </c>
      <c r="P42" s="14">
        <v>912.7361192157224</v>
      </c>
      <c r="Q42" s="14">
        <v>743.03991991407463</v>
      </c>
      <c r="R42" s="14">
        <v>709.55260298358371</v>
      </c>
      <c r="S42" s="14">
        <v>912.7361192157224</v>
      </c>
      <c r="T42" s="14">
        <v>776.27561682922658</v>
      </c>
      <c r="U42" s="14">
        <v>592.73286276723798</v>
      </c>
      <c r="V42" s="14">
        <v>823.93403676805542</v>
      </c>
      <c r="W42" s="14">
        <v>896.13428722430706</v>
      </c>
      <c r="X42" s="14">
        <v>760.34848204161835</v>
      </c>
      <c r="Y42" s="14">
        <v>796.86601757886638</v>
      </c>
      <c r="Z42" s="14">
        <v>792.02916241218122</v>
      </c>
      <c r="AA42" s="14">
        <v>744.7685256633174</v>
      </c>
      <c r="AB42" s="14">
        <v>667.68338318336578</v>
      </c>
      <c r="AC42" s="14">
        <v>840.01310098616375</v>
      </c>
      <c r="AE42" s="19" t="s">
        <v>48</v>
      </c>
      <c r="AF42" s="1">
        <v>17110004001514</v>
      </c>
      <c r="AG42">
        <v>0.99765503406524658</v>
      </c>
      <c r="AH42" s="20">
        <v>87</v>
      </c>
      <c r="AI42">
        <f t="shared" si="4"/>
        <v>2878.646238411608</v>
      </c>
      <c r="AJ42">
        <f t="shared" si="4"/>
        <v>2519.470216773921</v>
      </c>
      <c r="AK42">
        <f t="shared" si="4"/>
        <v>2379.2320520765365</v>
      </c>
      <c r="AL42">
        <f t="shared" si="4"/>
        <v>2645.8857647404425</v>
      </c>
      <c r="AM42">
        <f t="shared" si="4"/>
        <v>3566.2800721715571</v>
      </c>
      <c r="AN42">
        <f t="shared" si="4"/>
        <v>4017.5862570632553</v>
      </c>
      <c r="AO42">
        <f t="shared" si="4"/>
        <v>3119.0001665173486</v>
      </c>
      <c r="AP42">
        <f t="shared" si="4"/>
        <v>2092.305741308382</v>
      </c>
      <c r="AQ42">
        <f t="shared" si="4"/>
        <v>1892.4729896503006</v>
      </c>
      <c r="AR42">
        <f t="shared" si="4"/>
        <v>2641.9450389981407</v>
      </c>
      <c r="AS42">
        <f t="shared" si="4"/>
        <v>3510.9792845118573</v>
      </c>
      <c r="AT42">
        <f t="shared" si="4"/>
        <v>2993.8416668663081</v>
      </c>
      <c r="AU42">
        <f t="shared" si="1"/>
        <v>2854.8037907574712</v>
      </c>
      <c r="AV42" cm="1">
        <f t="array" ref="AV42">AVERAGE(IFERROR(AQ42:AS42, ""))</f>
        <v>2681.7991043867664</v>
      </c>
      <c r="AW42">
        <f t="shared" si="2"/>
        <v>2993.8416668663081</v>
      </c>
      <c r="AX42" cm="1">
        <f t="array" ref="AX42">AVERAGE(IFERROR(AJ42:AO42, ""))</f>
        <v>3041.2424215571768</v>
      </c>
      <c r="AY42" cm="1">
        <f t="array" ref="AY42">AVERAGE(IFERROR(AO42:AS42,""))</f>
        <v>2651.3406441972056</v>
      </c>
      <c r="AZ42" cm="1">
        <f t="array" ref="AZ42">AVERAGE(IFERROR(AJ42:AN42,""))</f>
        <v>3025.6908725651424</v>
      </c>
      <c r="BA42" cm="1">
        <f t="array" ref="BA42">AVERAGE(IFERROR(AR42:AT42,AI42))</f>
        <v>3048.9219967921022</v>
      </c>
      <c r="BB42" cm="1">
        <f t="array" ref="BB42">AVERAGE(IFERROR(AQ42:AT42,""))</f>
        <v>2759.8097450066516</v>
      </c>
      <c r="BC42" cm="1">
        <f t="array" ref="BC42">AVERAGE(IFERROR(AI42:AO42,""))</f>
        <v>3018.0143953935244</v>
      </c>
      <c r="BD42" cm="1">
        <f t="array" ref="BD42">AVERAGE(IFERROR(AJ42:AM42,""))</f>
        <v>2777.7170264406145</v>
      </c>
      <c r="BE42" cm="1">
        <f t="array" ref="BE42">AVERAGE(IFERROR(AN42:AO42,""))</f>
        <v>3568.2932117903019</v>
      </c>
      <c r="BF42" cm="1">
        <f t="array" ref="BF42">AVERAGE(IFERROR(AP42:AT42,""))</f>
        <v>2626.308944266998</v>
      </c>
      <c r="BG42" cm="1">
        <f t="array" ref="BG42">AVERAGE(IFERROR(AI42:AN42,""))</f>
        <v>3001.1834335395538</v>
      </c>
    </row>
    <row r="43" spans="2:59" x14ac:dyDescent="0.25">
      <c r="B43" s="14" t="s">
        <v>253</v>
      </c>
      <c r="C43" s="14">
        <v>151</v>
      </c>
      <c r="D43" s="14">
        <v>24</v>
      </c>
      <c r="E43" s="14">
        <v>917.76325914699544</v>
      </c>
      <c r="F43" s="14">
        <v>718.35739006521715</v>
      </c>
      <c r="G43" s="14">
        <v>697.76800478777943</v>
      </c>
      <c r="H43" s="14">
        <v>778.15044103509115</v>
      </c>
      <c r="I43" s="14">
        <v>965.02130091896049</v>
      </c>
      <c r="J43" s="14">
        <v>949.9354592277316</v>
      </c>
      <c r="K43" s="14">
        <v>536.51599887756447</v>
      </c>
      <c r="L43" s="14">
        <v>295.64594195089819</v>
      </c>
      <c r="M43" s="14">
        <v>351.50806060552549</v>
      </c>
      <c r="N43" s="14">
        <v>713.81398468626946</v>
      </c>
      <c r="O43" s="14">
        <v>1057.39644750907</v>
      </c>
      <c r="P43" s="14">
        <v>910.16352401330187</v>
      </c>
      <c r="Q43" s="14">
        <v>741.00331773536709</v>
      </c>
      <c r="R43" s="14">
        <v>707.5728309336215</v>
      </c>
      <c r="S43" s="14">
        <v>910.16352401330187</v>
      </c>
      <c r="T43" s="14">
        <v>774.2914324853906</v>
      </c>
      <c r="U43" s="14">
        <v>590.97608672586557</v>
      </c>
      <c r="V43" s="14">
        <v>821.84651920695592</v>
      </c>
      <c r="W43" s="14">
        <v>893.79131873621373</v>
      </c>
      <c r="X43" s="14">
        <v>758.22050420354162</v>
      </c>
      <c r="Y43" s="14">
        <v>794.78740772276274</v>
      </c>
      <c r="Z43" s="14">
        <v>789.82428420176211</v>
      </c>
      <c r="AA43" s="14">
        <v>743.22572905264803</v>
      </c>
      <c r="AB43" s="14">
        <v>665.70559175301298</v>
      </c>
      <c r="AC43" s="14">
        <v>837.83264253029586</v>
      </c>
      <c r="AE43" s="19" t="s">
        <v>49</v>
      </c>
      <c r="AF43" s="1">
        <v>17110004000932</v>
      </c>
      <c r="AG43">
        <v>4.0693225855648052E-6</v>
      </c>
      <c r="AH43" s="20">
        <v>540</v>
      </c>
      <c r="AI43">
        <f t="shared" si="4"/>
        <v>1.1277793626230359E-2</v>
      </c>
      <c r="AJ43">
        <f t="shared" si="4"/>
        <v>9.8272569480502576E-3</v>
      </c>
      <c r="AK43">
        <f t="shared" si="4"/>
        <v>9.3146674691961945E-3</v>
      </c>
      <c r="AL43">
        <f t="shared" si="4"/>
        <v>1.0468579138255312E-2</v>
      </c>
      <c r="AM43">
        <f t="shared" si="4"/>
        <v>1.4289415953998167E-2</v>
      </c>
      <c r="AN43">
        <f t="shared" si="4"/>
        <v>1.6166703064727065E-2</v>
      </c>
      <c r="AO43">
        <f t="shared" si="4"/>
        <v>1.2539843799105334E-2</v>
      </c>
      <c r="AP43">
        <f t="shared" si="4"/>
        <v>8.3664137890188429E-3</v>
      </c>
      <c r="AQ43">
        <f t="shared" si="4"/>
        <v>7.520264206152095E-3</v>
      </c>
      <c r="AR43">
        <f t="shared" si="4"/>
        <v>1.0487723856229123E-2</v>
      </c>
      <c r="AS43">
        <f t="shared" si="4"/>
        <v>1.3924050237935862E-2</v>
      </c>
      <c r="AT43">
        <f t="shared" si="4"/>
        <v>1.1782445606999816E-2</v>
      </c>
      <c r="AU43">
        <f t="shared" si="1"/>
        <v>1.1330429807991536E-2</v>
      </c>
      <c r="AV43" cm="1">
        <f t="array" ref="AV43">AVERAGE(IFERROR(AQ43:AS43, ""))</f>
        <v>1.064401276677236E-2</v>
      </c>
      <c r="AW43">
        <f t="shared" si="2"/>
        <v>1.1782445606999816E-2</v>
      </c>
      <c r="AX43" cm="1">
        <f t="array" ref="AX43">AVERAGE(IFERROR(AJ43:AO43, ""))</f>
        <v>1.2101077728888722E-2</v>
      </c>
      <c r="AY43" cm="1">
        <f t="array" ref="AY43">AVERAGE(IFERROR(AO43:AS43,""))</f>
        <v>1.0567659177688251E-2</v>
      </c>
      <c r="AZ43" cm="1">
        <f t="array" ref="AZ43">AVERAGE(IFERROR(AJ43:AN43,""))</f>
        <v>1.20133245148454E-2</v>
      </c>
      <c r="BA43" cm="1">
        <f t="array" ref="BA43">AVERAGE(IFERROR(AR43:AT43,AI43))</f>
        <v>1.2064739900388267E-2</v>
      </c>
      <c r="BB43" cm="1">
        <f t="array" ref="BB43">AVERAGE(IFERROR(AQ43:AT43,""))</f>
        <v>1.0928620976829223E-2</v>
      </c>
      <c r="BC43" cm="1">
        <f t="array" ref="BC43">AVERAGE(IFERROR(AI43:AO43,""))</f>
        <v>1.198346571422324E-2</v>
      </c>
      <c r="BD43" cm="1">
        <f t="array" ref="BD43">AVERAGE(IFERROR(AJ43:AM43,""))</f>
        <v>1.0974979877374983E-2</v>
      </c>
      <c r="BE43" cm="1">
        <f t="array" ref="BE43">AVERAGE(IFERROR(AN43:AO43,""))</f>
        <v>1.43532734319162E-2</v>
      </c>
      <c r="BF43" cm="1">
        <f t="array" ref="BF43">AVERAGE(IFERROR(AP43:AT43,""))</f>
        <v>1.0416179539267148E-2</v>
      </c>
      <c r="BG43" cm="1">
        <f t="array" ref="BG43">AVERAGE(IFERROR(AI43:AN43,""))</f>
        <v>1.1890736033409559E-2</v>
      </c>
    </row>
    <row r="44" spans="2:59" x14ac:dyDescent="0.25">
      <c r="B44" s="14" t="s">
        <v>270</v>
      </c>
      <c r="C44" s="14">
        <v>48</v>
      </c>
      <c r="D44" s="14">
        <v>563</v>
      </c>
      <c r="E44" s="14">
        <v>592.87434735544571</v>
      </c>
      <c r="F44" s="14">
        <v>504.72242229507202</v>
      </c>
      <c r="G44" s="14">
        <v>464.64578096210232</v>
      </c>
      <c r="H44" s="14">
        <v>581.84990883780893</v>
      </c>
      <c r="I44" s="14">
        <v>1119.106548954408</v>
      </c>
      <c r="J44" s="14">
        <v>1555.207122894551</v>
      </c>
      <c r="K44" s="14">
        <v>1345.789406571238</v>
      </c>
      <c r="L44" s="14">
        <v>843.38158609137793</v>
      </c>
      <c r="M44" s="14">
        <v>611.16531541580537</v>
      </c>
      <c r="N44" s="14">
        <v>684.08538057541898</v>
      </c>
      <c r="O44" s="14">
        <v>835.44926041606789</v>
      </c>
      <c r="P44" s="14">
        <v>663.41688343318924</v>
      </c>
      <c r="Q44" s="14">
        <v>816.80783031687372</v>
      </c>
      <c r="R44" s="14">
        <v>710.23331880243074</v>
      </c>
      <c r="S44" s="14">
        <v>663.41688343318924</v>
      </c>
      <c r="T44" s="14">
        <v>928.55353175253015</v>
      </c>
      <c r="U44" s="14">
        <v>863.97418981398164</v>
      </c>
      <c r="V44" s="14">
        <v>845.10635678878862</v>
      </c>
      <c r="W44" s="14">
        <v>727.65050814155859</v>
      </c>
      <c r="X44" s="14">
        <v>698.5292099601204</v>
      </c>
      <c r="Y44" s="14">
        <v>880.59936255294656</v>
      </c>
      <c r="Z44" s="14">
        <v>667.58116526234789</v>
      </c>
      <c r="AA44" s="14">
        <v>1450.4982647328945</v>
      </c>
      <c r="AB44" s="14">
        <v>727.49968518637183</v>
      </c>
      <c r="AC44" s="14">
        <v>803.06768854989798</v>
      </c>
      <c r="AE44" s="19" t="s">
        <v>50</v>
      </c>
      <c r="AF44" s="1">
        <v>17110004000932</v>
      </c>
      <c r="AG44">
        <v>0.99912798404693604</v>
      </c>
      <c r="AH44" s="20">
        <v>540</v>
      </c>
      <c r="AI44">
        <f t="shared" si="4"/>
        <v>2769.001221540901</v>
      </c>
      <c r="AJ44">
        <f t="shared" si="4"/>
        <v>2412.8555101644529</v>
      </c>
      <c r="AK44">
        <f t="shared" si="4"/>
        <v>2287.0010265538731</v>
      </c>
      <c r="AL44">
        <f t="shared" si="4"/>
        <v>2570.3173317701257</v>
      </c>
      <c r="AM44">
        <f t="shared" si="4"/>
        <v>3508.4353857743449</v>
      </c>
      <c r="AN44">
        <f t="shared" si="4"/>
        <v>3969.3597895248354</v>
      </c>
      <c r="AO44">
        <f t="shared" si="4"/>
        <v>3078.8684337063</v>
      </c>
      <c r="AP44">
        <f t="shared" si="4"/>
        <v>2054.1792809391332</v>
      </c>
      <c r="AQ44">
        <f t="shared" si="4"/>
        <v>1846.4268334111937</v>
      </c>
      <c r="AR44">
        <f t="shared" si="4"/>
        <v>2575.0178742000071</v>
      </c>
      <c r="AS44">
        <f t="shared" si="4"/>
        <v>3418.7282898994363</v>
      </c>
      <c r="AT44">
        <f t="shared" si="4"/>
        <v>2892.9068361953109</v>
      </c>
      <c r="AU44">
        <f t="shared" si="1"/>
        <v>2781.9248178066591</v>
      </c>
      <c r="AV44" cm="1">
        <f t="array" ref="AV44">AVERAGE(IFERROR(AQ44:AS44, ""))</f>
        <v>2613.3909991702126</v>
      </c>
      <c r="AW44">
        <f t="shared" si="2"/>
        <v>2892.9068361953109</v>
      </c>
      <c r="AX44" cm="1">
        <f t="array" ref="AX44">AVERAGE(IFERROR(AJ44:AO44, ""))</f>
        <v>2971.1395795823214</v>
      </c>
      <c r="AY44" cm="1">
        <f t="array" ref="AY44">AVERAGE(IFERROR(AO44:AS44,""))</f>
        <v>2594.6441424312138</v>
      </c>
      <c r="AZ44" cm="1">
        <f t="array" ref="AZ44">AVERAGE(IFERROR(AJ44:AN44,""))</f>
        <v>2949.5938087575259</v>
      </c>
      <c r="BA44" cm="1">
        <f t="array" ref="BA44">AVERAGE(IFERROR(AR44:AT44,AI44))</f>
        <v>2962.2176667649182</v>
      </c>
      <c r="BB44" cm="1">
        <f t="array" ref="BB44">AVERAGE(IFERROR(AQ44:AT44,""))</f>
        <v>2683.2699584264869</v>
      </c>
      <c r="BC44" cm="1">
        <f t="array" ref="BC44">AVERAGE(IFERROR(AI44:AO44,""))</f>
        <v>2942.2626712906899</v>
      </c>
      <c r="BD44" cm="1">
        <f t="array" ref="BD44">AVERAGE(IFERROR(AJ44:AM44,""))</f>
        <v>2694.6523135656989</v>
      </c>
      <c r="BE44" cm="1">
        <f t="array" ref="BE44">AVERAGE(IFERROR(AN44:AO44,""))</f>
        <v>3524.1141116155677</v>
      </c>
      <c r="BF44" cm="1">
        <f t="array" ref="BF44">AVERAGE(IFERROR(AP44:AT44,""))</f>
        <v>2557.4518229290161</v>
      </c>
      <c r="BG44" cm="1">
        <f t="array" ref="BG44">AVERAGE(IFERROR(AI44:AN44,""))</f>
        <v>2919.4950442214217</v>
      </c>
    </row>
    <row r="45" spans="2:59" x14ac:dyDescent="0.25">
      <c r="B45" s="14" t="s">
        <v>270</v>
      </c>
      <c r="C45" s="14">
        <v>48</v>
      </c>
      <c r="D45" s="14">
        <v>8</v>
      </c>
      <c r="E45" s="14">
        <v>564.44387861667406</v>
      </c>
      <c r="F45" s="14">
        <v>474.79667253929398</v>
      </c>
      <c r="G45" s="14">
        <v>434.06391659603833</v>
      </c>
      <c r="H45" s="14">
        <v>552.96728168514608</v>
      </c>
      <c r="I45" s="14">
        <v>1091.846578407311</v>
      </c>
      <c r="J45" s="14">
        <v>1530.1951968186299</v>
      </c>
      <c r="K45" s="14">
        <v>1322.059819680509</v>
      </c>
      <c r="L45" s="14">
        <v>821.09016507840045</v>
      </c>
      <c r="M45" s="14">
        <v>588.75655417440146</v>
      </c>
      <c r="N45" s="14">
        <v>657.04506831836466</v>
      </c>
      <c r="O45" s="14">
        <v>806.45758347781691</v>
      </c>
      <c r="P45" s="14">
        <v>634.73370480809967</v>
      </c>
      <c r="Q45" s="14">
        <v>789.8713683500572</v>
      </c>
      <c r="R45" s="14">
        <v>684.0864019901943</v>
      </c>
      <c r="S45" s="14">
        <v>634.73370480809967</v>
      </c>
      <c r="T45" s="14">
        <v>900.98824428782143</v>
      </c>
      <c r="U45" s="14">
        <v>839.08183814589847</v>
      </c>
      <c r="V45" s="14">
        <v>816.77392920928389</v>
      </c>
      <c r="W45" s="14">
        <v>699.41211886809378</v>
      </c>
      <c r="X45" s="14">
        <v>671.74822769467073</v>
      </c>
      <c r="Y45" s="14">
        <v>852.91047776337189</v>
      </c>
      <c r="Z45" s="14">
        <v>638.41861230694735</v>
      </c>
      <c r="AA45" s="14">
        <v>1426.1275082495695</v>
      </c>
      <c r="AB45" s="14">
        <v>701.6166151714167</v>
      </c>
      <c r="AC45" s="14">
        <v>774.71892077718223</v>
      </c>
      <c r="AE45" s="19" t="s">
        <v>51</v>
      </c>
      <c r="AF45" s="1">
        <v>17110004000932</v>
      </c>
      <c r="AG45">
        <v>0.99912512302398682</v>
      </c>
      <c r="AH45" s="20">
        <v>540</v>
      </c>
      <c r="AI45">
        <f t="shared" si="4"/>
        <v>2768.9932924505665</v>
      </c>
      <c r="AJ45">
        <f t="shared" si="4"/>
        <v>2412.84860090448</v>
      </c>
      <c r="AK45">
        <f t="shared" si="4"/>
        <v>2286.9944776807292</v>
      </c>
      <c r="AL45">
        <f t="shared" si="4"/>
        <v>2570.3099716150805</v>
      </c>
      <c r="AM45">
        <f t="shared" si="4"/>
        <v>3508.4253392995042</v>
      </c>
      <c r="AN45">
        <f t="shared" si="4"/>
        <v>3969.3484231837533</v>
      </c>
      <c r="AO45">
        <f t="shared" si="4"/>
        <v>3078.8596173050109</v>
      </c>
      <c r="AP45">
        <f t="shared" si="4"/>
        <v>2054.1733987557104</v>
      </c>
      <c r="AQ45">
        <f t="shared" si="4"/>
        <v>1846.4215461310566</v>
      </c>
      <c r="AR45">
        <f t="shared" si="4"/>
        <v>2575.0105005848645</v>
      </c>
      <c r="AS45">
        <f t="shared" si="4"/>
        <v>3418.718500302657</v>
      </c>
      <c r="AT45">
        <f t="shared" si="4"/>
        <v>2892.8985522987728</v>
      </c>
      <c r="AU45">
        <f t="shared" si="1"/>
        <v>2781.916851709349</v>
      </c>
      <c r="AV45" cm="1">
        <f t="array" ref="AV45">AVERAGE(IFERROR(AQ45:AS45, ""))</f>
        <v>2613.3835156728596</v>
      </c>
      <c r="AW45">
        <f t="shared" si="2"/>
        <v>2892.8985522987728</v>
      </c>
      <c r="AX45" cm="1">
        <f t="array" ref="AX45">AVERAGE(IFERROR(AJ45:AO45, ""))</f>
        <v>2971.1310716647599</v>
      </c>
      <c r="AY45" cm="1">
        <f t="array" ref="AY45">AVERAGE(IFERROR(AO45:AS45,""))</f>
        <v>2594.6367126158598</v>
      </c>
      <c r="AZ45" cm="1">
        <f t="array" ref="AZ45">AVERAGE(IFERROR(AJ45:AN45,""))</f>
        <v>2949.5853625367099</v>
      </c>
      <c r="BA45" cm="1">
        <f t="array" ref="BA45">AVERAGE(IFERROR(AR45:AT45,AI45))</f>
        <v>2962.2091843954313</v>
      </c>
      <c r="BB45" cm="1">
        <f t="array" ref="BB45">AVERAGE(IFERROR(AQ45:AT45,""))</f>
        <v>2683.2622748293379</v>
      </c>
      <c r="BC45" cm="1">
        <f t="array" ref="BC45">AVERAGE(IFERROR(AI45:AO45,""))</f>
        <v>2942.2542460627324</v>
      </c>
      <c r="BD45" cm="1">
        <f t="array" ref="BD45">AVERAGE(IFERROR(AJ45:AM45,""))</f>
        <v>2694.6445973749487</v>
      </c>
      <c r="BE45" cm="1">
        <f t="array" ref="BE45">AVERAGE(IFERROR(AN45:AO45,""))</f>
        <v>3524.1040202443819</v>
      </c>
      <c r="BF45" cm="1">
        <f t="array" ref="BF45">AVERAGE(IFERROR(AP45:AT45,""))</f>
        <v>2557.4444996146126</v>
      </c>
      <c r="BG45" cm="1">
        <f t="array" ref="BG45">AVERAGE(IFERROR(AI45:AN45,""))</f>
        <v>2919.4866841890193</v>
      </c>
    </row>
    <row r="46" spans="2:59" x14ac:dyDescent="0.25">
      <c r="B46" s="14" t="s">
        <v>264</v>
      </c>
      <c r="C46" s="14">
        <v>168</v>
      </c>
      <c r="D46" s="14">
        <v>630</v>
      </c>
      <c r="E46" s="14">
        <v>836.76028219747275</v>
      </c>
      <c r="F46" s="14">
        <v>637.85507215165205</v>
      </c>
      <c r="G46" s="14">
        <v>617.49696955515913</v>
      </c>
      <c r="H46" s="14">
        <v>694.86246581530452</v>
      </c>
      <c r="I46" s="14">
        <v>877.84346176197187</v>
      </c>
      <c r="J46" s="14">
        <v>862.85689018993287</v>
      </c>
      <c r="K46" s="14">
        <v>456.64108632889929</v>
      </c>
      <c r="L46" s="14">
        <v>221.80480788116159</v>
      </c>
      <c r="M46" s="14">
        <v>277.96965535094188</v>
      </c>
      <c r="N46" s="14">
        <v>626.99284572691943</v>
      </c>
      <c r="O46" s="14">
        <v>966.90088303634172</v>
      </c>
      <c r="P46" s="14">
        <v>825.23018435763117</v>
      </c>
      <c r="Q46" s="14">
        <v>658.60121702944912</v>
      </c>
      <c r="R46" s="14">
        <v>623.95446137140107</v>
      </c>
      <c r="S46" s="14">
        <v>825.23018435763117</v>
      </c>
      <c r="T46" s="14">
        <v>691.2593243004867</v>
      </c>
      <c r="U46" s="14">
        <v>510.06185566485283</v>
      </c>
      <c r="V46" s="14">
        <v>738.18297189480404</v>
      </c>
      <c r="W46" s="14">
        <v>806.37463770696411</v>
      </c>
      <c r="X46" s="14">
        <v>674.27339211795856</v>
      </c>
      <c r="Y46" s="14">
        <v>712.04517542862754</v>
      </c>
      <c r="Z46" s="14">
        <v>707.01449232102186</v>
      </c>
      <c r="AA46" s="14">
        <v>659.74898825941614</v>
      </c>
      <c r="AB46" s="14">
        <v>583.77967527059923</v>
      </c>
      <c r="AC46" s="14">
        <v>754.61252361191555</v>
      </c>
      <c r="AE46" s="19" t="s">
        <v>52</v>
      </c>
      <c r="AF46" s="1">
        <v>17110004000451</v>
      </c>
      <c r="AG46">
        <v>1</v>
      </c>
      <c r="AH46" s="20">
        <v>128</v>
      </c>
      <c r="AI46">
        <f t="shared" si="4"/>
        <v>28.400786483495079</v>
      </c>
      <c r="AJ46">
        <f t="shared" si="4"/>
        <v>23.40230498694492</v>
      </c>
      <c r="AK46">
        <f t="shared" si="4"/>
        <v>19.53564027593789</v>
      </c>
      <c r="AL46">
        <f t="shared" si="4"/>
        <v>13.84519703649592</v>
      </c>
      <c r="AM46">
        <f t="shared" si="4"/>
        <v>8.4376052157188219</v>
      </c>
      <c r="AN46">
        <f t="shared" si="4"/>
        <v>5.4879762105655754</v>
      </c>
      <c r="AO46">
        <f t="shared" si="4"/>
        <v>2.93831609720581</v>
      </c>
      <c r="AP46">
        <f t="shared" si="4"/>
        <v>2.9175069416657609</v>
      </c>
      <c r="AQ46">
        <f t="shared" si="4"/>
        <v>6.2023258093112164</v>
      </c>
      <c r="AR46">
        <f t="shared" si="4"/>
        <v>14.253914786732309</v>
      </c>
      <c r="AS46">
        <f t="shared" si="4"/>
        <v>25.724697951374409</v>
      </c>
      <c r="AT46">
        <f t="shared" si="4"/>
        <v>27.433135647208481</v>
      </c>
      <c r="AU46">
        <f t="shared" si="1"/>
        <v>14.881617286888016</v>
      </c>
      <c r="AV46" cm="1">
        <f t="array" ref="AV46">AVERAGE(IFERROR(AQ46:AS46, ""))</f>
        <v>15.393646182472645</v>
      </c>
      <c r="AW46">
        <f t="shared" si="2"/>
        <v>27.433135647208481</v>
      </c>
      <c r="AX46" cm="1">
        <f t="array" ref="AX46">AVERAGE(IFERROR(AJ46:AO46, ""))</f>
        <v>12.274506637144823</v>
      </c>
      <c r="AY46" cm="1">
        <f t="array" ref="AY46">AVERAGE(IFERROR(AO46:AS46,""))</f>
        <v>10.407352317257901</v>
      </c>
      <c r="AZ46" cm="1">
        <f t="array" ref="AZ46">AVERAGE(IFERROR(AJ46:AN46,""))</f>
        <v>14.141744745132623</v>
      </c>
      <c r="BA46" cm="1">
        <f t="array" ref="BA46">AVERAGE(IFERROR(AR46:AT46,AI46))</f>
        <v>22.47058279510507</v>
      </c>
      <c r="BB46" cm="1">
        <f t="array" ref="BB46">AVERAGE(IFERROR(AQ46:AT46,""))</f>
        <v>18.403518548656606</v>
      </c>
      <c r="BC46" cm="1">
        <f t="array" ref="BC46">AVERAGE(IFERROR(AI46:AO46,""))</f>
        <v>14.578260900909145</v>
      </c>
      <c r="BD46" cm="1">
        <f t="array" ref="BD46">AVERAGE(IFERROR(AJ46:AM46,""))</f>
        <v>16.305186878774386</v>
      </c>
      <c r="BE46" cm="1">
        <f t="array" ref="BE46">AVERAGE(IFERROR(AN46:AO46,""))</f>
        <v>4.2131461538856927</v>
      </c>
      <c r="BF46" cm="1">
        <f t="array" ref="BF46">AVERAGE(IFERROR(AP46:AT46,""))</f>
        <v>15.306316227258435</v>
      </c>
      <c r="BG46" cm="1">
        <f t="array" ref="BG46">AVERAGE(IFERROR(AI46:AN46,""))</f>
        <v>16.518251701526367</v>
      </c>
    </row>
    <row r="47" spans="2:59" x14ac:dyDescent="0.25">
      <c r="B47" s="14" t="s">
        <v>264</v>
      </c>
      <c r="C47" s="14">
        <v>168</v>
      </c>
      <c r="D47" s="14">
        <v>25</v>
      </c>
      <c r="E47" s="14">
        <v>831.64934269749824</v>
      </c>
      <c r="F47" s="14">
        <v>634.12036574944796</v>
      </c>
      <c r="G47" s="14">
        <v>614.19162487792482</v>
      </c>
      <c r="H47" s="14">
        <v>691.52625238872349</v>
      </c>
      <c r="I47" s="14">
        <v>873.83526210559512</v>
      </c>
      <c r="J47" s="14">
        <v>858.83520024401651</v>
      </c>
      <c r="K47" s="14">
        <v>454.39407668632458</v>
      </c>
      <c r="L47" s="14">
        <v>220.66377341955439</v>
      </c>
      <c r="M47" s="14">
        <v>276.54476621678032</v>
      </c>
      <c r="N47" s="14">
        <v>623.91314385368162</v>
      </c>
      <c r="O47" s="14">
        <v>962.07065845350257</v>
      </c>
      <c r="P47" s="14">
        <v>820.54218531665106</v>
      </c>
      <c r="Q47" s="14">
        <v>655.19055433414167</v>
      </c>
      <c r="R47" s="14">
        <v>620.84285617465491</v>
      </c>
      <c r="S47" s="14">
        <v>820.54218531665106</v>
      </c>
      <c r="T47" s="14">
        <v>687.81713034200538</v>
      </c>
      <c r="U47" s="14">
        <v>507.51728372596864</v>
      </c>
      <c r="V47" s="14">
        <v>734.5017410731416</v>
      </c>
      <c r="W47" s="14">
        <v>802.17532920794508</v>
      </c>
      <c r="X47" s="14">
        <v>670.76768846015398</v>
      </c>
      <c r="Y47" s="14">
        <v>708.36458924993281</v>
      </c>
      <c r="Z47" s="14">
        <v>703.41837628042288</v>
      </c>
      <c r="AA47" s="14">
        <v>656.61463846517051</v>
      </c>
      <c r="AB47" s="14">
        <v>580.74690545203396</v>
      </c>
      <c r="AC47" s="14">
        <v>750.6930080105343</v>
      </c>
      <c r="AE47" s="19" t="s">
        <v>53</v>
      </c>
      <c r="AF47" s="1">
        <v>17110004000451</v>
      </c>
      <c r="AG47">
        <v>2.1306741473381408E-6</v>
      </c>
      <c r="AH47" s="20">
        <v>128</v>
      </c>
      <c r="AI47">
        <f t="shared" si="4"/>
        <v>6.0512821524453472E-5</v>
      </c>
      <c r="AJ47">
        <f t="shared" si="4"/>
        <v>4.9862686223805987E-5</v>
      </c>
      <c r="AK47">
        <f t="shared" si="4"/>
        <v>4.1624083687638606E-5</v>
      </c>
      <c r="AL47">
        <f t="shared" si="4"/>
        <v>2.9499603390464499E-5</v>
      </c>
      <c r="AM47">
        <f t="shared" si="4"/>
        <v>1.7977787298577549E-5</v>
      </c>
      <c r="AN47">
        <f t="shared" si="4"/>
        <v>1.1693089033058808E-5</v>
      </c>
      <c r="AO47">
        <f t="shared" si="4"/>
        <v>6.2605941450239228E-6</v>
      </c>
      <c r="AP47">
        <f t="shared" si="4"/>
        <v>6.2162566152868019E-6</v>
      </c>
      <c r="AQ47">
        <f t="shared" si="4"/>
        <v>1.321513525526752E-5</v>
      </c>
      <c r="AR47">
        <f t="shared" si="4"/>
        <v>3.0370447734451381E-5</v>
      </c>
      <c r="AS47">
        <f t="shared" si="4"/>
        <v>5.4810948873075889E-5</v>
      </c>
      <c r="AT47">
        <f t="shared" si="4"/>
        <v>5.8451072903927483E-5</v>
      </c>
      <c r="AU47">
        <f t="shared" si="1"/>
        <v>3.1707877223752656E-5</v>
      </c>
      <c r="AV47" cm="1">
        <f t="array" ref="AV47">AVERAGE(IFERROR(AQ47:AS47, ""))</f>
        <v>3.2798843954264933E-5</v>
      </c>
      <c r="AW47">
        <f t="shared" si="2"/>
        <v>5.8451072903927483E-5</v>
      </c>
      <c r="AX47" cm="1">
        <f t="array" ref="AX47">AVERAGE(IFERROR(AJ47:AO47, ""))</f>
        <v>2.6152973963094897E-5</v>
      </c>
      <c r="AY47" cm="1">
        <f t="array" ref="AY47">AVERAGE(IFERROR(AO47:AS47,""))</f>
        <v>2.2174676524621102E-5</v>
      </c>
      <c r="AZ47" cm="1">
        <f t="array" ref="AZ47">AVERAGE(IFERROR(AJ47:AN47,""))</f>
        <v>3.0131449926709089E-5</v>
      </c>
      <c r="BA47" cm="1">
        <f t="array" ref="BA47">AVERAGE(IFERROR(AR47:AT47,AI47))</f>
        <v>4.787748983715159E-5</v>
      </c>
      <c r="BB47" cm="1">
        <f t="array" ref="BB47">AVERAGE(IFERROR(AQ47:AT47,""))</f>
        <v>3.9211901191680567E-5</v>
      </c>
      <c r="BC47" cm="1">
        <f t="array" ref="BC47">AVERAGE(IFERROR(AI47:AO47,""))</f>
        <v>3.106152361471755E-5</v>
      </c>
      <c r="BD47" cm="1">
        <f t="array" ref="BD47">AVERAGE(IFERROR(AJ47:AM47,""))</f>
        <v>3.4741040150121663E-5</v>
      </c>
      <c r="BE47" cm="1">
        <f t="array" ref="BE47">AVERAGE(IFERROR(AN47:AO47,""))</f>
        <v>8.9768415890413659E-6</v>
      </c>
      <c r="BF47" cm="1">
        <f t="array" ref="BF47">AVERAGE(IFERROR(AP47:AT47,""))</f>
        <v>3.2612772276401817E-5</v>
      </c>
      <c r="BG47" cm="1">
        <f t="array" ref="BG47">AVERAGE(IFERROR(AI47:AN47,""))</f>
        <v>3.5195011859666485E-5</v>
      </c>
    </row>
    <row r="48" spans="2:59" x14ac:dyDescent="0.25">
      <c r="B48" s="14" t="s">
        <v>270</v>
      </c>
      <c r="C48" s="14">
        <v>48</v>
      </c>
      <c r="D48" s="14">
        <v>551</v>
      </c>
      <c r="E48" s="14">
        <v>525.91280628177935</v>
      </c>
      <c r="F48" s="14">
        <v>441.77794877769418</v>
      </c>
      <c r="G48" s="14">
        <v>403.55214123042282</v>
      </c>
      <c r="H48" s="14">
        <v>515.11600456879205</v>
      </c>
      <c r="I48" s="14">
        <v>1020.1283623037961</v>
      </c>
      <c r="J48" s="14">
        <v>1431.020283810029</v>
      </c>
      <c r="K48" s="14">
        <v>1236.1551879091469</v>
      </c>
      <c r="L48" s="14">
        <v>766.96261731157688</v>
      </c>
      <c r="M48" s="14">
        <v>549.28829834538101</v>
      </c>
      <c r="N48" s="14">
        <v>612.80465521210886</v>
      </c>
      <c r="O48" s="14">
        <v>752.58857077626294</v>
      </c>
      <c r="P48" s="14">
        <v>591.73900759193896</v>
      </c>
      <c r="Q48" s="14">
        <v>737.25382367657733</v>
      </c>
      <c r="R48" s="14">
        <v>638.22717477791764</v>
      </c>
      <c r="S48" s="14">
        <v>591.73900759193896</v>
      </c>
      <c r="T48" s="14">
        <v>841.29165476664684</v>
      </c>
      <c r="U48" s="14">
        <v>783.55986591089527</v>
      </c>
      <c r="V48" s="14">
        <v>762.31894813814677</v>
      </c>
      <c r="W48" s="14">
        <v>652.37741119343684</v>
      </c>
      <c r="X48" s="14">
        <v>626.60513298142291</v>
      </c>
      <c r="Y48" s="14">
        <v>796.23753355452288</v>
      </c>
      <c r="Z48" s="14">
        <v>595.14361422017623</v>
      </c>
      <c r="AA48" s="14">
        <v>1333.5877358595881</v>
      </c>
      <c r="AB48" s="14">
        <v>654.6766298474538</v>
      </c>
      <c r="AC48" s="14">
        <v>722.9179244954189</v>
      </c>
      <c r="AE48" s="19" t="s">
        <v>54</v>
      </c>
      <c r="AF48" s="1">
        <v>17110004001427</v>
      </c>
      <c r="AG48">
        <v>0.99380427598953247</v>
      </c>
      <c r="AH48" s="20">
        <v>165</v>
      </c>
      <c r="AI48">
        <f t="shared" si="4"/>
        <v>29.020775432692929</v>
      </c>
      <c r="AJ48">
        <f t="shared" si="4"/>
        <v>22.751454194518697</v>
      </c>
      <c r="AK48">
        <f t="shared" si="4"/>
        <v>19.447771753593216</v>
      </c>
      <c r="AL48">
        <f t="shared" si="4"/>
        <v>15.302518305988656</v>
      </c>
      <c r="AM48">
        <f t="shared" si="4"/>
        <v>12.587245559515138</v>
      </c>
      <c r="AN48">
        <f t="shared" si="4"/>
        <v>10.700231210104432</v>
      </c>
      <c r="AO48">
        <f t="shared" si="4"/>
        <v>9.1694925613148985</v>
      </c>
      <c r="AP48">
        <f t="shared" si="4"/>
        <v>8.7919420395550087</v>
      </c>
      <c r="AQ48">
        <f t="shared" si="4"/>
        <v>10.965013496154961</v>
      </c>
      <c r="AR48">
        <f t="shared" si="4"/>
        <v>18.013951654208949</v>
      </c>
      <c r="AS48">
        <f t="shared" si="4"/>
        <v>27.070021266985513</v>
      </c>
      <c r="AT48">
        <f t="shared" si="4"/>
        <v>27.044550248561627</v>
      </c>
      <c r="AU48">
        <f t="shared" si="1"/>
        <v>17.572080643599502</v>
      </c>
      <c r="AV48" cm="1">
        <f t="array" ref="AV48">AVERAGE(IFERROR(AQ48:AS48, ""))</f>
        <v>18.682995472449807</v>
      </c>
      <c r="AW48">
        <f t="shared" si="2"/>
        <v>27.044550248561627</v>
      </c>
      <c r="AX48" cm="1">
        <f t="array" ref="AX48">AVERAGE(IFERROR(AJ48:AO48, ""))</f>
        <v>14.993118930839174</v>
      </c>
      <c r="AY48" cm="1">
        <f t="array" ref="AY48">AVERAGE(IFERROR(AO48:AS48,""))</f>
        <v>14.802084203643863</v>
      </c>
      <c r="AZ48" cm="1">
        <f t="array" ref="AZ48">AVERAGE(IFERROR(AJ48:AN48,""))</f>
        <v>16.15784420474403</v>
      </c>
      <c r="BA48" cm="1">
        <f t="array" ref="BA48">AVERAGE(IFERROR(AR48:AT48,AI48))</f>
        <v>24.04284105658536</v>
      </c>
      <c r="BB48" cm="1">
        <f t="array" ref="BB48">AVERAGE(IFERROR(AQ48:AT48,""))</f>
        <v>20.773384166477761</v>
      </c>
      <c r="BC48" cm="1">
        <f t="array" ref="BC48">AVERAGE(IFERROR(AI48:AO48,""))</f>
        <v>16.997069859675424</v>
      </c>
      <c r="BD48" cm="1">
        <f t="array" ref="BD48">AVERAGE(IFERROR(AJ48:AM48,""))</f>
        <v>17.522247453403928</v>
      </c>
      <c r="BE48" cm="1">
        <f t="array" ref="BE48">AVERAGE(IFERROR(AN48:AO48,""))</f>
        <v>9.9348618857096653</v>
      </c>
      <c r="BF48" cm="1">
        <f t="array" ref="BF48">AVERAGE(IFERROR(AP48:AT48,""))</f>
        <v>18.377095741093211</v>
      </c>
      <c r="BG48" cm="1">
        <f t="array" ref="BG48">AVERAGE(IFERROR(AI48:AN48,""))</f>
        <v>18.301666076068845</v>
      </c>
    </row>
    <row r="49" spans="2:59" x14ac:dyDescent="0.25">
      <c r="B49" s="14" t="s">
        <v>270</v>
      </c>
      <c r="C49" s="14">
        <v>48</v>
      </c>
      <c r="D49" s="14">
        <v>9</v>
      </c>
      <c r="E49" s="14">
        <v>522.91894817338414</v>
      </c>
      <c r="F49" s="14">
        <v>438.62663474625691</v>
      </c>
      <c r="G49" s="14">
        <v>400.33173246649011</v>
      </c>
      <c r="H49" s="14">
        <v>512.07452687923615</v>
      </c>
      <c r="I49" s="14">
        <v>1017.257767338236</v>
      </c>
      <c r="J49" s="14">
        <v>1428.3864119721161</v>
      </c>
      <c r="K49" s="14">
        <v>1233.6563490844869</v>
      </c>
      <c r="L49" s="14">
        <v>764.61523047899459</v>
      </c>
      <c r="M49" s="14">
        <v>546.92855681290905</v>
      </c>
      <c r="N49" s="14">
        <v>609.95718901910845</v>
      </c>
      <c r="O49" s="14">
        <v>749.53560314956985</v>
      </c>
      <c r="P49" s="14">
        <v>588.71853365280924</v>
      </c>
      <c r="Q49" s="14">
        <v>734.41729031446641</v>
      </c>
      <c r="R49" s="14">
        <v>635.47378299386253</v>
      </c>
      <c r="S49" s="14">
        <v>588.71853365280924</v>
      </c>
      <c r="T49" s="14">
        <v>838.38890374780374</v>
      </c>
      <c r="U49" s="14">
        <v>780.93858570901386</v>
      </c>
      <c r="V49" s="14">
        <v>759.33541468046701</v>
      </c>
      <c r="W49" s="14">
        <v>649.40377527382918</v>
      </c>
      <c r="X49" s="14">
        <v>623.78497065859915</v>
      </c>
      <c r="Y49" s="14">
        <v>793.32176723717225</v>
      </c>
      <c r="Z49" s="14">
        <v>592.0726653575548</v>
      </c>
      <c r="AA49" s="14">
        <v>1331.0213805283015</v>
      </c>
      <c r="AB49" s="14">
        <v>651.95102262267824</v>
      </c>
      <c r="AC49" s="14">
        <v>719.93267026261992</v>
      </c>
      <c r="AE49" s="19" t="s">
        <v>55</v>
      </c>
      <c r="AF49" s="1">
        <v>17110004000387</v>
      </c>
      <c r="AG49">
        <v>0.99598246812820435</v>
      </c>
      <c r="AH49" s="20">
        <v>148</v>
      </c>
      <c r="AI49">
        <f t="shared" si="4"/>
        <v>40.829337057676689</v>
      </c>
      <c r="AJ49">
        <f t="shared" si="4"/>
        <v>41.232810425324203</v>
      </c>
      <c r="AK49">
        <f t="shared" si="4"/>
        <v>37.047050632300973</v>
      </c>
      <c r="AL49">
        <f t="shared" si="4"/>
        <v>32.113182823330419</v>
      </c>
      <c r="AM49">
        <f t="shared" si="4"/>
        <v>27.018968689852102</v>
      </c>
      <c r="AN49">
        <f t="shared" si="4"/>
        <v>23.248458628181314</v>
      </c>
      <c r="AO49">
        <f t="shared" si="4"/>
        <v>19.782732513799413</v>
      </c>
      <c r="AP49">
        <f t="shared" si="4"/>
        <v>18.348902598048177</v>
      </c>
      <c r="AQ49">
        <f t="shared" si="4"/>
        <v>20.410350733343609</v>
      </c>
      <c r="AR49">
        <f t="shared" si="4"/>
        <v>27.200084339045862</v>
      </c>
      <c r="AS49">
        <f t="shared" si="4"/>
        <v>35.113677852180516</v>
      </c>
      <c r="AT49">
        <f t="shared" si="4"/>
        <v>38.14211875582518</v>
      </c>
      <c r="AU49">
        <f t="shared" si="1"/>
        <v>30.040639587409032</v>
      </c>
      <c r="AV49" cm="1">
        <f t="array" ref="AV49">AVERAGE(IFERROR(AQ49:AS49, ""))</f>
        <v>27.574704308189997</v>
      </c>
      <c r="AW49">
        <f t="shared" si="2"/>
        <v>38.14211875582518</v>
      </c>
      <c r="AX49" cm="1">
        <f t="array" ref="AX49">AVERAGE(IFERROR(AJ49:AO49, ""))</f>
        <v>30.073867285464733</v>
      </c>
      <c r="AY49" cm="1">
        <f t="array" ref="AY49">AVERAGE(IFERROR(AO49:AS49,""))</f>
        <v>24.171149607283514</v>
      </c>
      <c r="AZ49" cm="1">
        <f t="array" ref="AZ49">AVERAGE(IFERROR(AJ49:AN49,""))</f>
        <v>32.132094239797802</v>
      </c>
      <c r="BA49" cm="1">
        <f t="array" ref="BA49">AVERAGE(IFERROR(AR49:AT49,AI49))</f>
        <v>33.485293649017187</v>
      </c>
      <c r="BB49" cm="1">
        <f t="array" ref="BB49">AVERAGE(IFERROR(AQ49:AT49,""))</f>
        <v>30.216557920098793</v>
      </c>
      <c r="BC49" cm="1">
        <f t="array" ref="BC49">AVERAGE(IFERROR(AI49:AO49,""))</f>
        <v>31.610362967209301</v>
      </c>
      <c r="BD49" cm="1">
        <f t="array" ref="BD49">AVERAGE(IFERROR(AJ49:AM49,""))</f>
        <v>34.353003142701922</v>
      </c>
      <c r="BE49" cm="1">
        <f t="array" ref="BE49">AVERAGE(IFERROR(AN49:AO49,""))</f>
        <v>21.515595570990364</v>
      </c>
      <c r="BF49" cm="1">
        <f t="array" ref="BF49">AVERAGE(IFERROR(AP49:AT49,""))</f>
        <v>27.84302685568867</v>
      </c>
      <c r="BG49" cm="1">
        <f t="array" ref="BG49">AVERAGE(IFERROR(AI49:AN49,""))</f>
        <v>33.58163470944428</v>
      </c>
    </row>
    <row r="50" spans="2:59" x14ac:dyDescent="0.25">
      <c r="B50" s="14" t="s">
        <v>264</v>
      </c>
      <c r="C50" s="14">
        <v>168</v>
      </c>
      <c r="D50" s="14">
        <v>226</v>
      </c>
      <c r="E50" s="14">
        <v>802.24919525426526</v>
      </c>
      <c r="F50" s="14">
        <v>611.64435271883315</v>
      </c>
      <c r="G50" s="14">
        <v>592.96267394046367</v>
      </c>
      <c r="H50" s="14">
        <v>670.24641447663987</v>
      </c>
      <c r="I50" s="14">
        <v>849.2695156783011</v>
      </c>
      <c r="J50" s="14">
        <v>834.6512752088081</v>
      </c>
      <c r="K50" s="14">
        <v>441.14548631537849</v>
      </c>
      <c r="L50" s="14">
        <v>213.87917798635081</v>
      </c>
      <c r="M50" s="14">
        <v>267.64342525594111</v>
      </c>
      <c r="N50" s="14">
        <v>603.00403583574291</v>
      </c>
      <c r="O50" s="14">
        <v>930.42587906381425</v>
      </c>
      <c r="P50" s="14">
        <v>791.47875730494718</v>
      </c>
      <c r="Q50" s="14">
        <v>634.0500157532905</v>
      </c>
      <c r="R50" s="14">
        <v>600.35778005183272</v>
      </c>
      <c r="S50" s="14">
        <v>791.47875730494718</v>
      </c>
      <c r="T50" s="14">
        <v>666.65328638973745</v>
      </c>
      <c r="U50" s="14">
        <v>491.21960089144551</v>
      </c>
      <c r="V50" s="14">
        <v>711.75484640460922</v>
      </c>
      <c r="W50" s="14">
        <v>774.96955740150145</v>
      </c>
      <c r="X50" s="14">
        <v>648.13802436511139</v>
      </c>
      <c r="Y50" s="14">
        <v>686.0241305132414</v>
      </c>
      <c r="Z50" s="14">
        <v>681.03073920355951</v>
      </c>
      <c r="AA50" s="14">
        <v>637.89838076209332</v>
      </c>
      <c r="AB50" s="14">
        <v>561.2862550893592</v>
      </c>
      <c r="AC50" s="14">
        <v>726.83723787955194</v>
      </c>
      <c r="AE50" s="19" t="s">
        <v>56</v>
      </c>
      <c r="AF50" s="1">
        <v>17110004001218</v>
      </c>
      <c r="AG50">
        <v>1</v>
      </c>
      <c r="AH50" s="20">
        <v>150</v>
      </c>
      <c r="AI50">
        <f t="shared" si="4"/>
        <v>69.518796691728838</v>
      </c>
      <c r="AJ50">
        <f t="shared" si="4"/>
        <v>56.931266887601097</v>
      </c>
      <c r="AK50">
        <f t="shared" si="4"/>
        <v>48.061985229542458</v>
      </c>
      <c r="AL50">
        <f t="shared" si="4"/>
        <v>35.914937791165329</v>
      </c>
      <c r="AM50">
        <f t="shared" si="4"/>
        <v>24.64588109399201</v>
      </c>
      <c r="AN50">
        <f t="shared" si="4"/>
        <v>20.284695588889669</v>
      </c>
      <c r="AO50">
        <f t="shared" si="4"/>
        <v>16.31163559061585</v>
      </c>
      <c r="AP50">
        <f t="shared" si="4"/>
        <v>15.538318555655589</v>
      </c>
      <c r="AQ50">
        <f t="shared" si="4"/>
        <v>21.496444167523158</v>
      </c>
      <c r="AR50">
        <f t="shared" si="4"/>
        <v>39.058451153569372</v>
      </c>
      <c r="AS50">
        <f t="shared" si="4"/>
        <v>63.936587888278368</v>
      </c>
      <c r="AT50">
        <f t="shared" si="4"/>
        <v>66.288499055592084</v>
      </c>
      <c r="AU50">
        <f t="shared" si="1"/>
        <v>39.832291641179488</v>
      </c>
      <c r="AV50" cm="1">
        <f t="array" ref="AV50">AVERAGE(IFERROR(AQ50:AS50, ""))</f>
        <v>41.497161069790302</v>
      </c>
      <c r="AW50">
        <f t="shared" si="2"/>
        <v>66.288499055592084</v>
      </c>
      <c r="AX50" cm="1">
        <f t="array" ref="AX50">AVERAGE(IFERROR(AJ50:AO50, ""))</f>
        <v>33.691733696967738</v>
      </c>
      <c r="AY50" cm="1">
        <f t="array" ref="AY50">AVERAGE(IFERROR(AO50:AS50,""))</f>
        <v>31.268287471128463</v>
      </c>
      <c r="AZ50" cm="1">
        <f t="array" ref="AZ50">AVERAGE(IFERROR(AJ50:AN50,""))</f>
        <v>37.167753318238113</v>
      </c>
      <c r="BA50" cm="1">
        <f t="array" ref="BA50">AVERAGE(IFERROR(AR50:AT50,AI50))</f>
        <v>56.427846032479941</v>
      </c>
      <c r="BB50" cm="1">
        <f t="array" ref="BB50">AVERAGE(IFERROR(AQ50:AT50,""))</f>
        <v>47.694995566240749</v>
      </c>
      <c r="BC50" cm="1">
        <f t="array" ref="BC50">AVERAGE(IFERROR(AI50:AO50,""))</f>
        <v>38.809885553362179</v>
      </c>
      <c r="BD50" cm="1">
        <f t="array" ref="BD50">AVERAGE(IFERROR(AJ50:AM50,""))</f>
        <v>41.388517750575225</v>
      </c>
      <c r="BE50" cm="1">
        <f t="array" ref="BE50">AVERAGE(IFERROR(AN50:AO50,""))</f>
        <v>18.29816558975276</v>
      </c>
      <c r="BF50" cm="1">
        <f t="array" ref="BF50">AVERAGE(IFERROR(AP50:AT50,""))</f>
        <v>41.263660164123714</v>
      </c>
      <c r="BG50" cm="1">
        <f t="array" ref="BG50">AVERAGE(IFERROR(AI50:AN50,""))</f>
        <v>42.559593880486567</v>
      </c>
    </row>
    <row r="51" spans="2:59" x14ac:dyDescent="0.25">
      <c r="B51" s="14" t="s">
        <v>249</v>
      </c>
      <c r="C51" s="14">
        <v>92</v>
      </c>
      <c r="D51" s="14">
        <v>657</v>
      </c>
      <c r="E51" s="14">
        <v>525.96245048251262</v>
      </c>
      <c r="F51" s="14">
        <v>443.7537017573818</v>
      </c>
      <c r="G51" s="14">
        <v>404.76195470937239</v>
      </c>
      <c r="H51" s="14">
        <v>528.96934554936888</v>
      </c>
      <c r="I51" s="14">
        <v>740.58084197640073</v>
      </c>
      <c r="J51" s="14">
        <v>784.79914496937965</v>
      </c>
      <c r="K51" s="14">
        <v>587.73585094380928</v>
      </c>
      <c r="L51" s="14">
        <v>399.22141612979289</v>
      </c>
      <c r="M51" s="14">
        <v>390.25960273287399</v>
      </c>
      <c r="N51" s="14">
        <v>576.93121781304603</v>
      </c>
      <c r="O51" s="14">
        <v>817.60944817150823</v>
      </c>
      <c r="P51" s="14">
        <v>603.42412086521176</v>
      </c>
      <c r="Q51" s="14">
        <v>567.00075800838806</v>
      </c>
      <c r="R51" s="14">
        <v>594.93342290580938</v>
      </c>
      <c r="S51" s="14">
        <v>603.42412086521176</v>
      </c>
      <c r="T51" s="14">
        <v>581.76680665095216</v>
      </c>
      <c r="U51" s="14">
        <v>554.35150715820612</v>
      </c>
      <c r="V51" s="14">
        <v>580.57299779238065</v>
      </c>
      <c r="W51" s="14">
        <v>665.98826228325538</v>
      </c>
      <c r="X51" s="14">
        <v>597.05609739566</v>
      </c>
      <c r="Y51" s="14">
        <v>573.79475576974642</v>
      </c>
      <c r="Z51" s="14">
        <v>529.51646099813092</v>
      </c>
      <c r="AA51" s="14">
        <v>686.26749795659453</v>
      </c>
      <c r="AB51" s="14">
        <v>557.48916114248664</v>
      </c>
      <c r="AC51" s="14">
        <v>571.47123990740272</v>
      </c>
      <c r="AE51" s="19" t="s">
        <v>57</v>
      </c>
      <c r="AF51" s="1">
        <v>17110004001218</v>
      </c>
      <c r="AG51">
        <v>0.99890267848968506</v>
      </c>
      <c r="AH51" s="20">
        <v>150</v>
      </c>
      <c r="AI51">
        <f t="shared" si="4"/>
        <v>69.442512220747787</v>
      </c>
      <c r="AJ51">
        <f t="shared" si="4"/>
        <v>56.868794983835855</v>
      </c>
      <c r="AK51">
        <f t="shared" si="4"/>
        <v>48.009245779321645</v>
      </c>
      <c r="AL51">
        <f t="shared" si="4"/>
        <v>35.87552755738546</v>
      </c>
      <c r="AM51">
        <f t="shared" si="4"/>
        <v>24.618836638526908</v>
      </c>
      <c r="AN51">
        <f t="shared" si="4"/>
        <v>20.262436756089791</v>
      </c>
      <c r="AO51">
        <f t="shared" si="4"/>
        <v>16.293736482013848</v>
      </c>
      <c r="AP51">
        <f t="shared" si="4"/>
        <v>15.521268024470343</v>
      </c>
      <c r="AQ51">
        <f t="shared" si="4"/>
        <v>21.472855656942851</v>
      </c>
      <c r="AR51">
        <f t="shared" si="4"/>
        <v>39.015591474958974</v>
      </c>
      <c r="AS51">
        <f t="shared" si="4"/>
        <v>63.866428895092419</v>
      </c>
      <c r="AT51">
        <f t="shared" si="4"/>
        <v>66.215759259691893</v>
      </c>
      <c r="AU51">
        <f t="shared" si="1"/>
        <v>39.788582810756473</v>
      </c>
      <c r="AV51" cm="1">
        <f t="array" ref="AV51">AVERAGE(IFERROR(AQ51:AS51, ""))</f>
        <v>41.451625342331418</v>
      </c>
      <c r="AW51">
        <f t="shared" si="2"/>
        <v>66.215759259691893</v>
      </c>
      <c r="AX51" cm="1">
        <f t="array" ref="AX51">AVERAGE(IFERROR(AJ51:AO51, ""))</f>
        <v>33.654763032862256</v>
      </c>
      <c r="AY51" cm="1">
        <f t="array" ref="AY51">AVERAGE(IFERROR(AO51:AS51,""))</f>
        <v>31.233976106695685</v>
      </c>
      <c r="AZ51" cm="1">
        <f t="array" ref="AZ51">AVERAGE(IFERROR(AJ51:AN51,""))</f>
        <v>37.126968343031933</v>
      </c>
      <c r="BA51" cm="1">
        <f t="array" ref="BA51">AVERAGE(IFERROR(AR51:AT51,AI51))</f>
        <v>56.36592654324776</v>
      </c>
      <c r="BB51" cm="1">
        <f t="array" ref="BB51">AVERAGE(IFERROR(AQ51:AT51,""))</f>
        <v>47.642658821671532</v>
      </c>
      <c r="BC51" cm="1">
        <f t="array" ref="BC51">AVERAGE(IFERROR(AI51:AO51,""))</f>
        <v>38.767298631131609</v>
      </c>
      <c r="BD51" cm="1">
        <f t="array" ref="BD51">AVERAGE(IFERROR(AJ51:AM51,""))</f>
        <v>41.343101239767471</v>
      </c>
      <c r="BE51" cm="1">
        <f t="array" ref="BE51">AVERAGE(IFERROR(AN51:AO51,""))</f>
        <v>18.27808661905182</v>
      </c>
      <c r="BF51" cm="1">
        <f t="array" ref="BF51">AVERAGE(IFERROR(AP51:AT51,""))</f>
        <v>41.218380662231297</v>
      </c>
      <c r="BG51" cm="1">
        <f t="array" ref="BG51">AVERAGE(IFERROR(AI51:AN51,""))</f>
        <v>42.51289232265124</v>
      </c>
    </row>
    <row r="52" spans="2:59" x14ac:dyDescent="0.25">
      <c r="B52" s="14" t="s">
        <v>249</v>
      </c>
      <c r="C52" s="14">
        <v>92</v>
      </c>
      <c r="D52" s="14">
        <v>407</v>
      </c>
      <c r="E52" s="14">
        <v>513.76403710990849</v>
      </c>
      <c r="F52" s="14">
        <v>430.8203373294246</v>
      </c>
      <c r="G52" s="14">
        <v>392.44765195109233</v>
      </c>
      <c r="H52" s="14">
        <v>517.94632247871789</v>
      </c>
      <c r="I52" s="14">
        <v>730.66649466910599</v>
      </c>
      <c r="J52" s="14">
        <v>775.76572383074313</v>
      </c>
      <c r="K52" s="14">
        <v>579.50865112525662</v>
      </c>
      <c r="L52" s="14">
        <v>391.62651337135839</v>
      </c>
      <c r="M52" s="14">
        <v>382.86252603395673</v>
      </c>
      <c r="N52" s="14">
        <v>568.53822347727441</v>
      </c>
      <c r="O52" s="14">
        <v>808.10734048905749</v>
      </c>
      <c r="P52" s="14">
        <v>592.56692490850071</v>
      </c>
      <c r="Q52" s="14">
        <v>557.05172889786638</v>
      </c>
      <c r="R52" s="14">
        <v>586.50269666676286</v>
      </c>
      <c r="S52" s="14">
        <v>592.56692490850071</v>
      </c>
      <c r="T52" s="14">
        <v>571.19253023072349</v>
      </c>
      <c r="U52" s="14">
        <v>546.12865089938077</v>
      </c>
      <c r="V52" s="14">
        <v>569.52930605181677</v>
      </c>
      <c r="W52" s="14">
        <v>656.40416295827754</v>
      </c>
      <c r="X52" s="14">
        <v>588.01875372719735</v>
      </c>
      <c r="Y52" s="14">
        <v>562.9884597848926</v>
      </c>
      <c r="Z52" s="14">
        <v>517.9702016070853</v>
      </c>
      <c r="AA52" s="14">
        <v>677.63718747799987</v>
      </c>
      <c r="AB52" s="14">
        <v>548.74030565602959</v>
      </c>
      <c r="AC52" s="14">
        <v>560.23509456149861</v>
      </c>
      <c r="AE52" s="19" t="s">
        <v>58</v>
      </c>
      <c r="AF52" s="1">
        <v>17110004001202</v>
      </c>
      <c r="AG52">
        <v>1</v>
      </c>
      <c r="AH52" s="20">
        <v>135</v>
      </c>
      <c r="AI52">
        <f t="shared" si="4"/>
        <v>24.543141873882551</v>
      </c>
      <c r="AJ52">
        <f t="shared" si="4"/>
        <v>19.942969704091439</v>
      </c>
      <c r="AK52">
        <f t="shared" si="4"/>
        <v>16.243372653056309</v>
      </c>
      <c r="AL52">
        <f t="shared" si="4"/>
        <v>12.216691355669379</v>
      </c>
      <c r="AM52">
        <f t="shared" si="4"/>
        <v>8.5206323872231362</v>
      </c>
      <c r="AN52">
        <f t="shared" si="4"/>
        <v>6.0512089511729181</v>
      </c>
      <c r="AO52">
        <f t="shared" si="4"/>
        <v>3.6966726301356441</v>
      </c>
      <c r="AP52">
        <f t="shared" si="4"/>
        <v>3.0935791901472931</v>
      </c>
      <c r="AQ52">
        <f t="shared" si="4"/>
        <v>5.3568067457873054</v>
      </c>
      <c r="AR52">
        <f t="shared" si="4"/>
        <v>11.30802015556918</v>
      </c>
      <c r="AS52">
        <f t="shared" si="4"/>
        <v>21.021799286497899</v>
      </c>
      <c r="AT52">
        <f t="shared" si="4"/>
        <v>23.188889558424549</v>
      </c>
      <c r="AU52">
        <f t="shared" si="1"/>
        <v>12.931982040971468</v>
      </c>
      <c r="AV52" cm="1">
        <f t="array" ref="AV52">AVERAGE(IFERROR(AQ52:AS52, ""))</f>
        <v>12.562208729284796</v>
      </c>
      <c r="AW52">
        <f t="shared" si="2"/>
        <v>23.188889558424549</v>
      </c>
      <c r="AX52" cm="1">
        <f t="array" ref="AX52">AVERAGE(IFERROR(AJ52:AO52, ""))</f>
        <v>11.111924613558138</v>
      </c>
      <c r="AY52" cm="1">
        <f t="array" ref="AY52">AVERAGE(IFERROR(AO52:AS52,""))</f>
        <v>8.8953756016274639</v>
      </c>
      <c r="AZ52" cm="1">
        <f t="array" ref="AZ52">AVERAGE(IFERROR(AJ52:AN52,""))</f>
        <v>12.594975010242639</v>
      </c>
      <c r="BA52" cm="1">
        <f t="array" ref="BA52">AVERAGE(IFERROR(AR52:AT52,AI52))</f>
        <v>18.50623633349721</v>
      </c>
      <c r="BB52" cm="1">
        <f t="array" ref="BB52">AVERAGE(IFERROR(AQ52:AT52,""))</f>
        <v>15.218878936569734</v>
      </c>
      <c r="BC52" cm="1">
        <f t="array" ref="BC52">AVERAGE(IFERROR(AI52:AO52,""))</f>
        <v>13.030669936461624</v>
      </c>
      <c r="BD52" cm="1">
        <f t="array" ref="BD52">AVERAGE(IFERROR(AJ52:AM52,""))</f>
        <v>14.230916525010068</v>
      </c>
      <c r="BE52" cm="1">
        <f t="array" ref="BE52">AVERAGE(IFERROR(AN52:AO52,""))</f>
        <v>4.8739407906542809</v>
      </c>
      <c r="BF52" cm="1">
        <f t="array" ref="BF52">AVERAGE(IFERROR(AP52:AT52,""))</f>
        <v>12.793818987285245</v>
      </c>
      <c r="BG52" cm="1">
        <f t="array" ref="BG52">AVERAGE(IFERROR(AI52:AN52,""))</f>
        <v>14.586336154182623</v>
      </c>
    </row>
    <row r="53" spans="2:59" x14ac:dyDescent="0.25">
      <c r="B53" s="14" t="s">
        <v>249</v>
      </c>
      <c r="C53" s="14">
        <v>92</v>
      </c>
      <c r="D53" s="14">
        <v>558</v>
      </c>
      <c r="E53" s="14">
        <v>494.87744907326908</v>
      </c>
      <c r="F53" s="14">
        <v>410.48766166715899</v>
      </c>
      <c r="G53" s="14">
        <v>372.1794264934922</v>
      </c>
      <c r="H53" s="14">
        <v>499.33771665186731</v>
      </c>
      <c r="I53" s="14">
        <v>714.30962828085251</v>
      </c>
      <c r="J53" s="14">
        <v>761.42061603466539</v>
      </c>
      <c r="K53" s="14">
        <v>566.87318094459306</v>
      </c>
      <c r="L53" s="14">
        <v>380.30024502958378</v>
      </c>
      <c r="M53" s="14">
        <v>371.97356844406238</v>
      </c>
      <c r="N53" s="14">
        <v>555.14627641827622</v>
      </c>
      <c r="O53" s="14">
        <v>793.09659032884542</v>
      </c>
      <c r="P53" s="14">
        <v>575.23279218186394</v>
      </c>
      <c r="Q53" s="14">
        <v>541.26959596237748</v>
      </c>
      <c r="R53" s="14">
        <v>573.4054783970613</v>
      </c>
      <c r="S53" s="14">
        <v>575.23279218186394</v>
      </c>
      <c r="T53" s="14">
        <v>554.10137167877156</v>
      </c>
      <c r="U53" s="14">
        <v>533.47797223307202</v>
      </c>
      <c r="V53" s="14">
        <v>551.54700982560723</v>
      </c>
      <c r="W53" s="14">
        <v>641.15855297632856</v>
      </c>
      <c r="X53" s="14">
        <v>573.86230684326199</v>
      </c>
      <c r="Y53" s="14">
        <v>545.64081130655688</v>
      </c>
      <c r="Z53" s="14">
        <v>499.07860827334275</v>
      </c>
      <c r="AA53" s="14">
        <v>664.14689848962917</v>
      </c>
      <c r="AB53" s="14">
        <v>535.14989448052643</v>
      </c>
      <c r="AC53" s="14">
        <v>542.10208303355091</v>
      </c>
      <c r="AE53" s="19" t="s">
        <v>59</v>
      </c>
      <c r="AF53" s="1">
        <v>17110004000057</v>
      </c>
      <c r="AG53">
        <v>0.98137581348419189</v>
      </c>
      <c r="AH53" s="20">
        <v>518</v>
      </c>
      <c r="AI53">
        <f t="shared" si="4"/>
        <v>2886.6278001714277</v>
      </c>
      <c r="AJ53">
        <f t="shared" si="4"/>
        <v>2524.8521598136958</v>
      </c>
      <c r="AK53">
        <f t="shared" si="4"/>
        <v>2380.3210176365892</v>
      </c>
      <c r="AL53">
        <f t="shared" si="4"/>
        <v>2632.580544333784</v>
      </c>
      <c r="AM53">
        <f t="shared" si="4"/>
        <v>3528.0179909237304</v>
      </c>
      <c r="AN53">
        <f t="shared" si="4"/>
        <v>3966.2972968288086</v>
      </c>
      <c r="AO53">
        <f t="shared" si="4"/>
        <v>3077.1371318414444</v>
      </c>
      <c r="AP53">
        <f t="shared" si="4"/>
        <v>2066.3247065715309</v>
      </c>
      <c r="AQ53">
        <f t="shared" si="4"/>
        <v>1875.3958150988581</v>
      </c>
      <c r="AR53">
        <f t="shared" si="4"/>
        <v>2626.9212824648989</v>
      </c>
      <c r="AS53">
        <f t="shared" si="4"/>
        <v>3502.1222089370049</v>
      </c>
      <c r="AT53">
        <f t="shared" si="4"/>
        <v>2996.8614045643139</v>
      </c>
      <c r="AU53">
        <f t="shared" si="1"/>
        <v>2838.6216132655077</v>
      </c>
      <c r="AV53" cm="1">
        <f t="array" ref="AV53">AVERAGE(IFERROR(AQ53:AS53, ""))</f>
        <v>2668.146435500254</v>
      </c>
      <c r="AW53">
        <f t="shared" si="2"/>
        <v>2996.8614045643139</v>
      </c>
      <c r="AX53" cm="1">
        <f t="array" ref="AX53">AVERAGE(IFERROR(AJ53:AO53, ""))</f>
        <v>3018.2010235630091</v>
      </c>
      <c r="AY53" cm="1">
        <f t="array" ref="AY53">AVERAGE(IFERROR(AO53:AS53,""))</f>
        <v>2629.580228982747</v>
      </c>
      <c r="AZ53" cm="1">
        <f t="array" ref="AZ53">AVERAGE(IFERROR(AJ53:AN53,""))</f>
        <v>3006.4138019073216</v>
      </c>
      <c r="BA53" cm="1">
        <f t="array" ref="BA53">AVERAGE(IFERROR(AR53:AT53,AI53))</f>
        <v>3041.9682986554058</v>
      </c>
      <c r="BB53" cm="1">
        <f t="array" ref="BB53">AVERAGE(IFERROR(AQ53:AT53,""))</f>
        <v>2750.325177766269</v>
      </c>
      <c r="BC53" cm="1">
        <f t="array" ref="BC53">AVERAGE(IFERROR(AI53:AO53,""))</f>
        <v>2999.404848792783</v>
      </c>
      <c r="BD53" cm="1">
        <f t="array" ref="BD53">AVERAGE(IFERROR(AJ53:AM53,""))</f>
        <v>2766.4429281769499</v>
      </c>
      <c r="BE53" cm="1">
        <f t="array" ref="BE53">AVERAGE(IFERROR(AN53:AO53,""))</f>
        <v>3521.7172143351263</v>
      </c>
      <c r="BF53" cm="1">
        <f t="array" ref="BF53">AVERAGE(IFERROR(AP53:AT53,""))</f>
        <v>2613.5250835273214</v>
      </c>
      <c r="BG53" cm="1">
        <f t="array" ref="BG53">AVERAGE(IFERROR(AI53:AN53,""))</f>
        <v>2986.4494682846725</v>
      </c>
    </row>
    <row r="54" spans="2:59" x14ac:dyDescent="0.25">
      <c r="B54" s="14" t="s">
        <v>249</v>
      </c>
      <c r="C54" s="14">
        <v>92</v>
      </c>
      <c r="D54" s="14">
        <v>546</v>
      </c>
      <c r="E54" s="14">
        <v>480.87003854406458</v>
      </c>
      <c r="F54" s="14">
        <v>395.62114714821581</v>
      </c>
      <c r="G54" s="14">
        <v>358.03889151361318</v>
      </c>
      <c r="H54" s="14">
        <v>486.69335344694952</v>
      </c>
      <c r="I54" s="14">
        <v>702.92893041713194</v>
      </c>
      <c r="J54" s="14">
        <v>751.04525100324656</v>
      </c>
      <c r="K54" s="14">
        <v>557.41950821700584</v>
      </c>
      <c r="L54" s="14">
        <v>371.57276985322898</v>
      </c>
      <c r="M54" s="14">
        <v>363.47322725697552</v>
      </c>
      <c r="N54" s="14">
        <v>545.51141676578004</v>
      </c>
      <c r="O54" s="14">
        <v>782.24520860527616</v>
      </c>
      <c r="P54" s="14">
        <v>562.75125936213328</v>
      </c>
      <c r="Q54" s="14">
        <v>529.8475835111351</v>
      </c>
      <c r="R54" s="14">
        <v>563.74328420934387</v>
      </c>
      <c r="S54" s="14">
        <v>562.75125936213328</v>
      </c>
      <c r="T54" s="14">
        <v>541.95784695769373</v>
      </c>
      <c r="U54" s="14">
        <v>524.0444261396533</v>
      </c>
      <c r="V54" s="14">
        <v>538.8655147058314</v>
      </c>
      <c r="W54" s="14">
        <v>630.16929491106305</v>
      </c>
      <c r="X54" s="14">
        <v>563.49527799754128</v>
      </c>
      <c r="Y54" s="14">
        <v>533.23101718431815</v>
      </c>
      <c r="Z54" s="14">
        <v>485.82058063147758</v>
      </c>
      <c r="AA54" s="14">
        <v>654.23237961012615</v>
      </c>
      <c r="AB54" s="14">
        <v>525.11077636867878</v>
      </c>
      <c r="AC54" s="14">
        <v>529.19960201220363</v>
      </c>
      <c r="AE54" s="19" t="s">
        <v>60</v>
      </c>
      <c r="AF54" s="1">
        <v>17110002000131</v>
      </c>
      <c r="AG54">
        <v>0.99910169839859009</v>
      </c>
      <c r="AH54" s="20">
        <v>102</v>
      </c>
      <c r="AI54">
        <f t="shared" si="4"/>
        <v>64.411423432422794</v>
      </c>
      <c r="AJ54">
        <f t="shared" si="4"/>
        <v>52.963713819410287</v>
      </c>
      <c r="AK54">
        <f t="shared" si="4"/>
        <v>44.880893685983949</v>
      </c>
      <c r="AL54">
        <f t="shared" si="4"/>
        <v>35.602902505672425</v>
      </c>
      <c r="AM54">
        <f t="shared" si="4"/>
        <v>28.56887898692943</v>
      </c>
      <c r="AN54">
        <f t="shared" si="4"/>
        <v>22.085746660406109</v>
      </c>
      <c r="AO54">
        <f t="shared" si="4"/>
        <v>16.219583614203554</v>
      </c>
      <c r="AP54">
        <f t="shared" si="4"/>
        <v>14.503781353321568</v>
      </c>
      <c r="AQ54">
        <f t="shared" si="4"/>
        <v>19.949006561403309</v>
      </c>
      <c r="AR54">
        <f t="shared" si="4"/>
        <v>35.270824943042584</v>
      </c>
      <c r="AS54">
        <f t="shared" si="4"/>
        <v>54.04307197673284</v>
      </c>
      <c r="AT54">
        <f t="shared" si="4"/>
        <v>58.625656639383806</v>
      </c>
      <c r="AU54">
        <f t="shared" si="1"/>
        <v>37.260457014909392</v>
      </c>
      <c r="AV54" cm="1">
        <f t="array" ref="AV54">AVERAGE(IFERROR(AQ54:AS54, ""))</f>
        <v>36.420967827059577</v>
      </c>
      <c r="AW54">
        <f t="shared" si="2"/>
        <v>58.625656639383806</v>
      </c>
      <c r="AX54" cm="1">
        <f t="array" ref="AX54">AVERAGE(IFERROR(AJ54:AO54, ""))</f>
        <v>33.386953212100956</v>
      </c>
      <c r="AY54" cm="1">
        <f t="array" ref="AY54">AVERAGE(IFERROR(AO54:AS54,""))</f>
        <v>27.997253689740774</v>
      </c>
      <c r="AZ54" cm="1">
        <f t="array" ref="AZ54">AVERAGE(IFERROR(AJ54:AN54,""))</f>
        <v>36.820427131680439</v>
      </c>
      <c r="BA54" cm="1">
        <f t="array" ref="BA54">AVERAGE(IFERROR(AR54:AT54,AI54))</f>
        <v>49.313184519719748</v>
      </c>
      <c r="BB54" cm="1">
        <f t="array" ref="BB54">AVERAGE(IFERROR(AQ54:AT54,""))</f>
        <v>41.972140030140636</v>
      </c>
      <c r="BC54" cm="1">
        <f t="array" ref="BC54">AVERAGE(IFERROR(AI54:AO54,""))</f>
        <v>37.819020386432655</v>
      </c>
      <c r="BD54" cm="1">
        <f t="array" ref="BD54">AVERAGE(IFERROR(AJ54:AM54,""))</f>
        <v>40.504097249499026</v>
      </c>
      <c r="BE54" cm="1">
        <f t="array" ref="BE54">AVERAGE(IFERROR(AN54:AO54,""))</f>
        <v>19.15266513730483</v>
      </c>
      <c r="BF54" cm="1">
        <f t="array" ref="BF54">AVERAGE(IFERROR(AP54:AT54,""))</f>
        <v>36.478468294776818</v>
      </c>
      <c r="BG54" cm="1">
        <f t="array" ref="BG54">AVERAGE(IFERROR(AI54:AN54,""))</f>
        <v>41.4189265151375</v>
      </c>
    </row>
    <row r="55" spans="2:59" x14ac:dyDescent="0.25">
      <c r="B55" s="14" t="s">
        <v>249</v>
      </c>
      <c r="C55" s="14">
        <v>92</v>
      </c>
      <c r="D55" s="14">
        <v>21</v>
      </c>
      <c r="E55" s="14">
        <v>480.64447503878318</v>
      </c>
      <c r="F55" s="14">
        <v>395.38201154980709</v>
      </c>
      <c r="G55" s="14">
        <v>357.81119151906739</v>
      </c>
      <c r="H55" s="14">
        <v>486.48949939466371</v>
      </c>
      <c r="I55" s="14">
        <v>702.7455307742448</v>
      </c>
      <c r="J55" s="14">
        <v>750.87807720134151</v>
      </c>
      <c r="K55" s="14">
        <v>557.26720668410564</v>
      </c>
      <c r="L55" s="14">
        <v>371.43215104647322</v>
      </c>
      <c r="M55" s="14">
        <v>363.33629673894029</v>
      </c>
      <c r="N55" s="14">
        <v>545.35612721404914</v>
      </c>
      <c r="O55" s="14">
        <v>782.06945110396032</v>
      </c>
      <c r="P55" s="14">
        <v>562.55046709945987</v>
      </c>
      <c r="Q55" s="14">
        <v>529.66354044707452</v>
      </c>
      <c r="R55" s="14">
        <v>563.58729168564992</v>
      </c>
      <c r="S55" s="14">
        <v>562.55046709945987</v>
      </c>
      <c r="T55" s="14">
        <v>541.7622528538717</v>
      </c>
      <c r="U55" s="14">
        <v>523.8922465575057</v>
      </c>
      <c r="V55" s="14">
        <v>538.66126208782487</v>
      </c>
      <c r="W55" s="14">
        <v>629.99201513915648</v>
      </c>
      <c r="X55" s="14">
        <v>563.3280855391024</v>
      </c>
      <c r="Y55" s="14">
        <v>533.0311417374304</v>
      </c>
      <c r="Z55" s="14">
        <v>485.60705830944573</v>
      </c>
      <c r="AA55" s="14">
        <v>654.07264194272352</v>
      </c>
      <c r="AB55" s="14">
        <v>524.94889864057654</v>
      </c>
      <c r="AC55" s="14">
        <v>528.99179757965123</v>
      </c>
      <c r="AE55" s="19" t="s">
        <v>61</v>
      </c>
      <c r="AF55" s="1">
        <v>17110002000133</v>
      </c>
      <c r="AG55">
        <v>1</v>
      </c>
      <c r="AH55" s="20">
        <v>67</v>
      </c>
      <c r="AI55">
        <f t="shared" si="4"/>
        <v>41.928506563490153</v>
      </c>
      <c r="AJ55">
        <f t="shared" si="4"/>
        <v>35.408902982875553</v>
      </c>
      <c r="AK55">
        <f t="shared" si="4"/>
        <v>30.997746109896859</v>
      </c>
      <c r="AL55">
        <f t="shared" si="4"/>
        <v>24.799506993115539</v>
      </c>
      <c r="AM55">
        <f t="shared" si="4"/>
        <v>19.743599024144181</v>
      </c>
      <c r="AN55">
        <f t="shared" si="4"/>
        <v>14.94205317271453</v>
      </c>
      <c r="AO55">
        <f t="shared" si="4"/>
        <v>10.658518969592549</v>
      </c>
      <c r="AP55">
        <f t="shared" si="4"/>
        <v>9.0062520308367446</v>
      </c>
      <c r="AQ55">
        <f t="shared" si="4"/>
        <v>12.18913895268758</v>
      </c>
      <c r="AR55">
        <f t="shared" si="4"/>
        <v>21.271596058099369</v>
      </c>
      <c r="AS55">
        <f t="shared" si="4"/>
        <v>33.069210873659209</v>
      </c>
      <c r="AT55">
        <f t="shared" si="4"/>
        <v>36.690197021503003</v>
      </c>
      <c r="AU55">
        <f t="shared" si="1"/>
        <v>24.225435729384611</v>
      </c>
      <c r="AV55" cm="1">
        <f t="array" ref="AV55">AVERAGE(IFERROR(AQ55:AS55, ""))</f>
        <v>22.176648628148723</v>
      </c>
      <c r="AW55">
        <f t="shared" si="2"/>
        <v>36.690197021503003</v>
      </c>
      <c r="AX55" cm="1">
        <f t="array" ref="AX55">AVERAGE(IFERROR(AJ55:AO55, ""))</f>
        <v>22.758387875389872</v>
      </c>
      <c r="AY55" cm="1">
        <f t="array" ref="AY55">AVERAGE(IFERROR(AO55:AS55,""))</f>
        <v>17.23894337697509</v>
      </c>
      <c r="AZ55" cm="1">
        <f t="array" ref="AZ55">AVERAGE(IFERROR(AJ55:AN55,""))</f>
        <v>25.178361656549335</v>
      </c>
      <c r="BA55" cm="1">
        <f t="array" ref="BA55">AVERAGE(IFERROR(AR55:AT55,AI55))</f>
        <v>30.343667984420524</v>
      </c>
      <c r="BB55" cm="1">
        <f t="array" ref="BB55">AVERAGE(IFERROR(AQ55:AT55,""))</f>
        <v>25.80503572648729</v>
      </c>
      <c r="BC55" cm="1">
        <f t="array" ref="BC55">AVERAGE(IFERROR(AI55:AO55,""))</f>
        <v>25.496976259404196</v>
      </c>
      <c r="BD55" cm="1">
        <f t="array" ref="BD55">AVERAGE(IFERROR(AJ55:AM55,""))</f>
        <v>27.737438777508032</v>
      </c>
      <c r="BE55" cm="1">
        <f t="array" ref="BE55">AVERAGE(IFERROR(AN55:AO55,""))</f>
        <v>12.80028607115354</v>
      </c>
      <c r="BF55" cm="1">
        <f t="array" ref="BF55">AVERAGE(IFERROR(AP55:AT55,""))</f>
        <v>22.445278987357181</v>
      </c>
      <c r="BG55" cm="1">
        <f t="array" ref="BG55">AVERAGE(IFERROR(AI55:AN55,""))</f>
        <v>27.970052474372803</v>
      </c>
    </row>
    <row r="56" spans="2:59" x14ac:dyDescent="0.25">
      <c r="B56" s="14" t="s">
        <v>283</v>
      </c>
      <c r="C56" s="14">
        <v>109</v>
      </c>
      <c r="D56" s="14">
        <v>185</v>
      </c>
      <c r="E56" s="14">
        <v>478.84911388222628</v>
      </c>
      <c r="F56" s="14">
        <v>393.47861419547979</v>
      </c>
      <c r="G56" s="14">
        <v>355.99879048395201</v>
      </c>
      <c r="H56" s="14">
        <v>484.86688334336498</v>
      </c>
      <c r="I56" s="14">
        <v>701.2856568394792</v>
      </c>
      <c r="J56" s="14">
        <v>749.54746770153417</v>
      </c>
      <c r="K56" s="14">
        <v>556.05491635120984</v>
      </c>
      <c r="L56" s="14">
        <v>370.31287596303508</v>
      </c>
      <c r="M56" s="14">
        <v>362.24639484305561</v>
      </c>
      <c r="N56" s="14">
        <v>544.12006008729543</v>
      </c>
      <c r="O56" s="14">
        <v>780.67041705676502</v>
      </c>
      <c r="P56" s="14">
        <v>560.95224942204527</v>
      </c>
      <c r="Q56" s="14">
        <v>528.19862001412014</v>
      </c>
      <c r="R56" s="14">
        <v>562.3456239957053</v>
      </c>
      <c r="S56" s="14">
        <v>560.95224942204527</v>
      </c>
      <c r="T56" s="14">
        <v>540.20538815250336</v>
      </c>
      <c r="U56" s="14">
        <v>522.68093286027226</v>
      </c>
      <c r="V56" s="14">
        <v>537.03548251276197</v>
      </c>
      <c r="W56" s="14">
        <v>628.58090885536853</v>
      </c>
      <c r="X56" s="14">
        <v>561.99728035229032</v>
      </c>
      <c r="Y56" s="14">
        <v>531.44020611389237</v>
      </c>
      <c r="Z56" s="14">
        <v>483.90748621556895</v>
      </c>
      <c r="AA56" s="14">
        <v>652.80119202637206</v>
      </c>
      <c r="AB56" s="14">
        <v>523.66039947443937</v>
      </c>
      <c r="AC56" s="14">
        <v>527.33775440767272</v>
      </c>
      <c r="AE56" s="19" t="s">
        <v>62</v>
      </c>
      <c r="AF56" s="1">
        <v>17110002000134</v>
      </c>
      <c r="AG56">
        <v>0.87108761072158813</v>
      </c>
      <c r="AH56" s="20">
        <v>67</v>
      </c>
      <c r="AI56">
        <f t="shared" si="4"/>
        <v>36.523402603515066</v>
      </c>
      <c r="AJ56">
        <f t="shared" si="4"/>
        <v>30.844256697625582</v>
      </c>
      <c r="AK56">
        <f t="shared" si="4"/>
        <v>27.001752596624456</v>
      </c>
      <c r="AL56">
        <f t="shared" si="4"/>
        <v>21.602543293706333</v>
      </c>
      <c r="AM56">
        <f t="shared" si="4"/>
        <v>17.198404500986832</v>
      </c>
      <c r="AN56">
        <f t="shared" si="4"/>
        <v>13.015837397494826</v>
      </c>
      <c r="AO56">
        <f t="shared" si="4"/>
        <v>9.2845038230530967</v>
      </c>
      <c r="AP56">
        <f t="shared" si="4"/>
        <v>7.8452345630980309</v>
      </c>
      <c r="AQ56">
        <f t="shared" si="4"/>
        <v>10.617807927050066</v>
      </c>
      <c r="AR56">
        <f t="shared" si="4"/>
        <v>18.529423786484532</v>
      </c>
      <c r="AS56">
        <f t="shared" si="4"/>
        <v>28.806179888384161</v>
      </c>
      <c r="AT56">
        <f t="shared" si="4"/>
        <v>31.96037606036538</v>
      </c>
      <c r="AU56">
        <f t="shared" si="1"/>
        <v>21.102476928199028</v>
      </c>
      <c r="AV56" cm="1">
        <f t="array" ref="AV56">AVERAGE(IFERROR(AQ56:AS56, ""))</f>
        <v>19.317803867306253</v>
      </c>
      <c r="AW56">
        <f t="shared" si="2"/>
        <v>31.96037606036538</v>
      </c>
      <c r="AX56" cm="1">
        <f t="array" ref="AX56">AVERAGE(IFERROR(AJ56:AO56, ""))</f>
        <v>19.82454971824852</v>
      </c>
      <c r="AY56" cm="1">
        <f t="array" ref="AY56">AVERAGE(IFERROR(AO56:AS56,""))</f>
        <v>15.016629997613979</v>
      </c>
      <c r="AZ56" cm="1">
        <f t="array" ref="AZ56">AVERAGE(IFERROR(AJ56:AN56,""))</f>
        <v>21.932558897287603</v>
      </c>
      <c r="BA56" cm="1">
        <f t="array" ref="BA56">AVERAGE(IFERROR(AR56:AT56,AI56))</f>
        <v>26.431993245078022</v>
      </c>
      <c r="BB56" cm="1">
        <f t="array" ref="BB56">AVERAGE(IFERROR(AQ56:AT56,""))</f>
        <v>22.478446915571034</v>
      </c>
      <c r="BC56" cm="1">
        <f t="array" ref="BC56">AVERAGE(IFERROR(AI56:AO56,""))</f>
        <v>22.210100130429456</v>
      </c>
      <c r="BD56" cm="1">
        <f t="array" ref="BD56">AVERAGE(IFERROR(AJ56:AM56,""))</f>
        <v>24.161739272235799</v>
      </c>
      <c r="BE56" cm="1">
        <f t="array" ref="BE56">AVERAGE(IFERROR(AN56:AO56,""))</f>
        <v>11.15017061027396</v>
      </c>
      <c r="BF56" cm="1">
        <f t="array" ref="BF56">AVERAGE(IFERROR(AP56:AT56,""))</f>
        <v>19.551804445076435</v>
      </c>
      <c r="BG56" cm="1">
        <f t="array" ref="BG56">AVERAGE(IFERROR(AI56:AN56,""))</f>
        <v>24.364366181658852</v>
      </c>
    </row>
    <row r="57" spans="2:59" x14ac:dyDescent="0.25">
      <c r="B57" s="14" t="s">
        <v>283</v>
      </c>
      <c r="C57" s="14">
        <v>109</v>
      </c>
      <c r="D57" s="14">
        <v>83</v>
      </c>
      <c r="E57" s="14">
        <v>471.71796586098742</v>
      </c>
      <c r="F57" s="14">
        <v>387.04226456977932</v>
      </c>
      <c r="G57" s="14">
        <v>350.21897215423172</v>
      </c>
      <c r="H57" s="14">
        <v>477.42732588968829</v>
      </c>
      <c r="I57" s="14">
        <v>691.95366886854401</v>
      </c>
      <c r="J57" s="14">
        <v>741.20238600462142</v>
      </c>
      <c r="K57" s="14">
        <v>550.60567412924433</v>
      </c>
      <c r="L57" s="14">
        <v>367.13452297427813</v>
      </c>
      <c r="M57" s="14">
        <v>359.45322998110061</v>
      </c>
      <c r="N57" s="14">
        <v>539.63207354794577</v>
      </c>
      <c r="O57" s="14">
        <v>772.63109092991613</v>
      </c>
      <c r="P57" s="14">
        <v>553.70632698556994</v>
      </c>
      <c r="Q57" s="14">
        <v>521.89379182465893</v>
      </c>
      <c r="R57" s="14">
        <v>557.23879815298744</v>
      </c>
      <c r="S57" s="14">
        <v>553.70632698556994</v>
      </c>
      <c r="T57" s="14">
        <v>533.07504860268489</v>
      </c>
      <c r="U57" s="14">
        <v>517.89131831249699</v>
      </c>
      <c r="V57" s="14">
        <v>529.56892349737302</v>
      </c>
      <c r="W57" s="14">
        <v>621.98983048781065</v>
      </c>
      <c r="X57" s="14">
        <v>556.35568036113307</v>
      </c>
      <c r="Y57" s="14">
        <v>524.30975106815663</v>
      </c>
      <c r="Z57" s="14">
        <v>476.66055787056087</v>
      </c>
      <c r="AA57" s="14">
        <v>645.90403006693282</v>
      </c>
      <c r="AB57" s="14">
        <v>518.51144888376211</v>
      </c>
      <c r="AC57" s="14">
        <v>519.92709722464213</v>
      </c>
      <c r="AE57" s="19" t="s">
        <v>426</v>
      </c>
      <c r="AF57" s="1" t="e">
        <v>#N/A</v>
      </c>
      <c r="AG57">
        <v>0.9875827431678772</v>
      </c>
      <c r="AH57" s="20">
        <v>0</v>
      </c>
      <c r="AI57" t="e">
        <f t="shared" si="4"/>
        <v>#N/A</v>
      </c>
      <c r="AJ57" t="e">
        <f t="shared" si="4"/>
        <v>#N/A</v>
      </c>
      <c r="AK57" t="e">
        <f t="shared" si="4"/>
        <v>#N/A</v>
      </c>
      <c r="AL57" t="e">
        <f t="shared" si="4"/>
        <v>#N/A</v>
      </c>
      <c r="AM57" t="e">
        <f t="shared" si="4"/>
        <v>#N/A</v>
      </c>
      <c r="AN57" t="e">
        <f t="shared" si="4"/>
        <v>#N/A</v>
      </c>
      <c r="AO57" t="e">
        <f t="shared" si="4"/>
        <v>#N/A</v>
      </c>
      <c r="AP57" t="e">
        <f t="shared" si="4"/>
        <v>#N/A</v>
      </c>
      <c r="AQ57" t="e">
        <f t="shared" si="4"/>
        <v>#N/A</v>
      </c>
      <c r="AR57" t="e">
        <f t="shared" si="4"/>
        <v>#N/A</v>
      </c>
      <c r="AS57" t="e">
        <f t="shared" si="4"/>
        <v>#N/A</v>
      </c>
      <c r="AT57" t="e">
        <f t="shared" si="4"/>
        <v>#N/A</v>
      </c>
      <c r="AU57" t="e">
        <f t="shared" si="1"/>
        <v>#DIV/0!</v>
      </c>
      <c r="AV57" t="e" cm="1">
        <f t="array" ref="AV57">AVERAGE(IFERROR(AQ57:AS57, ""))</f>
        <v>#DIV/0!</v>
      </c>
      <c r="AW57" t="e">
        <f t="shared" si="2"/>
        <v>#N/A</v>
      </c>
      <c r="AX57" t="e" cm="1">
        <f t="array" ref="AX57">AVERAGE(IFERROR(AJ57:AO57, ""))</f>
        <v>#DIV/0!</v>
      </c>
      <c r="AY57" t="e" cm="1">
        <f t="array" ref="AY57">AVERAGE(IFERROR(AO57:AS57,""))</f>
        <v>#DIV/0!</v>
      </c>
      <c r="AZ57" t="e" cm="1">
        <f t="array" ref="AZ57">AVERAGE(IFERROR(AJ57:AN57,""))</f>
        <v>#DIV/0!</v>
      </c>
      <c r="BA57" t="e" cm="1">
        <f t="array" ref="BA57">AVERAGE(IFERROR(AR57:AT57,AI57))</f>
        <v>#N/A</v>
      </c>
      <c r="BB57" t="e" cm="1">
        <f t="array" ref="BB57">AVERAGE(IFERROR(AQ57:AT57,""))</f>
        <v>#DIV/0!</v>
      </c>
      <c r="BC57" t="e" cm="1">
        <f t="array" ref="BC57">AVERAGE(IFERROR(AI57:AO57,""))</f>
        <v>#DIV/0!</v>
      </c>
      <c r="BD57" t="e" cm="1">
        <f t="array" ref="BD57">AVERAGE(IFERROR(AJ57:AM57,""))</f>
        <v>#DIV/0!</v>
      </c>
      <c r="BE57" t="e" cm="1">
        <f t="array" ref="BE57">AVERAGE(IFERROR(AN57:AO57,""))</f>
        <v>#DIV/0!</v>
      </c>
      <c r="BF57" t="e" cm="1">
        <f t="array" ref="BF57">AVERAGE(IFERROR(AP57:AT57,""))</f>
        <v>#DIV/0!</v>
      </c>
      <c r="BG57" t="e" cm="1">
        <f t="array" ref="BG57">AVERAGE(IFERROR(AI57:AN57,""))</f>
        <v>#DIV/0!</v>
      </c>
    </row>
    <row r="58" spans="2:59" x14ac:dyDescent="0.25">
      <c r="B58" s="14" t="s">
        <v>283</v>
      </c>
      <c r="C58" s="14">
        <v>109</v>
      </c>
      <c r="D58" s="14">
        <v>591</v>
      </c>
      <c r="E58" s="14">
        <v>457.88626124227261</v>
      </c>
      <c r="F58" s="14">
        <v>374.50110967862491</v>
      </c>
      <c r="G58" s="14">
        <v>339.33026145552219</v>
      </c>
      <c r="H58" s="14">
        <v>464.66900725258012</v>
      </c>
      <c r="I58" s="14">
        <v>677.29197400654721</v>
      </c>
      <c r="J58" s="14">
        <v>728.81207877028419</v>
      </c>
      <c r="K58" s="14">
        <v>542.84843993100048</v>
      </c>
      <c r="L58" s="14">
        <v>362.70303552397053</v>
      </c>
      <c r="M58" s="14">
        <v>355.61629387885142</v>
      </c>
      <c r="N58" s="14">
        <v>533.33094876767689</v>
      </c>
      <c r="O58" s="14">
        <v>760.20267228328089</v>
      </c>
      <c r="P58" s="14">
        <v>540.67729313122391</v>
      </c>
      <c r="Q58" s="14">
        <v>511.48911466015289</v>
      </c>
      <c r="R58" s="14">
        <v>549.71663830993646</v>
      </c>
      <c r="S58" s="14">
        <v>540.67729313122391</v>
      </c>
      <c r="T58" s="14">
        <v>521.2421451824265</v>
      </c>
      <c r="U58" s="14">
        <v>510.94027807695602</v>
      </c>
      <c r="V58" s="14">
        <v>516.92088623271172</v>
      </c>
      <c r="W58" s="14">
        <v>611.40363806072719</v>
      </c>
      <c r="X58" s="14">
        <v>547.45680201525829</v>
      </c>
      <c r="Y58" s="14">
        <v>512.1913046195474</v>
      </c>
      <c r="Z58" s="14">
        <v>463.94808809831858</v>
      </c>
      <c r="AA58" s="14">
        <v>635.83025935064234</v>
      </c>
      <c r="AB58" s="14">
        <v>510.50604871700068</v>
      </c>
      <c r="AC58" s="14">
        <v>507.08178206763847</v>
      </c>
      <c r="AE58" s="19" t="s">
        <v>63</v>
      </c>
      <c r="AF58" s="1">
        <v>17110004000033</v>
      </c>
      <c r="AG58">
        <v>0.99969750642776489</v>
      </c>
      <c r="AH58" s="20">
        <v>38</v>
      </c>
      <c r="AI58">
        <f t="shared" si="4"/>
        <v>3270.8567384576318</v>
      </c>
      <c r="AJ58">
        <f t="shared" si="4"/>
        <v>2860.1524896801675</v>
      </c>
      <c r="AK58">
        <f t="shared" si="4"/>
        <v>2674.5187596714536</v>
      </c>
      <c r="AL58">
        <f t="shared" si="4"/>
        <v>2878.5119761411834</v>
      </c>
      <c r="AM58">
        <f t="shared" si="4"/>
        <v>3732.3002326952601</v>
      </c>
      <c r="AN58">
        <f t="shared" si="4"/>
        <v>4142.8288675716558</v>
      </c>
      <c r="AO58">
        <f t="shared" si="4"/>
        <v>3206.167747315802</v>
      </c>
      <c r="AP58">
        <f t="shared" si="4"/>
        <v>2165.4157178542237</v>
      </c>
      <c r="AQ58">
        <f t="shared" si="4"/>
        <v>1999.4276969772866</v>
      </c>
      <c r="AR58">
        <f t="shared" si="4"/>
        <v>2842.6758042554684</v>
      </c>
      <c r="AS58">
        <f t="shared" si="4"/>
        <v>3847.3915107992916</v>
      </c>
      <c r="AT58">
        <f t="shared" si="4"/>
        <v>3356.1860821862988</v>
      </c>
      <c r="AU58">
        <f t="shared" si="1"/>
        <v>3081.3694686338099</v>
      </c>
      <c r="AV58" cm="1">
        <f t="array" ref="AV58">AVERAGE(IFERROR(AQ58:AS58, ""))</f>
        <v>2896.4983373440155</v>
      </c>
      <c r="AW58">
        <f t="shared" si="2"/>
        <v>3356.1860821862988</v>
      </c>
      <c r="AX58" cm="1">
        <f t="array" ref="AX58">AVERAGE(IFERROR(AJ58:AO58, ""))</f>
        <v>3249.080012179254</v>
      </c>
      <c r="AY58" cm="1">
        <f t="array" ref="AY58">AVERAGE(IFERROR(AO58:AS58,""))</f>
        <v>2812.215695440414</v>
      </c>
      <c r="AZ58" cm="1">
        <f t="array" ref="AZ58">AVERAGE(IFERROR(AJ58:AN58,""))</f>
        <v>3257.6624651519442</v>
      </c>
      <c r="BA58" cm="1">
        <f t="array" ref="BA58">AVERAGE(IFERROR(AR58:AT58,AI58))</f>
        <v>3348.7511324136863</v>
      </c>
      <c r="BB58" cm="1">
        <f t="array" ref="BB58">AVERAGE(IFERROR(AQ58:AT58,""))</f>
        <v>3011.4202735545864</v>
      </c>
      <c r="BC58" cm="1">
        <f t="array" ref="BC58">AVERAGE(IFERROR(AI58:AO58,""))</f>
        <v>3252.1909730761645</v>
      </c>
      <c r="BD58" cm="1">
        <f t="array" ref="BD58">AVERAGE(IFERROR(AJ58:AM58,""))</f>
        <v>3036.370864547016</v>
      </c>
      <c r="BE58" cm="1">
        <f t="array" ref="BE58">AVERAGE(IFERROR(AN58:AO58,""))</f>
        <v>3674.4983074437287</v>
      </c>
      <c r="BF58" cm="1">
        <f t="array" ref="BF58">AVERAGE(IFERROR(AP58:AT58,""))</f>
        <v>2842.2193624145139</v>
      </c>
      <c r="BG58" cm="1">
        <f t="array" ref="BG58">AVERAGE(IFERROR(AI58:AN58,""))</f>
        <v>3259.8615107028913</v>
      </c>
    </row>
    <row r="59" spans="2:59" x14ac:dyDescent="0.25">
      <c r="B59" s="14" t="s">
        <v>264</v>
      </c>
      <c r="C59" s="14">
        <v>168</v>
      </c>
      <c r="D59" s="14">
        <v>232</v>
      </c>
      <c r="E59" s="14">
        <v>704.90382106470645</v>
      </c>
      <c r="F59" s="14">
        <v>534.95099212411321</v>
      </c>
      <c r="G59" s="14">
        <v>516.84056641668553</v>
      </c>
      <c r="H59" s="14">
        <v>590.08918018176939</v>
      </c>
      <c r="I59" s="14">
        <v>758.08137555518385</v>
      </c>
      <c r="J59" s="14">
        <v>749.14972767134088</v>
      </c>
      <c r="K59" s="14">
        <v>396.33066542735241</v>
      </c>
      <c r="L59" s="14">
        <v>191.75349665534731</v>
      </c>
      <c r="M59" s="14">
        <v>237.9394840250165</v>
      </c>
      <c r="N59" s="14">
        <v>528.32694795815041</v>
      </c>
      <c r="O59" s="14">
        <v>813.00923591533672</v>
      </c>
      <c r="P59" s="14">
        <v>692.62769657331398</v>
      </c>
      <c r="Q59" s="14">
        <v>559.5002657973597</v>
      </c>
      <c r="R59" s="14">
        <v>526.42522263283456</v>
      </c>
      <c r="S59" s="14">
        <v>692.62769657331398</v>
      </c>
      <c r="T59" s="14">
        <v>590.90708456274081</v>
      </c>
      <c r="U59" s="14">
        <v>433.47196599624067</v>
      </c>
      <c r="V59" s="14">
        <v>629.82236838981851</v>
      </c>
      <c r="W59" s="14">
        <v>677.98796014893378</v>
      </c>
      <c r="X59" s="14">
        <v>567.97584111795447</v>
      </c>
      <c r="Y59" s="14">
        <v>607.19233263445028</v>
      </c>
      <c r="Z59" s="14">
        <v>599.99052856943797</v>
      </c>
      <c r="AA59" s="14">
        <v>572.74019654934659</v>
      </c>
      <c r="AB59" s="14">
        <v>492.73137222543301</v>
      </c>
      <c r="AC59" s="14">
        <v>642.3359438356332</v>
      </c>
      <c r="AE59" s="19" t="s">
        <v>64</v>
      </c>
      <c r="AF59" s="1">
        <v>17110004000045</v>
      </c>
      <c r="AG59">
        <v>4.291147633921355E-4</v>
      </c>
      <c r="AH59" s="20">
        <v>531</v>
      </c>
      <c r="AI59">
        <f t="shared" si="4"/>
        <v>1.3659933507656921</v>
      </c>
      <c r="AJ59">
        <f t="shared" si="4"/>
        <v>1.1961651086539178</v>
      </c>
      <c r="AK59">
        <f t="shared" si="4"/>
        <v>1.1212900604220646</v>
      </c>
      <c r="AL59">
        <f t="shared" ref="AL59:AT59" si="5">VLOOKUP($AH59,$D$2:$AC$338,AL$1+1,FALSE)*$AG59</f>
        <v>1.2154322729323217</v>
      </c>
      <c r="AM59">
        <f t="shared" si="5"/>
        <v>1.5882642174534096</v>
      </c>
      <c r="AN59">
        <f t="shared" si="5"/>
        <v>1.7671772215088533</v>
      </c>
      <c r="AO59">
        <f t="shared" si="5"/>
        <v>1.3675841657041754</v>
      </c>
      <c r="AP59">
        <f t="shared" si="5"/>
        <v>0.92139594661097002</v>
      </c>
      <c r="AQ59">
        <f t="shared" si="5"/>
        <v>0.84670909676350892</v>
      </c>
      <c r="AR59">
        <f t="shared" si="5"/>
        <v>1.1991870473682815</v>
      </c>
      <c r="AS59">
        <f t="shared" si="5"/>
        <v>1.6169868955480324</v>
      </c>
      <c r="AT59">
        <f t="shared" si="5"/>
        <v>1.4043338579372888</v>
      </c>
      <c r="AU59">
        <f t="shared" si="1"/>
        <v>1.3008766034723764</v>
      </c>
      <c r="AV59" cm="1">
        <f t="array" ref="AV59">AVERAGE(IFERROR(AQ59:AS59, ""))</f>
        <v>1.2209610132266075</v>
      </c>
      <c r="AW59">
        <f t="shared" si="2"/>
        <v>1.4043338579372888</v>
      </c>
      <c r="AX59" cm="1">
        <f t="array" ref="AX59">AVERAGE(IFERROR(AJ59:AO59, ""))</f>
        <v>1.3759855077791237</v>
      </c>
      <c r="AY59" cm="1">
        <f t="array" ref="AY59">AVERAGE(IFERROR(AO59:AS59,""))</f>
        <v>1.1903726303989939</v>
      </c>
      <c r="AZ59" cm="1">
        <f t="array" ref="AZ59">AVERAGE(IFERROR(AJ59:AN59,""))</f>
        <v>1.3776657761941133</v>
      </c>
      <c r="BA59" cm="1">
        <f t="array" ref="BA59">AVERAGE(IFERROR(AR59:AT59,AI59))</f>
        <v>1.4068359336178675</v>
      </c>
      <c r="BB59" cm="1">
        <f t="array" ref="BB59">AVERAGE(IFERROR(AQ59:AT59,""))</f>
        <v>1.2668042244042779</v>
      </c>
      <c r="BC59" cm="1">
        <f t="array" ref="BC59">AVERAGE(IFERROR(AI59:AO59,""))</f>
        <v>1.3745580567772051</v>
      </c>
      <c r="BD59" cm="1">
        <f t="array" ref="BD59">AVERAGE(IFERROR(AJ59:AM59,""))</f>
        <v>1.2802879148654285</v>
      </c>
      <c r="BE59" cm="1">
        <f t="array" ref="BE59">AVERAGE(IFERROR(AN59:AO59,""))</f>
        <v>1.5673806936065144</v>
      </c>
      <c r="BF59" cm="1">
        <f t="array" ref="BF59">AVERAGE(IFERROR(AP59:AT59,""))</f>
        <v>1.1977225688456161</v>
      </c>
      <c r="BG59" cm="1">
        <f t="array" ref="BG59">AVERAGE(IFERROR(AI59:AN59,""))</f>
        <v>1.3757203719560434</v>
      </c>
    </row>
    <row r="60" spans="2:59" x14ac:dyDescent="0.25">
      <c r="B60" s="14" t="s">
        <v>265</v>
      </c>
      <c r="C60" s="14">
        <v>44</v>
      </c>
      <c r="D60" s="14">
        <v>125</v>
      </c>
      <c r="E60" s="14">
        <v>386.61644021494499</v>
      </c>
      <c r="F60" s="14">
        <v>324.11134183817029</v>
      </c>
      <c r="G60" s="14">
        <v>295.71514561314888</v>
      </c>
      <c r="H60" s="14">
        <v>378.56894549084518</v>
      </c>
      <c r="I60" s="14">
        <v>753.00531227494878</v>
      </c>
      <c r="J60" s="14">
        <v>1057.7510484153061</v>
      </c>
      <c r="K60" s="14">
        <v>913.46371384928239</v>
      </c>
      <c r="L60" s="14">
        <v>565.88413991518121</v>
      </c>
      <c r="M60" s="14">
        <v>404.55069157367291</v>
      </c>
      <c r="N60" s="14">
        <v>451.15414132340499</v>
      </c>
      <c r="O60" s="14">
        <v>554.55221291338944</v>
      </c>
      <c r="P60" s="14">
        <v>435.37556918420762</v>
      </c>
      <c r="Q60" s="14">
        <v>543.39572521720868</v>
      </c>
      <c r="R60" s="14">
        <v>470.08568193682248</v>
      </c>
      <c r="S60" s="14">
        <v>435.37556918420762</v>
      </c>
      <c r="T60" s="14">
        <v>620.43591791361689</v>
      </c>
      <c r="U60" s="14">
        <v>577.92097991498611</v>
      </c>
      <c r="V60" s="14">
        <v>561.83035872648384</v>
      </c>
      <c r="W60" s="14">
        <v>480.36064114033405</v>
      </c>
      <c r="X60" s="14">
        <v>461.40815374866872</v>
      </c>
      <c r="Y60" s="14">
        <v>587.03313538523525</v>
      </c>
      <c r="Z60" s="14">
        <v>437.85018630427828</v>
      </c>
      <c r="AA60" s="14">
        <v>985.60738113229422</v>
      </c>
      <c r="AB60" s="14">
        <v>482.30335098197122</v>
      </c>
      <c r="AC60" s="14">
        <v>532.6280389745607</v>
      </c>
      <c r="AE60" s="19" t="s">
        <v>65</v>
      </c>
      <c r="AF60" s="1">
        <v>17110004001001</v>
      </c>
      <c r="AG60">
        <v>4.0877357125282288E-2</v>
      </c>
      <c r="AH60" s="20">
        <v>62</v>
      </c>
      <c r="AI60">
        <f t="shared" ref="AI60:AT81" si="6">VLOOKUP($AH60,$D$2:$AC$338,AI$1+1,FALSE)*$AG60</f>
        <v>3.612197483325823</v>
      </c>
      <c r="AJ60">
        <f t="shared" si="6"/>
        <v>3.1735342638438886</v>
      </c>
      <c r="AK60">
        <f t="shared" si="6"/>
        <v>2.7339861209499645</v>
      </c>
      <c r="AL60">
        <f t="shared" si="6"/>
        <v>2.2188981000798167</v>
      </c>
      <c r="AM60">
        <f t="shared" si="6"/>
        <v>1.6457756254196978</v>
      </c>
      <c r="AN60">
        <f t="shared" si="6"/>
        <v>1.2551903747133364</v>
      </c>
      <c r="AO60">
        <f t="shared" si="6"/>
        <v>0.92090606149740051</v>
      </c>
      <c r="AP60">
        <f t="shared" si="6"/>
        <v>0.765609335208433</v>
      </c>
      <c r="AQ60">
        <f t="shared" si="6"/>
        <v>1.0313924532827021</v>
      </c>
      <c r="AR60">
        <f t="shared" si="6"/>
        <v>1.8342182085543164</v>
      </c>
      <c r="AS60">
        <f t="shared" si="6"/>
        <v>3.0640531298490252</v>
      </c>
      <c r="AT60">
        <f t="shared" si="6"/>
        <v>3.3282969382668548</v>
      </c>
      <c r="AU60">
        <f t="shared" si="1"/>
        <v>2.1320048412492718</v>
      </c>
      <c r="AV60" cm="1">
        <f t="array" ref="AV60">AVERAGE(IFERROR(AQ60:AS60, ""))</f>
        <v>1.9765545972286811</v>
      </c>
      <c r="AW60">
        <f t="shared" si="2"/>
        <v>3.3282969382668548</v>
      </c>
      <c r="AX60" cm="1">
        <f t="array" ref="AX60">AVERAGE(IFERROR(AJ60:AO60, ""))</f>
        <v>1.9913817577506847</v>
      </c>
      <c r="AY60" cm="1">
        <f t="array" ref="AY60">AVERAGE(IFERROR(AO60:AS60,""))</f>
        <v>1.5232358376783754</v>
      </c>
      <c r="AZ60" cm="1">
        <f t="array" ref="AZ60">AVERAGE(IFERROR(AJ60:AN60,""))</f>
        <v>2.2054768970013412</v>
      </c>
      <c r="BA60" cm="1">
        <f t="array" ref="BA60">AVERAGE(IFERROR(AR60:AT60,AI60))</f>
        <v>2.7421894255567323</v>
      </c>
      <c r="BB60" cm="1">
        <f t="array" ref="BB60">AVERAGE(IFERROR(AQ60:AT60,""))</f>
        <v>2.3144901824882247</v>
      </c>
      <c r="BC60" cm="1">
        <f t="array" ref="BC60">AVERAGE(IFERROR(AI60:AO60,""))</f>
        <v>2.2229268614042756</v>
      </c>
      <c r="BD60" cm="1">
        <f t="array" ref="BD60">AVERAGE(IFERROR(AJ60:AM60,""))</f>
        <v>2.4430485275733425</v>
      </c>
      <c r="BE60" cm="1">
        <f t="array" ref="BE60">AVERAGE(IFERROR(AN60:AO60,""))</f>
        <v>1.0880482181053686</v>
      </c>
      <c r="BF60" cm="1">
        <f t="array" ref="BF60">AVERAGE(IFERROR(AP60:AT60,""))</f>
        <v>2.0047140130322663</v>
      </c>
      <c r="BG60" cm="1">
        <f t="array" ref="BG60">AVERAGE(IFERROR(AI60:AN60,""))</f>
        <v>2.4399303280554214</v>
      </c>
    </row>
    <row r="61" spans="2:59" x14ac:dyDescent="0.25">
      <c r="B61" s="14" t="s">
        <v>294</v>
      </c>
      <c r="C61" s="14">
        <v>176</v>
      </c>
      <c r="D61" s="14">
        <v>236</v>
      </c>
      <c r="E61" s="14">
        <v>559.86187243540155</v>
      </c>
      <c r="F61" s="14">
        <v>426.71469907261661</v>
      </c>
      <c r="G61" s="14">
        <v>418.22687454275979</v>
      </c>
      <c r="H61" s="14">
        <v>488.85496132507359</v>
      </c>
      <c r="I61" s="14">
        <v>637.31081542261779</v>
      </c>
      <c r="J61" s="14">
        <v>629.29384023102398</v>
      </c>
      <c r="K61" s="14">
        <v>330.26564077392419</v>
      </c>
      <c r="L61" s="14">
        <v>158.73191506855841</v>
      </c>
      <c r="M61" s="14">
        <v>197.34503898030201</v>
      </c>
      <c r="N61" s="14">
        <v>442.47276534574598</v>
      </c>
      <c r="O61" s="14">
        <v>675.13523884620349</v>
      </c>
      <c r="P61" s="14">
        <v>560.48678824678507</v>
      </c>
      <c r="Q61" s="14">
        <v>460.39170419091778</v>
      </c>
      <c r="R61" s="14">
        <v>438.31768105741713</v>
      </c>
      <c r="S61" s="14">
        <v>560.48678824678507</v>
      </c>
      <c r="T61" s="14">
        <v>488.44447189466928</v>
      </c>
      <c r="U61" s="14">
        <v>360.79011980294683</v>
      </c>
      <c r="V61" s="14">
        <v>520.08023811881833</v>
      </c>
      <c r="W61" s="14">
        <v>559.36493081291155</v>
      </c>
      <c r="X61" s="14">
        <v>468.85995785475916</v>
      </c>
      <c r="Y61" s="14">
        <v>498.64695768620248</v>
      </c>
      <c r="Z61" s="14">
        <v>492.77683759076695</v>
      </c>
      <c r="AA61" s="14">
        <v>479.77974050247406</v>
      </c>
      <c r="AB61" s="14">
        <v>406.834349297519</v>
      </c>
      <c r="AC61" s="14">
        <v>526.71051050491553</v>
      </c>
      <c r="AE61" s="19" t="s">
        <v>66</v>
      </c>
      <c r="AF61" s="1">
        <v>17110004001001</v>
      </c>
      <c r="AG61">
        <v>3.5922907292842865E-2</v>
      </c>
      <c r="AH61" s="20">
        <v>62</v>
      </c>
      <c r="AI61">
        <f t="shared" si="6"/>
        <v>3.1743890613881698</v>
      </c>
      <c r="AJ61">
        <f t="shared" si="6"/>
        <v>2.788893049061989</v>
      </c>
      <c r="AK61">
        <f t="shared" si="6"/>
        <v>2.4026193685124748</v>
      </c>
      <c r="AL61">
        <f t="shared" si="6"/>
        <v>1.9499614541404131</v>
      </c>
      <c r="AM61">
        <f t="shared" si="6"/>
        <v>1.4463030238372834</v>
      </c>
      <c r="AN61">
        <f t="shared" si="6"/>
        <v>1.1030577962147179</v>
      </c>
      <c r="AO61">
        <f t="shared" si="6"/>
        <v>0.80928967523997475</v>
      </c>
      <c r="AP61">
        <f t="shared" si="6"/>
        <v>0.672815345838914</v>
      </c>
      <c r="AQ61">
        <f t="shared" si="6"/>
        <v>0.90638480781079633</v>
      </c>
      <c r="AR61">
        <f t="shared" si="6"/>
        <v>1.6119058396754413</v>
      </c>
      <c r="AS61">
        <f t="shared" si="6"/>
        <v>2.6926813342302505</v>
      </c>
      <c r="AT61">
        <f t="shared" si="6"/>
        <v>2.9248980551745323</v>
      </c>
      <c r="AU61">
        <f t="shared" si="1"/>
        <v>1.8735999009270798</v>
      </c>
      <c r="AV61" cm="1">
        <f t="array" ref="AV61">AVERAGE(IFERROR(AQ61:AS61, ""))</f>
        <v>1.7369906605721628</v>
      </c>
      <c r="AW61">
        <f t="shared" si="2"/>
        <v>2.9248980551745323</v>
      </c>
      <c r="AX61" cm="1">
        <f t="array" ref="AX61">AVERAGE(IFERROR(AJ61:AO61, ""))</f>
        <v>1.7500207278344753</v>
      </c>
      <c r="AY61" cm="1">
        <f t="array" ref="AY61">AVERAGE(IFERROR(AO61:AS61,""))</f>
        <v>1.3386154005590754</v>
      </c>
      <c r="AZ61" cm="1">
        <f t="array" ref="AZ61">AVERAGE(IFERROR(AJ61:AN61,""))</f>
        <v>1.9381669383533755</v>
      </c>
      <c r="BA61" cm="1">
        <f t="array" ref="BA61">AVERAGE(IFERROR(AR61:AT61,AI61))</f>
        <v>2.4098284096934077</v>
      </c>
      <c r="BB61" cm="1">
        <f t="array" ref="BB61">AVERAGE(IFERROR(AQ61:AT61,""))</f>
        <v>2.0339675092227552</v>
      </c>
      <c r="BC61" cm="1">
        <f t="array" ref="BC61">AVERAGE(IFERROR(AI61:AO61,""))</f>
        <v>1.9535019183421458</v>
      </c>
      <c r="BD61" cm="1">
        <f t="array" ref="BD61">AVERAGE(IFERROR(AJ61:AM61,""))</f>
        <v>2.1469442238880401</v>
      </c>
      <c r="BE61" cm="1">
        <f t="array" ref="BE61">AVERAGE(IFERROR(AN61:AO61,""))</f>
        <v>0.95617373572734632</v>
      </c>
      <c r="BF61" cm="1">
        <f t="array" ref="BF61">AVERAGE(IFERROR(AP61:AT61,""))</f>
        <v>1.7617370765459868</v>
      </c>
      <c r="BG61" cm="1">
        <f t="array" ref="BG61">AVERAGE(IFERROR(AI61:AN61,""))</f>
        <v>2.1442039588591744</v>
      </c>
    </row>
    <row r="62" spans="2:59" x14ac:dyDescent="0.25">
      <c r="B62" s="14" t="s">
        <v>283</v>
      </c>
      <c r="C62" s="14">
        <v>109</v>
      </c>
      <c r="D62" s="14">
        <v>674</v>
      </c>
      <c r="E62" s="14">
        <v>337.62274180445638</v>
      </c>
      <c r="F62" s="14">
        <v>271.97826045898859</v>
      </c>
      <c r="G62" s="14">
        <v>246.588267298879</v>
      </c>
      <c r="H62" s="14">
        <v>342.49853568701872</v>
      </c>
      <c r="I62" s="14">
        <v>525.66247126357553</v>
      </c>
      <c r="J62" s="14">
        <v>589.39410958437747</v>
      </c>
      <c r="K62" s="14">
        <v>442.42193150982263</v>
      </c>
      <c r="L62" s="14">
        <v>293.4455877178986</v>
      </c>
      <c r="M62" s="14">
        <v>287.39974670474049</v>
      </c>
      <c r="N62" s="14">
        <v>423.90939159216049</v>
      </c>
      <c r="O62" s="14">
        <v>587.80266742833464</v>
      </c>
      <c r="P62" s="14">
        <v>405.28547078858958</v>
      </c>
      <c r="Q62" s="14">
        <v>396.16743181990347</v>
      </c>
      <c r="R62" s="14">
        <v>433.03726857507854</v>
      </c>
      <c r="S62" s="14">
        <v>405.28547078858958</v>
      </c>
      <c r="T62" s="14">
        <v>403.09059596711035</v>
      </c>
      <c r="U62" s="14">
        <v>406.99586499059137</v>
      </c>
      <c r="V62" s="14">
        <v>395.2243288585679</v>
      </c>
      <c r="W62" s="14">
        <v>472.33250993636165</v>
      </c>
      <c r="X62" s="14">
        <v>426.09931912845627</v>
      </c>
      <c r="Y62" s="14">
        <v>393.73804537244547</v>
      </c>
      <c r="Z62" s="14">
        <v>346.68188367711548</v>
      </c>
      <c r="AA62" s="14">
        <v>515.90802054710002</v>
      </c>
      <c r="AB62" s="14">
        <v>399.56857284634481</v>
      </c>
      <c r="AC62" s="14">
        <v>385.62406434954931</v>
      </c>
      <c r="AE62" s="19" t="s">
        <v>67</v>
      </c>
      <c r="AF62" s="1">
        <v>17110004000046</v>
      </c>
      <c r="AG62">
        <v>0.99976599216461182</v>
      </c>
      <c r="AH62" s="20">
        <v>76</v>
      </c>
      <c r="AI62">
        <f t="shared" si="6"/>
        <v>3182.4827286532045</v>
      </c>
      <c r="AJ62">
        <f t="shared" si="6"/>
        <v>2786.8221974857552</v>
      </c>
      <c r="AK62">
        <f t="shared" si="6"/>
        <v>2612.3837691101567</v>
      </c>
      <c r="AL62">
        <f t="shared" si="6"/>
        <v>2831.7275926860425</v>
      </c>
      <c r="AM62">
        <f t="shared" si="6"/>
        <v>3700.3687599388713</v>
      </c>
      <c r="AN62">
        <f t="shared" si="6"/>
        <v>4117.2106537022528</v>
      </c>
      <c r="AO62">
        <f t="shared" si="6"/>
        <v>3186.2283711836708</v>
      </c>
      <c r="AP62">
        <f t="shared" si="6"/>
        <v>2146.6859560374519</v>
      </c>
      <c r="AQ62">
        <f t="shared" si="6"/>
        <v>1972.6755166684607</v>
      </c>
      <c r="AR62">
        <f t="shared" si="6"/>
        <v>2793.8775074523719</v>
      </c>
      <c r="AS62">
        <f t="shared" si="6"/>
        <v>3767.2658603169057</v>
      </c>
      <c r="AT62">
        <f t="shared" si="6"/>
        <v>3271.8159111790019</v>
      </c>
      <c r="AU62">
        <f t="shared" si="1"/>
        <v>3030.7954020345119</v>
      </c>
      <c r="AV62" cm="1">
        <f t="array" ref="AV62">AVERAGE(IFERROR(AQ62:AS62, ""))</f>
        <v>2844.6062948125796</v>
      </c>
      <c r="AW62">
        <f t="shared" si="2"/>
        <v>3271.8159111790019</v>
      </c>
      <c r="AX62" cm="1">
        <f t="array" ref="AX62">AVERAGE(IFERROR(AJ62:AO62, ""))</f>
        <v>3205.7902240177914</v>
      </c>
      <c r="AY62" cm="1">
        <f t="array" ref="AY62">AVERAGE(IFERROR(AO62:AS62,""))</f>
        <v>2773.3466423317723</v>
      </c>
      <c r="AZ62" cm="1">
        <f t="array" ref="AZ62">AVERAGE(IFERROR(AJ62:AN62,""))</f>
        <v>3209.7025945846153</v>
      </c>
      <c r="BA62" cm="1">
        <f t="array" ref="BA62">AVERAGE(IFERROR(AR62:AT62,AI62))</f>
        <v>3277.65309298276</v>
      </c>
      <c r="BB62" cm="1">
        <f t="array" ref="BB62">AVERAGE(IFERROR(AQ62:AT62,""))</f>
        <v>2951.4086989041853</v>
      </c>
      <c r="BC62" cm="1">
        <f t="array" ref="BC62">AVERAGE(IFERROR(AI62:AO62,""))</f>
        <v>3202.4605818228506</v>
      </c>
      <c r="BD62" cm="1">
        <f t="array" ref="BD62">AVERAGE(IFERROR(AJ62:AM62,""))</f>
        <v>2982.825579805206</v>
      </c>
      <c r="BE62" cm="1">
        <f t="array" ref="BE62">AVERAGE(IFERROR(AN62:AO62,""))</f>
        <v>3651.7195124429618</v>
      </c>
      <c r="BF62" cm="1">
        <f t="array" ref="BF62">AVERAGE(IFERROR(AP62:AT62,""))</f>
        <v>2790.4641503308385</v>
      </c>
      <c r="BG62" cm="1">
        <f t="array" ref="BG62">AVERAGE(IFERROR(AI62:AN62,""))</f>
        <v>3205.1659502627135</v>
      </c>
    </row>
    <row r="63" spans="2:59" x14ac:dyDescent="0.25">
      <c r="B63" s="14" t="s">
        <v>283</v>
      </c>
      <c r="C63" s="14">
        <v>109</v>
      </c>
      <c r="D63" s="14">
        <v>603</v>
      </c>
      <c r="E63" s="14">
        <v>301.15624024452512</v>
      </c>
      <c r="F63" s="14">
        <v>240.19985942741459</v>
      </c>
      <c r="G63" s="14">
        <v>217.5721453053454</v>
      </c>
      <c r="H63" s="14">
        <v>303.39688956764712</v>
      </c>
      <c r="I63" s="14">
        <v>472.69789261622981</v>
      </c>
      <c r="J63" s="14">
        <v>539.28263642908883</v>
      </c>
      <c r="K63" s="14">
        <v>409.01365554156558</v>
      </c>
      <c r="L63" s="14">
        <v>272.8787469329194</v>
      </c>
      <c r="M63" s="14">
        <v>267.68693211135758</v>
      </c>
      <c r="N63" s="14">
        <v>391.04066996959261</v>
      </c>
      <c r="O63" s="14">
        <v>535.49478392729941</v>
      </c>
      <c r="P63" s="14">
        <v>364.41184978882723</v>
      </c>
      <c r="Q63" s="14">
        <v>359.56935848848451</v>
      </c>
      <c r="R63" s="14">
        <v>398.0741286694165</v>
      </c>
      <c r="S63" s="14">
        <v>364.41184978882723</v>
      </c>
      <c r="T63" s="14">
        <v>363.69384648121519</v>
      </c>
      <c r="U63" s="14">
        <v>375.22295769654693</v>
      </c>
      <c r="V63" s="14">
        <v>354.62988466914516</v>
      </c>
      <c r="W63" s="14">
        <v>430.31576789523979</v>
      </c>
      <c r="X63" s="14">
        <v>389.65855894926915</v>
      </c>
      <c r="Y63" s="14">
        <v>354.75990273311669</v>
      </c>
      <c r="Z63" s="14">
        <v>308.46669672915925</v>
      </c>
      <c r="AA63" s="14">
        <v>474.14814598532723</v>
      </c>
      <c r="AB63" s="14">
        <v>366.30259654599922</v>
      </c>
      <c r="AC63" s="14">
        <v>345.71761059837519</v>
      </c>
      <c r="AE63" s="19" t="s">
        <v>68</v>
      </c>
      <c r="AF63" s="1">
        <v>17110004001557</v>
      </c>
      <c r="AG63">
        <v>0.90776830911636353</v>
      </c>
      <c r="AH63" s="20">
        <v>584</v>
      </c>
      <c r="AI63">
        <f t="shared" si="6"/>
        <v>47.313986816297025</v>
      </c>
      <c r="AJ63">
        <f t="shared" si="6"/>
        <v>44.274460642206108</v>
      </c>
      <c r="AK63">
        <f t="shared" si="6"/>
        <v>37.163029270877537</v>
      </c>
      <c r="AL63">
        <f t="shared" si="6"/>
        <v>29.531119607791727</v>
      </c>
      <c r="AM63">
        <f t="shared" si="6"/>
        <v>21.933265215518436</v>
      </c>
      <c r="AN63">
        <f t="shared" si="6"/>
        <v>18.879495118235472</v>
      </c>
      <c r="AO63">
        <f t="shared" si="6"/>
        <v>15.150291583391983</v>
      </c>
      <c r="AP63">
        <f t="shared" si="6"/>
        <v>13.868949595942153</v>
      </c>
      <c r="AQ63">
        <f t="shared" si="6"/>
        <v>17.66236168155103</v>
      </c>
      <c r="AR63">
        <f t="shared" si="6"/>
        <v>27.942963834368896</v>
      </c>
      <c r="AS63">
        <f t="shared" si="6"/>
        <v>40.691871400978869</v>
      </c>
      <c r="AT63">
        <f t="shared" si="6"/>
        <v>43.790996497918442</v>
      </c>
      <c r="AU63">
        <f t="shared" si="1"/>
        <v>29.850232605423145</v>
      </c>
      <c r="AV63" cm="1">
        <f t="array" ref="AV63">AVERAGE(IFERROR(AQ63:AS63, ""))</f>
        <v>28.765732305632934</v>
      </c>
      <c r="AW63">
        <f t="shared" si="2"/>
        <v>43.790996497918442</v>
      </c>
      <c r="AX63" cm="1">
        <f t="array" ref="AX63">AVERAGE(IFERROR(AJ63:AO63, ""))</f>
        <v>27.821943573003541</v>
      </c>
      <c r="AY63" cm="1">
        <f t="array" ref="AY63">AVERAGE(IFERROR(AO63:AS63,""))</f>
        <v>23.063287619246587</v>
      </c>
      <c r="AZ63" cm="1">
        <f t="array" ref="AZ63">AVERAGE(IFERROR(AJ63:AN63,""))</f>
        <v>30.356273970925855</v>
      </c>
      <c r="BA63" cm="1">
        <f t="array" ref="BA63">AVERAGE(IFERROR(AR63:AT63,AI63))</f>
        <v>37.475277244422067</v>
      </c>
      <c r="BB63" cm="1">
        <f t="array" ref="BB63">AVERAGE(IFERROR(AQ63:AT63,""))</f>
        <v>32.522048353704307</v>
      </c>
      <c r="BC63" cm="1">
        <f t="array" ref="BC63">AVERAGE(IFERROR(AI63:AO63,""))</f>
        <v>30.606521179188327</v>
      </c>
      <c r="BD63" cm="1">
        <f t="array" ref="BD63">AVERAGE(IFERROR(AJ63:AM63,""))</f>
        <v>33.225468684098452</v>
      </c>
      <c r="BE63" cm="1">
        <f t="array" ref="BE63">AVERAGE(IFERROR(AN63:AO63,""))</f>
        <v>17.014893350813729</v>
      </c>
      <c r="BF63" cm="1">
        <f t="array" ref="BF63">AVERAGE(IFERROR(AP63:AT63,""))</f>
        <v>28.791428602151882</v>
      </c>
      <c r="BG63" cm="1">
        <f t="array" ref="BG63">AVERAGE(IFERROR(AI63:AN63,""))</f>
        <v>33.182559445154389</v>
      </c>
    </row>
    <row r="64" spans="2:59" x14ac:dyDescent="0.25">
      <c r="B64" s="14" t="s">
        <v>265</v>
      </c>
      <c r="C64" s="14">
        <v>44</v>
      </c>
      <c r="D64" s="14">
        <v>569</v>
      </c>
      <c r="E64" s="14">
        <v>328.91359129258461</v>
      </c>
      <c r="F64" s="14">
        <v>272.2798926790241</v>
      </c>
      <c r="G64" s="14">
        <v>246.42991282381749</v>
      </c>
      <c r="H64" s="14">
        <v>321.71465003724001</v>
      </c>
      <c r="I64" s="14">
        <v>655.17734162983015</v>
      </c>
      <c r="J64" s="14">
        <v>932.53117227373662</v>
      </c>
      <c r="K64" s="14">
        <v>802.8653952351807</v>
      </c>
      <c r="L64" s="14">
        <v>497.361475643267</v>
      </c>
      <c r="M64" s="14">
        <v>355.53860433824673</v>
      </c>
      <c r="N64" s="14">
        <v>390.99837880833587</v>
      </c>
      <c r="O64" s="14">
        <v>467.53525825821851</v>
      </c>
      <c r="P64" s="14">
        <v>368.92580686006733</v>
      </c>
      <c r="Q64" s="14">
        <v>470.0226233232957</v>
      </c>
      <c r="R64" s="14">
        <v>404.69074713493364</v>
      </c>
      <c r="S64" s="14">
        <v>368.92580686006733</v>
      </c>
      <c r="T64" s="14">
        <v>538.49972744647152</v>
      </c>
      <c r="U64" s="14">
        <v>502.85982245664979</v>
      </c>
      <c r="V64" s="14">
        <v>485.6265938887297</v>
      </c>
      <c r="W64" s="14">
        <v>409.15314797554055</v>
      </c>
      <c r="X64" s="14">
        <v>395.74951206621705</v>
      </c>
      <c r="Y64" s="14">
        <v>508.55885085305908</v>
      </c>
      <c r="Z64" s="14">
        <v>373.90044929247796</v>
      </c>
      <c r="AA64" s="14">
        <v>867.69828375445866</v>
      </c>
      <c r="AB64" s="14">
        <v>416.0719047816271</v>
      </c>
      <c r="AC64" s="14">
        <v>459.50776012270552</v>
      </c>
      <c r="AE64" s="19" t="s">
        <v>69</v>
      </c>
      <c r="AF64" s="1">
        <v>17110004000723</v>
      </c>
      <c r="AG64">
        <v>3.8403025828301907E-3</v>
      </c>
      <c r="AH64" s="20">
        <v>191</v>
      </c>
      <c r="AI64">
        <f t="shared" si="6"/>
        <v>0.10122730461571837</v>
      </c>
      <c r="AJ64">
        <f t="shared" si="6"/>
        <v>9.7807594264546535E-2</v>
      </c>
      <c r="AK64">
        <f t="shared" si="6"/>
        <v>8.5018893423557507E-2</v>
      </c>
      <c r="AL64">
        <f t="shared" si="6"/>
        <v>6.3226306658950834E-2</v>
      </c>
      <c r="AM64">
        <f t="shared" si="6"/>
        <v>4.4390598508149158E-2</v>
      </c>
      <c r="AN64">
        <f t="shared" si="6"/>
        <v>3.7157273037590192E-2</v>
      </c>
      <c r="AO64">
        <f t="shared" si="6"/>
        <v>2.7735556582150822E-2</v>
      </c>
      <c r="AP64">
        <f t="shared" si="6"/>
        <v>2.4893441690083635E-2</v>
      </c>
      <c r="AQ64">
        <f t="shared" si="6"/>
        <v>3.5018736663397283E-2</v>
      </c>
      <c r="AR64">
        <f t="shared" si="6"/>
        <v>6.2419990262657973E-2</v>
      </c>
      <c r="AS64">
        <f t="shared" si="6"/>
        <v>8.8353728717543822E-2</v>
      </c>
      <c r="AT64">
        <f t="shared" si="6"/>
        <v>9.5582774676119697E-2</v>
      </c>
      <c r="AU64">
        <f t="shared" si="1"/>
        <v>6.3569349925038821E-2</v>
      </c>
      <c r="AV64" cm="1">
        <f t="array" ref="AV64">AVERAGE(IFERROR(AQ64:AS64, ""))</f>
        <v>6.1930818547866362E-2</v>
      </c>
      <c r="AW64">
        <f t="shared" si="2"/>
        <v>9.5582774676119697E-2</v>
      </c>
      <c r="AX64" cm="1">
        <f t="array" ref="AX64">AVERAGE(IFERROR(AJ64:AO64, ""))</f>
        <v>5.9222703745824175E-2</v>
      </c>
      <c r="AY64" cm="1">
        <f t="array" ref="AY64">AVERAGE(IFERROR(AO64:AS64,""))</f>
        <v>4.7684290783166702E-2</v>
      </c>
      <c r="AZ64" cm="1">
        <f t="array" ref="AZ64">AVERAGE(IFERROR(AJ64:AN64,""))</f>
        <v>6.5520133178558843E-2</v>
      </c>
      <c r="BA64" cm="1">
        <f t="array" ref="BA64">AVERAGE(IFERROR(AR64:AT64,AI64))</f>
        <v>8.2118831218773836E-2</v>
      </c>
      <c r="BB64" cm="1">
        <f t="array" ref="BB64">AVERAGE(IFERROR(AQ64:AT64,""))</f>
        <v>7.0343807579929696E-2</v>
      </c>
      <c r="BC64" cm="1">
        <f t="array" ref="BC64">AVERAGE(IFERROR(AI64:AO64,""))</f>
        <v>6.5223361012951925E-2</v>
      </c>
      <c r="BD64" cm="1">
        <f t="array" ref="BD64">AVERAGE(IFERROR(AJ64:AM64,""))</f>
        <v>7.261084821380101E-2</v>
      </c>
      <c r="BE64" cm="1">
        <f t="array" ref="BE64">AVERAGE(IFERROR(AN64:AO64,""))</f>
        <v>3.2446414809870511E-2</v>
      </c>
      <c r="BF64" cm="1">
        <f t="array" ref="BF64">AVERAGE(IFERROR(AP64:AT64,""))</f>
        <v>6.1253734401960483E-2</v>
      </c>
      <c r="BG64" cm="1">
        <f t="array" ref="BG64">AVERAGE(IFERROR(AI64:AN64,""))</f>
        <v>7.1471328418085442E-2</v>
      </c>
    </row>
    <row r="65" spans="2:59" x14ac:dyDescent="0.25">
      <c r="B65" s="14" t="s">
        <v>265</v>
      </c>
      <c r="C65" s="14">
        <v>44</v>
      </c>
      <c r="D65" s="14">
        <v>567</v>
      </c>
      <c r="E65" s="14">
        <v>297.89591410619158</v>
      </c>
      <c r="F65" s="14">
        <v>245.71476634665771</v>
      </c>
      <c r="G65" s="14">
        <v>221.42862649738649</v>
      </c>
      <c r="H65" s="14">
        <v>289.94823916282508</v>
      </c>
      <c r="I65" s="14">
        <v>595.52411320194574</v>
      </c>
      <c r="J65" s="14">
        <v>853.08021469916878</v>
      </c>
      <c r="K65" s="14">
        <v>734.2588108535673</v>
      </c>
      <c r="L65" s="14">
        <v>454.62893748805908</v>
      </c>
      <c r="M65" s="14">
        <v>325.07055755744949</v>
      </c>
      <c r="N65" s="14">
        <v>354.75965602034438</v>
      </c>
      <c r="O65" s="14">
        <v>420.17589039614762</v>
      </c>
      <c r="P65" s="14">
        <v>333.41016644077268</v>
      </c>
      <c r="Q65" s="14">
        <v>427.15799106420963</v>
      </c>
      <c r="R65" s="14">
        <v>366.66870132464715</v>
      </c>
      <c r="S65" s="14">
        <v>333.41016644077268</v>
      </c>
      <c r="T65" s="14">
        <v>489.99246179359187</v>
      </c>
      <c r="U65" s="14">
        <v>457.77877046311357</v>
      </c>
      <c r="V65" s="14">
        <v>441.13919198159675</v>
      </c>
      <c r="W65" s="14">
        <v>369.44857095242156</v>
      </c>
      <c r="X65" s="14">
        <v>358.35406760367852</v>
      </c>
      <c r="Y65" s="14">
        <v>462.55009783824897</v>
      </c>
      <c r="Z65" s="14">
        <v>338.15393630220376</v>
      </c>
      <c r="AA65" s="14">
        <v>793.66951277636804</v>
      </c>
      <c r="AB65" s="14">
        <v>377.60904158055462</v>
      </c>
      <c r="AC65" s="14">
        <v>417.26531233569591</v>
      </c>
      <c r="AE65" s="19" t="s">
        <v>70</v>
      </c>
      <c r="AF65" s="1">
        <v>17110004000402</v>
      </c>
      <c r="AG65">
        <v>1.2225556187331676E-2</v>
      </c>
      <c r="AH65" s="20">
        <v>191</v>
      </c>
      <c r="AI65">
        <f t="shared" si="6"/>
        <v>0.32225588311834497</v>
      </c>
      <c r="AJ65">
        <f t="shared" si="6"/>
        <v>0.31136927714370849</v>
      </c>
      <c r="AK65">
        <f t="shared" si="6"/>
        <v>0.27065660481587783</v>
      </c>
      <c r="AL65">
        <f t="shared" si="6"/>
        <v>0.20128017204488222</v>
      </c>
      <c r="AM65">
        <f t="shared" si="6"/>
        <v>0.14131692608729424</v>
      </c>
      <c r="AN65">
        <f t="shared" si="6"/>
        <v>0.11828972313798795</v>
      </c>
      <c r="AO65">
        <f t="shared" si="6"/>
        <v>8.829580431969708E-2</v>
      </c>
      <c r="AP65">
        <f t="shared" si="6"/>
        <v>7.9247966407348935E-2</v>
      </c>
      <c r="AQ65">
        <f t="shared" si="6"/>
        <v>0.11148171881087057</v>
      </c>
      <c r="AR65">
        <f t="shared" si="6"/>
        <v>0.19871327368335251</v>
      </c>
      <c r="AS65">
        <f t="shared" si="6"/>
        <v>0.28127301208659866</v>
      </c>
      <c r="AT65">
        <f t="shared" si="6"/>
        <v>0.30428659126197694</v>
      </c>
      <c r="AU65">
        <f t="shared" si="1"/>
        <v>0.20237224607649504</v>
      </c>
      <c r="AV65" cm="1">
        <f t="array" ref="AV65">AVERAGE(IFERROR(AQ65:AS65, ""))</f>
        <v>0.1971560015269406</v>
      </c>
      <c r="AW65">
        <f t="shared" si="2"/>
        <v>0.30428659126197694</v>
      </c>
      <c r="AX65" cm="1">
        <f t="array" ref="AX65">AVERAGE(IFERROR(AJ65:AO65, ""))</f>
        <v>0.18853475125824129</v>
      </c>
      <c r="AY65" cm="1">
        <f t="array" ref="AY65">AVERAGE(IFERROR(AO65:AS65,""))</f>
        <v>0.15180235506157355</v>
      </c>
      <c r="AZ65" cm="1">
        <f t="array" ref="AZ65">AVERAGE(IFERROR(AJ65:AN65,""))</f>
        <v>0.20858254064595014</v>
      </c>
      <c r="BA65" cm="1">
        <f t="array" ref="BA65">AVERAGE(IFERROR(AR65:AT65,AI65))</f>
        <v>0.26142429234397602</v>
      </c>
      <c r="BB65" cm="1">
        <f t="array" ref="BB65">AVERAGE(IFERROR(AQ65:AT65,""))</f>
        <v>0.2239386489606997</v>
      </c>
      <c r="BC65" cm="1">
        <f t="array" ref="BC65">AVERAGE(IFERROR(AI65:AO65,""))</f>
        <v>0.20763777009539899</v>
      </c>
      <c r="BD65" cm="1">
        <f t="array" ref="BD65">AVERAGE(IFERROR(AJ65:AM65,""))</f>
        <v>0.23115574502294067</v>
      </c>
      <c r="BE65" cm="1">
        <f t="array" ref="BE65">AVERAGE(IFERROR(AN65:AO65,""))</f>
        <v>0.10329276372884252</v>
      </c>
      <c r="BF65" cm="1">
        <f t="array" ref="BF65">AVERAGE(IFERROR(AP65:AT65,""))</f>
        <v>0.19500051245002953</v>
      </c>
      <c r="BG65" cm="1">
        <f t="array" ref="BG65">AVERAGE(IFERROR(AI65:AN65,""))</f>
        <v>0.22752809772468263</v>
      </c>
    </row>
    <row r="66" spans="2:59" x14ac:dyDescent="0.25">
      <c r="B66" s="14" t="s">
        <v>269</v>
      </c>
      <c r="C66" s="14">
        <v>126</v>
      </c>
      <c r="D66" s="14">
        <v>197</v>
      </c>
      <c r="E66" s="14">
        <v>236.86059849248969</v>
      </c>
      <c r="F66" s="14">
        <v>185.12163544809269</v>
      </c>
      <c r="G66" s="14">
        <v>167.62610423720039</v>
      </c>
      <c r="H66" s="14">
        <v>235.56477767168661</v>
      </c>
      <c r="I66" s="14">
        <v>377.0052877889168</v>
      </c>
      <c r="J66" s="14">
        <v>444.12903188816068</v>
      </c>
      <c r="K66" s="14">
        <v>344.26470014634702</v>
      </c>
      <c r="L66" s="14">
        <v>233.55835582960921</v>
      </c>
      <c r="M66" s="14">
        <v>231.05285789648599</v>
      </c>
      <c r="N66" s="14">
        <v>334.62957408530929</v>
      </c>
      <c r="O66" s="14">
        <v>447.11154088237708</v>
      </c>
      <c r="P66" s="14">
        <v>294.10066053903381</v>
      </c>
      <c r="Q66" s="14">
        <v>294.25209374214245</v>
      </c>
      <c r="R66" s="14">
        <v>337.59799095472414</v>
      </c>
      <c r="S66" s="14">
        <v>294.10066053903381</v>
      </c>
      <c r="T66" s="14">
        <v>292.285256196734</v>
      </c>
      <c r="U66" s="14">
        <v>318.12340576802569</v>
      </c>
      <c r="V66" s="14">
        <v>281.8893674068114</v>
      </c>
      <c r="W66" s="14">
        <v>358.61392516890675</v>
      </c>
      <c r="X66" s="14">
        <v>326.72365835080154</v>
      </c>
      <c r="Y66" s="14">
        <v>284.36744795327053</v>
      </c>
      <c r="Z66" s="14">
        <v>241.32945128647413</v>
      </c>
      <c r="AA66" s="14">
        <v>394.19686601725385</v>
      </c>
      <c r="AB66" s="14">
        <v>308.09059784656313</v>
      </c>
      <c r="AC66" s="14">
        <v>274.38457258775782</v>
      </c>
      <c r="AE66" s="19" t="s">
        <v>71</v>
      </c>
      <c r="AF66" s="1">
        <v>17110004001003</v>
      </c>
      <c r="AG66">
        <v>5.643761157989502E-2</v>
      </c>
      <c r="AH66" s="20">
        <v>62</v>
      </c>
      <c r="AI66">
        <f t="shared" si="6"/>
        <v>4.9872059460451066</v>
      </c>
      <c r="AJ66">
        <f t="shared" si="6"/>
        <v>4.3815624764922374</v>
      </c>
      <c r="AK66">
        <f t="shared" si="6"/>
        <v>3.774697231185844</v>
      </c>
      <c r="AL66">
        <f t="shared" si="6"/>
        <v>3.06353732027892</v>
      </c>
      <c r="AM66">
        <f t="shared" si="6"/>
        <v>2.2722517312071524</v>
      </c>
      <c r="AN66">
        <f t="shared" si="6"/>
        <v>1.7329874485226999</v>
      </c>
      <c r="AO66">
        <f t="shared" si="6"/>
        <v>1.2714554524909807</v>
      </c>
      <c r="AP66">
        <f t="shared" si="6"/>
        <v>1.057043931436328</v>
      </c>
      <c r="AQ66">
        <f t="shared" si="6"/>
        <v>1.4239992689938901</v>
      </c>
      <c r="AR66">
        <f t="shared" si="6"/>
        <v>2.5324263134206846</v>
      </c>
      <c r="AS66">
        <f t="shared" si="6"/>
        <v>4.2304065762516379</v>
      </c>
      <c r="AT66">
        <f t="shared" si="6"/>
        <v>4.5952366550693773</v>
      </c>
      <c r="AU66">
        <f t="shared" si="1"/>
        <v>2.9435675292829049</v>
      </c>
      <c r="AV66" cm="1">
        <f t="array" ref="AV66">AVERAGE(IFERROR(AQ66:AS66, ""))</f>
        <v>2.7289440528887376</v>
      </c>
      <c r="AW66">
        <f t="shared" ref="AW66:AW129" si="7">AVERAGE(IFERROR(AT66,AI66))</f>
        <v>4.5952366550693773</v>
      </c>
      <c r="AX66" cm="1">
        <f t="array" ref="AX66">AVERAGE(IFERROR(AJ66:AO66, ""))</f>
        <v>2.7494152766963058</v>
      </c>
      <c r="AY66" cm="1">
        <f t="array" ref="AY66">AVERAGE(IFERROR(AO66:AS66,""))</f>
        <v>2.1030663085187045</v>
      </c>
      <c r="AZ66" cm="1">
        <f t="array" ref="AZ66">AVERAGE(IFERROR(AJ66:AN66,""))</f>
        <v>3.0450072415373706</v>
      </c>
      <c r="BA66" cm="1">
        <f t="array" ref="BA66">AVERAGE(IFERROR(AR66:AT66,AI66))</f>
        <v>3.7860231815805663</v>
      </c>
      <c r="BB66" cm="1">
        <f t="array" ref="BB66">AVERAGE(IFERROR(AQ66:AT66,""))</f>
        <v>3.1955172034338979</v>
      </c>
      <c r="BC66" cm="1">
        <f t="array" ref="BC66">AVERAGE(IFERROR(AI66:AO66,""))</f>
        <v>3.0690996580318486</v>
      </c>
      <c r="BD66" cm="1">
        <f t="array" ref="BD66">AVERAGE(IFERROR(AJ66:AM66,""))</f>
        <v>3.3730121897910386</v>
      </c>
      <c r="BE66" cm="1">
        <f t="array" ref="BE66">AVERAGE(IFERROR(AN66:AO66,""))</f>
        <v>1.5022214505068403</v>
      </c>
      <c r="BF66" cm="1">
        <f t="array" ref="BF66">AVERAGE(IFERROR(AP66:AT66,""))</f>
        <v>2.7678225490343835</v>
      </c>
      <c r="BG66" cm="1">
        <f t="array" ref="BG66">AVERAGE(IFERROR(AI66:AN66,""))</f>
        <v>3.3687070256219935</v>
      </c>
    </row>
    <row r="67" spans="2:59" x14ac:dyDescent="0.25">
      <c r="B67" s="14" t="s">
        <v>282</v>
      </c>
      <c r="C67" s="14">
        <v>175</v>
      </c>
      <c r="D67" s="14">
        <v>550</v>
      </c>
      <c r="E67" s="14">
        <v>350.75226481697348</v>
      </c>
      <c r="F67" s="14">
        <v>268.74188591511432</v>
      </c>
      <c r="G67" s="14">
        <v>273.24514702197291</v>
      </c>
      <c r="H67" s="14">
        <v>343.66967644736098</v>
      </c>
      <c r="I67" s="14">
        <v>464.44601714989221</v>
      </c>
      <c r="J67" s="14">
        <v>461.91040062837442</v>
      </c>
      <c r="K67" s="14">
        <v>241.18402563989409</v>
      </c>
      <c r="L67" s="14">
        <v>115.3949582191396</v>
      </c>
      <c r="M67" s="14">
        <v>142.46176793514101</v>
      </c>
      <c r="N67" s="14">
        <v>314.86709518751121</v>
      </c>
      <c r="O67" s="14">
        <v>462.25551800942748</v>
      </c>
      <c r="P67" s="14">
        <v>361.76372029168078</v>
      </c>
      <c r="Q67" s="14">
        <v>316.72437310520684</v>
      </c>
      <c r="R67" s="14">
        <v>306.52812704402658</v>
      </c>
      <c r="S67" s="14">
        <v>361.76372029168078</v>
      </c>
      <c r="T67" s="14">
        <v>342.19952546710147</v>
      </c>
      <c r="U67" s="14">
        <v>255.23267299822268</v>
      </c>
      <c r="V67" s="14">
        <v>362.402625432543</v>
      </c>
      <c r="W67" s="14">
        <v>379.62877782953984</v>
      </c>
      <c r="X67" s="14">
        <v>320.33702535594011</v>
      </c>
      <c r="Y67" s="14">
        <v>343.42134537422606</v>
      </c>
      <c r="Z67" s="14">
        <v>337.52568163358512</v>
      </c>
      <c r="AA67" s="14">
        <v>351.54721313413427</v>
      </c>
      <c r="AB67" s="14">
        <v>279.34861192858</v>
      </c>
      <c r="AC67" s="14">
        <v>360.4608986632814</v>
      </c>
      <c r="AE67" s="19" t="s">
        <v>72</v>
      </c>
      <c r="AF67" s="1">
        <v>17110004001003</v>
      </c>
      <c r="AG67">
        <v>1.2392452917993069E-2</v>
      </c>
      <c r="AH67" s="20">
        <v>62</v>
      </c>
      <c r="AI67">
        <f t="shared" si="6"/>
        <v>1.0950802691429917</v>
      </c>
      <c r="AJ67">
        <f t="shared" si="6"/>
        <v>0.96209434058541998</v>
      </c>
      <c r="AK67">
        <f t="shared" si="6"/>
        <v>0.82884013705876214</v>
      </c>
      <c r="AL67">
        <f t="shared" si="6"/>
        <v>0.6726851286101464</v>
      </c>
      <c r="AM67">
        <f t="shared" si="6"/>
        <v>0.49893629103971476</v>
      </c>
      <c r="AN67">
        <f t="shared" si="6"/>
        <v>0.38052576574556812</v>
      </c>
      <c r="AO67">
        <f t="shared" si="6"/>
        <v>0.27918353366202747</v>
      </c>
      <c r="AP67">
        <f t="shared" si="6"/>
        <v>0.23210349952586273</v>
      </c>
      <c r="AQ67">
        <f t="shared" si="6"/>
        <v>0.3126787864026076</v>
      </c>
      <c r="AR67">
        <f t="shared" si="6"/>
        <v>0.55606488259918263</v>
      </c>
      <c r="AS67">
        <f t="shared" si="6"/>
        <v>0.92890384359997025</v>
      </c>
      <c r="AT67">
        <f t="shared" si="6"/>
        <v>1.009012470599826</v>
      </c>
      <c r="AU67">
        <f t="shared" ref="AU67:AU130" si="8">AVERAGEIF(AI67:AT67,"&gt;=0")</f>
        <v>0.64634241238100665</v>
      </c>
      <c r="AV67" cm="1">
        <f t="array" ref="AV67">AVERAGE(IFERROR(AQ67:AS67, ""))</f>
        <v>0.59921583753392016</v>
      </c>
      <c r="AW67">
        <f t="shared" si="7"/>
        <v>1.009012470599826</v>
      </c>
      <c r="AX67" cm="1">
        <f t="array" ref="AX67">AVERAGE(IFERROR(AJ67:AO67, ""))</f>
        <v>0.6037108661169398</v>
      </c>
      <c r="AY67" cm="1">
        <f t="array" ref="AY67">AVERAGE(IFERROR(AO67:AS67,""))</f>
        <v>0.46178690915793014</v>
      </c>
      <c r="AZ67" cm="1">
        <f t="array" ref="AZ67">AVERAGE(IFERROR(AJ67:AN67,""))</f>
        <v>0.6686163326079223</v>
      </c>
      <c r="BA67" cm="1">
        <f t="array" ref="BA67">AVERAGE(IFERROR(AR67:AT67,AI67))</f>
        <v>0.83132706559965952</v>
      </c>
      <c r="BB67" cm="1">
        <f t="array" ref="BB67">AVERAGE(IFERROR(AQ67:AT67,""))</f>
        <v>0.70166499580039665</v>
      </c>
      <c r="BC67" cm="1">
        <f t="array" ref="BC67">AVERAGE(IFERROR(AI67:AO67,""))</f>
        <v>0.67390649512066148</v>
      </c>
      <c r="BD67" cm="1">
        <f t="array" ref="BD67">AVERAGE(IFERROR(AJ67:AM67,""))</f>
        <v>0.74063897432351078</v>
      </c>
      <c r="BE67" cm="1">
        <f t="array" ref="BE67">AVERAGE(IFERROR(AN67:AO67,""))</f>
        <v>0.3298546497037978</v>
      </c>
      <c r="BF67" cm="1">
        <f t="array" ref="BF67">AVERAGE(IFERROR(AP67:AT67,""))</f>
        <v>0.60775269654548991</v>
      </c>
      <c r="BG67" cm="1">
        <f t="array" ref="BG67">AVERAGE(IFERROR(AI67:AN67,""))</f>
        <v>0.73969365536376719</v>
      </c>
    </row>
    <row r="68" spans="2:59" x14ac:dyDescent="0.25">
      <c r="B68" s="14" t="s">
        <v>265</v>
      </c>
      <c r="C68" s="14">
        <v>44</v>
      </c>
      <c r="D68" s="14">
        <v>505</v>
      </c>
      <c r="E68" s="14">
        <v>249.41793296738101</v>
      </c>
      <c r="F68" s="14">
        <v>204.38194272513789</v>
      </c>
      <c r="G68" s="14">
        <v>183.12572342316111</v>
      </c>
      <c r="H68" s="14">
        <v>241.978626081811</v>
      </c>
      <c r="I68" s="14">
        <v>504.49248391186433</v>
      </c>
      <c r="J68" s="14">
        <v>731.10819489931009</v>
      </c>
      <c r="K68" s="14">
        <v>626.54940352837275</v>
      </c>
      <c r="L68" s="14">
        <v>387.2465999748548</v>
      </c>
      <c r="M68" s="14">
        <v>277.45124188112021</v>
      </c>
      <c r="N68" s="14">
        <v>301.42432803808629</v>
      </c>
      <c r="O68" s="14">
        <v>350.73657247400979</v>
      </c>
      <c r="P68" s="14">
        <v>279.02131697363421</v>
      </c>
      <c r="Q68" s="14">
        <v>361.41119723989522</v>
      </c>
      <c r="R68" s="14">
        <v>309.87071413107213</v>
      </c>
      <c r="S68" s="14">
        <v>279.02131697363421</v>
      </c>
      <c r="T68" s="14">
        <v>415.27272909494286</v>
      </c>
      <c r="U68" s="14">
        <v>388.68162917928873</v>
      </c>
      <c r="V68" s="14">
        <v>373.01739420825686</v>
      </c>
      <c r="W68" s="14">
        <v>310.39407249524339</v>
      </c>
      <c r="X68" s="14">
        <v>302.15836484171263</v>
      </c>
      <c r="Y68" s="14">
        <v>391.57918679100538</v>
      </c>
      <c r="Z68" s="14">
        <v>283.49469403549358</v>
      </c>
      <c r="AA68" s="14">
        <v>678.82879921384142</v>
      </c>
      <c r="AB68" s="14">
        <v>319.17601186834105</v>
      </c>
      <c r="AC68" s="14">
        <v>352.41748400144417</v>
      </c>
      <c r="AE68" s="19" t="s">
        <v>73</v>
      </c>
      <c r="AF68" s="1">
        <v>17110004001683</v>
      </c>
      <c r="AG68">
        <v>4.7411144805664662E-6</v>
      </c>
      <c r="AH68" s="20">
        <v>180</v>
      </c>
      <c r="AI68">
        <f t="shared" si="6"/>
        <v>5.2474180244409738E-3</v>
      </c>
      <c r="AJ68">
        <f t="shared" si="6"/>
        <v>4.3351022750869302E-3</v>
      </c>
      <c r="AK68">
        <f t="shared" si="6"/>
        <v>4.1813983029090635E-3</v>
      </c>
      <c r="AL68">
        <f t="shared" si="6"/>
        <v>4.4397412199674597E-3</v>
      </c>
      <c r="AM68">
        <f t="shared" si="6"/>
        <v>5.1975676492629942E-3</v>
      </c>
      <c r="AN68">
        <f t="shared" si="6"/>
        <v>5.0517627211240593E-3</v>
      </c>
      <c r="AO68">
        <f t="shared" si="6"/>
        <v>3.0139317367104544E-3</v>
      </c>
      <c r="AP68">
        <f t="shared" si="6"/>
        <v>1.8271582232624408E-3</v>
      </c>
      <c r="AQ68">
        <f t="shared" si="6"/>
        <v>2.1178007097136468E-3</v>
      </c>
      <c r="AR68">
        <f t="shared" si="6"/>
        <v>3.9812467341314127E-3</v>
      </c>
      <c r="AS68">
        <f t="shared" si="6"/>
        <v>5.7857412122644504E-3</v>
      </c>
      <c r="AT68">
        <f t="shared" si="6"/>
        <v>5.1533528093767695E-3</v>
      </c>
      <c r="AU68">
        <f t="shared" si="8"/>
        <v>4.1943518015208877E-3</v>
      </c>
      <c r="AV68" cm="1">
        <f t="array" ref="AV68">AVERAGE(IFERROR(AQ68:AS68, ""))</f>
        <v>3.9615962187031705E-3</v>
      </c>
      <c r="AW68">
        <f t="shared" si="7"/>
        <v>5.1533528093767695E-3</v>
      </c>
      <c r="AX68" cm="1">
        <f t="array" ref="AX68">AVERAGE(IFERROR(AJ68:AO68, ""))</f>
        <v>4.3699173175101606E-3</v>
      </c>
      <c r="AY68" cm="1">
        <f t="array" ref="AY68">AVERAGE(IFERROR(AO68:AS68,""))</f>
        <v>3.3451757232164808E-3</v>
      </c>
      <c r="AZ68" cm="1">
        <f t="array" ref="AZ68">AVERAGE(IFERROR(AJ68:AN68,""))</f>
        <v>4.6411144336701016E-3</v>
      </c>
      <c r="BA68" cm="1">
        <f t="array" ref="BA68">AVERAGE(IFERROR(AR68:AT68,AI68))</f>
        <v>4.9734469185908773E-3</v>
      </c>
      <c r="BB68" cm="1">
        <f t="array" ref="BB68">AVERAGE(IFERROR(AQ68:AT68,""))</f>
        <v>4.2595353663715703E-3</v>
      </c>
      <c r="BC68" cm="1">
        <f t="array" ref="BC68">AVERAGE(IFERROR(AI68:AO68,""))</f>
        <v>4.4952745613574194E-3</v>
      </c>
      <c r="BD68" cm="1">
        <f t="array" ref="BD68">AVERAGE(IFERROR(AJ68:AM68,""))</f>
        <v>4.5384523618066126E-3</v>
      </c>
      <c r="BE68" cm="1">
        <f t="array" ref="BE68">AVERAGE(IFERROR(AN68:AO68,""))</f>
        <v>4.0328472289172567E-3</v>
      </c>
      <c r="BF68" cm="1">
        <f t="array" ref="BF68">AVERAGE(IFERROR(AP68:AT68,""))</f>
        <v>3.7730599377497438E-3</v>
      </c>
      <c r="BG68" cm="1">
        <f t="array" ref="BG68">AVERAGE(IFERROR(AI68:AN68,""))</f>
        <v>4.7421650321319139E-3</v>
      </c>
    </row>
    <row r="69" spans="2:59" x14ac:dyDescent="0.25">
      <c r="B69" s="14" t="s">
        <v>269</v>
      </c>
      <c r="C69" s="14">
        <v>126</v>
      </c>
      <c r="D69" s="14">
        <v>672</v>
      </c>
      <c r="E69" s="14">
        <v>207.8630195583174</v>
      </c>
      <c r="F69" s="14">
        <v>161.21326865277129</v>
      </c>
      <c r="G69" s="14">
        <v>145.42467219954341</v>
      </c>
      <c r="H69" s="14">
        <v>203.21467695320561</v>
      </c>
      <c r="I69" s="14">
        <v>326.8730940010467</v>
      </c>
      <c r="J69" s="14">
        <v>392.87494841509778</v>
      </c>
      <c r="K69" s="14">
        <v>308.85019513016891</v>
      </c>
      <c r="L69" s="14">
        <v>211.1410711316187</v>
      </c>
      <c r="M69" s="14">
        <v>208.8702666518804</v>
      </c>
      <c r="N69" s="14">
        <v>298.5748823641876</v>
      </c>
      <c r="O69" s="14">
        <v>396.82529550506581</v>
      </c>
      <c r="P69" s="14">
        <v>259.59624665895859</v>
      </c>
      <c r="Q69" s="14">
        <v>260.1101364351552</v>
      </c>
      <c r="R69" s="14">
        <v>301.42348150704464</v>
      </c>
      <c r="S69" s="14">
        <v>259.59624665895859</v>
      </c>
      <c r="T69" s="14">
        <v>256.40847589197227</v>
      </c>
      <c r="U69" s="14">
        <v>284.85234215658431</v>
      </c>
      <c r="V69" s="14">
        <v>245.92013204433297</v>
      </c>
      <c r="W69" s="14">
        <v>318.33214150940398</v>
      </c>
      <c r="X69" s="14">
        <v>290.9666727950231</v>
      </c>
      <c r="Y69" s="14">
        <v>249.47341070145018</v>
      </c>
      <c r="Z69" s="14">
        <v>209.18142795164175</v>
      </c>
      <c r="AA69" s="14">
        <v>350.86257177263337</v>
      </c>
      <c r="AB69" s="14">
        <v>275.0015524623422</v>
      </c>
      <c r="AC69" s="14">
        <v>239.5772799633304</v>
      </c>
      <c r="AE69" s="19" t="s">
        <v>74</v>
      </c>
      <c r="AF69" s="1">
        <v>17110002001075</v>
      </c>
      <c r="AG69">
        <v>0.9551207423210144</v>
      </c>
      <c r="AH69" s="20">
        <v>240</v>
      </c>
      <c r="AI69">
        <f t="shared" si="6"/>
        <v>16.187750835406458</v>
      </c>
      <c r="AJ69">
        <f t="shared" si="6"/>
        <v>13.079171743661142</v>
      </c>
      <c r="AK69">
        <f t="shared" si="6"/>
        <v>11.0574877607364</v>
      </c>
      <c r="AL69">
        <f t="shared" si="6"/>
        <v>9.1664847957667348</v>
      </c>
      <c r="AM69">
        <f t="shared" si="6"/>
        <v>7.2792472577999048</v>
      </c>
      <c r="AN69">
        <f t="shared" si="6"/>
        <v>6.1713968184286347</v>
      </c>
      <c r="AO69">
        <f t="shared" si="6"/>
        <v>4.924062964987753</v>
      </c>
      <c r="AP69">
        <f t="shared" si="6"/>
        <v>4.8434210048056761</v>
      </c>
      <c r="AQ69">
        <f t="shared" si="6"/>
        <v>6.4778433706137237</v>
      </c>
      <c r="AR69">
        <f t="shared" si="6"/>
        <v>10.042533734426694</v>
      </c>
      <c r="AS69">
        <f t="shared" si="6"/>
        <v>15.113078525805056</v>
      </c>
      <c r="AT69">
        <f t="shared" si="6"/>
        <v>15.245917929343634</v>
      </c>
      <c r="AU69">
        <f t="shared" si="8"/>
        <v>9.9656997284818178</v>
      </c>
      <c r="AV69" cm="1">
        <f t="array" ref="AV69">AVERAGE(IFERROR(AQ69:AS69, ""))</f>
        <v>10.544485210281826</v>
      </c>
      <c r="AW69">
        <f t="shared" si="7"/>
        <v>15.245917929343634</v>
      </c>
      <c r="AX69" cm="1">
        <f t="array" ref="AX69">AVERAGE(IFERROR(AJ69:AO69, ""))</f>
        <v>8.6129752235634278</v>
      </c>
      <c r="AY69" cm="1">
        <f t="array" ref="AY69">AVERAGE(IFERROR(AO69:AS69,""))</f>
        <v>8.2801879201277799</v>
      </c>
      <c r="AZ69" cm="1">
        <f t="array" ref="AZ69">AVERAGE(IFERROR(AJ69:AN69,""))</f>
        <v>9.3507576752785617</v>
      </c>
      <c r="BA69" cm="1">
        <f t="array" ref="BA69">AVERAGE(IFERROR(AR69:AT69,AI69))</f>
        <v>13.46717672985846</v>
      </c>
      <c r="BB69" cm="1">
        <f t="array" ref="BB69">AVERAGE(IFERROR(AQ69:AT69,""))</f>
        <v>11.719843390047277</v>
      </c>
      <c r="BC69" cm="1">
        <f t="array" ref="BC69">AVERAGE(IFERROR(AI69:AO69,""))</f>
        <v>9.6950860252552893</v>
      </c>
      <c r="BD69" cm="1">
        <f t="array" ref="BD69">AVERAGE(IFERROR(AJ69:AM69,""))</f>
        <v>10.145597889491045</v>
      </c>
      <c r="BE69" cm="1">
        <f t="array" ref="BE69">AVERAGE(IFERROR(AN69:AO69,""))</f>
        <v>5.5477298917081939</v>
      </c>
      <c r="BF69" cm="1">
        <f t="array" ref="BF69">AVERAGE(IFERROR(AP69:AT69,""))</f>
        <v>10.344558912998957</v>
      </c>
      <c r="BG69" cm="1">
        <f t="array" ref="BG69">AVERAGE(IFERROR(AI69:AN69,""))</f>
        <v>10.49025653529988</v>
      </c>
    </row>
    <row r="70" spans="2:59" x14ac:dyDescent="0.25">
      <c r="B70" s="14" t="s">
        <v>323</v>
      </c>
      <c r="C70" s="14">
        <v>62</v>
      </c>
      <c r="D70" s="14">
        <v>141</v>
      </c>
      <c r="E70" s="14">
        <v>198.56891142696571</v>
      </c>
      <c r="F70" s="14">
        <v>161.02065582056071</v>
      </c>
      <c r="G70" s="14">
        <v>142.7139984581847</v>
      </c>
      <c r="H70" s="14">
        <v>189.74073928938799</v>
      </c>
      <c r="I70" s="14">
        <v>402.59111239967018</v>
      </c>
      <c r="J70" s="14">
        <v>593.12261727961629</v>
      </c>
      <c r="K70" s="14">
        <v>510.48905283484459</v>
      </c>
      <c r="L70" s="14">
        <v>316.14927865669802</v>
      </c>
      <c r="M70" s="14">
        <v>226.1666917040321</v>
      </c>
      <c r="N70" s="14">
        <v>240.46039696541661</v>
      </c>
      <c r="O70" s="14">
        <v>274.46202976350179</v>
      </c>
      <c r="P70" s="14">
        <v>221.2476976649838</v>
      </c>
      <c r="Q70" s="14">
        <v>289.72776518865521</v>
      </c>
      <c r="R70" s="14">
        <v>247.02970614431683</v>
      </c>
      <c r="S70" s="14">
        <v>221.2476976649838</v>
      </c>
      <c r="T70" s="14">
        <v>333.27969601371075</v>
      </c>
      <c r="U70" s="14">
        <v>313.54548998489861</v>
      </c>
      <c r="V70" s="14">
        <v>297.83782464948399</v>
      </c>
      <c r="W70" s="14">
        <v>245.39004146463404</v>
      </c>
      <c r="X70" s="14">
        <v>240.58420402448357</v>
      </c>
      <c r="Y70" s="14">
        <v>314.03529821560431</v>
      </c>
      <c r="Z70" s="14">
        <v>224.01662649195089</v>
      </c>
      <c r="AA70" s="14">
        <v>551.80583505723041</v>
      </c>
      <c r="AB70" s="14">
        <v>255.69721895092647</v>
      </c>
      <c r="AC70" s="14">
        <v>281.29300577906429</v>
      </c>
      <c r="AE70" s="19" t="s">
        <v>76</v>
      </c>
      <c r="AF70" s="1">
        <v>17110004000033</v>
      </c>
      <c r="AG70">
        <v>0.99998980760574341</v>
      </c>
      <c r="AH70" s="20">
        <v>73</v>
      </c>
      <c r="AI70">
        <f t="shared" si="6"/>
        <v>3271.8879844269741</v>
      </c>
      <c r="AJ70">
        <f t="shared" si="6"/>
        <v>2861.0484817826618</v>
      </c>
      <c r="AK70">
        <f t="shared" si="6"/>
        <v>2675.3495223710925</v>
      </c>
      <c r="AL70">
        <f t="shared" si="6"/>
        <v>2879.3912001950625</v>
      </c>
      <c r="AM70">
        <f t="shared" si="6"/>
        <v>3733.4225536374838</v>
      </c>
      <c r="AN70">
        <f t="shared" si="6"/>
        <v>4144.065249135082</v>
      </c>
      <c r="AO70">
        <f t="shared" si="6"/>
        <v>3207.1260331338085</v>
      </c>
      <c r="AP70">
        <f t="shared" si="6"/>
        <v>2166.0671176789438</v>
      </c>
      <c r="AQ70">
        <f t="shared" si="6"/>
        <v>2000.0339966644979</v>
      </c>
      <c r="AR70">
        <f t="shared" si="6"/>
        <v>2843.5464906308825</v>
      </c>
      <c r="AS70">
        <f t="shared" si="6"/>
        <v>3848.5776584300361</v>
      </c>
      <c r="AT70">
        <f t="shared" si="6"/>
        <v>3357.2337403503902</v>
      </c>
      <c r="AU70">
        <f t="shared" si="8"/>
        <v>3082.312502369743</v>
      </c>
      <c r="AV70" cm="1">
        <f t="array" ref="AV70">AVERAGE(IFERROR(AQ70:AS70, ""))</f>
        <v>2897.3860485751388</v>
      </c>
      <c r="AW70">
        <f t="shared" si="7"/>
        <v>3357.2337403503902</v>
      </c>
      <c r="AX70" cm="1">
        <f t="array" ref="AX70">AVERAGE(IFERROR(AJ70:AO70, ""))</f>
        <v>3250.067173375865</v>
      </c>
      <c r="AY70" cm="1">
        <f t="array" ref="AY70">AVERAGE(IFERROR(AO70:AS70,""))</f>
        <v>2813.0702593076339</v>
      </c>
      <c r="AZ70" cm="1">
        <f t="array" ref="AZ70">AVERAGE(IFERROR(AJ70:AN70,""))</f>
        <v>3258.6554014242765</v>
      </c>
      <c r="BA70" cm="1">
        <f t="array" ref="BA70">AVERAGE(IFERROR(AR70:AT70,AI70))</f>
        <v>3349.785963137103</v>
      </c>
      <c r="BB70" cm="1">
        <f t="array" ref="BB70">AVERAGE(IFERROR(AQ70:AT70,""))</f>
        <v>3012.3479715189515</v>
      </c>
      <c r="BC70" cm="1">
        <f t="array" ref="BC70">AVERAGE(IFERROR(AI70:AO70,""))</f>
        <v>3253.1844320974524</v>
      </c>
      <c r="BD70" cm="1">
        <f t="array" ref="BD70">AVERAGE(IFERROR(AJ70:AM70,""))</f>
        <v>3037.3029394965752</v>
      </c>
      <c r="BE70" cm="1">
        <f t="array" ref="BE70">AVERAGE(IFERROR(AN70:AO70,""))</f>
        <v>3675.595641134445</v>
      </c>
      <c r="BF70" cm="1">
        <f t="array" ref="BF70">AVERAGE(IFERROR(AP70:AT70,""))</f>
        <v>2843.0918007509499</v>
      </c>
      <c r="BG70" cm="1">
        <f t="array" ref="BG70">AVERAGE(IFERROR(AI70:AN70,""))</f>
        <v>3260.8608319247264</v>
      </c>
    </row>
    <row r="71" spans="2:59" x14ac:dyDescent="0.25">
      <c r="B71" s="14" t="s">
        <v>269</v>
      </c>
      <c r="C71" s="14">
        <v>126</v>
      </c>
      <c r="D71" s="14">
        <v>608</v>
      </c>
      <c r="E71" s="14">
        <v>146.95594159025799</v>
      </c>
      <c r="F71" s="14">
        <v>113.1684757531054</v>
      </c>
      <c r="G71" s="14">
        <v>101.27917655228801</v>
      </c>
      <c r="H71" s="14">
        <v>137.4672299708306</v>
      </c>
      <c r="I71" s="14">
        <v>214.63400797306301</v>
      </c>
      <c r="J71" s="14">
        <v>264.18059389327749</v>
      </c>
      <c r="K71" s="14">
        <v>218.1813210458632</v>
      </c>
      <c r="L71" s="14">
        <v>155.45173304945439</v>
      </c>
      <c r="M71" s="14">
        <v>152.01720712194211</v>
      </c>
      <c r="N71" s="14">
        <v>209.8222024395503</v>
      </c>
      <c r="O71" s="14">
        <v>280.37525589936058</v>
      </c>
      <c r="P71" s="14">
        <v>184.51535053430661</v>
      </c>
      <c r="Q71" s="14">
        <v>181.5040413186083</v>
      </c>
      <c r="R71" s="14">
        <v>214.07155515361765</v>
      </c>
      <c r="S71" s="14">
        <v>184.51535053430661</v>
      </c>
      <c r="T71" s="14">
        <v>174.81846753140462</v>
      </c>
      <c r="U71" s="14">
        <v>203.16954391123411</v>
      </c>
      <c r="V71" s="14">
        <v>166.14589682851292</v>
      </c>
      <c r="W71" s="14">
        <v>224.90426962440583</v>
      </c>
      <c r="X71" s="14">
        <v>206.68250399878991</v>
      </c>
      <c r="Y71" s="14">
        <v>170.83810668266938</v>
      </c>
      <c r="Z71" s="14">
        <v>141.63722256232177</v>
      </c>
      <c r="AA71" s="14">
        <v>241.18095746957033</v>
      </c>
      <c r="AB71" s="14">
        <v>196.43634980892278</v>
      </c>
      <c r="AC71" s="14">
        <v>162.94757095547041</v>
      </c>
      <c r="AE71" s="19" t="s">
        <v>77</v>
      </c>
      <c r="AF71" s="1">
        <v>17110004000058</v>
      </c>
      <c r="AG71">
        <v>0.99945288896560669</v>
      </c>
      <c r="AH71" s="20">
        <v>667</v>
      </c>
      <c r="AI71">
        <f t="shared" si="6"/>
        <v>2911.118850188011</v>
      </c>
      <c r="AJ71">
        <f t="shared" si="6"/>
        <v>2547.7349600520479</v>
      </c>
      <c r="AK71">
        <f t="shared" si="6"/>
        <v>2404.4492207205326</v>
      </c>
      <c r="AL71">
        <f t="shared" si="6"/>
        <v>2667.0869286679826</v>
      </c>
      <c r="AM71">
        <f t="shared" si="6"/>
        <v>3584.4490220768648</v>
      </c>
      <c r="AN71">
        <f t="shared" si="6"/>
        <v>4033.7731171095024</v>
      </c>
      <c r="AO71">
        <f t="shared" si="6"/>
        <v>3130.799467003455</v>
      </c>
      <c r="AP71">
        <f t="shared" si="6"/>
        <v>2101.3987233622543</v>
      </c>
      <c r="AQ71">
        <f t="shared" si="6"/>
        <v>1903.6562630587584</v>
      </c>
      <c r="AR71">
        <f t="shared" si="6"/>
        <v>2660.9073916090251</v>
      </c>
      <c r="AS71">
        <f t="shared" si="6"/>
        <v>3540.6793669725143</v>
      </c>
      <c r="AT71">
        <f t="shared" si="6"/>
        <v>3024.3838482614997</v>
      </c>
      <c r="AU71">
        <f t="shared" si="8"/>
        <v>2875.8697632568706</v>
      </c>
      <c r="AV71" cm="1">
        <f t="array" ref="AV71">AVERAGE(IFERROR(AQ71:AS71, ""))</f>
        <v>2701.7476738800992</v>
      </c>
      <c r="AW71">
        <f t="shared" si="7"/>
        <v>3024.3838482614997</v>
      </c>
      <c r="AX71" cm="1">
        <f t="array" ref="AX71">AVERAGE(IFERROR(AJ71:AO71, ""))</f>
        <v>3061.382119271731</v>
      </c>
      <c r="AY71" cm="1">
        <f t="array" ref="AY71">AVERAGE(IFERROR(AO71:AS71,""))</f>
        <v>2667.4882424012012</v>
      </c>
      <c r="AZ71" cm="1">
        <f t="array" ref="AZ71">AVERAGE(IFERROR(AJ71:AN71,""))</f>
        <v>3047.4986497253858</v>
      </c>
      <c r="BA71" cm="1">
        <f t="array" ref="BA71">AVERAGE(IFERROR(AR71:AT71,AI71))</f>
        <v>3075.3235356143464</v>
      </c>
      <c r="BB71" cm="1">
        <f t="array" ref="BB71">AVERAGE(IFERROR(AQ71:AT71,""))</f>
        <v>2782.4067174754491</v>
      </c>
      <c r="BC71" cm="1">
        <f t="array" ref="BC71">AVERAGE(IFERROR(AI71:AO71,""))</f>
        <v>3039.9159379740563</v>
      </c>
      <c r="BD71" cm="1">
        <f t="array" ref="BD71">AVERAGE(IFERROR(AJ71:AM71,""))</f>
        <v>2800.930032879357</v>
      </c>
      <c r="BE71" cm="1">
        <f t="array" ref="BE71">AVERAGE(IFERROR(AN71:AO71,""))</f>
        <v>3582.2862920564785</v>
      </c>
      <c r="BF71" cm="1">
        <f t="array" ref="BF71">AVERAGE(IFERROR(AP71:AT71,""))</f>
        <v>2646.2051186528101</v>
      </c>
      <c r="BG71" cm="1">
        <f t="array" ref="BG71">AVERAGE(IFERROR(AI71:AN71,""))</f>
        <v>3024.7686831358237</v>
      </c>
    </row>
    <row r="72" spans="2:59" x14ac:dyDescent="0.25">
      <c r="B72" s="14" t="s">
        <v>285</v>
      </c>
      <c r="C72" s="14">
        <v>14</v>
      </c>
      <c r="D72" s="14">
        <v>96</v>
      </c>
      <c r="E72" s="14">
        <v>159.4060609780357</v>
      </c>
      <c r="F72" s="14">
        <v>152.49116301263641</v>
      </c>
      <c r="G72" s="14">
        <v>152.25146119692201</v>
      </c>
      <c r="H72" s="14">
        <v>179.47434774790881</v>
      </c>
      <c r="I72" s="14">
        <v>208.7101556241677</v>
      </c>
      <c r="J72" s="14">
        <v>209.23042741795871</v>
      </c>
      <c r="K72" s="14">
        <v>188.75291537908009</v>
      </c>
      <c r="L72" s="14">
        <v>177.67430609556149</v>
      </c>
      <c r="M72" s="14">
        <v>180.92791939718899</v>
      </c>
      <c r="N72" s="14">
        <v>203.19375580898659</v>
      </c>
      <c r="O72" s="14">
        <v>195.59464335974749</v>
      </c>
      <c r="P72" s="14">
        <v>168.5872924763267</v>
      </c>
      <c r="Q72" s="14">
        <v>181.35787070787674</v>
      </c>
      <c r="R72" s="14">
        <v>193.2387728553077</v>
      </c>
      <c r="S72" s="14">
        <v>168.5872924763267</v>
      </c>
      <c r="T72" s="14">
        <v>181.81841172977894</v>
      </c>
      <c r="U72" s="14">
        <v>189.22870800811293</v>
      </c>
      <c r="V72" s="14">
        <v>180.43151099991871</v>
      </c>
      <c r="W72" s="14">
        <v>189.12523054835358</v>
      </c>
      <c r="X72" s="14">
        <v>187.07590276056243</v>
      </c>
      <c r="Y72" s="14">
        <v>178.61664733667277</v>
      </c>
      <c r="Z72" s="14">
        <v>173.23178189540872</v>
      </c>
      <c r="AA72" s="14">
        <v>198.9916713985194</v>
      </c>
      <c r="AB72" s="14">
        <v>185.19558342756221</v>
      </c>
      <c r="AC72" s="14">
        <v>176.92726932960488</v>
      </c>
      <c r="AE72" s="19" t="s">
        <v>78</v>
      </c>
      <c r="AF72" s="1">
        <v>17110004000058</v>
      </c>
      <c r="AG72">
        <v>0.99922895431518555</v>
      </c>
      <c r="AH72" s="20">
        <v>667</v>
      </c>
      <c r="AI72">
        <f t="shared" si="6"/>
        <v>2910.4665929488274</v>
      </c>
      <c r="AJ72">
        <f t="shared" si="6"/>
        <v>2547.1641216023886</v>
      </c>
      <c r="AK72">
        <f t="shared" si="6"/>
        <v>2403.9104864773863</v>
      </c>
      <c r="AL72">
        <f t="shared" si="6"/>
        <v>2666.4893485462903</v>
      </c>
      <c r="AM72">
        <f t="shared" si="6"/>
        <v>3583.6459003413902</v>
      </c>
      <c r="AN72">
        <f t="shared" si="6"/>
        <v>4032.8693210598526</v>
      </c>
      <c r="AO72">
        <f t="shared" si="6"/>
        <v>3130.0979887327703</v>
      </c>
      <c r="AP72">
        <f t="shared" si="6"/>
        <v>2100.9278897754921</v>
      </c>
      <c r="AQ72">
        <f t="shared" si="6"/>
        <v>1903.229735100816</v>
      </c>
      <c r="AR72">
        <f t="shared" si="6"/>
        <v>2660.3111960573174</v>
      </c>
      <c r="AS72">
        <f t="shared" si="6"/>
        <v>3539.8860521449219</v>
      </c>
      <c r="AT72">
        <f t="shared" si="6"/>
        <v>3023.7062131800699</v>
      </c>
      <c r="AU72">
        <f t="shared" si="8"/>
        <v>2875.2254038306269</v>
      </c>
      <c r="AV72" cm="1">
        <f t="array" ref="AV72">AVERAGE(IFERROR(AQ72:AS72, ""))</f>
        <v>2701.1423277676854</v>
      </c>
      <c r="AW72">
        <f t="shared" si="7"/>
        <v>3023.7062131800699</v>
      </c>
      <c r="AX72" cm="1">
        <f t="array" ref="AX72">AVERAGE(IFERROR(AJ72:AO72, ""))</f>
        <v>3060.696194460013</v>
      </c>
      <c r="AY72" cm="1">
        <f t="array" ref="AY72">AVERAGE(IFERROR(AO72:AS72,""))</f>
        <v>2666.8905723622638</v>
      </c>
      <c r="AZ72" cm="1">
        <f t="array" ref="AZ72">AVERAGE(IFERROR(AJ72:AN72,""))</f>
        <v>3046.8158356054619</v>
      </c>
      <c r="BA72" cm="1">
        <f t="array" ref="BA72">AVERAGE(IFERROR(AR72:AT72,AI72))</f>
        <v>3074.6344871274364</v>
      </c>
      <c r="BB72" cm="1">
        <f t="array" ref="BB72">AVERAGE(IFERROR(AQ72:AT72,""))</f>
        <v>2781.7832991207815</v>
      </c>
      <c r="BC72" cm="1">
        <f t="array" ref="BC72">AVERAGE(IFERROR(AI72:AO72,""))</f>
        <v>3039.2348228155579</v>
      </c>
      <c r="BD72" cm="1">
        <f t="array" ref="BD72">AVERAGE(IFERROR(AJ72:AM72,""))</f>
        <v>2800.3024642418641</v>
      </c>
      <c r="BE72" cm="1">
        <f t="array" ref="BE72">AVERAGE(IFERROR(AN72:AO72,""))</f>
        <v>3581.4836548963112</v>
      </c>
      <c r="BF72" cm="1">
        <f t="array" ref="BF72">AVERAGE(IFERROR(AP72:AT72,""))</f>
        <v>2645.6122172517235</v>
      </c>
      <c r="BG72" cm="1">
        <f t="array" ref="BG72">AVERAGE(IFERROR(AI72:AN72,""))</f>
        <v>3024.0909618293558</v>
      </c>
    </row>
    <row r="73" spans="2:59" x14ac:dyDescent="0.25">
      <c r="B73" s="14" t="s">
        <v>269</v>
      </c>
      <c r="C73" s="14">
        <v>126</v>
      </c>
      <c r="D73" s="14">
        <v>587</v>
      </c>
      <c r="E73" s="14">
        <v>108.1557214675571</v>
      </c>
      <c r="F73" s="14">
        <v>81.147005791712104</v>
      </c>
      <c r="G73" s="14">
        <v>71.377612936808063</v>
      </c>
      <c r="H73" s="14">
        <v>94.116740710423429</v>
      </c>
      <c r="I73" s="14">
        <v>147.87499206007101</v>
      </c>
      <c r="J73" s="14">
        <v>195.20059688490389</v>
      </c>
      <c r="K73" s="14">
        <v>171.029708788205</v>
      </c>
      <c r="L73" s="14">
        <v>125.9111067065727</v>
      </c>
      <c r="M73" s="14">
        <v>123.07099379105441</v>
      </c>
      <c r="N73" s="14">
        <v>163.8565982464614</v>
      </c>
      <c r="O73" s="14">
        <v>212.74422952921071</v>
      </c>
      <c r="P73" s="14">
        <v>137.94520789957551</v>
      </c>
      <c r="Q73" s="14">
        <v>136.0358762343796</v>
      </c>
      <c r="R73" s="14">
        <v>166.55727385557552</v>
      </c>
      <c r="S73" s="14">
        <v>137.94520789957551</v>
      </c>
      <c r="T73" s="14">
        <v>126.79110952868724</v>
      </c>
      <c r="U73" s="14">
        <v>159.32252741230087</v>
      </c>
      <c r="V73" s="14">
        <v>117.94338967678371</v>
      </c>
      <c r="W73" s="14">
        <v>171.51534522508254</v>
      </c>
      <c r="X73" s="14">
        <v>159.40425736657551</v>
      </c>
      <c r="Y73" s="14">
        <v>124.12891123424008</v>
      </c>
      <c r="Z73" s="14">
        <v>98.629087874753651</v>
      </c>
      <c r="AA73" s="14">
        <v>183.11515283655444</v>
      </c>
      <c r="AB73" s="14">
        <v>152.70562723457493</v>
      </c>
      <c r="AC73" s="14">
        <v>116.31211164191261</v>
      </c>
      <c r="AE73" s="19" t="s">
        <v>79</v>
      </c>
      <c r="AF73" s="1">
        <v>17110004000427</v>
      </c>
      <c r="AG73">
        <v>1.7128882929682732E-2</v>
      </c>
      <c r="AH73" s="20">
        <v>56</v>
      </c>
      <c r="AI73">
        <f t="shared" si="6"/>
        <v>1.5484153850689242</v>
      </c>
      <c r="AJ73">
        <f t="shared" si="6"/>
        <v>1.4200697486563112</v>
      </c>
      <c r="AK73">
        <f t="shared" si="6"/>
        <v>1.2762808692478593</v>
      </c>
      <c r="AL73">
        <f t="shared" si="6"/>
        <v>1.0346099269240525</v>
      </c>
      <c r="AM73">
        <f t="shared" si="6"/>
        <v>0.76809336288092345</v>
      </c>
      <c r="AN73">
        <f t="shared" si="6"/>
        <v>0.59316895994839669</v>
      </c>
      <c r="AO73">
        <f t="shared" si="6"/>
        <v>0.45729335396640175</v>
      </c>
      <c r="AP73">
        <f t="shared" si="6"/>
        <v>0.38044485217400953</v>
      </c>
      <c r="AQ73">
        <f t="shared" si="6"/>
        <v>0.45077739800579125</v>
      </c>
      <c r="AR73">
        <f t="shared" si="6"/>
        <v>0.75494655291982837</v>
      </c>
      <c r="AS73">
        <f t="shared" si="6"/>
        <v>1.2334206389195688</v>
      </c>
      <c r="AT73">
        <f t="shared" si="6"/>
        <v>1.3621493948176699</v>
      </c>
      <c r="AU73">
        <f t="shared" si="8"/>
        <v>0.93997253696081151</v>
      </c>
      <c r="AV73" cm="1">
        <f t="array" ref="AV73">AVERAGE(IFERROR(AQ73:AS73, ""))</f>
        <v>0.81304819661506278</v>
      </c>
      <c r="AW73">
        <f t="shared" si="7"/>
        <v>1.3621493948176699</v>
      </c>
      <c r="AX73" cm="1">
        <f t="array" ref="AX73">AVERAGE(IFERROR(AJ73:AO73, ""))</f>
        <v>0.92491937027065763</v>
      </c>
      <c r="AY73" cm="1">
        <f t="array" ref="AY73">AVERAGE(IFERROR(AO73:AS73,""))</f>
        <v>0.6553765591971199</v>
      </c>
      <c r="AZ73" cm="1">
        <f t="array" ref="AZ73">AVERAGE(IFERROR(AJ73:AN73,""))</f>
        <v>1.0184445735315086</v>
      </c>
      <c r="BA73" cm="1">
        <f t="array" ref="BA73">AVERAGE(IFERROR(AR73:AT73,AI73))</f>
        <v>1.1168388622190222</v>
      </c>
      <c r="BB73" cm="1">
        <f t="array" ref="BB73">AVERAGE(IFERROR(AQ73:AT73,""))</f>
        <v>0.95032349616571454</v>
      </c>
      <c r="BC73" cm="1">
        <f t="array" ref="BC73">AVERAGE(IFERROR(AI73:AO73,""))</f>
        <v>1.0139902295275529</v>
      </c>
      <c r="BD73" cm="1">
        <f t="array" ref="BD73">AVERAGE(IFERROR(AJ73:AM73,""))</f>
        <v>1.1247634769272867</v>
      </c>
      <c r="BE73" cm="1">
        <f t="array" ref="BE73">AVERAGE(IFERROR(AN73:AO73,""))</f>
        <v>0.52523115695739919</v>
      </c>
      <c r="BF73" cm="1">
        <f t="array" ref="BF73">AVERAGE(IFERROR(AP73:AT73,""))</f>
        <v>0.83634776736737348</v>
      </c>
      <c r="BG73" cm="1">
        <f t="array" ref="BG73">AVERAGE(IFERROR(AI73:AN73,""))</f>
        <v>1.106773042121078</v>
      </c>
    </row>
    <row r="74" spans="2:59" x14ac:dyDescent="0.25">
      <c r="B74" s="14" t="s">
        <v>311</v>
      </c>
      <c r="C74" s="14">
        <v>58</v>
      </c>
      <c r="D74" s="14">
        <v>137</v>
      </c>
      <c r="E74" s="14">
        <v>135.40816965205019</v>
      </c>
      <c r="F74" s="14">
        <v>113.5739189558756</v>
      </c>
      <c r="G74" s="14">
        <v>103.654574324636</v>
      </c>
      <c r="H74" s="14">
        <v>132.59702189914771</v>
      </c>
      <c r="I74" s="14">
        <v>263.39493829942649</v>
      </c>
      <c r="J74" s="14">
        <v>369.84856168751583</v>
      </c>
      <c r="K74" s="14">
        <v>319.44618476899791</v>
      </c>
      <c r="L74" s="14">
        <v>198.02986957842589</v>
      </c>
      <c r="M74" s="14">
        <v>141.67295284235121</v>
      </c>
      <c r="N74" s="14">
        <v>157.9524437253975</v>
      </c>
      <c r="O74" s="14">
        <v>194.07140637117519</v>
      </c>
      <c r="P74" s="14">
        <v>152.44068252784101</v>
      </c>
      <c r="Q74" s="14">
        <v>190.17422705273671</v>
      </c>
      <c r="R74" s="14">
        <v>164.56560097964129</v>
      </c>
      <c r="S74" s="14">
        <v>152.44068252784101</v>
      </c>
      <c r="T74" s="14">
        <v>217.08586665593324</v>
      </c>
      <c r="U74" s="14">
        <v>202.23457145726951</v>
      </c>
      <c r="V74" s="14">
        <v>196.61380303332032</v>
      </c>
      <c r="W74" s="14">
        <v>168.15484420813789</v>
      </c>
      <c r="X74" s="14">
        <v>161.5343713666912</v>
      </c>
      <c r="Y74" s="14">
        <v>205.41762422680713</v>
      </c>
      <c r="Z74" s="14">
        <v>153.30511336977145</v>
      </c>
      <c r="AA74" s="14">
        <v>344.64737322825687</v>
      </c>
      <c r="AB74" s="14">
        <v>168.83347100903816</v>
      </c>
      <c r="AC74" s="14">
        <v>186.41286413644198</v>
      </c>
      <c r="AE74" s="19" t="s">
        <v>80</v>
      </c>
      <c r="AF74" s="1">
        <v>17110004001191</v>
      </c>
      <c r="AG74">
        <v>8.5301615297794342E-2</v>
      </c>
      <c r="AH74" s="20">
        <v>56</v>
      </c>
      <c r="AI74">
        <f t="shared" si="6"/>
        <v>7.7110885771452899</v>
      </c>
      <c r="AJ74">
        <f t="shared" si="6"/>
        <v>7.0719289689348042</v>
      </c>
      <c r="AK74">
        <f t="shared" si="6"/>
        <v>6.3558622104805274</v>
      </c>
      <c r="AL74">
        <f t="shared" si="6"/>
        <v>5.1523440455547167</v>
      </c>
      <c r="AM74">
        <f t="shared" si="6"/>
        <v>3.8250950060332549</v>
      </c>
      <c r="AN74">
        <f t="shared" si="6"/>
        <v>2.9539737434032491</v>
      </c>
      <c r="AO74">
        <f t="shared" si="6"/>
        <v>2.2773149841945131</v>
      </c>
      <c r="AP74">
        <f t="shared" si="6"/>
        <v>1.8946104398866772</v>
      </c>
      <c r="AQ74">
        <f t="shared" si="6"/>
        <v>2.2448656078439879</v>
      </c>
      <c r="AR74">
        <f t="shared" si="6"/>
        <v>3.7596240625807082</v>
      </c>
      <c r="AS74">
        <f t="shared" si="6"/>
        <v>6.1424188181678199</v>
      </c>
      <c r="AT74">
        <f t="shared" si="6"/>
        <v>6.7834863564574812</v>
      </c>
      <c r="AU74">
        <f t="shared" si="8"/>
        <v>4.6810510683902518</v>
      </c>
      <c r="AV74" cm="1">
        <f t="array" ref="AV74">AVERAGE(IFERROR(AQ74:AS74, ""))</f>
        <v>4.0489694961975049</v>
      </c>
      <c r="AW74">
        <f t="shared" si="7"/>
        <v>6.7834863564574812</v>
      </c>
      <c r="AX74" cm="1">
        <f t="array" ref="AX74">AVERAGE(IFERROR(AJ74:AO74, ""))</f>
        <v>4.6060864931001779</v>
      </c>
      <c r="AY74" cm="1">
        <f t="array" ref="AY74">AVERAGE(IFERROR(AO74:AS74,""))</f>
        <v>3.2637667825347414</v>
      </c>
      <c r="AZ74" cm="1">
        <f t="array" ref="AZ74">AVERAGE(IFERROR(AJ74:AN74,""))</f>
        <v>5.0718407948813109</v>
      </c>
      <c r="BA74" cm="1">
        <f t="array" ref="BA74">AVERAGE(IFERROR(AR74:AT74,AI74))</f>
        <v>5.5618430790686695</v>
      </c>
      <c r="BB74" cm="1">
        <f t="array" ref="BB74">AVERAGE(IFERROR(AQ74:AT74,""))</f>
        <v>4.732598711262499</v>
      </c>
      <c r="BC74" cm="1">
        <f t="array" ref="BC74">AVERAGE(IFERROR(AI74:AO74,""))</f>
        <v>5.0496582193923354</v>
      </c>
      <c r="BD74" cm="1">
        <f t="array" ref="BD74">AVERAGE(IFERROR(AJ74:AM74,""))</f>
        <v>5.6013075577508262</v>
      </c>
      <c r="BE74" cm="1">
        <f t="array" ref="BE74">AVERAGE(IFERROR(AN74:AO74,""))</f>
        <v>2.6156443637988813</v>
      </c>
      <c r="BF74" cm="1">
        <f t="array" ref="BF74">AVERAGE(IFERROR(AP74:AT74,""))</f>
        <v>4.1650010569873341</v>
      </c>
      <c r="BG74" cm="1">
        <f t="array" ref="BG74">AVERAGE(IFERROR(AI74:AN74,""))</f>
        <v>5.5117154252586396</v>
      </c>
    </row>
    <row r="75" spans="2:59" x14ac:dyDescent="0.25">
      <c r="B75" s="14" t="s">
        <v>269</v>
      </c>
      <c r="C75" s="14">
        <v>126</v>
      </c>
      <c r="D75" s="14">
        <v>618</v>
      </c>
      <c r="E75" s="14">
        <v>97.924509908616727</v>
      </c>
      <c r="F75" s="14">
        <v>72.636802782862958</v>
      </c>
      <c r="G75" s="14">
        <v>63.497626225776763</v>
      </c>
      <c r="H75" s="14">
        <v>82.736307678988396</v>
      </c>
      <c r="I75" s="14">
        <v>130.46483146358031</v>
      </c>
      <c r="J75" s="14">
        <v>177.27584002999279</v>
      </c>
      <c r="K75" s="14">
        <v>158.88138468930211</v>
      </c>
      <c r="L75" s="14">
        <v>118.32506273640639</v>
      </c>
      <c r="M75" s="14">
        <v>115.536668508636</v>
      </c>
      <c r="N75" s="14">
        <v>151.33064546279789</v>
      </c>
      <c r="O75" s="14">
        <v>194.0275892155297</v>
      </c>
      <c r="P75" s="14">
        <v>125.48552371395979</v>
      </c>
      <c r="Q75" s="14">
        <v>124.01023270137081</v>
      </c>
      <c r="R75" s="14">
        <v>153.63163439565452</v>
      </c>
      <c r="S75" s="14">
        <v>125.48552371395979</v>
      </c>
      <c r="T75" s="14">
        <v>114.24879881175055</v>
      </c>
      <c r="U75" s="14">
        <v>147.62027012253444</v>
      </c>
      <c r="V75" s="14">
        <v>105.32228163624025</v>
      </c>
      <c r="W75" s="14">
        <v>156.94791946409578</v>
      </c>
      <c r="X75" s="14">
        <v>146.59510672523083</v>
      </c>
      <c r="Y75" s="14">
        <v>111.9167575398743</v>
      </c>
      <c r="Z75" s="14">
        <v>87.333892037802116</v>
      </c>
      <c r="AA75" s="14">
        <v>168.07861235964745</v>
      </c>
      <c r="AB75" s="14">
        <v>140.94109792746593</v>
      </c>
      <c r="AC75" s="14">
        <v>104.08931968163633</v>
      </c>
      <c r="AE75" s="19" t="s">
        <v>81</v>
      </c>
      <c r="AF75" s="1">
        <v>17110004000399</v>
      </c>
      <c r="AG75">
        <v>0.84180635213851929</v>
      </c>
      <c r="AH75" s="20">
        <v>56</v>
      </c>
      <c r="AI75">
        <f t="shared" si="6"/>
        <v>76.097543094374757</v>
      </c>
      <c r="AJ75">
        <f t="shared" si="6"/>
        <v>69.789941340954414</v>
      </c>
      <c r="AK75">
        <f t="shared" si="6"/>
        <v>62.723374738227548</v>
      </c>
      <c r="AL75">
        <f t="shared" si="6"/>
        <v>50.846351863435189</v>
      </c>
      <c r="AM75">
        <f t="shared" si="6"/>
        <v>37.74828017465903</v>
      </c>
      <c r="AN75">
        <f t="shared" si="6"/>
        <v>29.151544816192406</v>
      </c>
      <c r="AO75">
        <f t="shared" si="6"/>
        <v>22.473879454950282</v>
      </c>
      <c r="AP75">
        <f t="shared" si="6"/>
        <v>18.697126631854047</v>
      </c>
      <c r="AQ75">
        <f t="shared" si="6"/>
        <v>22.153649984037646</v>
      </c>
      <c r="AR75">
        <f t="shared" si="6"/>
        <v>37.102174519022277</v>
      </c>
      <c r="AS75">
        <f t="shared" si="6"/>
        <v>60.616990200917655</v>
      </c>
      <c r="AT75">
        <f t="shared" si="6"/>
        <v>66.943420526979665</v>
      </c>
      <c r="AU75">
        <f t="shared" si="8"/>
        <v>46.195356445467091</v>
      </c>
      <c r="AV75" cm="1">
        <f t="array" ref="AV75">AVERAGE(IFERROR(AQ75:AS75, ""))</f>
        <v>39.957604901325858</v>
      </c>
      <c r="AW75">
        <f t="shared" si="7"/>
        <v>66.943420526979665</v>
      </c>
      <c r="AX75" cm="1">
        <f t="array" ref="AX75">AVERAGE(IFERROR(AJ75:AO75, ""))</f>
        <v>45.455562064736476</v>
      </c>
      <c r="AY75" cm="1">
        <f t="array" ref="AY75">AVERAGE(IFERROR(AO75:AS75,""))</f>
        <v>32.208764158156377</v>
      </c>
      <c r="AZ75" cm="1">
        <f t="array" ref="AZ75">AVERAGE(IFERROR(AJ75:AN75,""))</f>
        <v>50.051898586693717</v>
      </c>
      <c r="BA75" cm="1">
        <f t="array" ref="BA75">AVERAGE(IFERROR(AR75:AT75,AI75))</f>
        <v>54.887528415639871</v>
      </c>
      <c r="BB75" cm="1">
        <f t="array" ref="BB75">AVERAGE(IFERROR(AQ75:AT75,""))</f>
        <v>46.704058807739315</v>
      </c>
      <c r="BC75" cm="1">
        <f t="array" ref="BC75">AVERAGE(IFERROR(AI75:AO75,""))</f>
        <v>49.832987926113383</v>
      </c>
      <c r="BD75" cm="1">
        <f t="array" ref="BD75">AVERAGE(IFERROR(AJ75:AM75,""))</f>
        <v>55.276987029319045</v>
      </c>
      <c r="BE75" cm="1">
        <f t="array" ref="BE75">AVERAGE(IFERROR(AN75:AO75,""))</f>
        <v>25.812712135571346</v>
      </c>
      <c r="BF75" cm="1">
        <f t="array" ref="BF75">AVERAGE(IFERROR(AP75:AT75,""))</f>
        <v>41.102672372562253</v>
      </c>
      <c r="BG75" cm="1">
        <f t="array" ref="BG75">AVERAGE(IFERROR(AI75:AN75,""))</f>
        <v>54.392839337973896</v>
      </c>
    </row>
    <row r="76" spans="2:59" x14ac:dyDescent="0.25">
      <c r="B76" s="14" t="s">
        <v>226</v>
      </c>
      <c r="C76" s="14">
        <v>124</v>
      </c>
      <c r="D76" s="14">
        <v>195</v>
      </c>
      <c r="E76" s="14">
        <v>221.41301079053909</v>
      </c>
      <c r="F76" s="14">
        <v>204.39155403864379</v>
      </c>
      <c r="G76" s="14">
        <v>168.6517437957443</v>
      </c>
      <c r="H76" s="14">
        <v>139.50833497718739</v>
      </c>
      <c r="I76" s="14">
        <v>124.996494288684</v>
      </c>
      <c r="J76" s="14">
        <v>114.3331557260437</v>
      </c>
      <c r="K76" s="14">
        <v>89.242041068389739</v>
      </c>
      <c r="L76" s="14">
        <v>75.564174966217294</v>
      </c>
      <c r="M76" s="14">
        <v>90.886033463760839</v>
      </c>
      <c r="N76" s="14">
        <v>151.2512935943206</v>
      </c>
      <c r="O76" s="14">
        <v>214.70098647578479</v>
      </c>
      <c r="P76" s="14">
        <v>216.64193295539619</v>
      </c>
      <c r="Q76" s="14">
        <v>150.96506301172596</v>
      </c>
      <c r="R76" s="14">
        <v>152.27943784462207</v>
      </c>
      <c r="S76" s="14">
        <v>216.64193295539619</v>
      </c>
      <c r="T76" s="14">
        <v>140.18722064911552</v>
      </c>
      <c r="U76" s="14">
        <v>124.32890591369464</v>
      </c>
      <c r="V76" s="14">
        <v>150.37625656526066</v>
      </c>
      <c r="W76" s="14">
        <v>194.19807100850053</v>
      </c>
      <c r="X76" s="14">
        <v>168.3700616223156</v>
      </c>
      <c r="Y76" s="14">
        <v>151.79090495503311</v>
      </c>
      <c r="Z76" s="14">
        <v>159.38703177506488</v>
      </c>
      <c r="AA76" s="14">
        <v>101.78759839721673</v>
      </c>
      <c r="AB76" s="14">
        <v>149.80888429109595</v>
      </c>
      <c r="AC76" s="14">
        <v>162.21571560280702</v>
      </c>
      <c r="AE76" s="19" t="s">
        <v>82</v>
      </c>
      <c r="AF76" s="1">
        <v>17110004000397</v>
      </c>
      <c r="AG76">
        <v>0.99946296215057373</v>
      </c>
      <c r="AH76" s="20">
        <v>56</v>
      </c>
      <c r="AI76">
        <f t="shared" si="6"/>
        <v>90.349372679679661</v>
      </c>
      <c r="AJ76">
        <f t="shared" si="6"/>
        <v>82.860459919013906</v>
      </c>
      <c r="AK76">
        <f t="shared" si="6"/>
        <v>74.470440562360807</v>
      </c>
      <c r="AL76">
        <f t="shared" si="6"/>
        <v>60.369044874606743</v>
      </c>
      <c r="AM76">
        <f t="shared" si="6"/>
        <v>44.817917830639445</v>
      </c>
      <c r="AN76">
        <f t="shared" si="6"/>
        <v>34.611154048957033</v>
      </c>
      <c r="AO76">
        <f t="shared" si="6"/>
        <v>26.682870798013933</v>
      </c>
      <c r="AP76">
        <f t="shared" si="6"/>
        <v>22.198793724595539</v>
      </c>
      <c r="AQ76">
        <f t="shared" si="6"/>
        <v>26.302667566293024</v>
      </c>
      <c r="AR76">
        <f t="shared" si="6"/>
        <v>44.050807115919291</v>
      </c>
      <c r="AS76">
        <f t="shared" si="6"/>
        <v>71.969564531026833</v>
      </c>
      <c r="AT76">
        <f t="shared" si="6"/>
        <v>79.480832149122321</v>
      </c>
      <c r="AU76">
        <f t="shared" si="8"/>
        <v>54.84699381668571</v>
      </c>
      <c r="AV76" cm="1">
        <f t="array" ref="AV76">AVERAGE(IFERROR(AQ76:AS76, ""))</f>
        <v>47.441013071079716</v>
      </c>
      <c r="AW76">
        <f t="shared" si="7"/>
        <v>79.480832149122321</v>
      </c>
      <c r="AX76" cm="1">
        <f t="array" ref="AX76">AVERAGE(IFERROR(AJ76:AO76, ""))</f>
        <v>53.968648005598645</v>
      </c>
      <c r="AY76" cm="1">
        <f t="array" ref="AY76">AVERAGE(IFERROR(AO76:AS76,""))</f>
        <v>38.240940747169724</v>
      </c>
      <c r="AZ76" cm="1">
        <f t="array" ref="AZ76">AVERAGE(IFERROR(AJ76:AN76,""))</f>
        <v>59.425803447115584</v>
      </c>
      <c r="BA76" cm="1">
        <f t="array" ref="BA76">AVERAGE(IFERROR(AR76:AT76,AI76))</f>
        <v>65.167067932022817</v>
      </c>
      <c r="BB76" cm="1">
        <f t="array" ref="BB76">AVERAGE(IFERROR(AQ76:AT76,""))</f>
        <v>55.450967840590366</v>
      </c>
      <c r="BC76" cm="1">
        <f t="array" ref="BC76">AVERAGE(IFERROR(AI76:AO76,""))</f>
        <v>59.165894387610216</v>
      </c>
      <c r="BD76" cm="1">
        <f t="array" ref="BD76">AVERAGE(IFERROR(AJ76:AM76,""))</f>
        <v>65.629465796655225</v>
      </c>
      <c r="BE76" cm="1">
        <f t="array" ref="BE76">AVERAGE(IFERROR(AN76:AO76,""))</f>
        <v>30.647012423485485</v>
      </c>
      <c r="BF76" cm="1">
        <f t="array" ref="BF76">AVERAGE(IFERROR(AP76:AT76,""))</f>
        <v>48.800533017391402</v>
      </c>
      <c r="BG76" cm="1">
        <f t="array" ref="BG76">AVERAGE(IFERROR(AI76:AN76,""))</f>
        <v>64.579731652542932</v>
      </c>
    </row>
    <row r="77" spans="2:59" x14ac:dyDescent="0.25">
      <c r="B77" s="14" t="s">
        <v>311</v>
      </c>
      <c r="C77" s="14">
        <v>58</v>
      </c>
      <c r="D77" s="14">
        <v>10</v>
      </c>
      <c r="E77" s="14">
        <v>121.5162506131728</v>
      </c>
      <c r="F77" s="14">
        <v>100.6760385896297</v>
      </c>
      <c r="G77" s="14">
        <v>91.265644059290281</v>
      </c>
      <c r="H77" s="14">
        <v>117.63819429968289</v>
      </c>
      <c r="I77" s="14">
        <v>239.1828815762137</v>
      </c>
      <c r="J77" s="14">
        <v>342.40774859372021</v>
      </c>
      <c r="K77" s="14">
        <v>297.63374730265662</v>
      </c>
      <c r="L77" s="14">
        <v>184.93848637089229</v>
      </c>
      <c r="M77" s="14">
        <v>132.09369677172199</v>
      </c>
      <c r="N77" s="14">
        <v>145.2057182276742</v>
      </c>
      <c r="O77" s="14">
        <v>175.31351447671099</v>
      </c>
      <c r="P77" s="14">
        <v>137.22143500840409</v>
      </c>
      <c r="Q77" s="14">
        <v>173.75777965748082</v>
      </c>
      <c r="R77" s="14">
        <v>150.87097649203574</v>
      </c>
      <c r="S77" s="14">
        <v>137.22143500840409</v>
      </c>
      <c r="T77" s="14">
        <v>198.13404240353225</v>
      </c>
      <c r="U77" s="14">
        <v>187.03703262993122</v>
      </c>
      <c r="V77" s="14">
        <v>178.23410142370736</v>
      </c>
      <c r="W77" s="14">
        <v>152.58022257092978</v>
      </c>
      <c r="X77" s="14">
        <v>147.45859112112782</v>
      </c>
      <c r="Y77" s="14">
        <v>187.18864357633805</v>
      </c>
      <c r="Z77" s="14">
        <v>137.19068963120415</v>
      </c>
      <c r="AA77" s="14">
        <v>320.02074794818839</v>
      </c>
      <c r="AB77" s="14">
        <v>154.95457017108072</v>
      </c>
      <c r="AC77" s="14">
        <v>168.78112628861825</v>
      </c>
      <c r="AE77" s="19" t="s">
        <v>83</v>
      </c>
      <c r="AF77" s="1">
        <v>17110004001195</v>
      </c>
      <c r="AG77">
        <v>5.1936618983745575E-2</v>
      </c>
      <c r="AH77" s="20">
        <v>7</v>
      </c>
      <c r="AI77">
        <f t="shared" si="6"/>
        <v>5.0805856698273226</v>
      </c>
      <c r="AJ77">
        <f t="shared" si="6"/>
        <v>4.6594641993981032</v>
      </c>
      <c r="AK77">
        <f t="shared" si="6"/>
        <v>4.1876710960703374</v>
      </c>
      <c r="AL77">
        <f t="shared" si="6"/>
        <v>3.3947120545423268</v>
      </c>
      <c r="AM77">
        <f t="shared" si="6"/>
        <v>2.5202307842156619</v>
      </c>
      <c r="AN77">
        <f t="shared" si="6"/>
        <v>1.9462773030468949</v>
      </c>
      <c r="AO77">
        <f t="shared" si="6"/>
        <v>1.5004488477193465</v>
      </c>
      <c r="AP77">
        <f t="shared" si="6"/>
        <v>1.2482972592395349</v>
      </c>
      <c r="AQ77">
        <f t="shared" si="6"/>
        <v>1.4790689962476034</v>
      </c>
      <c r="AR77">
        <f t="shared" si="6"/>
        <v>2.477094116582816</v>
      </c>
      <c r="AS77">
        <f t="shared" si="6"/>
        <v>4.0470400940872695</v>
      </c>
      <c r="AT77">
        <f t="shared" si="6"/>
        <v>4.4694187385882369</v>
      </c>
      <c r="AU77">
        <f t="shared" si="8"/>
        <v>3.0841924299637884</v>
      </c>
      <c r="AV77" cm="1">
        <f t="array" ref="AV77">AVERAGE(IFERROR(AQ77:AS77, ""))</f>
        <v>2.6677344023058964</v>
      </c>
      <c r="AW77">
        <f t="shared" si="7"/>
        <v>4.4694187385882369</v>
      </c>
      <c r="AX77" cm="1">
        <f t="array" ref="AX77">AVERAGE(IFERROR(AJ77:AO77, ""))</f>
        <v>3.0348007141654452</v>
      </c>
      <c r="AY77" cm="1">
        <f t="array" ref="AY77">AVERAGE(IFERROR(AO77:AS77,""))</f>
        <v>2.150389862775314</v>
      </c>
      <c r="AZ77" cm="1">
        <f t="array" ref="AZ77">AVERAGE(IFERROR(AJ77:AN77,""))</f>
        <v>3.3416710874546647</v>
      </c>
      <c r="BA77" cm="1">
        <f t="array" ref="BA77">AVERAGE(IFERROR(AR77:AT77,AI77))</f>
        <v>3.6645176497527743</v>
      </c>
      <c r="BB77" cm="1">
        <f t="array" ref="BB77">AVERAGE(IFERROR(AQ77:AT77,""))</f>
        <v>3.1181554863764815</v>
      </c>
      <c r="BC77" cm="1">
        <f t="array" ref="BC77">AVERAGE(IFERROR(AI77:AO77,""))</f>
        <v>3.3270557078314278</v>
      </c>
      <c r="BD77" cm="1">
        <f t="array" ref="BD77">AVERAGE(IFERROR(AJ77:AM77,""))</f>
        <v>3.690519533556607</v>
      </c>
      <c r="BE77" cm="1">
        <f t="array" ref="BE77">AVERAGE(IFERROR(AN77:AO77,""))</f>
        <v>1.7233630753831206</v>
      </c>
      <c r="BF77" cm="1">
        <f t="array" ref="BF77">AVERAGE(IFERROR(AP77:AT77,""))</f>
        <v>2.7441838409490922</v>
      </c>
      <c r="BG77" cm="1">
        <f t="array" ref="BG77">AVERAGE(IFERROR(AI77:AN77,""))</f>
        <v>3.6314901845167746</v>
      </c>
    </row>
    <row r="78" spans="2:59" x14ac:dyDescent="0.25">
      <c r="B78" s="14" t="s">
        <v>275</v>
      </c>
      <c r="C78" s="14">
        <v>164</v>
      </c>
      <c r="D78" s="14">
        <v>227</v>
      </c>
      <c r="E78" s="14">
        <v>149.33142557751279</v>
      </c>
      <c r="F78" s="14">
        <v>111.5480441830163</v>
      </c>
      <c r="G78" s="14">
        <v>112.1078891133978</v>
      </c>
      <c r="H78" s="14">
        <v>147.31774821709499</v>
      </c>
      <c r="I78" s="14">
        <v>211.93336928810629</v>
      </c>
      <c r="J78" s="14">
        <v>217.3675759588275</v>
      </c>
      <c r="K78" s="14">
        <v>113.0250617174275</v>
      </c>
      <c r="L78" s="14">
        <v>53.608802243850207</v>
      </c>
      <c r="M78" s="14">
        <v>65.902193831232367</v>
      </c>
      <c r="N78" s="14">
        <v>144.01220344013129</v>
      </c>
      <c r="O78" s="14">
        <v>196.58466906410621</v>
      </c>
      <c r="P78" s="14">
        <v>154.06001467267481</v>
      </c>
      <c r="Q78" s="14">
        <v>139.73324977561484</v>
      </c>
      <c r="R78" s="14">
        <v>135.49968877848997</v>
      </c>
      <c r="S78" s="14">
        <v>154.06001467267481</v>
      </c>
      <c r="T78" s="14">
        <v>152.21661474631173</v>
      </c>
      <c r="U78" s="14">
        <v>114.62658605934953</v>
      </c>
      <c r="V78" s="14">
        <v>160.05492535208856</v>
      </c>
      <c r="W78" s="14">
        <v>164.88562905897075</v>
      </c>
      <c r="X78" s="14">
        <v>140.13977025203616</v>
      </c>
      <c r="Y78" s="14">
        <v>151.80444486505476</v>
      </c>
      <c r="Z78" s="14">
        <v>145.72676270040384</v>
      </c>
      <c r="AA78" s="14">
        <v>165.1963188381275</v>
      </c>
      <c r="AB78" s="14">
        <v>122.83357665039898</v>
      </c>
      <c r="AC78" s="14">
        <v>158.26767538965927</v>
      </c>
      <c r="AE78" s="19" t="s">
        <v>84</v>
      </c>
      <c r="AF78" s="1">
        <v>17110004000396</v>
      </c>
      <c r="AG78">
        <v>0.86924535036087036</v>
      </c>
      <c r="AH78" s="20">
        <v>515</v>
      </c>
      <c r="AI78">
        <f t="shared" si="6"/>
        <v>94.80067724621496</v>
      </c>
      <c r="AJ78">
        <f t="shared" si="6"/>
        <v>86.779262970432413</v>
      </c>
      <c r="AK78">
        <f t="shared" si="6"/>
        <v>77.886425129132121</v>
      </c>
      <c r="AL78">
        <f t="shared" si="6"/>
        <v>62.274670977681126</v>
      </c>
      <c r="AM78">
        <f t="shared" si="6"/>
        <v>43.302351934424443</v>
      </c>
      <c r="AN78">
        <f t="shared" si="6"/>
        <v>30.603254286755654</v>
      </c>
      <c r="AO78">
        <f t="shared" si="6"/>
        <v>20.209442106397933</v>
      </c>
      <c r="AP78">
        <f t="shared" si="6"/>
        <v>16.12904010492398</v>
      </c>
      <c r="AQ78">
        <f t="shared" si="6"/>
        <v>23.831030988803239</v>
      </c>
      <c r="AR78">
        <f t="shared" si="6"/>
        <v>45.149167320261036</v>
      </c>
      <c r="AS78">
        <f t="shared" si="6"/>
        <v>75.447035131119421</v>
      </c>
      <c r="AT78">
        <f t="shared" si="6"/>
        <v>83.414511211765202</v>
      </c>
      <c r="AU78">
        <f t="shared" si="8"/>
        <v>54.985572450659298</v>
      </c>
      <c r="AV78" cm="1">
        <f t="array" ref="AV78">AVERAGE(IFERROR(AQ78:AS78, ""))</f>
        <v>48.142411146727902</v>
      </c>
      <c r="AW78">
        <f t="shared" si="7"/>
        <v>83.414511211765202</v>
      </c>
      <c r="AX78" cm="1">
        <f t="array" ref="AX78">AVERAGE(IFERROR(AJ78:AO78, ""))</f>
        <v>53.509234567470621</v>
      </c>
      <c r="AY78" cm="1">
        <f t="array" ref="AY78">AVERAGE(IFERROR(AO78:AS78,""))</f>
        <v>36.153143130301125</v>
      </c>
      <c r="AZ78" cm="1">
        <f t="array" ref="AZ78">AVERAGE(IFERROR(AJ78:AN78,""))</f>
        <v>60.169193059685156</v>
      </c>
      <c r="BA78" cm="1">
        <f t="array" ref="BA78">AVERAGE(IFERROR(AR78:AT78,AI78))</f>
        <v>68.00357122104856</v>
      </c>
      <c r="BB78" cm="1">
        <f t="array" ref="BB78">AVERAGE(IFERROR(AQ78:AT78,""))</f>
        <v>56.960436162987222</v>
      </c>
      <c r="BC78" cm="1">
        <f t="array" ref="BC78">AVERAGE(IFERROR(AI78:AO78,""))</f>
        <v>59.408012093005524</v>
      </c>
      <c r="BD78" cm="1">
        <f t="array" ref="BD78">AVERAGE(IFERROR(AJ78:AM78,""))</f>
        <v>67.560677752917528</v>
      </c>
      <c r="BE78" cm="1">
        <f t="array" ref="BE78">AVERAGE(IFERROR(AN78:AO78,""))</f>
        <v>25.406348196576793</v>
      </c>
      <c r="BF78" cm="1">
        <f t="array" ref="BF78">AVERAGE(IFERROR(AP78:AT78,""))</f>
        <v>48.794156951374575</v>
      </c>
      <c r="BG78" cm="1">
        <f t="array" ref="BG78">AVERAGE(IFERROR(AI78:AN78,""))</f>
        <v>65.941107090773457</v>
      </c>
    </row>
    <row r="79" spans="2:59" x14ac:dyDescent="0.25">
      <c r="B79" s="14" t="s">
        <v>246</v>
      </c>
      <c r="C79" s="14">
        <v>127</v>
      </c>
      <c r="D79" s="14">
        <v>81</v>
      </c>
      <c r="E79" s="14">
        <v>187.3863382843393</v>
      </c>
      <c r="F79" s="14">
        <v>181.69104045750521</v>
      </c>
      <c r="G79" s="14">
        <v>158.4082949660762</v>
      </c>
      <c r="H79" s="14">
        <v>137.39128677058511</v>
      </c>
      <c r="I79" s="14">
        <v>130.88854879897519</v>
      </c>
      <c r="J79" s="14">
        <v>127.3167051633086</v>
      </c>
      <c r="K79" s="14">
        <v>108.8318444328247</v>
      </c>
      <c r="L79" s="14">
        <v>93.115679204513583</v>
      </c>
      <c r="M79" s="14">
        <v>99.934858969191055</v>
      </c>
      <c r="N79" s="14">
        <v>138.25135564912219</v>
      </c>
      <c r="O79" s="14">
        <v>181.94973045934111</v>
      </c>
      <c r="P79" s="14">
        <v>183.2218177295407</v>
      </c>
      <c r="Q79" s="14">
        <v>144.03229174044358</v>
      </c>
      <c r="R79" s="14">
        <v>140.04531502588478</v>
      </c>
      <c r="S79" s="14">
        <v>183.2218177295407</v>
      </c>
      <c r="T79" s="14">
        <v>140.75462009821251</v>
      </c>
      <c r="U79" s="14">
        <v>124.41669374299855</v>
      </c>
      <c r="V79" s="14">
        <v>147.13917523129007</v>
      </c>
      <c r="W79" s="14">
        <v>167.80763461266801</v>
      </c>
      <c r="X79" s="14">
        <v>150.83944070179876</v>
      </c>
      <c r="Y79" s="14">
        <v>147.41629412480205</v>
      </c>
      <c r="Z79" s="14">
        <v>152.09479274828544</v>
      </c>
      <c r="AA79" s="14">
        <v>118.07427479806665</v>
      </c>
      <c r="AB79" s="14">
        <v>139.29468840234173</v>
      </c>
      <c r="AC79" s="14">
        <v>153.84703574013162</v>
      </c>
      <c r="AE79" s="19" t="s">
        <v>85</v>
      </c>
      <c r="AF79" s="1">
        <v>17110004004396</v>
      </c>
      <c r="AG79">
        <v>7.1738027036190033E-2</v>
      </c>
      <c r="AH79" s="20">
        <v>63</v>
      </c>
      <c r="AI79">
        <f t="shared" si="6"/>
        <v>0.83354135178331434</v>
      </c>
      <c r="AJ79">
        <f t="shared" si="6"/>
        <v>0.73231655840150589</v>
      </c>
      <c r="AK79">
        <f t="shared" si="6"/>
        <v>0.63088756339877894</v>
      </c>
      <c r="AL79">
        <f t="shared" si="6"/>
        <v>0.51202718713684447</v>
      </c>
      <c r="AM79">
        <f t="shared" si="6"/>
        <v>0.37977492544986396</v>
      </c>
      <c r="AN79">
        <f t="shared" si="6"/>
        <v>0.28964448212751331</v>
      </c>
      <c r="AO79">
        <f t="shared" si="6"/>
        <v>0.2125058982930334</v>
      </c>
      <c r="AP79">
        <f t="shared" si="6"/>
        <v>0.1766700281281936</v>
      </c>
      <c r="AQ79">
        <f t="shared" si="6"/>
        <v>0.23800145507740744</v>
      </c>
      <c r="AR79">
        <f t="shared" si="6"/>
        <v>0.42325944647570179</v>
      </c>
      <c r="AS79">
        <f t="shared" si="6"/>
        <v>0.70705297116436561</v>
      </c>
      <c r="AT79">
        <f t="shared" si="6"/>
        <v>0.76802918934660735</v>
      </c>
      <c r="AU79">
        <f t="shared" si="8"/>
        <v>0.4919759213985942</v>
      </c>
      <c r="AV79" cm="1">
        <f t="array" ref="AV79">AVERAGE(IFERROR(AQ79:AS79, ""))</f>
        <v>0.45610462423915826</v>
      </c>
      <c r="AW79">
        <f t="shared" si="7"/>
        <v>0.76802918934660735</v>
      </c>
      <c r="AX79" cm="1">
        <f t="array" ref="AX79">AVERAGE(IFERROR(AJ79:AO79, ""))</f>
        <v>0.45952610246792336</v>
      </c>
      <c r="AY79" cm="1">
        <f t="array" ref="AY79">AVERAGE(IFERROR(AO79:AS79,""))</f>
        <v>0.35149795982774035</v>
      </c>
      <c r="AZ79" cm="1">
        <f t="array" ref="AZ79">AVERAGE(IFERROR(AJ79:AN79,""))</f>
        <v>0.50893014330290132</v>
      </c>
      <c r="BA79" cm="1">
        <f t="array" ref="BA79">AVERAGE(IFERROR(AR79:AT79,AI79))</f>
        <v>0.63278053566222492</v>
      </c>
      <c r="BB79" cm="1">
        <f t="array" ref="BB79">AVERAGE(IFERROR(AQ79:AT79,""))</f>
        <v>0.53408576551602049</v>
      </c>
      <c r="BC79" cm="1">
        <f t="array" ref="BC79">AVERAGE(IFERROR(AI79:AO79,""))</f>
        <v>0.51295685237012212</v>
      </c>
      <c r="BD79" cm="1">
        <f t="array" ref="BD79">AVERAGE(IFERROR(AJ79:AM79,""))</f>
        <v>0.5637515585967483</v>
      </c>
      <c r="BE79" cm="1">
        <f t="array" ref="BE79">AVERAGE(IFERROR(AN79:AO79,""))</f>
        <v>0.25107519021027336</v>
      </c>
      <c r="BF79" cm="1">
        <f t="array" ref="BF79">AVERAGE(IFERROR(AP79:AT79,""))</f>
        <v>0.46260261803845515</v>
      </c>
      <c r="BG79" cm="1">
        <f t="array" ref="BG79">AVERAGE(IFERROR(AI79:AN79,""))</f>
        <v>0.56303201138297021</v>
      </c>
    </row>
    <row r="80" spans="2:59" x14ac:dyDescent="0.25">
      <c r="B80" s="14" t="s">
        <v>322</v>
      </c>
      <c r="C80" s="14">
        <v>3</v>
      </c>
      <c r="D80" s="14">
        <v>255</v>
      </c>
      <c r="E80" s="14">
        <v>111.6505711071526</v>
      </c>
      <c r="F80" s="14">
        <v>108.2693931779679</v>
      </c>
      <c r="G80" s="14">
        <v>109.3638909646276</v>
      </c>
      <c r="H80" s="14">
        <v>123.1196977129225</v>
      </c>
      <c r="I80" s="14">
        <v>136.6797420823741</v>
      </c>
      <c r="J80" s="14">
        <v>133.3230764706974</v>
      </c>
      <c r="K80" s="14">
        <v>124.2530288292307</v>
      </c>
      <c r="L80" s="14">
        <v>118.4625577684842</v>
      </c>
      <c r="M80" s="14">
        <v>119.8445895790711</v>
      </c>
      <c r="N80" s="14">
        <v>135.60510507005509</v>
      </c>
      <c r="O80" s="14">
        <v>131.41248003956389</v>
      </c>
      <c r="P80" s="14">
        <v>116.80560629202709</v>
      </c>
      <c r="Q80" s="14">
        <v>122.39914492451452</v>
      </c>
      <c r="R80" s="14">
        <v>128.95405822956334</v>
      </c>
      <c r="S80" s="14">
        <v>116.80560629202709</v>
      </c>
      <c r="T80" s="14">
        <v>122.50147153963671</v>
      </c>
      <c r="U80" s="14">
        <v>125.91555225728101</v>
      </c>
      <c r="V80" s="14">
        <v>122.1511600817179</v>
      </c>
      <c r="W80" s="14">
        <v>127.94106380054869</v>
      </c>
      <c r="X80" s="14">
        <v>125.91694524517929</v>
      </c>
      <c r="Y80" s="14">
        <v>120.95134290642468</v>
      </c>
      <c r="Z80" s="14">
        <v>119.35818098447302</v>
      </c>
      <c r="AA80" s="14">
        <v>128.78805264996404</v>
      </c>
      <c r="AB80" s="14">
        <v>124.42606774984026</v>
      </c>
      <c r="AC80" s="14">
        <v>120.40106191929034</v>
      </c>
      <c r="AE80" s="19" t="s">
        <v>86</v>
      </c>
      <c r="AF80" s="1">
        <v>17110004000400</v>
      </c>
      <c r="AG80">
        <v>0.96883153915405273</v>
      </c>
      <c r="AH80" s="20">
        <v>57</v>
      </c>
      <c r="AI80">
        <f t="shared" si="6"/>
        <v>53.108318643503949</v>
      </c>
      <c r="AJ80">
        <f t="shared" si="6"/>
        <v>48.706256551992929</v>
      </c>
      <c r="AK80">
        <f t="shared" si="6"/>
        <v>43.774514188898699</v>
      </c>
      <c r="AL80">
        <f t="shared" si="6"/>
        <v>35.485564243082386</v>
      </c>
      <c r="AM80">
        <f t="shared" si="6"/>
        <v>26.344447236268348</v>
      </c>
      <c r="AN80">
        <f t="shared" si="6"/>
        <v>20.344803127160034</v>
      </c>
      <c r="AO80">
        <f t="shared" si="6"/>
        <v>15.684474282379723</v>
      </c>
      <c r="AP80">
        <f t="shared" si="6"/>
        <v>13.048686186377131</v>
      </c>
      <c r="AQ80">
        <f t="shared" si="6"/>
        <v>15.4609866696936</v>
      </c>
      <c r="AR80">
        <f t="shared" si="6"/>
        <v>25.893531474000742</v>
      </c>
      <c r="AS80">
        <f t="shared" si="6"/>
        <v>42.304472351311205</v>
      </c>
      <c r="AT80">
        <f t="shared" si="6"/>
        <v>46.719675623318224</v>
      </c>
      <c r="AU80">
        <f t="shared" si="8"/>
        <v>32.239644214832246</v>
      </c>
      <c r="AV80" cm="1">
        <f t="array" ref="AV80">AVERAGE(IFERROR(AQ80:AS80, ""))</f>
        <v>27.886330165001851</v>
      </c>
      <c r="AW80">
        <f t="shared" si="7"/>
        <v>46.719675623318224</v>
      </c>
      <c r="AX80" cm="1">
        <f t="array" ref="AX80">AVERAGE(IFERROR(AJ80:AO80, ""))</f>
        <v>31.723343271630352</v>
      </c>
      <c r="AY80" cm="1">
        <f t="array" ref="AY80">AVERAGE(IFERROR(AO80:AS80,""))</f>
        <v>22.47843019275248</v>
      </c>
      <c r="AZ80" cm="1">
        <f t="array" ref="AZ80">AVERAGE(IFERROR(AJ80:AN80,""))</f>
        <v>34.931117069480479</v>
      </c>
      <c r="BA80" cm="1">
        <f t="array" ref="BA80">AVERAGE(IFERROR(AR80:AT80,AI80))</f>
        <v>38.305893149543387</v>
      </c>
      <c r="BB80" cm="1">
        <f t="array" ref="BB80">AVERAGE(IFERROR(AQ80:AT80,""))</f>
        <v>32.594666529580948</v>
      </c>
      <c r="BC80" cm="1">
        <f t="array" ref="BC80">AVERAGE(IFERROR(AI80:AO80,""))</f>
        <v>34.778339753326577</v>
      </c>
      <c r="BD80" cm="1">
        <f t="array" ref="BD80">AVERAGE(IFERROR(AJ80:AM80,""))</f>
        <v>38.577695555060586</v>
      </c>
      <c r="BE80" cm="1">
        <f t="array" ref="BE80">AVERAGE(IFERROR(AN80:AO80,""))</f>
        <v>18.014638704769879</v>
      </c>
      <c r="BF80" cm="1">
        <f t="array" ref="BF80">AVERAGE(IFERROR(AP80:AT80,""))</f>
        <v>28.685470460940177</v>
      </c>
      <c r="BG80" cm="1">
        <f t="array" ref="BG80">AVERAGE(IFERROR(AI80:AN80,""))</f>
        <v>37.960650665151057</v>
      </c>
    </row>
    <row r="81" spans="2:59" x14ac:dyDescent="0.25">
      <c r="B81" s="14" t="s">
        <v>226</v>
      </c>
      <c r="C81" s="14">
        <v>124</v>
      </c>
      <c r="D81" s="14">
        <v>400</v>
      </c>
      <c r="E81" s="14">
        <v>194.45568551722889</v>
      </c>
      <c r="F81" s="14">
        <v>184.08120140248531</v>
      </c>
      <c r="G81" s="14">
        <v>155.06701611573271</v>
      </c>
      <c r="H81" s="14">
        <v>130.07064057445569</v>
      </c>
      <c r="I81" s="14">
        <v>118.6835531889399</v>
      </c>
      <c r="J81" s="14">
        <v>108.94207123570411</v>
      </c>
      <c r="K81" s="14">
        <v>84.816395290085254</v>
      </c>
      <c r="L81" s="14">
        <v>71.373897111397952</v>
      </c>
      <c r="M81" s="14">
        <v>83.60191001258849</v>
      </c>
      <c r="N81" s="14">
        <v>135.5301103232454</v>
      </c>
      <c r="O81" s="14">
        <v>187.92923598188901</v>
      </c>
      <c r="P81" s="14">
        <v>189.71181063610399</v>
      </c>
      <c r="Q81" s="14">
        <v>137.0219606158214</v>
      </c>
      <c r="R81" s="14">
        <v>135.68708543924097</v>
      </c>
      <c r="S81" s="14">
        <v>189.71181063610399</v>
      </c>
      <c r="T81" s="14">
        <v>130.2768129679005</v>
      </c>
      <c r="U81" s="14">
        <v>112.65030974384122</v>
      </c>
      <c r="V81" s="14">
        <v>139.36889650346353</v>
      </c>
      <c r="W81" s="14">
        <v>171.05705231374614</v>
      </c>
      <c r="X81" s="14">
        <v>149.19326673845671</v>
      </c>
      <c r="Y81" s="14">
        <v>139.44522333209028</v>
      </c>
      <c r="Z81" s="14">
        <v>146.9756028204034</v>
      </c>
      <c r="AA81" s="14">
        <v>96.879233262894672</v>
      </c>
      <c r="AB81" s="14">
        <v>133.62939281304494</v>
      </c>
      <c r="AC81" s="14">
        <v>148.55002800575778</v>
      </c>
      <c r="AE81" s="19" t="s">
        <v>87</v>
      </c>
      <c r="AF81" s="1">
        <v>17110004001192</v>
      </c>
      <c r="AG81">
        <v>6.7498542368412018E-2</v>
      </c>
      <c r="AH81" s="20">
        <v>56</v>
      </c>
      <c r="AI81">
        <f t="shared" si="6"/>
        <v>6.1017278185642709</v>
      </c>
      <c r="AJ81">
        <f t="shared" si="6"/>
        <v>5.5959655097925092</v>
      </c>
      <c r="AK81">
        <f t="shared" si="6"/>
        <v>5.029347137263434</v>
      </c>
      <c r="AL81">
        <f t="shared" ref="AL81:AT81" si="9">VLOOKUP($AH81,$D$2:$AC$338,AL$1+1,FALSE)*$AG81</f>
        <v>4.0770120429888612</v>
      </c>
      <c r="AM81">
        <f t="shared" si="9"/>
        <v>3.0267696154003887</v>
      </c>
      <c r="AN81">
        <f t="shared" si="9"/>
        <v>2.3374577512770323</v>
      </c>
      <c r="AO81">
        <f t="shared" si="9"/>
        <v>1.8020226394335059</v>
      </c>
      <c r="AP81">
        <f t="shared" si="9"/>
        <v>1.4991913412410294</v>
      </c>
      <c r="AQ81">
        <f t="shared" si="9"/>
        <v>1.7763456859927296</v>
      </c>
      <c r="AR81">
        <f t="shared" si="9"/>
        <v>2.974962938175064</v>
      </c>
      <c r="AS81">
        <f t="shared" si="9"/>
        <v>4.8604509468574202</v>
      </c>
      <c r="AT81">
        <f t="shared" si="9"/>
        <v>5.3677229867032725</v>
      </c>
      <c r="AU81">
        <f t="shared" si="8"/>
        <v>3.7040813678074596</v>
      </c>
      <c r="AV81" cm="1">
        <f t="array" ref="AV81">AVERAGE(IFERROR(AQ81:AS81, ""))</f>
        <v>3.2039198570084046</v>
      </c>
      <c r="AW81">
        <f t="shared" si="7"/>
        <v>5.3677229867032725</v>
      </c>
      <c r="AX81" cm="1">
        <f t="array" ref="AX81">AVERAGE(IFERROR(AJ81:AO81, ""))</f>
        <v>3.6447624493592889</v>
      </c>
      <c r="AY81" cm="1">
        <f t="array" ref="AY81">AVERAGE(IFERROR(AO81:AS81,""))</f>
        <v>2.5825947103399498</v>
      </c>
      <c r="AZ81" cm="1">
        <f t="array" ref="AZ81">AVERAGE(IFERROR(AJ81:AN81,""))</f>
        <v>4.0133104113444453</v>
      </c>
      <c r="BA81" cm="1">
        <f t="array" ref="BA81">AVERAGE(IFERROR(AR81:AT81,AI81))</f>
        <v>4.4010456239119184</v>
      </c>
      <c r="BB81" cm="1">
        <f t="array" ref="BB81">AVERAGE(IFERROR(AQ81:AT81,""))</f>
        <v>3.7448706394321216</v>
      </c>
      <c r="BC81" cm="1">
        <f t="array" ref="BC81">AVERAGE(IFERROR(AI81:AO81,""))</f>
        <v>3.9957575021028577</v>
      </c>
      <c r="BD81" cm="1">
        <f t="array" ref="BD81">AVERAGE(IFERROR(AJ81:AM81,""))</f>
        <v>4.4322735763612986</v>
      </c>
      <c r="BE81" cm="1">
        <f t="array" ref="BE81">AVERAGE(IFERROR(AN81:AO81,""))</f>
        <v>2.0697401953552692</v>
      </c>
      <c r="BF81" cm="1">
        <f t="array" ref="BF81">AVERAGE(IFERROR(AP81:AT81,""))</f>
        <v>3.2957347797939036</v>
      </c>
      <c r="BG81" cm="1">
        <f t="array" ref="BG81">AVERAGE(IFERROR(AI81:AN81,""))</f>
        <v>4.3613799792144166</v>
      </c>
    </row>
    <row r="82" spans="2:59" x14ac:dyDescent="0.25">
      <c r="B82" s="14" t="s">
        <v>226</v>
      </c>
      <c r="C82" s="14">
        <v>124</v>
      </c>
      <c r="D82" s="14">
        <v>31</v>
      </c>
      <c r="E82" s="14">
        <v>190.7663303348304</v>
      </c>
      <c r="F82" s="14">
        <v>181.25698098061611</v>
      </c>
      <c r="G82" s="14">
        <v>153.11816784580421</v>
      </c>
      <c r="H82" s="14">
        <v>128.6615492683766</v>
      </c>
      <c r="I82" s="14">
        <v>117.68038495926329</v>
      </c>
      <c r="J82" s="14">
        <v>108.05290117624131</v>
      </c>
      <c r="K82" s="14">
        <v>84.046762084942074</v>
      </c>
      <c r="L82" s="14">
        <v>70.635850258449096</v>
      </c>
      <c r="M82" s="14">
        <v>82.466376208003098</v>
      </c>
      <c r="N82" s="14">
        <v>133.3014252099963</v>
      </c>
      <c r="O82" s="14">
        <v>184.2640002840227</v>
      </c>
      <c r="P82" s="14">
        <v>186.02599643964061</v>
      </c>
      <c r="Q82" s="14">
        <v>135.02306042084879</v>
      </c>
      <c r="R82" s="14">
        <v>133.34393390067405</v>
      </c>
      <c r="S82" s="14">
        <v>186.02599643964061</v>
      </c>
      <c r="T82" s="14">
        <v>128.80279105254058</v>
      </c>
      <c r="U82" s="14">
        <v>110.94288280908265</v>
      </c>
      <c r="V82" s="14">
        <v>137.75399684606029</v>
      </c>
      <c r="W82" s="14">
        <v>167.86380731121986</v>
      </c>
      <c r="X82" s="14">
        <v>146.51444953541568</v>
      </c>
      <c r="Y82" s="14">
        <v>137.65472523572484</v>
      </c>
      <c r="Z82" s="14">
        <v>145.17927076351504</v>
      </c>
      <c r="AA82" s="14">
        <v>96.049831630591683</v>
      </c>
      <c r="AB82" s="14">
        <v>131.33872968002237</v>
      </c>
      <c r="AC82" s="14">
        <v>146.58938576085532</v>
      </c>
      <c r="AE82" s="19" t="s">
        <v>88</v>
      </c>
      <c r="AF82" s="1">
        <v>17110004000399</v>
      </c>
      <c r="AG82">
        <v>0.81485038995742798</v>
      </c>
      <c r="AH82" s="20">
        <v>56</v>
      </c>
      <c r="AI82">
        <f t="shared" ref="AI82:AT103" si="10">VLOOKUP($AH82,$D$2:$AC$338,AI$1+1,FALSE)*$AG82</f>
        <v>73.660780187424876</v>
      </c>
      <c r="AJ82">
        <f t="shared" si="10"/>
        <v>67.555157753698012</v>
      </c>
      <c r="AK82">
        <f t="shared" si="10"/>
        <v>60.714873717750741</v>
      </c>
      <c r="AL82">
        <f t="shared" si="10"/>
        <v>49.218171778555423</v>
      </c>
      <c r="AM82">
        <f t="shared" si="10"/>
        <v>36.539520927114282</v>
      </c>
      <c r="AN82">
        <f t="shared" si="10"/>
        <v>28.21806654344071</v>
      </c>
      <c r="AO82">
        <f t="shared" si="10"/>
        <v>21.754230520119769</v>
      </c>
      <c r="AP82">
        <f t="shared" si="10"/>
        <v>18.098415257078866</v>
      </c>
      <c r="AQ82">
        <f t="shared" si="10"/>
        <v>21.444255300063361</v>
      </c>
      <c r="AR82">
        <f t="shared" si="10"/>
        <v>35.914104589839269</v>
      </c>
      <c r="AS82">
        <f t="shared" si="10"/>
        <v>58.675938923225893</v>
      </c>
      <c r="AT82">
        <f t="shared" si="10"/>
        <v>64.799787009111853</v>
      </c>
      <c r="AU82">
        <f t="shared" si="8"/>
        <v>44.716108542285262</v>
      </c>
      <c r="AV82" cm="1">
        <f t="array" ref="AV82">AVERAGE(IFERROR(AQ82:AS82, ""))</f>
        <v>38.678099604376172</v>
      </c>
      <c r="AW82">
        <f t="shared" si="7"/>
        <v>64.799787009111853</v>
      </c>
      <c r="AX82" cm="1">
        <f t="array" ref="AX82">AVERAGE(IFERROR(AJ82:AO82, ""))</f>
        <v>44.000003540113148</v>
      </c>
      <c r="AY82" cm="1">
        <f t="array" ref="AY82">AVERAGE(IFERROR(AO82:AS82,""))</f>
        <v>31.177388918065429</v>
      </c>
      <c r="AZ82" cm="1">
        <f t="array" ref="AZ82">AVERAGE(IFERROR(AJ82:AN82,""))</f>
        <v>48.449158144111827</v>
      </c>
      <c r="BA82" cm="1">
        <f t="array" ref="BA82">AVERAGE(IFERROR(AR82:AT82,AI82))</f>
        <v>53.129943507392341</v>
      </c>
      <c r="BB82" cm="1">
        <f t="array" ref="BB82">AVERAGE(IFERROR(AQ82:AT82,""))</f>
        <v>45.208521455560088</v>
      </c>
      <c r="BC82" cm="1">
        <f t="array" ref="BC82">AVERAGE(IFERROR(AI82:AO82,""))</f>
        <v>48.237257346871978</v>
      </c>
      <c r="BD82" cm="1">
        <f t="array" ref="BD82">AVERAGE(IFERROR(AJ82:AM82,""))</f>
        <v>53.506931044279611</v>
      </c>
      <c r="BE82" cm="1">
        <f t="array" ref="BE82">AVERAGE(IFERROR(AN82:AO82,""))</f>
        <v>24.986148531780238</v>
      </c>
      <c r="BF82" cm="1">
        <f t="array" ref="BF82">AVERAGE(IFERROR(AP82:AT82,""))</f>
        <v>39.786500215863853</v>
      </c>
      <c r="BG82" cm="1">
        <f t="array" ref="BG82">AVERAGE(IFERROR(AI82:AN82,""))</f>
        <v>52.651095151330679</v>
      </c>
    </row>
    <row r="83" spans="2:59" x14ac:dyDescent="0.25">
      <c r="B83" s="14" t="s">
        <v>246</v>
      </c>
      <c r="C83" s="14">
        <v>127</v>
      </c>
      <c r="D83" s="14">
        <v>246</v>
      </c>
      <c r="E83" s="14">
        <v>190.12821577655649</v>
      </c>
      <c r="F83" s="14">
        <v>180.768501364087</v>
      </c>
      <c r="G83" s="14">
        <v>152.78109146386271</v>
      </c>
      <c r="H83" s="14">
        <v>128.41783024088539</v>
      </c>
      <c r="I83" s="14">
        <v>117.50687487208999</v>
      </c>
      <c r="J83" s="14">
        <v>107.89911013788171</v>
      </c>
      <c r="K83" s="14">
        <v>83.913645608547853</v>
      </c>
      <c r="L83" s="14">
        <v>70.508197224095198</v>
      </c>
      <c r="M83" s="14">
        <v>82.269972485661725</v>
      </c>
      <c r="N83" s="14">
        <v>132.9159500052412</v>
      </c>
      <c r="O83" s="14">
        <v>183.63005566936769</v>
      </c>
      <c r="P83" s="14">
        <v>185.3884922517046</v>
      </c>
      <c r="Q83" s="14">
        <v>134.67732809166515</v>
      </c>
      <c r="R83" s="14">
        <v>132.93865938675688</v>
      </c>
      <c r="S83" s="14">
        <v>185.3884922517046</v>
      </c>
      <c r="T83" s="14">
        <v>128.5478422812258</v>
      </c>
      <c r="U83" s="14">
        <v>110.64756419858274</v>
      </c>
      <c r="V83" s="14">
        <v>137.47468161576137</v>
      </c>
      <c r="W83" s="14">
        <v>167.31149930877118</v>
      </c>
      <c r="X83" s="14">
        <v>146.0511176029938</v>
      </c>
      <c r="Y83" s="14">
        <v>137.34503849484446</v>
      </c>
      <c r="Z83" s="14">
        <v>144.86857448523128</v>
      </c>
      <c r="AA83" s="14">
        <v>95.90637787321478</v>
      </c>
      <c r="AB83" s="14">
        <v>130.9425335272141</v>
      </c>
      <c r="AC83" s="14">
        <v>146.25027064256057</v>
      </c>
      <c r="AE83" s="19" t="s">
        <v>89</v>
      </c>
      <c r="AF83" s="1">
        <v>17110004001297</v>
      </c>
      <c r="AG83">
        <v>0.14554409682750702</v>
      </c>
      <c r="AH83" s="20">
        <v>56</v>
      </c>
      <c r="AI83">
        <f t="shared" si="10"/>
        <v>13.156883590064174</v>
      </c>
      <c r="AJ83">
        <f t="shared" si="10"/>
        <v>12.066330878009918</v>
      </c>
      <c r="AK83">
        <f t="shared" si="10"/>
        <v>10.844556949537509</v>
      </c>
      <c r="AL83">
        <f t="shared" si="10"/>
        <v>8.7910792549110734</v>
      </c>
      <c r="AM83">
        <f t="shared" si="10"/>
        <v>6.5264883436142007</v>
      </c>
      <c r="AN83">
        <f t="shared" si="10"/>
        <v>5.0401559107042218</v>
      </c>
      <c r="AO83">
        <f t="shared" si="10"/>
        <v>3.8856210566379414</v>
      </c>
      <c r="AP83">
        <f t="shared" si="10"/>
        <v>3.2326394330354762</v>
      </c>
      <c r="AQ83">
        <f t="shared" si="10"/>
        <v>3.8302549869912488</v>
      </c>
      <c r="AR83">
        <f t="shared" si="10"/>
        <v>6.414779915819727</v>
      </c>
      <c r="AS83">
        <f t="shared" si="10"/>
        <v>10.480373626050602</v>
      </c>
      <c r="AT83">
        <f t="shared" si="10"/>
        <v>11.574181703893821</v>
      </c>
      <c r="AU83">
        <f t="shared" si="8"/>
        <v>7.9869454707724925</v>
      </c>
      <c r="AV83" cm="1">
        <f t="array" ref="AV83">AVERAGE(IFERROR(AQ83:AS83, ""))</f>
        <v>6.9084695096205264</v>
      </c>
      <c r="AW83">
        <f t="shared" si="7"/>
        <v>11.574181703893821</v>
      </c>
      <c r="AX83" cm="1">
        <f t="array" ref="AX83">AVERAGE(IFERROR(AJ83:AO83, ""))</f>
        <v>7.8590387322358106</v>
      </c>
      <c r="AY83" cm="1">
        <f t="array" ref="AY83">AVERAGE(IFERROR(AO83:AS83,""))</f>
        <v>5.5687338037069996</v>
      </c>
      <c r="AZ83" cm="1">
        <f t="array" ref="AZ83">AVERAGE(IFERROR(AJ83:AN83,""))</f>
        <v>8.6537222673553842</v>
      </c>
      <c r="BA83" cm="1">
        <f t="array" ref="BA83">AVERAGE(IFERROR(AR83:AT83,AI83))</f>
        <v>9.4897784152547171</v>
      </c>
      <c r="BB83" cm="1">
        <f t="array" ref="BB83">AVERAGE(IFERROR(AQ83:AT83,""))</f>
        <v>8.0748975581888498</v>
      </c>
      <c r="BC83" cm="1">
        <f t="array" ref="BC83">AVERAGE(IFERROR(AI83:AO83,""))</f>
        <v>8.6158737119255768</v>
      </c>
      <c r="BD83" cm="1">
        <f t="array" ref="BD83">AVERAGE(IFERROR(AJ83:AM83,""))</f>
        <v>9.5571138565181748</v>
      </c>
      <c r="BE83" cm="1">
        <f t="array" ref="BE83">AVERAGE(IFERROR(AN83:AO83,""))</f>
        <v>4.4628884836710814</v>
      </c>
      <c r="BF83" cm="1">
        <f t="array" ref="BF83">AVERAGE(IFERROR(AP83:AT83,""))</f>
        <v>7.1064459331581746</v>
      </c>
      <c r="BG83" cm="1">
        <f t="array" ref="BG83">AVERAGE(IFERROR(AI83:AN83,""))</f>
        <v>9.4042491544735149</v>
      </c>
    </row>
    <row r="84" spans="2:59" x14ac:dyDescent="0.25">
      <c r="B84" s="14" t="s">
        <v>255</v>
      </c>
      <c r="C84" s="14">
        <v>67</v>
      </c>
      <c r="D84" s="14">
        <v>145</v>
      </c>
      <c r="E84" s="14">
        <v>107.897113214613</v>
      </c>
      <c r="F84" s="14">
        <v>98.729967473492053</v>
      </c>
      <c r="G84" s="14">
        <v>95.836834496324656</v>
      </c>
      <c r="H84" s="14">
        <v>111.40010935645979</v>
      </c>
      <c r="I84" s="14">
        <v>174.86366346858679</v>
      </c>
      <c r="J84" s="14">
        <v>225.96963512716761</v>
      </c>
      <c r="K84" s="14">
        <v>203.58493229593321</v>
      </c>
      <c r="L84" s="14">
        <v>144.67640501271279</v>
      </c>
      <c r="M84" s="14">
        <v>113.4389236777446</v>
      </c>
      <c r="N84" s="14">
        <v>125.5341164063954</v>
      </c>
      <c r="O84" s="14">
        <v>144.06344636950729</v>
      </c>
      <c r="P84" s="14">
        <v>118.9424781096305</v>
      </c>
      <c r="Q84" s="14">
        <v>138.74480208404734</v>
      </c>
      <c r="R84" s="14">
        <v>127.67882881788243</v>
      </c>
      <c r="S84" s="14">
        <v>118.9424781096305</v>
      </c>
      <c r="T84" s="14">
        <v>151.73085703632736</v>
      </c>
      <c r="U84" s="14">
        <v>146.25956475245866</v>
      </c>
      <c r="V84" s="14">
        <v>141.36004198440619</v>
      </c>
      <c r="W84" s="14">
        <v>129.51334696184441</v>
      </c>
      <c r="X84" s="14">
        <v>125.49474114081944</v>
      </c>
      <c r="Y84" s="14">
        <v>145.46889363322529</v>
      </c>
      <c r="Z84" s="14">
        <v>120.20764369871583</v>
      </c>
      <c r="AA84" s="14">
        <v>214.77728371155041</v>
      </c>
      <c r="AB84" s="14">
        <v>129.33107391519815</v>
      </c>
      <c r="AC84" s="14">
        <v>135.78288718944066</v>
      </c>
      <c r="AE84" s="19" t="s">
        <v>90</v>
      </c>
      <c r="AF84" s="1">
        <v>17110004001168</v>
      </c>
      <c r="AG84">
        <v>2.1706447005271912E-2</v>
      </c>
      <c r="AH84" s="20">
        <v>63</v>
      </c>
      <c r="AI84">
        <f t="shared" si="10"/>
        <v>0.25221241685472684</v>
      </c>
      <c r="AJ84">
        <f t="shared" si="10"/>
        <v>0.22158388267363796</v>
      </c>
      <c r="AK84">
        <f t="shared" si="10"/>
        <v>0.19089356129479662</v>
      </c>
      <c r="AL84">
        <f t="shared" si="10"/>
        <v>0.15492886356126687</v>
      </c>
      <c r="AM84">
        <f t="shared" si="10"/>
        <v>0.11491205757651923</v>
      </c>
      <c r="AN84">
        <f t="shared" si="10"/>
        <v>8.764044484382856E-2</v>
      </c>
      <c r="AO84">
        <f t="shared" si="10"/>
        <v>6.429990076641523E-2</v>
      </c>
      <c r="AP84">
        <f t="shared" si="10"/>
        <v>5.3456705758717513E-2</v>
      </c>
      <c r="AQ84">
        <f t="shared" si="10"/>
        <v>7.2014330268786828E-2</v>
      </c>
      <c r="AR84">
        <f t="shared" si="10"/>
        <v>0.12806957654091464</v>
      </c>
      <c r="AS84">
        <f t="shared" si="10"/>
        <v>0.21393964237066165</v>
      </c>
      <c r="AT84">
        <f t="shared" si="10"/>
        <v>0.23238978803590296</v>
      </c>
      <c r="AU84">
        <f t="shared" si="8"/>
        <v>0.14886176421218122</v>
      </c>
      <c r="AV84" cm="1">
        <f t="array" ref="AV84">AVERAGE(IFERROR(AQ84:AS84, ""))</f>
        <v>0.1380078497267877</v>
      </c>
      <c r="AW84">
        <f t="shared" si="7"/>
        <v>0.23238978803590296</v>
      </c>
      <c r="AX84" cm="1">
        <f t="array" ref="AX84">AVERAGE(IFERROR(AJ84:AO84, ""))</f>
        <v>0.13904311845274409</v>
      </c>
      <c r="AY84" cm="1">
        <f t="array" ref="AY84">AVERAGE(IFERROR(AO84:AS84,""))</f>
        <v>0.10635603114109918</v>
      </c>
      <c r="AZ84" cm="1">
        <f t="array" ref="AZ84">AVERAGE(IFERROR(AJ84:AN84,""))</f>
        <v>0.15399176199000986</v>
      </c>
      <c r="BA84" cm="1">
        <f t="array" ref="BA84">AVERAGE(IFERROR(AR84:AT84,AI84))</f>
        <v>0.19146633564915974</v>
      </c>
      <c r="BB84" cm="1">
        <f t="array" ref="BB84">AVERAGE(IFERROR(AQ84:AT84,""))</f>
        <v>0.16160333430406651</v>
      </c>
      <c r="BC84" cm="1">
        <f t="array" ref="BC84">AVERAGE(IFERROR(AI84:AO84,""))</f>
        <v>0.15521016108159877</v>
      </c>
      <c r="BD84" cm="1">
        <f t="array" ref="BD84">AVERAGE(IFERROR(AJ84:AM84,""))</f>
        <v>0.17057959127655517</v>
      </c>
      <c r="BE84" cm="1">
        <f t="array" ref="BE84">AVERAGE(IFERROR(AN84:AO84,""))</f>
        <v>7.5970172805121888E-2</v>
      </c>
      <c r="BF84" cm="1">
        <f t="array" ref="BF84">AVERAGE(IFERROR(AP84:AT84,""))</f>
        <v>0.1399740085949967</v>
      </c>
      <c r="BG84" cm="1">
        <f t="array" ref="BG84">AVERAGE(IFERROR(AI84:AN84,""))</f>
        <v>0.17036187113412934</v>
      </c>
    </row>
    <row r="85" spans="2:59" x14ac:dyDescent="0.25">
      <c r="B85" s="14" t="s">
        <v>323</v>
      </c>
      <c r="C85" s="14">
        <v>62</v>
      </c>
      <c r="D85" s="14">
        <v>510</v>
      </c>
      <c r="E85" s="14">
        <v>93.563237425355055</v>
      </c>
      <c r="F85" s="14">
        <v>75.865296317596062</v>
      </c>
      <c r="G85" s="14">
        <v>67.838011709413408</v>
      </c>
      <c r="H85" s="14">
        <v>93.860368197249798</v>
      </c>
      <c r="I85" s="14">
        <v>202.78954374861931</v>
      </c>
      <c r="J85" s="14">
        <v>297.15761238520332</v>
      </c>
      <c r="K85" s="14">
        <v>249.4902461934856</v>
      </c>
      <c r="L85" s="14">
        <v>152.62004015670561</v>
      </c>
      <c r="M85" s="14">
        <v>109.84253627736911</v>
      </c>
      <c r="N85" s="14">
        <v>118.2182265299415</v>
      </c>
      <c r="O85" s="14">
        <v>133.50327492943299</v>
      </c>
      <c r="P85" s="14">
        <v>104.853602211009</v>
      </c>
      <c r="Q85" s="14">
        <v>141.63349967344843</v>
      </c>
      <c r="R85" s="14">
        <v>120.52134591224785</v>
      </c>
      <c r="S85" s="14">
        <v>104.853602211009</v>
      </c>
      <c r="T85" s="14">
        <v>164.50017975859458</v>
      </c>
      <c r="U85" s="14">
        <v>152.73486481738698</v>
      </c>
      <c r="V85" s="14">
        <v>147.50216647161636</v>
      </c>
      <c r="W85" s="14">
        <v>118.85836789012784</v>
      </c>
      <c r="X85" s="14">
        <v>116.60440998693814</v>
      </c>
      <c r="Y85" s="14">
        <v>154.36633085384605</v>
      </c>
      <c r="Z85" s="14">
        <v>110.08830499321965</v>
      </c>
      <c r="AA85" s="14">
        <v>273.32392928934445</v>
      </c>
      <c r="AB85" s="14">
        <v>123.80753602089165</v>
      </c>
      <c r="AC85" s="14">
        <v>138.51234496390614</v>
      </c>
      <c r="AE85" s="19" t="s">
        <v>91</v>
      </c>
      <c r="AF85" s="1">
        <v>17110004001168</v>
      </c>
      <c r="AG85">
        <v>2.1724238991737366E-2</v>
      </c>
      <c r="AH85" s="20">
        <v>63</v>
      </c>
      <c r="AI85">
        <f t="shared" si="10"/>
        <v>0.25241914621517947</v>
      </c>
      <c r="AJ85">
        <f t="shared" si="10"/>
        <v>0.2217655069367214</v>
      </c>
      <c r="AK85">
        <f t="shared" si="10"/>
        <v>0.19105002981578831</v>
      </c>
      <c r="AL85">
        <f t="shared" si="10"/>
        <v>0.15505585312537751</v>
      </c>
      <c r="AM85">
        <f t="shared" si="10"/>
        <v>0.11500624681774431</v>
      </c>
      <c r="AN85">
        <f t="shared" si="10"/>
        <v>8.7712280534308407E-2</v>
      </c>
      <c r="AO85">
        <f t="shared" si="10"/>
        <v>6.435260506039242E-2</v>
      </c>
      <c r="AP85">
        <f t="shared" si="10"/>
        <v>5.3500522279455148E-2</v>
      </c>
      <c r="AQ85">
        <f t="shared" si="10"/>
        <v>7.2073357800521987E-2</v>
      </c>
      <c r="AR85">
        <f t="shared" si="10"/>
        <v>0.12817455052269522</v>
      </c>
      <c r="AS85">
        <f t="shared" si="10"/>
        <v>0.21411500092752533</v>
      </c>
      <c r="AT85">
        <f t="shared" si="10"/>
        <v>0.23258026950725755</v>
      </c>
      <c r="AU85">
        <f t="shared" si="8"/>
        <v>0.14898378079524727</v>
      </c>
      <c r="AV85" cm="1">
        <f t="array" ref="AV85">AVERAGE(IFERROR(AQ85:AS85, ""))</f>
        <v>0.13812096975024751</v>
      </c>
      <c r="AW85">
        <f t="shared" si="7"/>
        <v>0.23258026950725755</v>
      </c>
      <c r="AX85" cm="1">
        <f t="array" ref="AX85">AVERAGE(IFERROR(AJ85:AO85, ""))</f>
        <v>0.13915708704838872</v>
      </c>
      <c r="AY85" cm="1">
        <f t="array" ref="AY85">AVERAGE(IFERROR(AO85:AS85,""))</f>
        <v>0.10644320731811803</v>
      </c>
      <c r="AZ85" cm="1">
        <f t="array" ref="AZ85">AVERAGE(IFERROR(AJ85:AN85,""))</f>
        <v>0.15411798344598798</v>
      </c>
      <c r="BA85" cm="1">
        <f t="array" ref="BA85">AVERAGE(IFERROR(AR85:AT85,AI85))</f>
        <v>0.19162327365249268</v>
      </c>
      <c r="BB85" cm="1">
        <f t="array" ref="BB85">AVERAGE(IFERROR(AQ85:AT85,""))</f>
        <v>0.16173579468950003</v>
      </c>
      <c r="BC85" cm="1">
        <f t="array" ref="BC85">AVERAGE(IFERROR(AI85:AO85,""))</f>
        <v>0.15533738121507312</v>
      </c>
      <c r="BD85" cm="1">
        <f t="array" ref="BD85">AVERAGE(IFERROR(AJ85:AM85,""))</f>
        <v>0.17071940917390788</v>
      </c>
      <c r="BE85" cm="1">
        <f t="array" ref="BE85">AVERAGE(IFERROR(AN85:AO85,""))</f>
        <v>7.6032442797350414E-2</v>
      </c>
      <c r="BF85" cm="1">
        <f t="array" ref="BF85">AVERAGE(IFERROR(AP85:AT85,""))</f>
        <v>0.14008874020749104</v>
      </c>
      <c r="BG85" cm="1">
        <f t="array" ref="BG85">AVERAGE(IFERROR(AI85:AN85,""))</f>
        <v>0.17050151057418658</v>
      </c>
    </row>
    <row r="86" spans="2:59" x14ac:dyDescent="0.25">
      <c r="B86" s="14" t="s">
        <v>321</v>
      </c>
      <c r="C86" s="14">
        <v>8</v>
      </c>
      <c r="D86" s="14">
        <v>47</v>
      </c>
      <c r="E86" s="14">
        <v>194.5969749937837</v>
      </c>
      <c r="F86" s="14">
        <v>177.4304444811456</v>
      </c>
      <c r="G86" s="14">
        <v>160.804331261019</v>
      </c>
      <c r="H86" s="14">
        <v>132.56650058707061</v>
      </c>
      <c r="I86" s="14">
        <v>109.44304384488321</v>
      </c>
      <c r="J86" s="14">
        <v>92.424100610573305</v>
      </c>
      <c r="K86" s="14">
        <v>72.511490839027203</v>
      </c>
      <c r="L86" s="14">
        <v>62.067350877165211</v>
      </c>
      <c r="M86" s="14">
        <v>73.65663578894609</v>
      </c>
      <c r="N86" s="14">
        <v>110.0237743813894</v>
      </c>
      <c r="O86" s="14">
        <v>156.19061777471089</v>
      </c>
      <c r="P86" s="14">
        <v>173.21217690352279</v>
      </c>
      <c r="Q86" s="14">
        <v>126.24395352860307</v>
      </c>
      <c r="R86" s="14">
        <v>113.29034264834881</v>
      </c>
      <c r="S86" s="14">
        <v>173.21217690352279</v>
      </c>
      <c r="T86" s="14">
        <v>124.19665193728649</v>
      </c>
      <c r="U86" s="14">
        <v>94.88997393224777</v>
      </c>
      <c r="V86" s="14">
        <v>134.53368415693836</v>
      </c>
      <c r="W86" s="14">
        <v>146.47552301987437</v>
      </c>
      <c r="X86" s="14">
        <v>128.27080121214232</v>
      </c>
      <c r="Y86" s="14">
        <v>134.25384094535752</v>
      </c>
      <c r="Z86" s="14">
        <v>145.06108004352961</v>
      </c>
      <c r="AA86" s="14">
        <v>82.467795724800254</v>
      </c>
      <c r="AB86" s="14">
        <v>115.03011114514689</v>
      </c>
      <c r="AC86" s="14">
        <v>144.54423262974589</v>
      </c>
      <c r="AE86" s="19" t="s">
        <v>92</v>
      </c>
      <c r="AF86" s="1">
        <v>17110002003635</v>
      </c>
      <c r="AG86">
        <v>0.37039646506309509</v>
      </c>
      <c r="AH86" s="20">
        <v>646</v>
      </c>
      <c r="AI86">
        <f t="shared" si="10"/>
        <v>1.4402554515601369</v>
      </c>
      <c r="AJ86">
        <f t="shared" si="10"/>
        <v>1.1349805324537989</v>
      </c>
      <c r="AK86">
        <f t="shared" si="10"/>
        <v>0.90473165929074284</v>
      </c>
      <c r="AL86">
        <f t="shared" si="10"/>
        <v>0.7219479386515496</v>
      </c>
      <c r="AM86">
        <f t="shared" si="10"/>
        <v>0.65435179813267363</v>
      </c>
      <c r="AN86">
        <f t="shared" si="10"/>
        <v>0.60314964997565823</v>
      </c>
      <c r="AO86">
        <f t="shared" si="10"/>
        <v>0.5472911395904394</v>
      </c>
      <c r="AP86">
        <f t="shared" si="10"/>
        <v>0.51792888622067235</v>
      </c>
      <c r="AQ86">
        <f t="shared" si="10"/>
        <v>0.5936866173592098</v>
      </c>
      <c r="AR86">
        <f t="shared" si="10"/>
        <v>0.90930762507858709</v>
      </c>
      <c r="AS86">
        <f t="shared" si="10"/>
        <v>1.3448472519827532</v>
      </c>
      <c r="AT86">
        <f t="shared" si="10"/>
        <v>1.3752782321746984</v>
      </c>
      <c r="AU86">
        <f t="shared" si="8"/>
        <v>0.89564639853924344</v>
      </c>
      <c r="AV86" cm="1">
        <f t="array" ref="AV86">AVERAGE(IFERROR(AQ86:AS86, ""))</f>
        <v>0.94928049814018334</v>
      </c>
      <c r="AW86">
        <f t="shared" si="7"/>
        <v>1.3752782321746984</v>
      </c>
      <c r="AX86" cm="1">
        <f t="array" ref="AX86">AVERAGE(IFERROR(AJ86:AO86, ""))</f>
        <v>0.76107545301581048</v>
      </c>
      <c r="AY86" cm="1">
        <f t="array" ref="AY86">AVERAGE(IFERROR(AO86:AS86,""))</f>
        <v>0.78261230404633242</v>
      </c>
      <c r="AZ86" cm="1">
        <f t="array" ref="AZ86">AVERAGE(IFERROR(AJ86:AN86,""))</f>
        <v>0.80383231570088465</v>
      </c>
      <c r="BA86" cm="1">
        <f t="array" ref="BA86">AVERAGE(IFERROR(AR86:AT86,AI86))</f>
        <v>1.2098110364120129</v>
      </c>
      <c r="BB86" cm="1">
        <f t="array" ref="BB86">AVERAGE(IFERROR(AQ86:AT86,""))</f>
        <v>1.0557799316488121</v>
      </c>
      <c r="BC86" cm="1">
        <f t="array" ref="BC86">AVERAGE(IFERROR(AI86:AO86,""))</f>
        <v>0.85810116709357143</v>
      </c>
      <c r="BD86" cm="1">
        <f t="array" ref="BD86">AVERAGE(IFERROR(AJ86:AM86,""))</f>
        <v>0.85400298213219128</v>
      </c>
      <c r="BE86" cm="1">
        <f t="array" ref="BE86">AVERAGE(IFERROR(AN86:AO86,""))</f>
        <v>0.57522039478304876</v>
      </c>
      <c r="BF86" cm="1">
        <f t="array" ref="BF86">AVERAGE(IFERROR(AP86:AT86,""))</f>
        <v>0.94820972256318437</v>
      </c>
      <c r="BG86" cm="1">
        <f t="array" ref="BG86">AVERAGE(IFERROR(AI86:AN86,""))</f>
        <v>0.90990283834409347</v>
      </c>
    </row>
    <row r="87" spans="2:59" x14ac:dyDescent="0.25">
      <c r="B87" s="14" t="s">
        <v>354</v>
      </c>
      <c r="C87" s="14">
        <v>81</v>
      </c>
      <c r="D87" s="14">
        <v>544</v>
      </c>
      <c r="E87" s="14">
        <v>88.329748546282104</v>
      </c>
      <c r="F87" s="14">
        <v>72.049007671139108</v>
      </c>
      <c r="G87" s="14">
        <v>64.559790000110894</v>
      </c>
      <c r="H87" s="14">
        <v>82.343449802163605</v>
      </c>
      <c r="I87" s="14">
        <v>173.1734992690516</v>
      </c>
      <c r="J87" s="14">
        <v>258.59639474131711</v>
      </c>
      <c r="K87" s="14">
        <v>230.49741873161881</v>
      </c>
      <c r="L87" s="14">
        <v>144.74873291303791</v>
      </c>
      <c r="M87" s="14">
        <v>102.5787504927751</v>
      </c>
      <c r="N87" s="14">
        <v>109.681989648383</v>
      </c>
      <c r="O87" s="14">
        <v>130.07144834864999</v>
      </c>
      <c r="P87" s="14">
        <v>101.0096781413616</v>
      </c>
      <c r="Q87" s="14">
        <v>129.80332569215756</v>
      </c>
      <c r="R87" s="14">
        <v>114.1107294966027</v>
      </c>
      <c r="S87" s="14">
        <v>101.0096781413616</v>
      </c>
      <c r="T87" s="14">
        <v>146.86992670256686</v>
      </c>
      <c r="U87" s="14">
        <v>143.51566802689294</v>
      </c>
      <c r="V87" s="14">
        <v>130.14442829675644</v>
      </c>
      <c r="W87" s="14">
        <v>113.58770537946486</v>
      </c>
      <c r="X87" s="14">
        <v>110.83546665779244</v>
      </c>
      <c r="Y87" s="14">
        <v>138.5070441088119</v>
      </c>
      <c r="Z87" s="14">
        <v>98.031436685616299</v>
      </c>
      <c r="AA87" s="14">
        <v>244.54690673646797</v>
      </c>
      <c r="AB87" s="14">
        <v>117.61811990884152</v>
      </c>
      <c r="AC87" s="14">
        <v>123.17531500501075</v>
      </c>
      <c r="AE87" s="19" t="s">
        <v>93</v>
      </c>
      <c r="AF87" s="1">
        <v>17110002000154</v>
      </c>
      <c r="AG87">
        <v>0.99902838468551636</v>
      </c>
      <c r="AH87" s="20">
        <v>98</v>
      </c>
      <c r="AI87">
        <f t="shared" si="10"/>
        <v>13.079305013355626</v>
      </c>
      <c r="AJ87">
        <f t="shared" si="10"/>
        <v>10.280710359794822</v>
      </c>
      <c r="AK87">
        <f t="shared" si="10"/>
        <v>8.1597365619220863</v>
      </c>
      <c r="AL87">
        <f t="shared" si="10"/>
        <v>6.3716287027141805</v>
      </c>
      <c r="AM87">
        <f t="shared" si="10"/>
        <v>4.9894924738467834</v>
      </c>
      <c r="AN87">
        <f t="shared" si="10"/>
        <v>3.9506262842993105</v>
      </c>
      <c r="AO87">
        <f t="shared" si="10"/>
        <v>3.014355648929147</v>
      </c>
      <c r="AP87">
        <f t="shared" si="10"/>
        <v>2.9378843844733109</v>
      </c>
      <c r="AQ87">
        <f t="shared" si="10"/>
        <v>4.3860126777575106</v>
      </c>
      <c r="AR87">
        <f t="shared" si="10"/>
        <v>7.9880489350781865</v>
      </c>
      <c r="AS87">
        <f t="shared" si="10"/>
        <v>12.200865129612762</v>
      </c>
      <c r="AT87">
        <f t="shared" si="10"/>
        <v>12.483762965724301</v>
      </c>
      <c r="AU87">
        <f t="shared" si="8"/>
        <v>7.4868690947923362</v>
      </c>
      <c r="AV87" cm="1">
        <f t="array" ref="AV87">AVERAGE(IFERROR(AQ87:AS87, ""))</f>
        <v>8.1916422474828199</v>
      </c>
      <c r="AW87">
        <f t="shared" si="7"/>
        <v>12.483762965724301</v>
      </c>
      <c r="AX87" cm="1">
        <f t="array" ref="AX87">AVERAGE(IFERROR(AJ87:AO87, ""))</f>
        <v>6.1277583385843881</v>
      </c>
      <c r="AY87" cm="1">
        <f t="array" ref="AY87">AVERAGE(IFERROR(AO87:AS87,""))</f>
        <v>6.1054333551701827</v>
      </c>
      <c r="AZ87" cm="1">
        <f t="array" ref="AZ87">AVERAGE(IFERROR(AJ87:AN87,""))</f>
        <v>6.7504388765154362</v>
      </c>
      <c r="BA87" cm="1">
        <f t="array" ref="BA87">AVERAGE(IFERROR(AR87:AT87,AI87))</f>
        <v>10.89089234347175</v>
      </c>
      <c r="BB87" cm="1">
        <f t="array" ref="BB87">AVERAGE(IFERROR(AQ87:AT87,""))</f>
        <v>9.2646724270431893</v>
      </c>
      <c r="BC87" cm="1">
        <f t="array" ref="BC87">AVERAGE(IFERROR(AI87:AO87,""))</f>
        <v>7.1208364349802791</v>
      </c>
      <c r="BD87" cm="1">
        <f t="array" ref="BD87">AVERAGE(IFERROR(AJ87:AM87,""))</f>
        <v>7.4503920245694681</v>
      </c>
      <c r="BE87" cm="1">
        <f t="array" ref="BE87">AVERAGE(IFERROR(AN87:AO87,""))</f>
        <v>3.482490966614229</v>
      </c>
      <c r="BF87" cm="1">
        <f t="array" ref="BF87">AVERAGE(IFERROR(AP87:AT87,""))</f>
        <v>7.9993148185292142</v>
      </c>
      <c r="BG87" cm="1">
        <f t="array" ref="BG87">AVERAGE(IFERROR(AI87:AN87,""))</f>
        <v>7.8052498993221349</v>
      </c>
    </row>
    <row r="88" spans="2:59" x14ac:dyDescent="0.25">
      <c r="B88" s="14" t="s">
        <v>255</v>
      </c>
      <c r="C88" s="14">
        <v>67</v>
      </c>
      <c r="D88" s="14">
        <v>636</v>
      </c>
      <c r="E88" s="14">
        <v>92.257698770041259</v>
      </c>
      <c r="F88" s="14">
        <v>82.660855525618572</v>
      </c>
      <c r="G88" s="14">
        <v>78.915661654185342</v>
      </c>
      <c r="H88" s="14">
        <v>93.724110154328955</v>
      </c>
      <c r="I88" s="14">
        <v>157.29967562574109</v>
      </c>
      <c r="J88" s="14">
        <v>209.7029545418703</v>
      </c>
      <c r="K88" s="14">
        <v>188.204716237735</v>
      </c>
      <c r="L88" s="14">
        <v>130.16162973949309</v>
      </c>
      <c r="M88" s="14">
        <v>98.925479030011132</v>
      </c>
      <c r="N88" s="14">
        <v>108.44618101381489</v>
      </c>
      <c r="O88" s="14">
        <v>126.2047885011818</v>
      </c>
      <c r="P88" s="14">
        <v>102.56732926458579</v>
      </c>
      <c r="Q88" s="14">
        <v>122.42259000488393</v>
      </c>
      <c r="R88" s="14">
        <v>111.1921495150026</v>
      </c>
      <c r="S88" s="14">
        <v>102.56732926458579</v>
      </c>
      <c r="T88" s="14">
        <v>135.08466228991321</v>
      </c>
      <c r="U88" s="14">
        <v>130.38855890444719</v>
      </c>
      <c r="V88" s="14">
        <v>124.46065150034886</v>
      </c>
      <c r="W88" s="14">
        <v>112.40609959319416</v>
      </c>
      <c r="X88" s="14">
        <v>109.0359444523984</v>
      </c>
      <c r="Y88" s="14">
        <v>128.96652464421723</v>
      </c>
      <c r="Z88" s="14">
        <v>103.15007573996849</v>
      </c>
      <c r="AA88" s="14">
        <v>198.95383538980263</v>
      </c>
      <c r="AB88" s="14">
        <v>113.26108150981733</v>
      </c>
      <c r="AC88" s="14">
        <v>119.09349271196425</v>
      </c>
      <c r="AE88" s="19" t="s">
        <v>94</v>
      </c>
      <c r="AF88" s="1">
        <v>17110002000136</v>
      </c>
      <c r="AG88">
        <v>1</v>
      </c>
      <c r="AH88" s="20">
        <v>114</v>
      </c>
      <c r="AI88">
        <f t="shared" si="10"/>
        <v>18.546776406458608</v>
      </c>
      <c r="AJ88">
        <f t="shared" si="10"/>
        <v>16.37099426953916</v>
      </c>
      <c r="AK88">
        <f t="shared" si="10"/>
        <v>15.44049559193172</v>
      </c>
      <c r="AL88">
        <f t="shared" si="10"/>
        <v>12.261501584775001</v>
      </c>
      <c r="AM88">
        <f t="shared" si="10"/>
        <v>9.38975328429356</v>
      </c>
      <c r="AN88">
        <f t="shared" si="10"/>
        <v>6.3491661627112714</v>
      </c>
      <c r="AO88">
        <f t="shared" si="10"/>
        <v>3.7143740228124371</v>
      </c>
      <c r="AP88">
        <f t="shared" si="10"/>
        <v>2.4738454099257061</v>
      </c>
      <c r="AQ88">
        <f t="shared" si="10"/>
        <v>3.7127067029167589</v>
      </c>
      <c r="AR88">
        <f t="shared" si="10"/>
        <v>7.0371432002747882</v>
      </c>
      <c r="AS88">
        <f t="shared" si="10"/>
        <v>11.977153447039839</v>
      </c>
      <c r="AT88">
        <f t="shared" si="10"/>
        <v>14.70176999083238</v>
      </c>
      <c r="AU88">
        <f t="shared" si="8"/>
        <v>10.164640006125936</v>
      </c>
      <c r="AV88" cm="1">
        <f t="array" ref="AV88">AVERAGE(IFERROR(AQ88:AS88, ""))</f>
        <v>7.575667783410462</v>
      </c>
      <c r="AW88">
        <f t="shared" si="7"/>
        <v>14.70176999083238</v>
      </c>
      <c r="AX88" cm="1">
        <f t="array" ref="AX88">AVERAGE(IFERROR(AJ88:AO88, ""))</f>
        <v>10.587714152677192</v>
      </c>
      <c r="AY88" cm="1">
        <f t="array" ref="AY88">AVERAGE(IFERROR(AO88:AS88,""))</f>
        <v>5.7830445565939055</v>
      </c>
      <c r="AZ88" cm="1">
        <f t="array" ref="AZ88">AVERAGE(IFERROR(AJ88:AN88,""))</f>
        <v>11.962382178650142</v>
      </c>
      <c r="BA88" cm="1">
        <f t="array" ref="BA88">AVERAGE(IFERROR(AR88:AT88,AI88))</f>
        <v>11.238688879382336</v>
      </c>
      <c r="BB88" cm="1">
        <f t="array" ref="BB88">AVERAGE(IFERROR(AQ88:AT88,""))</f>
        <v>9.3571933352659418</v>
      </c>
      <c r="BC88" cm="1">
        <f t="array" ref="BC88">AVERAGE(IFERROR(AI88:AO88,""))</f>
        <v>11.724723046074539</v>
      </c>
      <c r="BD88" cm="1">
        <f t="array" ref="BD88">AVERAGE(IFERROR(AJ88:AM88,""))</f>
        <v>13.36568618263486</v>
      </c>
      <c r="BE88" cm="1">
        <f t="array" ref="BE88">AVERAGE(IFERROR(AN88:AO88,""))</f>
        <v>5.0317700927618541</v>
      </c>
      <c r="BF88" cm="1">
        <f t="array" ref="BF88">AVERAGE(IFERROR(AP88:AT88,""))</f>
        <v>7.9805237501978947</v>
      </c>
      <c r="BG88" cm="1">
        <f t="array" ref="BG88">AVERAGE(IFERROR(AI88:AN88,""))</f>
        <v>13.059781216618221</v>
      </c>
    </row>
    <row r="89" spans="2:59" x14ac:dyDescent="0.25">
      <c r="B89" s="14" t="s">
        <v>310</v>
      </c>
      <c r="C89" s="14">
        <v>123</v>
      </c>
      <c r="D89" s="14">
        <v>194</v>
      </c>
      <c r="E89" s="14">
        <v>62.003740535390698</v>
      </c>
      <c r="F89" s="14">
        <v>43.529669118617662</v>
      </c>
      <c r="G89" s="14">
        <v>36.651025630406771</v>
      </c>
      <c r="H89" s="14">
        <v>43.863376383409637</v>
      </c>
      <c r="I89" s="14">
        <v>68.355057613973187</v>
      </c>
      <c r="J89" s="14">
        <v>109.6245233827584</v>
      </c>
      <c r="K89" s="14">
        <v>112.04440194046499</v>
      </c>
      <c r="L89" s="14">
        <v>89.022731443618056</v>
      </c>
      <c r="M89" s="14">
        <v>85.88738996555459</v>
      </c>
      <c r="N89" s="14">
        <v>104.55687177566151</v>
      </c>
      <c r="O89" s="14">
        <v>129.0241568821948</v>
      </c>
      <c r="P89" s="14">
        <v>82.11138015596795</v>
      </c>
      <c r="Q89" s="14">
        <v>80.556193735668188</v>
      </c>
      <c r="R89" s="14">
        <v>106.48947287447031</v>
      </c>
      <c r="S89" s="14">
        <v>82.11138015596795</v>
      </c>
      <c r="T89" s="14">
        <v>69.011342344938441</v>
      </c>
      <c r="U89" s="14">
        <v>104.10711040149879</v>
      </c>
      <c r="V89" s="14">
        <v>60.404730425833137</v>
      </c>
      <c r="W89" s="14">
        <v>105.23080293794142</v>
      </c>
      <c r="X89" s="14">
        <v>100.39494969484471</v>
      </c>
      <c r="Y89" s="14">
        <v>68.010256372145903</v>
      </c>
      <c r="Z89" s="14">
        <v>48.099782186601814</v>
      </c>
      <c r="AA89" s="14">
        <v>110.8344626616117</v>
      </c>
      <c r="AB89" s="14">
        <v>98.120506044599367</v>
      </c>
      <c r="AC89" s="14">
        <v>60.671232110759398</v>
      </c>
      <c r="AE89" s="19" t="s">
        <v>95</v>
      </c>
      <c r="AF89" s="1">
        <v>17110002000167</v>
      </c>
      <c r="AG89">
        <v>1</v>
      </c>
      <c r="AH89" s="20">
        <v>524</v>
      </c>
      <c r="AI89">
        <f t="shared" si="10"/>
        <v>1.9725767873389131</v>
      </c>
      <c r="AJ89">
        <f t="shared" si="10"/>
        <v>1.755555171312198</v>
      </c>
      <c r="AK89">
        <f t="shared" si="10"/>
        <v>1.543149332782457</v>
      </c>
      <c r="AL89">
        <f t="shared" si="10"/>
        <v>1.3271323188371671</v>
      </c>
      <c r="AM89">
        <f t="shared" si="10"/>
        <v>1.2045307437555219</v>
      </c>
      <c r="AN89">
        <f t="shared" si="10"/>
        <v>1.0798925685849761</v>
      </c>
      <c r="AO89">
        <f t="shared" si="10"/>
        <v>0.95232653744598339</v>
      </c>
      <c r="AP89">
        <f t="shared" si="10"/>
        <v>0.85788443456368912</v>
      </c>
      <c r="AQ89">
        <f t="shared" si="10"/>
        <v>0.88463563847670457</v>
      </c>
      <c r="AR89">
        <f t="shared" si="10"/>
        <v>1.209945500400943</v>
      </c>
      <c r="AS89">
        <f t="shared" si="10"/>
        <v>1.637032003175956</v>
      </c>
      <c r="AT89">
        <f t="shared" si="10"/>
        <v>1.7800023833386529</v>
      </c>
      <c r="AU89">
        <f t="shared" si="8"/>
        <v>1.3503886183344302</v>
      </c>
      <c r="AV89" cm="1">
        <f t="array" ref="AV89">AVERAGE(IFERROR(AQ89:AS89, ""))</f>
        <v>1.2438710473512011</v>
      </c>
      <c r="AW89">
        <f t="shared" si="7"/>
        <v>1.7800023833386529</v>
      </c>
      <c r="AX89" cm="1">
        <f t="array" ref="AX89">AVERAGE(IFERROR(AJ89:AO89, ""))</f>
        <v>1.3104311121197172</v>
      </c>
      <c r="AY89" cm="1">
        <f t="array" ref="AY89">AVERAGE(IFERROR(AO89:AS89,""))</f>
        <v>1.1083648228126552</v>
      </c>
      <c r="AZ89" cm="1">
        <f t="array" ref="AZ89">AVERAGE(IFERROR(AJ89:AN89,""))</f>
        <v>1.3820520270544641</v>
      </c>
      <c r="BA89" cm="1">
        <f t="array" ref="BA89">AVERAGE(IFERROR(AR89:AT89,AI89))</f>
        <v>1.5423266289718507</v>
      </c>
      <c r="BB89" cm="1">
        <f t="array" ref="BB89">AVERAGE(IFERROR(AQ89:AT89,""))</f>
        <v>1.3779038813480642</v>
      </c>
      <c r="BC89" cm="1">
        <f t="array" ref="BC89">AVERAGE(IFERROR(AI89:AO89,""))</f>
        <v>1.4050233514367452</v>
      </c>
      <c r="BD89" cm="1">
        <f t="array" ref="BD89">AVERAGE(IFERROR(AJ89:AM89,""))</f>
        <v>1.457591891671836</v>
      </c>
      <c r="BE89" cm="1">
        <f t="array" ref="BE89">AVERAGE(IFERROR(AN89:AO89,""))</f>
        <v>1.0161095530154798</v>
      </c>
      <c r="BF89" cm="1">
        <f t="array" ref="BF89">AVERAGE(IFERROR(AP89:AT89,""))</f>
        <v>1.2738999919911891</v>
      </c>
      <c r="BG89" cm="1">
        <f t="array" ref="BG89">AVERAGE(IFERROR(AI89:AN89,""))</f>
        <v>1.4804728204352056</v>
      </c>
    </row>
    <row r="90" spans="2:59" x14ac:dyDescent="0.25">
      <c r="B90" s="14" t="s">
        <v>298</v>
      </c>
      <c r="C90" s="14">
        <v>97</v>
      </c>
      <c r="D90" s="14">
        <v>173</v>
      </c>
      <c r="E90" s="14">
        <v>108.31935824492319</v>
      </c>
      <c r="F90" s="14">
        <v>91.739883485154721</v>
      </c>
      <c r="G90" s="14">
        <v>83.056269236429443</v>
      </c>
      <c r="H90" s="14">
        <v>109.7108749594905</v>
      </c>
      <c r="I90" s="14">
        <v>136.0071153041913</v>
      </c>
      <c r="J90" s="14">
        <v>125.4449750105082</v>
      </c>
      <c r="K90" s="14">
        <v>91.293275110520042</v>
      </c>
      <c r="L90" s="14">
        <v>63.919500994611923</v>
      </c>
      <c r="M90" s="14">
        <v>63.522352573250792</v>
      </c>
      <c r="N90" s="14">
        <v>101.8948326071565</v>
      </c>
      <c r="O90" s="14">
        <v>158.93801303866061</v>
      </c>
      <c r="P90" s="14">
        <v>123.25583080421259</v>
      </c>
      <c r="Q90" s="14">
        <v>104.75852344742582</v>
      </c>
      <c r="R90" s="14">
        <v>108.11839940635598</v>
      </c>
      <c r="S90" s="14">
        <v>123.25583080421259</v>
      </c>
      <c r="T90" s="14">
        <v>106.20873218438237</v>
      </c>
      <c r="U90" s="14">
        <v>95.913594864839979</v>
      </c>
      <c r="V90" s="14">
        <v>109.19182359915483</v>
      </c>
      <c r="W90" s="14">
        <v>128.02955881667654</v>
      </c>
      <c r="X90" s="14">
        <v>111.90275725582012</v>
      </c>
      <c r="Y90" s="14">
        <v>106.51025019303107</v>
      </c>
      <c r="Z90" s="14">
        <v>105.12853574631649</v>
      </c>
      <c r="AA90" s="14">
        <v>108.36912506051412</v>
      </c>
      <c r="AB90" s="14">
        <v>102.30610600357848</v>
      </c>
      <c r="AC90" s="14">
        <v>109.0464127067829</v>
      </c>
      <c r="AE90" s="19" t="s">
        <v>96</v>
      </c>
      <c r="AF90" s="1" t="e">
        <v>#N/A</v>
      </c>
      <c r="AG90">
        <v>8.8105727627407759E-5</v>
      </c>
      <c r="AH90" s="20">
        <v>0</v>
      </c>
      <c r="AI90" t="e">
        <f t="shared" si="10"/>
        <v>#N/A</v>
      </c>
      <c r="AJ90" t="e">
        <f t="shared" si="10"/>
        <v>#N/A</v>
      </c>
      <c r="AK90" t="e">
        <f t="shared" si="10"/>
        <v>#N/A</v>
      </c>
      <c r="AL90" t="e">
        <f t="shared" si="10"/>
        <v>#N/A</v>
      </c>
      <c r="AM90" t="e">
        <f t="shared" si="10"/>
        <v>#N/A</v>
      </c>
      <c r="AN90" t="e">
        <f t="shared" si="10"/>
        <v>#N/A</v>
      </c>
      <c r="AO90" t="e">
        <f t="shared" si="10"/>
        <v>#N/A</v>
      </c>
      <c r="AP90" t="e">
        <f t="shared" si="10"/>
        <v>#N/A</v>
      </c>
      <c r="AQ90" t="e">
        <f t="shared" si="10"/>
        <v>#N/A</v>
      </c>
      <c r="AR90" t="e">
        <f t="shared" si="10"/>
        <v>#N/A</v>
      </c>
      <c r="AS90" t="e">
        <f t="shared" si="10"/>
        <v>#N/A</v>
      </c>
      <c r="AT90" t="e">
        <f t="shared" si="10"/>
        <v>#N/A</v>
      </c>
      <c r="AU90" t="e">
        <f t="shared" si="8"/>
        <v>#DIV/0!</v>
      </c>
      <c r="AV90" t="e" cm="1">
        <f t="array" ref="AV90">AVERAGE(IFERROR(AQ90:AS90, ""))</f>
        <v>#DIV/0!</v>
      </c>
      <c r="AW90" t="e">
        <f t="shared" si="7"/>
        <v>#N/A</v>
      </c>
      <c r="AX90" t="e" cm="1">
        <f t="array" ref="AX90">AVERAGE(IFERROR(AJ90:AO90, ""))</f>
        <v>#DIV/0!</v>
      </c>
      <c r="AY90" t="e" cm="1">
        <f t="array" ref="AY90">AVERAGE(IFERROR(AO90:AS90,""))</f>
        <v>#DIV/0!</v>
      </c>
      <c r="AZ90" t="e" cm="1">
        <f t="array" ref="AZ90">AVERAGE(IFERROR(AJ90:AN90,""))</f>
        <v>#DIV/0!</v>
      </c>
      <c r="BA90" t="e" cm="1">
        <f t="array" ref="BA90">AVERAGE(IFERROR(AR90:AT90,AI90))</f>
        <v>#N/A</v>
      </c>
      <c r="BB90" t="e" cm="1">
        <f t="array" ref="BB90">AVERAGE(IFERROR(AQ90:AT90,""))</f>
        <v>#DIV/0!</v>
      </c>
      <c r="BC90" t="e" cm="1">
        <f t="array" ref="BC90">AVERAGE(IFERROR(AI90:AO90,""))</f>
        <v>#DIV/0!</v>
      </c>
      <c r="BD90" t="e" cm="1">
        <f t="array" ref="BD90">AVERAGE(IFERROR(AJ90:AM90,""))</f>
        <v>#DIV/0!</v>
      </c>
      <c r="BE90" t="e" cm="1">
        <f t="array" ref="BE90">AVERAGE(IFERROR(AN90:AO90,""))</f>
        <v>#DIV/0!</v>
      </c>
      <c r="BF90" t="e" cm="1">
        <f t="array" ref="BF90">AVERAGE(IFERROR(AP90:AT90,""))</f>
        <v>#DIV/0!</v>
      </c>
      <c r="BG90" t="e" cm="1">
        <f t="array" ref="BG90">AVERAGE(IFERROR(AI90:AN90,""))</f>
        <v>#DIV/0!</v>
      </c>
    </row>
    <row r="91" spans="2:59" x14ac:dyDescent="0.25">
      <c r="B91" s="14" t="s">
        <v>304</v>
      </c>
      <c r="C91" s="14">
        <v>75</v>
      </c>
      <c r="D91" s="14">
        <v>153</v>
      </c>
      <c r="E91" s="14">
        <v>79.78193252699063</v>
      </c>
      <c r="F91" s="14">
        <v>64.197525371451306</v>
      </c>
      <c r="G91" s="14">
        <v>56.562761243387293</v>
      </c>
      <c r="H91" s="14">
        <v>78.555631356086039</v>
      </c>
      <c r="I91" s="14">
        <v>173.81665569832049</v>
      </c>
      <c r="J91" s="14">
        <v>259.48194770069301</v>
      </c>
      <c r="K91" s="14">
        <v>217.58440368571149</v>
      </c>
      <c r="L91" s="14">
        <v>132.4949787687062</v>
      </c>
      <c r="M91" s="14">
        <v>95.082536738374912</v>
      </c>
      <c r="N91" s="14">
        <v>100.5943068093938</v>
      </c>
      <c r="O91" s="14">
        <v>111.8095337899065</v>
      </c>
      <c r="P91" s="14">
        <v>89.292906641176486</v>
      </c>
      <c r="Q91" s="14">
        <v>121.60459336084985</v>
      </c>
      <c r="R91" s="14">
        <v>102.49545911255841</v>
      </c>
      <c r="S91" s="14">
        <v>89.292906641176486</v>
      </c>
      <c r="T91" s="14">
        <v>141.69982084260826</v>
      </c>
      <c r="U91" s="14">
        <v>131.51315195841858</v>
      </c>
      <c r="V91" s="14">
        <v>126.52290427398763</v>
      </c>
      <c r="W91" s="14">
        <v>100.56558241349227</v>
      </c>
      <c r="X91" s="14">
        <v>99.194820994712927</v>
      </c>
      <c r="Y91" s="14">
        <v>132.85440822609146</v>
      </c>
      <c r="Z91" s="14">
        <v>93.283143417311294</v>
      </c>
      <c r="AA91" s="14">
        <v>238.53317569320225</v>
      </c>
      <c r="AB91" s="14">
        <v>105.85485254951156</v>
      </c>
      <c r="AC91" s="14">
        <v>118.73274231615478</v>
      </c>
      <c r="AE91" s="19" t="s">
        <v>97</v>
      </c>
      <c r="AF91" s="1">
        <v>17110002000848</v>
      </c>
      <c r="AG91">
        <v>1.8082248279824853E-3</v>
      </c>
      <c r="AH91" s="20">
        <v>98</v>
      </c>
      <c r="AI91">
        <f t="shared" si="10"/>
        <v>2.3673325423431594E-2</v>
      </c>
      <c r="AJ91">
        <f t="shared" si="10"/>
        <v>1.8607915457506879E-2</v>
      </c>
      <c r="AK91">
        <f t="shared" si="10"/>
        <v>1.4768988015999731E-2</v>
      </c>
      <c r="AL91">
        <f t="shared" si="10"/>
        <v>1.1532542409753864E-2</v>
      </c>
      <c r="AM91">
        <f t="shared" si="10"/>
        <v>9.030898729750882E-3</v>
      </c>
      <c r="AN91">
        <f t="shared" si="10"/>
        <v>7.1505681348572915E-3</v>
      </c>
      <c r="AO91">
        <f t="shared" si="10"/>
        <v>5.4559337935916026E-3</v>
      </c>
      <c r="AP91">
        <f t="shared" si="10"/>
        <v>5.3175220716265795E-3</v>
      </c>
      <c r="AQ91">
        <f t="shared" si="10"/>
        <v>7.9386102951055169E-3</v>
      </c>
      <c r="AR91">
        <f t="shared" si="10"/>
        <v>1.4458236255313514E-2</v>
      </c>
      <c r="AS91">
        <f t="shared" si="10"/>
        <v>2.2083363784680048E-2</v>
      </c>
      <c r="AT91">
        <f t="shared" si="10"/>
        <v>2.2595404182011135E-2</v>
      </c>
      <c r="AU91">
        <f t="shared" si="8"/>
        <v>1.3551109046135721E-2</v>
      </c>
      <c r="AV91" cm="1">
        <f t="array" ref="AV91">AVERAGE(IFERROR(AQ91:AS91, ""))</f>
        <v>1.4826736778366359E-2</v>
      </c>
      <c r="AW91">
        <f t="shared" si="7"/>
        <v>2.2595404182011135E-2</v>
      </c>
      <c r="AX91" cm="1">
        <f t="array" ref="AX91">AVERAGE(IFERROR(AJ91:AO91, ""))</f>
        <v>1.1091141090243374E-2</v>
      </c>
      <c r="AY91" cm="1">
        <f t="array" ref="AY91">AVERAGE(IFERROR(AO91:AS91,""))</f>
        <v>1.1050733240063452E-2</v>
      </c>
      <c r="AZ91" cm="1">
        <f t="array" ref="AZ91">AVERAGE(IFERROR(AJ91:AN91,""))</f>
        <v>1.2218182549573728E-2</v>
      </c>
      <c r="BA91" cm="1">
        <f t="array" ref="BA91">AVERAGE(IFERROR(AR91:AT91,AI91))</f>
        <v>1.9712334740668233E-2</v>
      </c>
      <c r="BB91" cm="1">
        <f t="array" ref="BB91">AVERAGE(IFERROR(AQ91:AT91,""))</f>
        <v>1.6768903629277555E-2</v>
      </c>
      <c r="BC91" cm="1">
        <f t="array" ref="BC91">AVERAGE(IFERROR(AI91:AO91,""))</f>
        <v>1.2888595994984551E-2</v>
      </c>
      <c r="BD91" cm="1">
        <f t="array" ref="BD91">AVERAGE(IFERROR(AJ91:AM91,""))</f>
        <v>1.3485086153252838E-2</v>
      </c>
      <c r="BE91" cm="1">
        <f t="array" ref="BE91">AVERAGE(IFERROR(AN91:AO91,""))</f>
        <v>6.3032509642244466E-3</v>
      </c>
      <c r="BF91" cm="1">
        <f t="array" ref="BF91">AVERAGE(IFERROR(AP91:AT91,""))</f>
        <v>1.4478627317747361E-2</v>
      </c>
      <c r="BG91" cm="1">
        <f t="array" ref="BG91">AVERAGE(IFERROR(AI91:AN91,""))</f>
        <v>1.4127373028550041E-2</v>
      </c>
    </row>
    <row r="92" spans="2:59" x14ac:dyDescent="0.25">
      <c r="B92" s="14" t="s">
        <v>321</v>
      </c>
      <c r="C92" s="14">
        <v>8</v>
      </c>
      <c r="D92" s="14">
        <v>91</v>
      </c>
      <c r="E92" s="14">
        <v>173.61688362027661</v>
      </c>
      <c r="F92" s="14">
        <v>158.08355951747939</v>
      </c>
      <c r="G92" s="14">
        <v>143.30476452028171</v>
      </c>
      <c r="H92" s="14">
        <v>117.9787969695256</v>
      </c>
      <c r="I92" s="14">
        <v>95.948126357985871</v>
      </c>
      <c r="J92" s="14">
        <v>76.92040703983902</v>
      </c>
      <c r="K92" s="14">
        <v>56.503151935943833</v>
      </c>
      <c r="L92" s="14">
        <v>48.35958242089054</v>
      </c>
      <c r="M92" s="14">
        <v>62.825096011752123</v>
      </c>
      <c r="N92" s="14">
        <v>98.316666021419863</v>
      </c>
      <c r="O92" s="14">
        <v>140.17614087562501</v>
      </c>
      <c r="P92" s="14">
        <v>155.04161110126699</v>
      </c>
      <c r="Q92" s="14">
        <v>110.58956553269054</v>
      </c>
      <c r="R92" s="14">
        <v>100.439300969599</v>
      </c>
      <c r="S92" s="14">
        <v>155.04161110126699</v>
      </c>
      <c r="T92" s="14">
        <v>108.12313439017591</v>
      </c>
      <c r="U92" s="14">
        <v>81.236127453126272</v>
      </c>
      <c r="V92" s="14">
        <v>118.44713088102233</v>
      </c>
      <c r="W92" s="14">
        <v>131.17813933277063</v>
      </c>
      <c r="X92" s="14">
        <v>114.089878502516</v>
      </c>
      <c r="Y92" s="14">
        <v>117.47938428019029</v>
      </c>
      <c r="Z92" s="14">
        <v>128.82881184131816</v>
      </c>
      <c r="AA92" s="14">
        <v>66.71177948789142</v>
      </c>
      <c r="AB92" s="14">
        <v>100.94381928619092</v>
      </c>
      <c r="AC92" s="14">
        <v>127.64208967089803</v>
      </c>
      <c r="AE92" s="19" t="s">
        <v>98</v>
      </c>
      <c r="AF92" s="1">
        <v>17110002000169</v>
      </c>
      <c r="AG92">
        <v>0.26029106974601746</v>
      </c>
      <c r="AH92" s="20">
        <v>649</v>
      </c>
      <c r="AI92">
        <f t="shared" si="10"/>
        <v>0.86746899491434126</v>
      </c>
      <c r="AJ92">
        <f t="shared" si="10"/>
        <v>0.76660552473986265</v>
      </c>
      <c r="AK92">
        <f t="shared" si="10"/>
        <v>0.72345768537353516</v>
      </c>
      <c r="AL92">
        <f t="shared" si="10"/>
        <v>0.57813902937603023</v>
      </c>
      <c r="AM92">
        <f t="shared" si="10"/>
        <v>0.4718588328212846</v>
      </c>
      <c r="AN92">
        <f t="shared" si="10"/>
        <v>0.38203787301773845</v>
      </c>
      <c r="AO92">
        <f t="shared" si="10"/>
        <v>0.28042164649077972</v>
      </c>
      <c r="AP92">
        <f t="shared" si="10"/>
        <v>0.19845149092471168</v>
      </c>
      <c r="AQ92">
        <f t="shared" si="10"/>
        <v>0.2112414856825863</v>
      </c>
      <c r="AR92">
        <f t="shared" si="10"/>
        <v>0.33810066417149953</v>
      </c>
      <c r="AS92">
        <f t="shared" si="10"/>
        <v>0.56224107627638498</v>
      </c>
      <c r="AT92">
        <f t="shared" si="10"/>
        <v>0.68870664160199457</v>
      </c>
      <c r="AU92">
        <f t="shared" si="8"/>
        <v>0.50572757878256247</v>
      </c>
      <c r="AV92" cm="1">
        <f t="array" ref="AV92">AVERAGE(IFERROR(AQ92:AS92, ""))</f>
        <v>0.37052774204349026</v>
      </c>
      <c r="AW92">
        <f t="shared" si="7"/>
        <v>0.68870664160199457</v>
      </c>
      <c r="AX92" cm="1">
        <f t="array" ref="AX92">AVERAGE(IFERROR(AJ92:AO92, ""))</f>
        <v>0.53375343196987179</v>
      </c>
      <c r="AY92" cm="1">
        <f t="array" ref="AY92">AVERAGE(IFERROR(AO92:AS92,""))</f>
        <v>0.31809127270919246</v>
      </c>
      <c r="AZ92" cm="1">
        <f t="array" ref="AZ92">AVERAGE(IFERROR(AJ92:AN92,""))</f>
        <v>0.58441978906569025</v>
      </c>
      <c r="BA92" cm="1">
        <f t="array" ref="BA92">AVERAGE(IFERROR(AR92:AT92,AI92))</f>
        <v>0.52968279401662632</v>
      </c>
      <c r="BB92" cm="1">
        <f t="array" ref="BB92">AVERAGE(IFERROR(AQ92:AT92,""))</f>
        <v>0.45007246693311631</v>
      </c>
      <c r="BC92" cm="1">
        <f t="array" ref="BC92">AVERAGE(IFERROR(AI92:AO92,""))</f>
        <v>0.58142708381908181</v>
      </c>
      <c r="BD92" cm="1">
        <f t="array" ref="BD92">AVERAGE(IFERROR(AJ92:AM92,""))</f>
        <v>0.63501526807767816</v>
      </c>
      <c r="BE92" cm="1">
        <f t="array" ref="BE92">AVERAGE(IFERROR(AN92:AO92,""))</f>
        <v>0.33122975975425906</v>
      </c>
      <c r="BF92" cm="1">
        <f t="array" ref="BF92">AVERAGE(IFERROR(AP92:AT92,""))</f>
        <v>0.39974827173143546</v>
      </c>
      <c r="BG92" cm="1">
        <f t="array" ref="BG92">AVERAGE(IFERROR(AI92:AN92,""))</f>
        <v>0.63159465670713211</v>
      </c>
    </row>
    <row r="93" spans="2:59" x14ac:dyDescent="0.25">
      <c r="B93" s="14" t="s">
        <v>298</v>
      </c>
      <c r="C93" s="14">
        <v>97</v>
      </c>
      <c r="D93" s="14">
        <v>22</v>
      </c>
      <c r="E93" s="14">
        <v>95.541885329842685</v>
      </c>
      <c r="F93" s="14">
        <v>82.251012763603114</v>
      </c>
      <c r="G93" s="14">
        <v>75.845687238657504</v>
      </c>
      <c r="H93" s="14">
        <v>100.1648542729905</v>
      </c>
      <c r="I93" s="14">
        <v>136.59221467084831</v>
      </c>
      <c r="J93" s="14">
        <v>131.1690356325139</v>
      </c>
      <c r="K93" s="14">
        <v>93.280201895461204</v>
      </c>
      <c r="L93" s="14">
        <v>60.265722836036012</v>
      </c>
      <c r="M93" s="14">
        <v>58.423810647247556</v>
      </c>
      <c r="N93" s="14">
        <v>95.965195042425009</v>
      </c>
      <c r="O93" s="14">
        <v>146.038420957227</v>
      </c>
      <c r="P93" s="14">
        <v>110.44450177678929</v>
      </c>
      <c r="Q93" s="14">
        <v>98.831878588636854</v>
      </c>
      <c r="R93" s="14">
        <v>100.14247554896652</v>
      </c>
      <c r="S93" s="14">
        <v>110.44450177678929</v>
      </c>
      <c r="T93" s="14">
        <v>103.21716774567909</v>
      </c>
      <c r="U93" s="14">
        <v>90.794670275679351</v>
      </c>
      <c r="V93" s="14">
        <v>105.20456091572267</v>
      </c>
      <c r="W93" s="14">
        <v>117.48270592548045</v>
      </c>
      <c r="X93" s="14">
        <v>102.71798210592222</v>
      </c>
      <c r="Y93" s="14">
        <v>102.12069882913103</v>
      </c>
      <c r="Z93" s="14">
        <v>98.713442236524855</v>
      </c>
      <c r="AA93" s="14">
        <v>112.22461876398755</v>
      </c>
      <c r="AB93" s="14">
        <v>94.227530251944984</v>
      </c>
      <c r="AC93" s="14">
        <v>103.59411498474266</v>
      </c>
      <c r="AE93" s="19" t="s">
        <v>99</v>
      </c>
      <c r="AF93" s="1">
        <v>17110002000137</v>
      </c>
      <c r="AG93">
        <v>0.99927586317062378</v>
      </c>
      <c r="AH93" s="20">
        <v>648</v>
      </c>
      <c r="AI93">
        <f t="shared" si="10"/>
        <v>9.7123451743563525</v>
      </c>
      <c r="AJ93">
        <f t="shared" si="10"/>
        <v>8.5830589099028707</v>
      </c>
      <c r="AK93">
        <f t="shared" si="10"/>
        <v>8.0999676056401526</v>
      </c>
      <c r="AL93">
        <f t="shared" si="10"/>
        <v>6.4729527865766148</v>
      </c>
      <c r="AM93">
        <f t="shared" si="10"/>
        <v>5.2830197800659766</v>
      </c>
      <c r="AN93">
        <f t="shared" si="10"/>
        <v>4.2773675243247657</v>
      </c>
      <c r="AO93">
        <f t="shared" si="10"/>
        <v>3.1396532086386926</v>
      </c>
      <c r="AP93">
        <f t="shared" si="10"/>
        <v>2.221900033641941</v>
      </c>
      <c r="AQ93">
        <f t="shared" si="10"/>
        <v>2.3650992099166546</v>
      </c>
      <c r="AR93">
        <f t="shared" si="10"/>
        <v>3.7854382855286923</v>
      </c>
      <c r="AS93">
        <f t="shared" si="10"/>
        <v>6.2949562786195568</v>
      </c>
      <c r="AT93">
        <f t="shared" si="10"/>
        <v>7.7108883802010837</v>
      </c>
      <c r="AU93">
        <f t="shared" si="8"/>
        <v>5.6622205981177798</v>
      </c>
      <c r="AV93" cm="1">
        <f t="array" ref="AV93">AVERAGE(IFERROR(AQ93:AS93, ""))</f>
        <v>4.1484979246883009</v>
      </c>
      <c r="AW93">
        <f t="shared" si="7"/>
        <v>7.7108883802010837</v>
      </c>
      <c r="AX93" cm="1">
        <f t="array" ref="AX93">AVERAGE(IFERROR(AJ93:AO93, ""))</f>
        <v>5.9760033025248456</v>
      </c>
      <c r="AY93" cm="1">
        <f t="array" ref="AY93">AVERAGE(IFERROR(AO93:AS93,""))</f>
        <v>3.5614094032691073</v>
      </c>
      <c r="AZ93" cm="1">
        <f t="array" ref="AZ93">AVERAGE(IFERROR(AJ93:AN93,""))</f>
        <v>6.5432733213020766</v>
      </c>
      <c r="BA93" cm="1">
        <f t="array" ref="BA93">AVERAGE(IFERROR(AR93:AT93,AI93))</f>
        <v>5.9304276481164448</v>
      </c>
      <c r="BB93" cm="1">
        <f t="array" ref="BB93">AVERAGE(IFERROR(AQ93:AT93,""))</f>
        <v>5.0390955385664968</v>
      </c>
      <c r="BC93" cm="1">
        <f t="array" ref="BC93">AVERAGE(IFERROR(AI93:AO93,""))</f>
        <v>6.5097664270722033</v>
      </c>
      <c r="BD93" cm="1">
        <f t="array" ref="BD93">AVERAGE(IFERROR(AJ93:AM93,""))</f>
        <v>7.1097497705464043</v>
      </c>
      <c r="BE93" cm="1">
        <f t="array" ref="BE93">AVERAGE(IFERROR(AN93:AO93,""))</f>
        <v>3.7085103664817289</v>
      </c>
      <c r="BF93" cm="1">
        <f t="array" ref="BF93">AVERAGE(IFERROR(AP93:AT93,""))</f>
        <v>4.4756564375815859</v>
      </c>
      <c r="BG93" cm="1">
        <f t="array" ref="BG93">AVERAGE(IFERROR(AI93:AN93,""))</f>
        <v>7.0714519634777888</v>
      </c>
    </row>
    <row r="94" spans="2:59" x14ac:dyDescent="0.25">
      <c r="B94" s="14" t="s">
        <v>275</v>
      </c>
      <c r="C94" s="14">
        <v>164</v>
      </c>
      <c r="D94" s="14">
        <v>459</v>
      </c>
      <c r="E94" s="14">
        <v>93.862674186632631</v>
      </c>
      <c r="F94" s="14">
        <v>69.448442905852744</v>
      </c>
      <c r="G94" s="14">
        <v>68.602254507656113</v>
      </c>
      <c r="H94" s="14">
        <v>90.829705417882849</v>
      </c>
      <c r="I94" s="14">
        <v>134.49856859629369</v>
      </c>
      <c r="J94" s="14">
        <v>141.94246440594881</v>
      </c>
      <c r="K94" s="14">
        <v>74.220142330093566</v>
      </c>
      <c r="L94" s="14">
        <v>35.039910346206128</v>
      </c>
      <c r="M94" s="14">
        <v>42.724792171451277</v>
      </c>
      <c r="N94" s="14">
        <v>90.954656454493716</v>
      </c>
      <c r="O94" s="14">
        <v>119.81495403872481</v>
      </c>
      <c r="P94" s="14">
        <v>96.189822654888459</v>
      </c>
      <c r="Q94" s="14">
        <v>88.17736566801041</v>
      </c>
      <c r="R94" s="14">
        <v>84.498134221556597</v>
      </c>
      <c r="S94" s="14">
        <v>96.189822654888459</v>
      </c>
      <c r="T94" s="14">
        <v>96.590263027287975</v>
      </c>
      <c r="U94" s="14">
        <v>72.550891068193891</v>
      </c>
      <c r="V94" s="14">
        <v>101.06428716672686</v>
      </c>
      <c r="W94" s="14">
        <v>102.31981104936899</v>
      </c>
      <c r="X94" s="14">
        <v>87.421056329889566</v>
      </c>
      <c r="Y94" s="14">
        <v>96.200607478622928</v>
      </c>
      <c r="Z94" s="14">
        <v>90.844742856921357</v>
      </c>
      <c r="AA94" s="14">
        <v>108.0813033680212</v>
      </c>
      <c r="AB94" s="14">
        <v>76.944827133152884</v>
      </c>
      <c r="AC94" s="14">
        <v>99.86401833671114</v>
      </c>
      <c r="AE94" s="19" t="s">
        <v>100</v>
      </c>
      <c r="AF94" s="1">
        <v>17110002000850</v>
      </c>
      <c r="AG94">
        <v>3.3217649906873703E-2</v>
      </c>
      <c r="AH94" s="20">
        <v>613</v>
      </c>
      <c r="AI94">
        <f t="shared" si="10"/>
        <v>0.49355247595798346</v>
      </c>
      <c r="AJ94">
        <f t="shared" si="10"/>
        <v>0.43616550562580408</v>
      </c>
      <c r="AK94">
        <f t="shared" si="10"/>
        <v>0.41161624681913273</v>
      </c>
      <c r="AL94">
        <f t="shared" si="10"/>
        <v>0.32893619541893315</v>
      </c>
      <c r="AM94">
        <f t="shared" si="10"/>
        <v>0.26846734155611907</v>
      </c>
      <c r="AN94">
        <f t="shared" si="10"/>
        <v>0.21736308604573396</v>
      </c>
      <c r="AO94">
        <f t="shared" si="10"/>
        <v>0.15954783105653272</v>
      </c>
      <c r="AP94">
        <f t="shared" si="10"/>
        <v>0.11291034676908758</v>
      </c>
      <c r="AQ94">
        <f t="shared" si="10"/>
        <v>0.12018730329495508</v>
      </c>
      <c r="AR94">
        <f t="shared" si="10"/>
        <v>0.19236470749072332</v>
      </c>
      <c r="AS94">
        <f t="shared" si="10"/>
        <v>0.31989094103880727</v>
      </c>
      <c r="AT94">
        <f t="shared" si="10"/>
        <v>0.39184439699466017</v>
      </c>
      <c r="AU94">
        <f t="shared" si="8"/>
        <v>0.2877371981723727</v>
      </c>
      <c r="AV94" cm="1">
        <f t="array" ref="AV94">AVERAGE(IFERROR(AQ94:AS94, ""))</f>
        <v>0.21081431727482855</v>
      </c>
      <c r="AW94">
        <f t="shared" si="7"/>
        <v>0.39184439699466017</v>
      </c>
      <c r="AX94" cm="1">
        <f t="array" ref="AX94">AVERAGE(IFERROR(AJ94:AO94, ""))</f>
        <v>0.30368270108704265</v>
      </c>
      <c r="AY94" cm="1">
        <f t="array" ref="AY94">AVERAGE(IFERROR(AO94:AS94,""))</f>
        <v>0.18098022593002119</v>
      </c>
      <c r="AZ94" cm="1">
        <f t="array" ref="AZ94">AVERAGE(IFERROR(AJ94:AN94,""))</f>
        <v>0.33250967509314461</v>
      </c>
      <c r="BA94" cm="1">
        <f t="array" ref="BA94">AVERAGE(IFERROR(AR94:AT94,AI94))</f>
        <v>0.30136668184139692</v>
      </c>
      <c r="BB94" cm="1">
        <f t="array" ref="BB94">AVERAGE(IFERROR(AQ94:AT94,""))</f>
        <v>0.25607183720478643</v>
      </c>
      <c r="BC94" cm="1">
        <f t="array" ref="BC94">AVERAGE(IFERROR(AI94:AO94,""))</f>
        <v>0.33080695464003412</v>
      </c>
      <c r="BD94" cm="1">
        <f t="array" ref="BD94">AVERAGE(IFERROR(AJ94:AM94,""))</f>
        <v>0.36129632235499731</v>
      </c>
      <c r="BE94" cm="1">
        <f t="array" ref="BE94">AVERAGE(IFERROR(AN94:AO94,""))</f>
        <v>0.18845545855113333</v>
      </c>
      <c r="BF94" cm="1">
        <f t="array" ref="BF94">AVERAGE(IFERROR(AP94:AT94,""))</f>
        <v>0.22743953911764669</v>
      </c>
      <c r="BG94" cm="1">
        <f t="array" ref="BG94">AVERAGE(IFERROR(AI94:AN94,""))</f>
        <v>0.35935014190395104</v>
      </c>
    </row>
    <row r="95" spans="2:59" x14ac:dyDescent="0.25">
      <c r="B95" s="14" t="s">
        <v>354</v>
      </c>
      <c r="C95" s="14">
        <v>81</v>
      </c>
      <c r="D95" s="14">
        <v>670</v>
      </c>
      <c r="E95" s="14">
        <v>68.646425747413957</v>
      </c>
      <c r="F95" s="14">
        <v>55.502589562338109</v>
      </c>
      <c r="G95" s="14">
        <v>49.293770042259787</v>
      </c>
      <c r="H95" s="14">
        <v>61.66576138852065</v>
      </c>
      <c r="I95" s="14">
        <v>132.90906960309701</v>
      </c>
      <c r="J95" s="14">
        <v>205.4558131489411</v>
      </c>
      <c r="K95" s="14">
        <v>187.47149212912271</v>
      </c>
      <c r="L95" s="14">
        <v>118.8792087407455</v>
      </c>
      <c r="M95" s="14">
        <v>83.575305157269739</v>
      </c>
      <c r="N95" s="14">
        <v>87.575132193049825</v>
      </c>
      <c r="O95" s="14">
        <v>103.1303441461059</v>
      </c>
      <c r="P95" s="14">
        <v>79.471217194631222</v>
      </c>
      <c r="Q95" s="14">
        <v>102.79801075445796</v>
      </c>
      <c r="R95" s="14">
        <v>91.426927165475149</v>
      </c>
      <c r="S95" s="14">
        <v>79.471217194631222</v>
      </c>
      <c r="T95" s="14">
        <v>115.38308264571323</v>
      </c>
      <c r="U95" s="14">
        <v>116.12629647325873</v>
      </c>
      <c r="V95" s="14">
        <v>100.96540074903133</v>
      </c>
      <c r="W95" s="14">
        <v>90.058897844595649</v>
      </c>
      <c r="X95" s="14">
        <v>88.437999672764164</v>
      </c>
      <c r="Y95" s="14">
        <v>108.70641737452762</v>
      </c>
      <c r="Z95" s="14">
        <v>74.842797649053892</v>
      </c>
      <c r="AA95" s="14">
        <v>196.46365263903192</v>
      </c>
      <c r="AB95" s="14">
        <v>94.526241486360433</v>
      </c>
      <c r="AC95" s="14">
        <v>95.578904915428438</v>
      </c>
      <c r="AE95" s="19" t="s">
        <v>101</v>
      </c>
      <c r="AF95" s="1">
        <v>17110002000848</v>
      </c>
      <c r="AG95">
        <v>6.1427980661392212E-2</v>
      </c>
      <c r="AH95" s="20">
        <v>98</v>
      </c>
      <c r="AI95">
        <f t="shared" si="10"/>
        <v>0.80421668467184992</v>
      </c>
      <c r="AJ95">
        <f t="shared" si="10"/>
        <v>0.63213747161513112</v>
      </c>
      <c r="AK95">
        <f t="shared" si="10"/>
        <v>0.50172362208265864</v>
      </c>
      <c r="AL95">
        <f t="shared" si="10"/>
        <v>0.39177694120783735</v>
      </c>
      <c r="AM95">
        <f t="shared" si="10"/>
        <v>0.30679253151561198</v>
      </c>
      <c r="AN95">
        <f t="shared" si="10"/>
        <v>0.24291501494096046</v>
      </c>
      <c r="AO95">
        <f t="shared" si="10"/>
        <v>0.18534586539026743</v>
      </c>
      <c r="AP95">
        <f t="shared" si="10"/>
        <v>0.18064382145822838</v>
      </c>
      <c r="AQ95">
        <f t="shared" si="10"/>
        <v>0.26968593293244741</v>
      </c>
      <c r="AR95">
        <f t="shared" si="10"/>
        <v>0.49116694082791396</v>
      </c>
      <c r="AS95">
        <f t="shared" si="10"/>
        <v>0.75020341636242294</v>
      </c>
      <c r="AT95">
        <f t="shared" si="10"/>
        <v>0.7675981601677051</v>
      </c>
      <c r="AU95">
        <f t="shared" si="8"/>
        <v>0.46035053359775285</v>
      </c>
      <c r="AV95" cm="1">
        <f t="array" ref="AV95">AVERAGE(IFERROR(AQ95:AS95, ""))</f>
        <v>0.50368543004092814</v>
      </c>
      <c r="AW95">
        <f t="shared" si="7"/>
        <v>0.7675981601677051</v>
      </c>
      <c r="AX95" cm="1">
        <f t="array" ref="AX95">AVERAGE(IFERROR(AJ95:AO95, ""))</f>
        <v>0.37678190779207782</v>
      </c>
      <c r="AY95" cm="1">
        <f t="array" ref="AY95">AVERAGE(IFERROR(AO95:AS95,""))</f>
        <v>0.37540919539425605</v>
      </c>
      <c r="AZ95" cm="1">
        <f t="array" ref="AZ95">AVERAGE(IFERROR(AJ95:AN95,""))</f>
        <v>0.41506911627243992</v>
      </c>
      <c r="BA95" cm="1">
        <f t="array" ref="BA95">AVERAGE(IFERROR(AR95:AT95,AI95))</f>
        <v>0.66965617245268072</v>
      </c>
      <c r="BB95" cm="1">
        <f t="array" ref="BB95">AVERAGE(IFERROR(AQ95:AT95,""))</f>
        <v>0.56966361257262244</v>
      </c>
      <c r="BC95" cm="1">
        <f t="array" ref="BC95">AVERAGE(IFERROR(AI95:AO95,""))</f>
        <v>0.43784401877490237</v>
      </c>
      <c r="BD95" cm="1">
        <f t="array" ref="BD95">AVERAGE(IFERROR(AJ95:AM95,""))</f>
        <v>0.45810764160530976</v>
      </c>
      <c r="BE95" cm="1">
        <f t="array" ref="BE95">AVERAGE(IFERROR(AN95:AO95,""))</f>
        <v>0.21413044016561394</v>
      </c>
      <c r="BF95" cm="1">
        <f t="array" ref="BF95">AVERAGE(IFERROR(AP95:AT95,""))</f>
        <v>0.49185965434974355</v>
      </c>
      <c r="BG95" cm="1">
        <f t="array" ref="BG95">AVERAGE(IFERROR(AI95:AN95,""))</f>
        <v>0.47992704433900824</v>
      </c>
    </row>
    <row r="96" spans="2:59" x14ac:dyDescent="0.25">
      <c r="B96" s="14" t="s">
        <v>263</v>
      </c>
      <c r="C96" s="14">
        <v>159</v>
      </c>
      <c r="D96" s="14">
        <v>27</v>
      </c>
      <c r="E96" s="14">
        <v>74.252523677488867</v>
      </c>
      <c r="F96" s="14">
        <v>73.711743006619884</v>
      </c>
      <c r="G96" s="14">
        <v>74.171734235489581</v>
      </c>
      <c r="H96" s="14">
        <v>78.092595931606141</v>
      </c>
      <c r="I96" s="14">
        <v>82.755626489790885</v>
      </c>
      <c r="J96" s="14">
        <v>82.949231418404111</v>
      </c>
      <c r="K96" s="14">
        <v>76.129806932781975</v>
      </c>
      <c r="L96" s="14">
        <v>70.326916789647257</v>
      </c>
      <c r="M96" s="14">
        <v>69.753766986317828</v>
      </c>
      <c r="N96" s="14">
        <v>81.811742323115496</v>
      </c>
      <c r="O96" s="14">
        <v>84.132401093564624</v>
      </c>
      <c r="P96" s="14">
        <v>78.368005458996819</v>
      </c>
      <c r="Q96" s="14">
        <v>77.20467452865195</v>
      </c>
      <c r="R96" s="14">
        <v>78.565970134332645</v>
      </c>
      <c r="S96" s="14">
        <v>78.368005458996819</v>
      </c>
      <c r="T96" s="14">
        <v>77.968456335782093</v>
      </c>
      <c r="U96" s="14">
        <v>76.430926825085436</v>
      </c>
      <c r="V96" s="14">
        <v>78.336186216382117</v>
      </c>
      <c r="W96" s="14">
        <v>81.437382958558985</v>
      </c>
      <c r="X96" s="14">
        <v>78.516478965498692</v>
      </c>
      <c r="Y96" s="14">
        <v>77.437608813168779</v>
      </c>
      <c r="Z96" s="14">
        <v>77.182924915876612</v>
      </c>
      <c r="AA96" s="14">
        <v>79.539519175593043</v>
      </c>
      <c r="AB96" s="14">
        <v>76.878566530328413</v>
      </c>
      <c r="AC96" s="14">
        <v>77.65557579323324</v>
      </c>
      <c r="AE96" s="19" t="s">
        <v>102</v>
      </c>
      <c r="AF96" s="1">
        <v>17110002000154</v>
      </c>
      <c r="AG96">
        <v>0.84759247303009033</v>
      </c>
      <c r="AH96" s="20">
        <v>98</v>
      </c>
      <c r="AI96">
        <f t="shared" si="10"/>
        <v>11.096702207590111</v>
      </c>
      <c r="AJ96">
        <f t="shared" si="10"/>
        <v>8.7223274653077976</v>
      </c>
      <c r="AK96">
        <f t="shared" si="10"/>
        <v>6.9228576463027256</v>
      </c>
      <c r="AL96">
        <f t="shared" si="10"/>
        <v>5.4057968844028927</v>
      </c>
      <c r="AM96">
        <f t="shared" si="10"/>
        <v>4.2331692771713199</v>
      </c>
      <c r="AN96">
        <f t="shared" si="10"/>
        <v>3.3517777409107432</v>
      </c>
      <c r="AO96">
        <f t="shared" si="10"/>
        <v>2.5574299972190966</v>
      </c>
      <c r="AP96">
        <f t="shared" si="10"/>
        <v>2.492550491141535</v>
      </c>
      <c r="AQ96">
        <f t="shared" si="10"/>
        <v>3.7211668750053217</v>
      </c>
      <c r="AR96">
        <f t="shared" si="10"/>
        <v>6.7771949779981639</v>
      </c>
      <c r="AS96">
        <f t="shared" si="10"/>
        <v>10.351419045586404</v>
      </c>
      <c r="AT96">
        <f t="shared" si="10"/>
        <v>10.591434324631875</v>
      </c>
      <c r="AU96">
        <f t="shared" si="8"/>
        <v>6.3519855777723322</v>
      </c>
      <c r="AV96" cm="1">
        <f t="array" ref="AV96">AVERAGE(IFERROR(AQ96:AS96, ""))</f>
        <v>6.9499269661966308</v>
      </c>
      <c r="AW96">
        <f t="shared" si="7"/>
        <v>10.591434324631875</v>
      </c>
      <c r="AX96" cm="1">
        <f t="array" ref="AX96">AVERAGE(IFERROR(AJ96:AO96, ""))</f>
        <v>5.1988931685524298</v>
      </c>
      <c r="AY96" cm="1">
        <f t="array" ref="AY96">AVERAGE(IFERROR(AO96:AS96,""))</f>
        <v>5.1799522773901048</v>
      </c>
      <c r="AZ96" cm="1">
        <f t="array" ref="AZ96">AVERAGE(IFERROR(AJ96:AN96,""))</f>
        <v>5.7271858028190961</v>
      </c>
      <c r="BA96" cm="1">
        <f t="array" ref="BA96">AVERAGE(IFERROR(AR96:AT96,AI96))</f>
        <v>9.2400161160721481</v>
      </c>
      <c r="BB96" cm="1">
        <f t="array" ref="BB96">AVERAGE(IFERROR(AQ96:AT96,""))</f>
        <v>7.860303805805442</v>
      </c>
      <c r="BC96" cm="1">
        <f t="array" ref="BC96">AVERAGE(IFERROR(AI96:AO96,""))</f>
        <v>6.041437316986384</v>
      </c>
      <c r="BD96" cm="1">
        <f t="array" ref="BD96">AVERAGE(IFERROR(AJ96:AM96,""))</f>
        <v>6.3210378182961842</v>
      </c>
      <c r="BE96" cm="1">
        <f t="array" ref="BE96">AVERAGE(IFERROR(AN96:AO96,""))</f>
        <v>2.9546038690649201</v>
      </c>
      <c r="BF96" cm="1">
        <f t="array" ref="BF96">AVERAGE(IFERROR(AP96:AT96,""))</f>
        <v>6.7867531428726595</v>
      </c>
      <c r="BG96" cm="1">
        <f t="array" ref="BG96">AVERAGE(IFERROR(AI96:AN96,""))</f>
        <v>6.6221052036142654</v>
      </c>
    </row>
    <row r="97" spans="2:59" x14ac:dyDescent="0.25">
      <c r="B97" s="14" t="s">
        <v>255</v>
      </c>
      <c r="C97" s="14">
        <v>67</v>
      </c>
      <c r="D97" s="14">
        <v>18</v>
      </c>
      <c r="E97" s="14">
        <v>67.500034658575544</v>
      </c>
      <c r="F97" s="14">
        <v>57.222122501169103</v>
      </c>
      <c r="G97" s="14">
        <v>52.126421478258059</v>
      </c>
      <c r="H97" s="14">
        <v>65.738477108069702</v>
      </c>
      <c r="I97" s="14">
        <v>129.49158106351589</v>
      </c>
      <c r="J97" s="14">
        <v>183.95105556492919</v>
      </c>
      <c r="K97" s="14">
        <v>163.85773542517509</v>
      </c>
      <c r="L97" s="14">
        <v>107.18629360924029</v>
      </c>
      <c r="M97" s="14">
        <v>75.952368209118688</v>
      </c>
      <c r="N97" s="14">
        <v>81.392609036553324</v>
      </c>
      <c r="O97" s="14">
        <v>97.929640716522059</v>
      </c>
      <c r="P97" s="14">
        <v>76.64353381443749</v>
      </c>
      <c r="Q97" s="14">
        <v>96.582656098797031</v>
      </c>
      <c r="R97" s="14">
        <v>85.091539320731343</v>
      </c>
      <c r="S97" s="14">
        <v>76.64353381443749</v>
      </c>
      <c r="T97" s="14">
        <v>108.73123219018618</v>
      </c>
      <c r="U97" s="14">
        <v>105.26372939932189</v>
      </c>
      <c r="V97" s="14">
        <v>97.705931543188399</v>
      </c>
      <c r="W97" s="14">
        <v>85.321927855837615</v>
      </c>
      <c r="X97" s="14">
        <v>82.979537944157883</v>
      </c>
      <c r="Y97" s="14">
        <v>102.8410611142418</v>
      </c>
      <c r="Z97" s="14">
        <v>76.144650537753193</v>
      </c>
      <c r="AA97" s="14">
        <v>173.90439549505214</v>
      </c>
      <c r="AB97" s="14">
        <v>87.820889077174371</v>
      </c>
      <c r="AC97" s="14">
        <v>92.671615395752909</v>
      </c>
      <c r="AE97" s="19" t="s">
        <v>103</v>
      </c>
      <c r="AF97" s="1">
        <v>17110002000136</v>
      </c>
      <c r="AG97">
        <v>0.84612613916397095</v>
      </c>
      <c r="AH97" s="20">
        <v>613</v>
      </c>
      <c r="AI97">
        <f t="shared" si="10"/>
        <v>12.571860204677872</v>
      </c>
      <c r="AJ97">
        <f t="shared" si="10"/>
        <v>11.110088653059572</v>
      </c>
      <c r="AK97">
        <f t="shared" si="10"/>
        <v>10.484765379689541</v>
      </c>
      <c r="AL97">
        <f t="shared" si="10"/>
        <v>8.3787237761065843</v>
      </c>
      <c r="AM97">
        <f t="shared" si="10"/>
        <v>6.8384499156121414</v>
      </c>
      <c r="AN97">
        <f t="shared" si="10"/>
        <v>5.5367128411629496</v>
      </c>
      <c r="AO97">
        <f t="shared" si="10"/>
        <v>4.0640319433288559</v>
      </c>
      <c r="AP97">
        <f t="shared" si="10"/>
        <v>2.8760732939034299</v>
      </c>
      <c r="AQ97">
        <f t="shared" si="10"/>
        <v>3.0614332801564679</v>
      </c>
      <c r="AR97">
        <f t="shared" si="10"/>
        <v>4.8999495062668936</v>
      </c>
      <c r="AS97">
        <f t="shared" si="10"/>
        <v>8.1483213789512039</v>
      </c>
      <c r="AT97">
        <f t="shared" si="10"/>
        <v>9.9811331539597798</v>
      </c>
      <c r="AU97">
        <f t="shared" si="8"/>
        <v>7.3292952772396083</v>
      </c>
      <c r="AV97" cm="1">
        <f t="array" ref="AV97">AVERAGE(IFERROR(AQ97:AS97, ""))</f>
        <v>5.3699013884581888</v>
      </c>
      <c r="AW97">
        <f t="shared" si="7"/>
        <v>9.9811331539597798</v>
      </c>
      <c r="AX97" cm="1">
        <f t="array" ref="AX97">AVERAGE(IFERROR(AJ97:AO97, ""))</f>
        <v>7.735462084826608</v>
      </c>
      <c r="AY97" cm="1">
        <f t="array" ref="AY97">AVERAGE(IFERROR(AO97:AS97,""))</f>
        <v>4.6099618805213707</v>
      </c>
      <c r="AZ97" cm="1">
        <f t="array" ref="AZ97">AVERAGE(IFERROR(AJ97:AN97,""))</f>
        <v>8.4697481131261583</v>
      </c>
      <c r="BA97" cm="1">
        <f t="array" ref="BA97">AVERAGE(IFERROR(AR97:AT97,AI97))</f>
        <v>7.6764680130592922</v>
      </c>
      <c r="BB97" cm="1">
        <f t="array" ref="BB97">AVERAGE(IFERROR(AQ97:AT97,""))</f>
        <v>6.522709329833587</v>
      </c>
      <c r="BC97" cm="1">
        <f t="array" ref="BC97">AVERAGE(IFERROR(AI97:AO97,""))</f>
        <v>8.4263761019482182</v>
      </c>
      <c r="BD97" cm="1">
        <f t="array" ref="BD97">AVERAGE(IFERROR(AJ97:AM97,""))</f>
        <v>9.2030069311169598</v>
      </c>
      <c r="BE97" cm="1">
        <f t="array" ref="BE97">AVERAGE(IFERROR(AN97:AO97,""))</f>
        <v>4.8003723922459027</v>
      </c>
      <c r="BF97" cm="1">
        <f t="array" ref="BF97">AVERAGE(IFERROR(AP97:AT97,""))</f>
        <v>5.7933821226475555</v>
      </c>
      <c r="BG97" cm="1">
        <f t="array" ref="BG97">AVERAGE(IFERROR(AI97:AN97,""))</f>
        <v>9.1534334617181106</v>
      </c>
    </row>
    <row r="98" spans="2:59" x14ac:dyDescent="0.25">
      <c r="B98" s="14" t="s">
        <v>290</v>
      </c>
      <c r="C98" s="14">
        <v>49</v>
      </c>
      <c r="D98" s="14">
        <v>130</v>
      </c>
      <c r="E98" s="14">
        <v>69.602670091067353</v>
      </c>
      <c r="F98" s="14">
        <v>56.505155566479999</v>
      </c>
      <c r="G98" s="14">
        <v>49.638102474804008</v>
      </c>
      <c r="H98" s="14">
        <v>63.307301577873211</v>
      </c>
      <c r="I98" s="14">
        <v>131.4623067406163</v>
      </c>
      <c r="J98" s="14">
        <v>194.12701106487191</v>
      </c>
      <c r="K98" s="14">
        <v>172.02119649287019</v>
      </c>
      <c r="L98" s="14">
        <v>108.18905507338781</v>
      </c>
      <c r="M98" s="14">
        <v>76.901075683736522</v>
      </c>
      <c r="N98" s="14">
        <v>80.084681087980556</v>
      </c>
      <c r="O98" s="14">
        <v>92.545301599496796</v>
      </c>
      <c r="P98" s="14">
        <v>76.963186140936898</v>
      </c>
      <c r="Q98" s="14">
        <v>97.612253632843462</v>
      </c>
      <c r="R98" s="14">
        <v>83.177019457071296</v>
      </c>
      <c r="S98" s="14">
        <v>76.963186140936898</v>
      </c>
      <c r="T98" s="14">
        <v>111.17684565291927</v>
      </c>
      <c r="U98" s="14">
        <v>105.94826198749438</v>
      </c>
      <c r="V98" s="14">
        <v>99.007975484929077</v>
      </c>
      <c r="W98" s="14">
        <v>83.197722942804759</v>
      </c>
      <c r="X98" s="14">
        <v>81.623561128037693</v>
      </c>
      <c r="Y98" s="14">
        <v>105.23767771551185</v>
      </c>
      <c r="Z98" s="14">
        <v>75.228216589943372</v>
      </c>
      <c r="AA98" s="14">
        <v>183.07410377887106</v>
      </c>
      <c r="AB98" s="14">
        <v>86.936659917107704</v>
      </c>
      <c r="AC98" s="14">
        <v>94.107091252618787</v>
      </c>
      <c r="AE98" s="19" t="s">
        <v>104</v>
      </c>
      <c r="AF98" s="1">
        <v>17110004001004</v>
      </c>
      <c r="AG98">
        <v>0.90475708246231079</v>
      </c>
      <c r="AH98" s="20">
        <v>63</v>
      </c>
      <c r="AI98">
        <f t="shared" si="10"/>
        <v>10.512589664205725</v>
      </c>
      <c r="AJ98">
        <f t="shared" si="10"/>
        <v>9.2359466825584384</v>
      </c>
      <c r="AK98">
        <f t="shared" si="10"/>
        <v>7.9567283183642781</v>
      </c>
      <c r="AL98">
        <f t="shared" si="10"/>
        <v>6.4576660819179192</v>
      </c>
      <c r="AM98">
        <f t="shared" si="10"/>
        <v>4.7897059305662371</v>
      </c>
      <c r="AN98">
        <f t="shared" si="10"/>
        <v>3.6529844411359993</v>
      </c>
      <c r="AO98">
        <f t="shared" si="10"/>
        <v>2.6801157557433797</v>
      </c>
      <c r="AP98">
        <f t="shared" si="10"/>
        <v>2.2281552171369561</v>
      </c>
      <c r="AQ98">
        <f t="shared" si="10"/>
        <v>3.0016646820937734</v>
      </c>
      <c r="AR98">
        <f t="shared" si="10"/>
        <v>5.338130943087986</v>
      </c>
      <c r="AS98">
        <f t="shared" si="10"/>
        <v>8.9173233467134736</v>
      </c>
      <c r="AT98">
        <f t="shared" si="10"/>
        <v>9.6863529331323921</v>
      </c>
      <c r="AU98">
        <f t="shared" si="8"/>
        <v>6.204780333054714</v>
      </c>
      <c r="AV98" cm="1">
        <f t="array" ref="AV98">AVERAGE(IFERROR(AQ98:AS98, ""))</f>
        <v>5.752372990631744</v>
      </c>
      <c r="AW98">
        <f t="shared" si="7"/>
        <v>9.6863529331323921</v>
      </c>
      <c r="AX98" cm="1">
        <f t="array" ref="AX98">AVERAGE(IFERROR(AJ98:AO98, ""))</f>
        <v>5.7955245350477078</v>
      </c>
      <c r="AY98" cm="1">
        <f t="array" ref="AY98">AVERAGE(IFERROR(AO98:AS98,""))</f>
        <v>4.4330779889551142</v>
      </c>
      <c r="AZ98" cm="1">
        <f t="array" ref="AZ98">AVERAGE(IFERROR(AJ98:AN98,""))</f>
        <v>6.4186062909085733</v>
      </c>
      <c r="BA98" cm="1">
        <f t="array" ref="BA98">AVERAGE(IFERROR(AR98:AT98,AI98))</f>
        <v>7.9806024076446178</v>
      </c>
      <c r="BB98" cm="1">
        <f t="array" ref="BB98">AVERAGE(IFERROR(AQ98:AT98,""))</f>
        <v>6.7358679762569054</v>
      </c>
      <c r="BC98" cm="1">
        <f t="array" ref="BC98">AVERAGE(IFERROR(AI98:AO98,""))</f>
        <v>6.4693909820702817</v>
      </c>
      <c r="BD98" cm="1">
        <f t="array" ref="BD98">AVERAGE(IFERROR(AJ98:AM98,""))</f>
        <v>7.1100117533517171</v>
      </c>
      <c r="BE98" cm="1">
        <f t="array" ref="BE98">AVERAGE(IFERROR(AN98:AO98,""))</f>
        <v>3.1665500984396893</v>
      </c>
      <c r="BF98" cm="1">
        <f t="array" ref="BF98">AVERAGE(IFERROR(AP98:AT98,""))</f>
        <v>5.8343254244329161</v>
      </c>
      <c r="BG98" cm="1">
        <f t="array" ref="BG98">AVERAGE(IFERROR(AI98:AN98,""))</f>
        <v>7.1009368531247654</v>
      </c>
    </row>
    <row r="99" spans="2:59" x14ac:dyDescent="0.25">
      <c r="B99" s="14" t="s">
        <v>256</v>
      </c>
      <c r="C99" s="14">
        <v>120</v>
      </c>
      <c r="D99" s="14">
        <v>193</v>
      </c>
      <c r="E99" s="14">
        <v>51.203579902353262</v>
      </c>
      <c r="F99" s="14">
        <v>39.579042600511912</v>
      </c>
      <c r="G99" s="14">
        <v>36.366124601622047</v>
      </c>
      <c r="H99" s="14">
        <v>55.49791461447429</v>
      </c>
      <c r="I99" s="14">
        <v>98.494480553670925</v>
      </c>
      <c r="J99" s="14">
        <v>115.6456481237752</v>
      </c>
      <c r="K99" s="14">
        <v>81.572597600903464</v>
      </c>
      <c r="L99" s="14">
        <v>49.87716291485858</v>
      </c>
      <c r="M99" s="14">
        <v>51.218326775124467</v>
      </c>
      <c r="N99" s="14">
        <v>79.309138058734305</v>
      </c>
      <c r="O99" s="14">
        <v>100.8191767491019</v>
      </c>
      <c r="P99" s="14">
        <v>63.572471577437398</v>
      </c>
      <c r="Q99" s="14">
        <v>68.596305339380649</v>
      </c>
      <c r="R99" s="14">
        <v>77.115547194320229</v>
      </c>
      <c r="S99" s="14">
        <v>63.572471577437398</v>
      </c>
      <c r="T99" s="14">
        <v>71.192634682492965</v>
      </c>
      <c r="U99" s="14">
        <v>72.559280419744553</v>
      </c>
      <c r="V99" s="14">
        <v>69.116642098810871</v>
      </c>
      <c r="W99" s="14">
        <v>81.233595461757872</v>
      </c>
      <c r="X99" s="14">
        <v>73.729778290099517</v>
      </c>
      <c r="Y99" s="14">
        <v>68.337055428187298</v>
      </c>
      <c r="Z99" s="14">
        <v>57.484390592569795</v>
      </c>
      <c r="AA99" s="14">
        <v>98.609122862339333</v>
      </c>
      <c r="AB99" s="14">
        <v>68.959255215051343</v>
      </c>
      <c r="AC99" s="14">
        <v>66.131131732734602</v>
      </c>
      <c r="AE99" s="19" t="s">
        <v>105</v>
      </c>
      <c r="AF99" s="1">
        <v>17110004000394</v>
      </c>
      <c r="AG99">
        <v>0.78824484348297119</v>
      </c>
      <c r="AH99" s="20">
        <v>65</v>
      </c>
      <c r="AI99">
        <f t="shared" si="10"/>
        <v>49.588471476416231</v>
      </c>
      <c r="AJ99">
        <f t="shared" si="10"/>
        <v>43.566475584397857</v>
      </c>
      <c r="AK99">
        <f t="shared" si="10"/>
        <v>37.532331124425099</v>
      </c>
      <c r="AL99">
        <f t="shared" si="10"/>
        <v>30.461170734972857</v>
      </c>
      <c r="AM99">
        <f t="shared" si="10"/>
        <v>22.59330974407575</v>
      </c>
      <c r="AN99">
        <f t="shared" si="10"/>
        <v>17.23133133505182</v>
      </c>
      <c r="AO99">
        <f t="shared" si="10"/>
        <v>12.642255484839547</v>
      </c>
      <c r="AP99">
        <f t="shared" si="10"/>
        <v>10.510332462324799</v>
      </c>
      <c r="AQ99">
        <f t="shared" si="10"/>
        <v>14.159019595691026</v>
      </c>
      <c r="AR99">
        <f t="shared" si="10"/>
        <v>25.180261231021387</v>
      </c>
      <c r="AS99">
        <f t="shared" si="10"/>
        <v>42.06351150095665</v>
      </c>
      <c r="AT99">
        <f t="shared" si="10"/>
        <v>45.691066858797733</v>
      </c>
      <c r="AU99">
        <f t="shared" si="8"/>
        <v>29.268294761080899</v>
      </c>
      <c r="AV99" cm="1">
        <f t="array" ref="AV99">AVERAGE(IFERROR(AQ99:AS99, ""))</f>
        <v>27.134264109223022</v>
      </c>
      <c r="AW99">
        <f t="shared" si="7"/>
        <v>45.691066858797733</v>
      </c>
      <c r="AX99" cm="1">
        <f t="array" ref="AX99">AVERAGE(IFERROR(AJ99:AO99, ""))</f>
        <v>27.337812334627159</v>
      </c>
      <c r="AY99" cm="1">
        <f t="array" ref="AY99">AVERAGE(IFERROR(AO99:AS99,""))</f>
        <v>20.911076054966681</v>
      </c>
      <c r="AZ99" cm="1">
        <f t="array" ref="AZ99">AVERAGE(IFERROR(AJ99:AN99,""))</f>
        <v>30.276923704584682</v>
      </c>
      <c r="BA99" cm="1">
        <f t="array" ref="BA99">AVERAGE(IFERROR(AR99:AT99,AI99))</f>
        <v>37.644946530258586</v>
      </c>
      <c r="BB99" cm="1">
        <f t="array" ref="BB99">AVERAGE(IFERROR(AQ99:AT99,""))</f>
        <v>31.7734647966167</v>
      </c>
      <c r="BC99" cm="1">
        <f t="array" ref="BC99">AVERAGE(IFERROR(AI99:AO99,""))</f>
        <v>30.516477926311307</v>
      </c>
      <c r="BD99" cm="1">
        <f t="array" ref="BD99">AVERAGE(IFERROR(AJ99:AM99,""))</f>
        <v>33.538321796967892</v>
      </c>
      <c r="BE99" cm="1">
        <f t="array" ref="BE99">AVERAGE(IFERROR(AN99:AO99,""))</f>
        <v>14.936793409945682</v>
      </c>
      <c r="BF99" cm="1">
        <f t="array" ref="BF99">AVERAGE(IFERROR(AP99:AT99,""))</f>
        <v>27.520838329758316</v>
      </c>
      <c r="BG99" cm="1">
        <f t="array" ref="BG99">AVERAGE(IFERROR(AI99:AN99,""))</f>
        <v>33.495514999889934</v>
      </c>
    </row>
    <row r="100" spans="2:59" x14ac:dyDescent="0.25">
      <c r="B100" s="14" t="s">
        <v>290</v>
      </c>
      <c r="C100" s="14">
        <v>49</v>
      </c>
      <c r="D100" s="14">
        <v>468</v>
      </c>
      <c r="E100" s="14">
        <v>67.214059202677774</v>
      </c>
      <c r="F100" s="14">
        <v>54.553398580739021</v>
      </c>
      <c r="G100" s="14">
        <v>47.880268204212271</v>
      </c>
      <c r="H100" s="14">
        <v>60.996647708045693</v>
      </c>
      <c r="I100" s="14">
        <v>126.786599888634</v>
      </c>
      <c r="J100" s="14">
        <v>187.52060803989889</v>
      </c>
      <c r="K100" s="14">
        <v>166.2498458834433</v>
      </c>
      <c r="L100" s="14">
        <v>104.5634036167995</v>
      </c>
      <c r="M100" s="14">
        <v>74.32204824460284</v>
      </c>
      <c r="N100" s="14">
        <v>77.298300691591919</v>
      </c>
      <c r="O100" s="14">
        <v>89.260856232979364</v>
      </c>
      <c r="P100" s="14">
        <v>74.313882377915519</v>
      </c>
      <c r="Q100" s="14">
        <v>94.246659889295003</v>
      </c>
      <c r="R100" s="14">
        <v>80.293735056391384</v>
      </c>
      <c r="S100" s="14">
        <v>74.313882377915519</v>
      </c>
      <c r="T100" s="14">
        <v>107.33122805082887</v>
      </c>
      <c r="U100" s="14">
        <v>102.33889093388339</v>
      </c>
      <c r="V100" s="14">
        <v>95.547504484305975</v>
      </c>
      <c r="W100" s="14">
        <v>80.291013100828934</v>
      </c>
      <c r="X100" s="14">
        <v>78.798771886772414</v>
      </c>
      <c r="Y100" s="14">
        <v>101.60020392966442</v>
      </c>
      <c r="Z100" s="14">
        <v>72.55422859540775</v>
      </c>
      <c r="AA100" s="14">
        <v>176.88522696167109</v>
      </c>
      <c r="AB100" s="14">
        <v>83.951698232777829</v>
      </c>
      <c r="AC100" s="14">
        <v>90.825263604034603</v>
      </c>
      <c r="AE100" s="19" t="s">
        <v>106</v>
      </c>
      <c r="AF100" s="1">
        <v>17110004000393</v>
      </c>
      <c r="AG100">
        <v>0.99964135885238647</v>
      </c>
      <c r="AH100" s="20">
        <v>65</v>
      </c>
      <c r="AI100">
        <f t="shared" si="10"/>
        <v>62.887423140077196</v>
      </c>
      <c r="AJ100">
        <f t="shared" si="10"/>
        <v>55.250410089790385</v>
      </c>
      <c r="AK100">
        <f t="shared" si="10"/>
        <v>47.597990391330178</v>
      </c>
      <c r="AL100">
        <f t="shared" si="10"/>
        <v>38.630441235992237</v>
      </c>
      <c r="AM100">
        <f t="shared" si="10"/>
        <v>28.652527244891093</v>
      </c>
      <c r="AN100">
        <f t="shared" si="10"/>
        <v>21.852539363905183</v>
      </c>
      <c r="AO100">
        <f t="shared" si="10"/>
        <v>16.032735965620127</v>
      </c>
      <c r="AP100">
        <f t="shared" si="10"/>
        <v>13.329060267878161</v>
      </c>
      <c r="AQ100">
        <f t="shared" si="10"/>
        <v>17.956275522352868</v>
      </c>
      <c r="AR100">
        <f t="shared" si="10"/>
        <v>31.933263834640069</v>
      </c>
      <c r="AS100">
        <f t="shared" si="10"/>
        <v>53.344371539587094</v>
      </c>
      <c r="AT100">
        <f t="shared" si="10"/>
        <v>57.944787764578045</v>
      </c>
      <c r="AU100">
        <f t="shared" si="8"/>
        <v>37.117652196720222</v>
      </c>
      <c r="AV100" cm="1">
        <f t="array" ref="AV100">AVERAGE(IFERROR(AQ100:AS100, ""))</f>
        <v>34.411303632193345</v>
      </c>
      <c r="AW100">
        <f t="shared" si="7"/>
        <v>57.944787764578045</v>
      </c>
      <c r="AX100" cm="1">
        <f t="array" ref="AX100">AVERAGE(IFERROR(AJ100:AO100, ""))</f>
        <v>34.669440715254872</v>
      </c>
      <c r="AY100" cm="1">
        <f t="array" ref="AY100">AVERAGE(IFERROR(AO100:AS100,""))</f>
        <v>26.519141426015665</v>
      </c>
      <c r="AZ100" cm="1">
        <f t="array" ref="AZ100">AVERAGE(IFERROR(AJ100:AN100,""))</f>
        <v>38.39678166518182</v>
      </c>
      <c r="BA100" cm="1">
        <f t="array" ref="BA100">AVERAGE(IFERROR(AR100:AT100,AI100))</f>
        <v>47.740807712935066</v>
      </c>
      <c r="BB100" cm="1">
        <f t="array" ref="BB100">AVERAGE(IFERROR(AQ100:AT100,""))</f>
        <v>40.29467466528952</v>
      </c>
      <c r="BC100" cm="1">
        <f t="array" ref="BC100">AVERAGE(IFERROR(AI100:AO100,""))</f>
        <v>38.700581061658056</v>
      </c>
      <c r="BD100" cm="1">
        <f t="array" ref="BD100">AVERAGE(IFERROR(AJ100:AM100,""))</f>
        <v>42.532842240500976</v>
      </c>
      <c r="BE100" cm="1">
        <f t="array" ref="BE100">AVERAGE(IFERROR(AN100:AO100,""))</f>
        <v>18.942637664762657</v>
      </c>
      <c r="BF100" cm="1">
        <f t="array" ref="BF100">AVERAGE(IFERROR(AP100:AT100,""))</f>
        <v>34.90155178580725</v>
      </c>
      <c r="BG100" cm="1">
        <f t="array" ref="BG100">AVERAGE(IFERROR(AI100:AN100,""))</f>
        <v>42.478555244331048</v>
      </c>
    </row>
    <row r="101" spans="2:59" x14ac:dyDescent="0.25">
      <c r="B101" s="14" t="s">
        <v>321</v>
      </c>
      <c r="C101" s="14">
        <v>8</v>
      </c>
      <c r="D101" s="14">
        <v>621</v>
      </c>
      <c r="E101" s="14">
        <v>132.06651010608871</v>
      </c>
      <c r="F101" s="14">
        <v>122.1889231996346</v>
      </c>
      <c r="G101" s="14">
        <v>109.1529843603529</v>
      </c>
      <c r="H101" s="14">
        <v>90.711115082898132</v>
      </c>
      <c r="I101" s="14">
        <v>76.521121241551725</v>
      </c>
      <c r="J101" s="14">
        <v>67.166534834038018</v>
      </c>
      <c r="K101" s="14">
        <v>55.973046925147742</v>
      </c>
      <c r="L101" s="14">
        <v>48.808363187723117</v>
      </c>
      <c r="M101" s="14">
        <v>54.208819059506233</v>
      </c>
      <c r="N101" s="14">
        <v>76.617956005233481</v>
      </c>
      <c r="O101" s="14">
        <v>106.50777660411831</v>
      </c>
      <c r="P101" s="14">
        <v>118.4694461178772</v>
      </c>
      <c r="Q101" s="14">
        <v>88.1993830603475</v>
      </c>
      <c r="R101" s="14">
        <v>79.111517222952671</v>
      </c>
      <c r="S101" s="14">
        <v>118.4694461178772</v>
      </c>
      <c r="T101" s="14">
        <v>86.95228760727052</v>
      </c>
      <c r="U101" s="14">
        <v>68.423192356345766</v>
      </c>
      <c r="V101" s="14">
        <v>93.148135743695079</v>
      </c>
      <c r="W101" s="14">
        <v>100.53172624240966</v>
      </c>
      <c r="X101" s="14">
        <v>88.950999446683795</v>
      </c>
      <c r="Y101" s="14">
        <v>93.397176535673111</v>
      </c>
      <c r="Z101" s="14">
        <v>99.643535971109344</v>
      </c>
      <c r="AA101" s="14">
        <v>61.56979087959288</v>
      </c>
      <c r="AB101" s="14">
        <v>80.922472194891654</v>
      </c>
      <c r="AC101" s="14">
        <v>99.634531470760678</v>
      </c>
      <c r="AE101" s="19" t="s">
        <v>107</v>
      </c>
      <c r="AF101" s="1">
        <v>17110004004392</v>
      </c>
      <c r="AG101">
        <v>3.7506811786442995E-3</v>
      </c>
      <c r="AH101" s="20">
        <v>62</v>
      </c>
      <c r="AI101">
        <f t="shared" si="10"/>
        <v>0.33143534873679559</v>
      </c>
      <c r="AJ101">
        <f t="shared" si="10"/>
        <v>0.29118602743082472</v>
      </c>
      <c r="AK101">
        <f t="shared" si="10"/>
        <v>0.25085551042583348</v>
      </c>
      <c r="AL101">
        <f t="shared" si="10"/>
        <v>0.20359387021504982</v>
      </c>
      <c r="AM101">
        <f t="shared" si="10"/>
        <v>0.15100730811961915</v>
      </c>
      <c r="AN101">
        <f t="shared" si="10"/>
        <v>0.11516935646363134</v>
      </c>
      <c r="AO101">
        <f t="shared" si="10"/>
        <v>8.4497268783100113E-2</v>
      </c>
      <c r="AP101">
        <f t="shared" si="10"/>
        <v>7.024809639624699E-2</v>
      </c>
      <c r="AQ101">
        <f t="shared" si="10"/>
        <v>9.4634891645933097E-2</v>
      </c>
      <c r="AR101">
        <f t="shared" si="10"/>
        <v>0.16829776179674755</v>
      </c>
      <c r="AS101">
        <f t="shared" si="10"/>
        <v>0.28114064148689832</v>
      </c>
      <c r="AT101">
        <f t="shared" si="10"/>
        <v>0.30538619815947149</v>
      </c>
      <c r="AU101">
        <f t="shared" si="8"/>
        <v>0.19562102330501263</v>
      </c>
      <c r="AV101" cm="1">
        <f t="array" ref="AV101">AVERAGE(IFERROR(AQ101:AS101, ""))</f>
        <v>0.18135776497652634</v>
      </c>
      <c r="AW101">
        <f t="shared" si="7"/>
        <v>0.30538619815947149</v>
      </c>
      <c r="AX101" cm="1">
        <f t="array" ref="AX101">AVERAGE(IFERROR(AJ101:AO101, ""))</f>
        <v>0.18271822357300974</v>
      </c>
      <c r="AY101" cm="1">
        <f t="array" ref="AY101">AVERAGE(IFERROR(AO101:AS101,""))</f>
        <v>0.13976373202178521</v>
      </c>
      <c r="AZ101" cm="1">
        <f t="array" ref="AZ101">AVERAGE(IFERROR(AJ101:AN101,""))</f>
        <v>0.20236241453099169</v>
      </c>
      <c r="BA101" cm="1">
        <f t="array" ref="BA101">AVERAGE(IFERROR(AR101:AT101,AI101))</f>
        <v>0.2516082004810391</v>
      </c>
      <c r="BB101" cm="1">
        <f t="array" ref="BB101">AVERAGE(IFERROR(AQ101:AT101,""))</f>
        <v>0.21236487327226261</v>
      </c>
      <c r="BC101" cm="1">
        <f t="array" ref="BC101">AVERAGE(IFERROR(AI101:AO101,""))</f>
        <v>0.20396352716783625</v>
      </c>
      <c r="BD101" cm="1">
        <f t="array" ref="BD101">AVERAGE(IFERROR(AJ101:AM101,""))</f>
        <v>0.2241606790478318</v>
      </c>
      <c r="BE101" cm="1">
        <f t="array" ref="BE101">AVERAGE(IFERROR(AN101:AO101,""))</f>
        <v>9.9833312623365728E-2</v>
      </c>
      <c r="BF101" cm="1">
        <f t="array" ref="BF101">AVERAGE(IFERROR(AP101:AT101,""))</f>
        <v>0.18394151789705951</v>
      </c>
      <c r="BG101" cm="1">
        <f t="array" ref="BG101">AVERAGE(IFERROR(AI101:AN101,""))</f>
        <v>0.22387457023195897</v>
      </c>
    </row>
    <row r="102" spans="2:59" x14ac:dyDescent="0.25">
      <c r="B102" s="14" t="s">
        <v>321</v>
      </c>
      <c r="C102" s="14">
        <v>8</v>
      </c>
      <c r="D102" s="14">
        <v>16</v>
      </c>
      <c r="E102" s="14">
        <v>119.7925611064942</v>
      </c>
      <c r="F102" s="14">
        <v>110.8759740580153</v>
      </c>
      <c r="G102" s="14">
        <v>98.949392296693645</v>
      </c>
      <c r="H102" s="14">
        <v>82.323105212313791</v>
      </c>
      <c r="I102" s="14">
        <v>69.492397614676804</v>
      </c>
      <c r="J102" s="14">
        <v>61.042275061752512</v>
      </c>
      <c r="K102" s="14">
        <v>50.993886313549581</v>
      </c>
      <c r="L102" s="14">
        <v>44.639125338308432</v>
      </c>
      <c r="M102" s="14">
        <v>49.672155777454748</v>
      </c>
      <c r="N102" s="14">
        <v>70.087114307088527</v>
      </c>
      <c r="O102" s="14">
        <v>97.173361701578543</v>
      </c>
      <c r="P102" s="14">
        <v>107.8521796973733</v>
      </c>
      <c r="Q102" s="14">
        <v>80.241127373774972</v>
      </c>
      <c r="R102" s="14">
        <v>72.310877262040606</v>
      </c>
      <c r="S102" s="14">
        <v>107.8521796973733</v>
      </c>
      <c r="T102" s="14">
        <v>78.946171759500274</v>
      </c>
      <c r="U102" s="14">
        <v>62.513128687595966</v>
      </c>
      <c r="V102" s="14">
        <v>84.536628848690412</v>
      </c>
      <c r="W102" s="14">
        <v>91.704218568680119</v>
      </c>
      <c r="X102" s="14">
        <v>81.196202870873776</v>
      </c>
      <c r="Y102" s="14">
        <v>84.781370237642278</v>
      </c>
      <c r="Z102" s="14">
        <v>90.410217295424886</v>
      </c>
      <c r="AA102" s="14">
        <v>56.01808068765105</v>
      </c>
      <c r="AB102" s="14">
        <v>73.884787364360704</v>
      </c>
      <c r="AC102" s="14">
        <v>90.412617558324385</v>
      </c>
      <c r="AE102" s="19" t="s">
        <v>108</v>
      </c>
      <c r="AF102" s="1">
        <v>17110004000993</v>
      </c>
      <c r="AG102">
        <v>0.85894978046417236</v>
      </c>
      <c r="AH102" s="20">
        <v>63</v>
      </c>
      <c r="AI102">
        <f t="shared" si="10"/>
        <v>9.9803436294797798</v>
      </c>
      <c r="AJ102">
        <f t="shared" si="10"/>
        <v>8.7683363072129836</v>
      </c>
      <c r="AK102">
        <f t="shared" si="10"/>
        <v>7.5538839924546926</v>
      </c>
      <c r="AL102">
        <f t="shared" si="10"/>
        <v>6.1307183672755512</v>
      </c>
      <c r="AM102">
        <f t="shared" si="10"/>
        <v>4.5472060261204916</v>
      </c>
      <c r="AN102">
        <f t="shared" si="10"/>
        <v>3.4680360558365804</v>
      </c>
      <c r="AO102">
        <f t="shared" si="10"/>
        <v>2.5444231215622923</v>
      </c>
      <c r="AP102">
        <f t="shared" si="10"/>
        <v>2.1153450707357289</v>
      </c>
      <c r="AQ102">
        <f t="shared" si="10"/>
        <v>2.8496922209160038</v>
      </c>
      <c r="AR102">
        <f t="shared" si="10"/>
        <v>5.0678646130912544</v>
      </c>
      <c r="AS102">
        <f t="shared" si="10"/>
        <v>8.465844677492921</v>
      </c>
      <c r="AT102">
        <f t="shared" si="10"/>
        <v>9.1959387626668807</v>
      </c>
      <c r="AU102">
        <f t="shared" si="8"/>
        <v>5.8906360704037626</v>
      </c>
      <c r="AV102" cm="1">
        <f t="array" ref="AV102">AVERAGE(IFERROR(AQ102:AS102, ""))</f>
        <v>5.4611338371667264</v>
      </c>
      <c r="AW102">
        <f t="shared" si="7"/>
        <v>9.1959387626668807</v>
      </c>
      <c r="AX102" cm="1">
        <f t="array" ref="AX102">AVERAGE(IFERROR(AJ102:AO102, ""))</f>
        <v>5.5021006450770988</v>
      </c>
      <c r="AY102" cm="1">
        <f t="array" ref="AY102">AVERAGE(IFERROR(AO102:AS102,""))</f>
        <v>4.2086339407596398</v>
      </c>
      <c r="AZ102" cm="1">
        <f t="array" ref="AZ102">AVERAGE(IFERROR(AJ102:AN102,""))</f>
        <v>6.0936361497800604</v>
      </c>
      <c r="BA102" cm="1">
        <f t="array" ref="BA102">AVERAGE(IFERROR(AR102:AT102,AI102))</f>
        <v>7.5765493510836848</v>
      </c>
      <c r="BB102" cm="1">
        <f t="array" ref="BB102">AVERAGE(IFERROR(AQ102:AT102,""))</f>
        <v>6.3948350685417648</v>
      </c>
      <c r="BC102" cm="1">
        <f t="array" ref="BC102">AVERAGE(IFERROR(AI102:AO102,""))</f>
        <v>6.1418496428489098</v>
      </c>
      <c r="BD102" cm="1">
        <f t="array" ref="BD102">AVERAGE(IFERROR(AJ102:AM102,""))</f>
        <v>6.7500361732659302</v>
      </c>
      <c r="BE102" cm="1">
        <f t="array" ref="BE102">AVERAGE(IFERROR(AN102:AO102,""))</f>
        <v>3.0062295886994361</v>
      </c>
      <c r="BF102" cm="1">
        <f t="array" ref="BF102">AVERAGE(IFERROR(AP102:AT102,""))</f>
        <v>5.5389370689805579</v>
      </c>
      <c r="BG102" cm="1">
        <f t="array" ref="BG102">AVERAGE(IFERROR(AI102:AN102,""))</f>
        <v>6.7414207297300131</v>
      </c>
    </row>
    <row r="103" spans="2:59" x14ac:dyDescent="0.25">
      <c r="B103" s="14" t="s">
        <v>319</v>
      </c>
      <c r="C103" s="14">
        <v>22</v>
      </c>
      <c r="D103" s="14">
        <v>104</v>
      </c>
      <c r="E103" s="14">
        <v>55.2325562255946</v>
      </c>
      <c r="F103" s="14">
        <v>53.114044397053277</v>
      </c>
      <c r="G103" s="14">
        <v>53.346891248663248</v>
      </c>
      <c r="H103" s="14">
        <v>62.009000641649678</v>
      </c>
      <c r="I103" s="14">
        <v>71.798073520125513</v>
      </c>
      <c r="J103" s="14">
        <v>70.496120894167504</v>
      </c>
      <c r="K103" s="14">
        <v>64.64310201783799</v>
      </c>
      <c r="L103" s="14">
        <v>61.16690436859011</v>
      </c>
      <c r="M103" s="14">
        <v>62.391508696503941</v>
      </c>
      <c r="N103" s="14">
        <v>69.612371978948232</v>
      </c>
      <c r="O103" s="14">
        <v>66.456295428677237</v>
      </c>
      <c r="P103" s="14">
        <v>58.187895084558427</v>
      </c>
      <c r="Q103" s="14">
        <v>62.371230375197484</v>
      </c>
      <c r="R103" s="14">
        <v>66.153392034709796</v>
      </c>
      <c r="S103" s="14">
        <v>58.187895084558427</v>
      </c>
      <c r="T103" s="14">
        <v>62.567872119916196</v>
      </c>
      <c r="U103" s="14">
        <v>64.854036498111512</v>
      </c>
      <c r="V103" s="14">
        <v>62.15282614033184</v>
      </c>
      <c r="W103" s="14">
        <v>64.75218749739463</v>
      </c>
      <c r="X103" s="14">
        <v>64.162017797171956</v>
      </c>
      <c r="Y103" s="14">
        <v>61.519969849298832</v>
      </c>
      <c r="Z103" s="14">
        <v>60.067002451872924</v>
      </c>
      <c r="AA103" s="14">
        <v>67.569611456002747</v>
      </c>
      <c r="AB103" s="14">
        <v>63.562995111455585</v>
      </c>
      <c r="AC103" s="14">
        <v>60.999447821208975</v>
      </c>
      <c r="AE103" s="19" t="s">
        <v>109</v>
      </c>
      <c r="AF103" s="1">
        <v>17110004001004</v>
      </c>
      <c r="AG103">
        <v>0.85905057191848755</v>
      </c>
      <c r="AH103" s="20">
        <v>63</v>
      </c>
      <c r="AI103">
        <f t="shared" si="10"/>
        <v>9.9815147495753411</v>
      </c>
      <c r="AJ103">
        <f t="shared" si="10"/>
        <v>8.7693652071422115</v>
      </c>
      <c r="AK103">
        <f t="shared" si="10"/>
        <v>7.5547703853156536</v>
      </c>
      <c r="AL103">
        <f t="shared" ref="AL103:AT103" si="11">VLOOKUP($AH103,$D$2:$AC$338,AL$1+1,FALSE)*$AG103</f>
        <v>6.1314377620926734</v>
      </c>
      <c r="AM103">
        <f t="shared" si="11"/>
        <v>4.5477396073831766</v>
      </c>
      <c r="AN103">
        <f t="shared" si="11"/>
        <v>3.4684430044215095</v>
      </c>
      <c r="AO103">
        <f t="shared" si="11"/>
        <v>2.5447216909462638</v>
      </c>
      <c r="AP103">
        <f t="shared" si="11"/>
        <v>2.1155932909587354</v>
      </c>
      <c r="AQ103">
        <f t="shared" si="11"/>
        <v>2.8500266113889152</v>
      </c>
      <c r="AR103">
        <f t="shared" si="11"/>
        <v>5.0684592898188621</v>
      </c>
      <c r="AS103">
        <f t="shared" si="11"/>
        <v>8.4668380822488896</v>
      </c>
      <c r="AT103">
        <f t="shared" si="11"/>
        <v>9.1970178386067829</v>
      </c>
      <c r="AU103">
        <f t="shared" si="8"/>
        <v>5.8913272933249177</v>
      </c>
      <c r="AV103" cm="1">
        <f t="array" ref="AV103">AVERAGE(IFERROR(AQ103:AS103, ""))</f>
        <v>5.461774661152222</v>
      </c>
      <c r="AW103">
        <f t="shared" si="7"/>
        <v>9.1970178386067829</v>
      </c>
      <c r="AX103" cm="1">
        <f t="array" ref="AX103">AVERAGE(IFERROR(AJ103:AO103, ""))</f>
        <v>5.5027462762169144</v>
      </c>
      <c r="AY103" cm="1">
        <f t="array" ref="AY103">AVERAGE(IFERROR(AO103:AS103,""))</f>
        <v>4.2091277930723336</v>
      </c>
      <c r="AZ103" cm="1">
        <f t="array" ref="AZ103">AVERAGE(IFERROR(AJ103:AN103,""))</f>
        <v>6.094351193271045</v>
      </c>
      <c r="BA103" cm="1">
        <f t="array" ref="BA103">AVERAGE(IFERROR(AR103:AT103,AI103))</f>
        <v>7.5774384035581788</v>
      </c>
      <c r="BB103" cm="1">
        <f t="array" ref="BB103">AVERAGE(IFERROR(AQ103:AT103,""))</f>
        <v>6.395585455515862</v>
      </c>
      <c r="BC103" cm="1">
        <f t="array" ref="BC103">AVERAGE(IFERROR(AI103:AO103,""))</f>
        <v>6.1425703438395463</v>
      </c>
      <c r="BD103" cm="1">
        <f t="array" ref="BD103">AVERAGE(IFERROR(AJ103:AM103,""))</f>
        <v>6.750828240483429</v>
      </c>
      <c r="BE103" cm="1">
        <f t="array" ref="BE103">AVERAGE(IFERROR(AN103:AO103,""))</f>
        <v>3.0065823476838869</v>
      </c>
      <c r="BF103" cm="1">
        <f t="array" ref="BF103">AVERAGE(IFERROR(AP103:AT103,""))</f>
        <v>5.5395870226044366</v>
      </c>
      <c r="BG103" cm="1">
        <f t="array" ref="BG103">AVERAGE(IFERROR(AI103:AN103,""))</f>
        <v>6.7422117859884274</v>
      </c>
    </row>
    <row r="104" spans="2:59" x14ac:dyDescent="0.25">
      <c r="B104" s="14" t="s">
        <v>309</v>
      </c>
      <c r="C104" s="14">
        <v>5</v>
      </c>
      <c r="D104" s="14">
        <v>259</v>
      </c>
      <c r="E104" s="14">
        <v>59.539450199134478</v>
      </c>
      <c r="F104" s="14">
        <v>58.374618602902267</v>
      </c>
      <c r="G104" s="14">
        <v>59.351293540833552</v>
      </c>
      <c r="H104" s="14">
        <v>65.272213976621629</v>
      </c>
      <c r="I104" s="14">
        <v>69.57415162021762</v>
      </c>
      <c r="J104" s="14">
        <v>66.735700229480244</v>
      </c>
      <c r="K104" s="14">
        <v>62.987381689168323</v>
      </c>
      <c r="L104" s="14">
        <v>60.27988570237973</v>
      </c>
      <c r="M104" s="14">
        <v>60.405284123856127</v>
      </c>
      <c r="N104" s="14">
        <v>69.217217774234484</v>
      </c>
      <c r="O104" s="14">
        <v>69.512328867521077</v>
      </c>
      <c r="P104" s="14">
        <v>61.866444016553309</v>
      </c>
      <c r="Q104" s="14">
        <v>63.592997528575232</v>
      </c>
      <c r="R104" s="14">
        <v>66.378276921870565</v>
      </c>
      <c r="S104" s="14">
        <v>61.866444016553309</v>
      </c>
      <c r="T104" s="14">
        <v>63.71589327653728</v>
      </c>
      <c r="U104" s="14">
        <v>64.480419631431943</v>
      </c>
      <c r="V104" s="14">
        <v>63.861595594011064</v>
      </c>
      <c r="W104" s="14">
        <v>66.865330219436302</v>
      </c>
      <c r="X104" s="14">
        <v>65.250318695541253</v>
      </c>
      <c r="Y104" s="14">
        <v>63.119258551194022</v>
      </c>
      <c r="Z104" s="14">
        <v>63.143069435143772</v>
      </c>
      <c r="AA104" s="14">
        <v>64.861540959324287</v>
      </c>
      <c r="AB104" s="14">
        <v>64.256232096908946</v>
      </c>
      <c r="AC104" s="14">
        <v>63.141238028198302</v>
      </c>
      <c r="AE104" s="19" t="s">
        <v>110</v>
      </c>
      <c r="AF104" s="1">
        <v>17110004001001</v>
      </c>
      <c r="AG104">
        <v>4.0750641375780106E-2</v>
      </c>
      <c r="AH104" s="20">
        <v>62</v>
      </c>
      <c r="AI104">
        <f t="shared" ref="AI104:AT125" si="12">VLOOKUP($AH104,$D$2:$AC$338,AI$1+1,FALSE)*$AG104</f>
        <v>3.6010000296830476</v>
      </c>
      <c r="AJ104">
        <f t="shared" si="12"/>
        <v>3.1636966226387258</v>
      </c>
      <c r="AK104">
        <f t="shared" si="12"/>
        <v>2.7255110353571519</v>
      </c>
      <c r="AL104">
        <f t="shared" si="12"/>
        <v>2.2120197362228078</v>
      </c>
      <c r="AM104">
        <f t="shared" si="12"/>
        <v>1.6406738843446005</v>
      </c>
      <c r="AN104">
        <f t="shared" si="12"/>
        <v>1.2512994091449836</v>
      </c>
      <c r="AO104">
        <f t="shared" si="12"/>
        <v>0.91805134411814093</v>
      </c>
      <c r="AP104">
        <f t="shared" si="12"/>
        <v>0.76323602226553733</v>
      </c>
      <c r="AQ104">
        <f t="shared" si="12"/>
        <v>1.0281952390560567</v>
      </c>
      <c r="AR104">
        <f t="shared" si="12"/>
        <v>1.8285323141767722</v>
      </c>
      <c r="AS104">
        <f t="shared" si="12"/>
        <v>3.054554869291882</v>
      </c>
      <c r="AT104">
        <f t="shared" si="12"/>
        <v>3.3179795481331014</v>
      </c>
      <c r="AU104">
        <f t="shared" si="8"/>
        <v>2.1253958378694007</v>
      </c>
      <c r="AV104" cm="1">
        <f t="array" ref="AV104">AVERAGE(IFERROR(AQ104:AS104, ""))</f>
        <v>1.9704274741749035</v>
      </c>
      <c r="AW104">
        <f t="shared" si="7"/>
        <v>3.3179795481331014</v>
      </c>
      <c r="AX104" cm="1">
        <f t="array" ref="AX104">AVERAGE(IFERROR(AJ104:AO104, ""))</f>
        <v>1.9852086719710684</v>
      </c>
      <c r="AY104" cm="1">
        <f t="array" ref="AY104">AVERAGE(IFERROR(AO104:AS104,""))</f>
        <v>1.518513957781678</v>
      </c>
      <c r="AZ104" cm="1">
        <f t="array" ref="AZ104">AVERAGE(IFERROR(AJ104:AN104,""))</f>
        <v>2.1986401375416542</v>
      </c>
      <c r="BA104" cm="1">
        <f t="array" ref="BA104">AVERAGE(IFERROR(AR104:AT104,AI104))</f>
        <v>2.7336889105339188</v>
      </c>
      <c r="BB104" cm="1">
        <f t="array" ref="BB104">AVERAGE(IFERROR(AQ104:AT104,""))</f>
        <v>2.3073154926644528</v>
      </c>
      <c r="BC104" cm="1">
        <f t="array" ref="BC104">AVERAGE(IFERROR(AI104:AO104,""))</f>
        <v>2.2160360087870652</v>
      </c>
      <c r="BD104" cm="1">
        <f t="array" ref="BD104">AVERAGE(IFERROR(AJ104:AM104,""))</f>
        <v>2.4354753196408216</v>
      </c>
      <c r="BE104" cm="1">
        <f t="array" ref="BE104">AVERAGE(IFERROR(AN104:AO104,""))</f>
        <v>1.0846753766315622</v>
      </c>
      <c r="BF104" cm="1">
        <f t="array" ref="BF104">AVERAGE(IFERROR(AP104:AT104,""))</f>
        <v>1.9984995985846699</v>
      </c>
      <c r="BG104" cm="1">
        <f t="array" ref="BG104">AVERAGE(IFERROR(AI104:AN104,""))</f>
        <v>2.4323667862318863</v>
      </c>
    </row>
    <row r="105" spans="2:59" x14ac:dyDescent="0.25">
      <c r="B105" s="14" t="s">
        <v>286</v>
      </c>
      <c r="C105" s="14">
        <v>89</v>
      </c>
      <c r="D105" s="14">
        <v>166</v>
      </c>
      <c r="E105" s="14">
        <v>52.206926027990612</v>
      </c>
      <c r="F105" s="14">
        <v>41.377405486247561</v>
      </c>
      <c r="G105" s="14">
        <v>35.803659536496859</v>
      </c>
      <c r="H105" s="14">
        <v>42.614470738514562</v>
      </c>
      <c r="I105" s="14">
        <v>96.071604864314153</v>
      </c>
      <c r="J105" s="14">
        <v>158.96139554805751</v>
      </c>
      <c r="K105" s="14">
        <v>151.69188546070251</v>
      </c>
      <c r="L105" s="14">
        <v>97.68340399035749</v>
      </c>
      <c r="M105" s="14">
        <v>67.83458945948253</v>
      </c>
      <c r="N105" s="14">
        <v>68.043603475161376</v>
      </c>
      <c r="O105" s="14">
        <v>79.157285591219676</v>
      </c>
      <c r="P105" s="14">
        <v>61.330714149222793</v>
      </c>
      <c r="Q105" s="14">
        <v>79.398078693980651</v>
      </c>
      <c r="R105" s="14">
        <v>71.678492841954522</v>
      </c>
      <c r="S105" s="14">
        <v>61.330714149222793</v>
      </c>
      <c r="T105" s="14">
        <v>87.753403605722198</v>
      </c>
      <c r="U105" s="14">
        <v>92.882153595384722</v>
      </c>
      <c r="V105" s="14">
        <v>74.965707234726125</v>
      </c>
      <c r="W105" s="14">
        <v>69.510534405201284</v>
      </c>
      <c r="X105" s="14">
        <v>69.091548168771595</v>
      </c>
      <c r="Y105" s="14">
        <v>82.675335380331973</v>
      </c>
      <c r="Z105" s="14">
        <v>53.966785156393286</v>
      </c>
      <c r="AA105" s="14">
        <v>155.32664050438001</v>
      </c>
      <c r="AB105" s="14">
        <v>74.809919333088772</v>
      </c>
      <c r="AC105" s="14">
        <v>71.172577033603545</v>
      </c>
      <c r="AE105" s="19" t="s">
        <v>111</v>
      </c>
      <c r="AF105" s="1">
        <v>17110004001003</v>
      </c>
      <c r="AG105">
        <v>1.2392452917993069E-2</v>
      </c>
      <c r="AH105" s="20">
        <v>62</v>
      </c>
      <c r="AI105">
        <f t="shared" si="12"/>
        <v>1.0950802691429917</v>
      </c>
      <c r="AJ105">
        <f t="shared" si="12"/>
        <v>0.96209434058541998</v>
      </c>
      <c r="AK105">
        <f t="shared" si="12"/>
        <v>0.82884013705876214</v>
      </c>
      <c r="AL105">
        <f t="shared" si="12"/>
        <v>0.6726851286101464</v>
      </c>
      <c r="AM105">
        <f t="shared" si="12"/>
        <v>0.49893629103971476</v>
      </c>
      <c r="AN105">
        <f t="shared" si="12"/>
        <v>0.38052576574556812</v>
      </c>
      <c r="AO105">
        <f t="shared" si="12"/>
        <v>0.27918353366202747</v>
      </c>
      <c r="AP105">
        <f t="shared" si="12"/>
        <v>0.23210349952586273</v>
      </c>
      <c r="AQ105">
        <f t="shared" si="12"/>
        <v>0.3126787864026076</v>
      </c>
      <c r="AR105">
        <f t="shared" si="12"/>
        <v>0.55606488259918263</v>
      </c>
      <c r="AS105">
        <f t="shared" si="12"/>
        <v>0.92890384359997025</v>
      </c>
      <c r="AT105">
        <f t="shared" si="12"/>
        <v>1.009012470599826</v>
      </c>
      <c r="AU105">
        <f t="shared" si="8"/>
        <v>0.64634241238100665</v>
      </c>
      <c r="AV105" cm="1">
        <f t="array" ref="AV105">AVERAGE(IFERROR(AQ105:AS105, ""))</f>
        <v>0.59921583753392016</v>
      </c>
      <c r="AW105">
        <f t="shared" si="7"/>
        <v>1.009012470599826</v>
      </c>
      <c r="AX105" cm="1">
        <f t="array" ref="AX105">AVERAGE(IFERROR(AJ105:AO105, ""))</f>
        <v>0.6037108661169398</v>
      </c>
      <c r="AY105" cm="1">
        <f t="array" ref="AY105">AVERAGE(IFERROR(AO105:AS105,""))</f>
        <v>0.46178690915793014</v>
      </c>
      <c r="AZ105" cm="1">
        <f t="array" ref="AZ105">AVERAGE(IFERROR(AJ105:AN105,""))</f>
        <v>0.6686163326079223</v>
      </c>
      <c r="BA105" cm="1">
        <f t="array" ref="BA105">AVERAGE(IFERROR(AR105:AT105,AI105))</f>
        <v>0.83132706559965952</v>
      </c>
      <c r="BB105" cm="1">
        <f t="array" ref="BB105">AVERAGE(IFERROR(AQ105:AT105,""))</f>
        <v>0.70166499580039665</v>
      </c>
      <c r="BC105" cm="1">
        <f t="array" ref="BC105">AVERAGE(IFERROR(AI105:AO105,""))</f>
        <v>0.67390649512066148</v>
      </c>
      <c r="BD105" cm="1">
        <f t="array" ref="BD105">AVERAGE(IFERROR(AJ105:AM105,""))</f>
        <v>0.74063897432351078</v>
      </c>
      <c r="BE105" cm="1">
        <f t="array" ref="BE105">AVERAGE(IFERROR(AN105:AO105,""))</f>
        <v>0.3298546497037978</v>
      </c>
      <c r="BF105" cm="1">
        <f t="array" ref="BF105">AVERAGE(IFERROR(AP105:AT105,""))</f>
        <v>0.60775269654548991</v>
      </c>
      <c r="BG105" cm="1">
        <f t="array" ref="BG105">AVERAGE(IFERROR(AI105:AN105,""))</f>
        <v>0.73969365536376719</v>
      </c>
    </row>
    <row r="106" spans="2:59" x14ac:dyDescent="0.25">
      <c r="B106" s="14" t="s">
        <v>293</v>
      </c>
      <c r="C106" s="14">
        <v>45</v>
      </c>
      <c r="D106" s="14">
        <v>126</v>
      </c>
      <c r="E106" s="14">
        <v>54.479687120206179</v>
      </c>
      <c r="F106" s="14">
        <v>54.988037201258223</v>
      </c>
      <c r="G106" s="14">
        <v>57.350917460203533</v>
      </c>
      <c r="H106" s="14">
        <v>62.660478531068513</v>
      </c>
      <c r="I106" s="14">
        <v>66.056761522660949</v>
      </c>
      <c r="J106" s="14">
        <v>61.07569165403271</v>
      </c>
      <c r="K106" s="14">
        <v>56.850223732653177</v>
      </c>
      <c r="L106" s="14">
        <v>53.366602588362312</v>
      </c>
      <c r="M106" s="14">
        <v>54.108330713115578</v>
      </c>
      <c r="N106" s="14">
        <v>64.323118023063344</v>
      </c>
      <c r="O106" s="14">
        <v>65.121962166508737</v>
      </c>
      <c r="P106" s="14">
        <v>57.068908755023912</v>
      </c>
      <c r="Q106" s="14">
        <v>58.954226622346432</v>
      </c>
      <c r="R106" s="14">
        <v>61.184470300895889</v>
      </c>
      <c r="S106" s="14">
        <v>57.068908755023912</v>
      </c>
      <c r="T106" s="14">
        <v>59.830351683646178</v>
      </c>
      <c r="U106" s="14">
        <v>58.754047444740628</v>
      </c>
      <c r="V106" s="14">
        <v>60.426377273844786</v>
      </c>
      <c r="W106" s="14">
        <v>62.171329648198672</v>
      </c>
      <c r="X106" s="14">
        <v>60.155579914427889</v>
      </c>
      <c r="Y106" s="14">
        <v>59.065971031726185</v>
      </c>
      <c r="Z106" s="14">
        <v>60.264048678797806</v>
      </c>
      <c r="AA106" s="14">
        <v>58.962957693342943</v>
      </c>
      <c r="AB106" s="14">
        <v>58.797784449214781</v>
      </c>
      <c r="AC106" s="14">
        <v>59.435262248238352</v>
      </c>
      <c r="AE106" s="19" t="s">
        <v>112</v>
      </c>
      <c r="AF106" s="1">
        <v>17110004001002</v>
      </c>
      <c r="AG106">
        <v>8.4035530686378479E-2</v>
      </c>
      <c r="AH106" s="20">
        <v>62</v>
      </c>
      <c r="AI106">
        <f t="shared" si="12"/>
        <v>7.4259432067720814</v>
      </c>
      <c r="AJ106">
        <f t="shared" si="12"/>
        <v>6.5241408635144236</v>
      </c>
      <c r="AK106">
        <f t="shared" si="12"/>
        <v>5.6205192977391389</v>
      </c>
      <c r="AL106">
        <f t="shared" si="12"/>
        <v>4.5616031097048735</v>
      </c>
      <c r="AM106">
        <f t="shared" si="12"/>
        <v>3.3833798904604615</v>
      </c>
      <c r="AN106">
        <f t="shared" si="12"/>
        <v>2.5804160706424599</v>
      </c>
      <c r="AO106">
        <f t="shared" si="12"/>
        <v>1.8931955251669741</v>
      </c>
      <c r="AP106">
        <f t="shared" si="12"/>
        <v>1.5739370474832721</v>
      </c>
      <c r="AQ106">
        <f t="shared" si="12"/>
        <v>2.1203330707486181</v>
      </c>
      <c r="AR106">
        <f t="shared" si="12"/>
        <v>3.7707795070524872</v>
      </c>
      <c r="AS106">
        <f t="shared" si="12"/>
        <v>6.2990699234532181</v>
      </c>
      <c r="AT106">
        <f t="shared" si="12"/>
        <v>6.8423014392022612</v>
      </c>
      <c r="AU106">
        <f t="shared" si="8"/>
        <v>4.3829682459950217</v>
      </c>
      <c r="AV106" cm="1">
        <f t="array" ref="AV106">AVERAGE(IFERROR(AQ106:AS106, ""))</f>
        <v>4.0633941670847742</v>
      </c>
      <c r="AW106">
        <f t="shared" si="7"/>
        <v>6.8423014392022612</v>
      </c>
      <c r="AX106" cm="1">
        <f t="array" ref="AX106">AVERAGE(IFERROR(AJ106:AO106, ""))</f>
        <v>4.0938757928713878</v>
      </c>
      <c r="AY106" cm="1">
        <f t="array" ref="AY106">AVERAGE(IFERROR(AO106:AS106,""))</f>
        <v>3.1314630147809139</v>
      </c>
      <c r="AZ106" cm="1">
        <f t="array" ref="AZ106">AVERAGE(IFERROR(AJ106:AN106,""))</f>
        <v>4.5340118464122714</v>
      </c>
      <c r="BA106" cm="1">
        <f t="array" ref="BA106">AVERAGE(IFERROR(AR106:AT106,AI106))</f>
        <v>5.637383623235988</v>
      </c>
      <c r="BB106" cm="1">
        <f t="array" ref="BB106">AVERAGE(IFERROR(AQ106:AT106,""))</f>
        <v>4.7581209851141466</v>
      </c>
      <c r="BC106" cm="1">
        <f t="array" ref="BC106">AVERAGE(IFERROR(AI106:AO106,""))</f>
        <v>4.5698854234286301</v>
      </c>
      <c r="BD106" cm="1">
        <f t="array" ref="BD106">AVERAGE(IFERROR(AJ106:AM106,""))</f>
        <v>5.0224107903547237</v>
      </c>
      <c r="BE106" cm="1">
        <f t="array" ref="BE106">AVERAGE(IFERROR(AN106:AO106,""))</f>
        <v>2.2368057979047169</v>
      </c>
      <c r="BF106" cm="1">
        <f t="array" ref="BF106">AVERAGE(IFERROR(AP106:AT106,""))</f>
        <v>4.121284197587971</v>
      </c>
      <c r="BG106" cm="1">
        <f t="array" ref="BG106">AVERAGE(IFERROR(AI106:AN106,""))</f>
        <v>5.0160004064722399</v>
      </c>
    </row>
    <row r="107" spans="2:59" x14ac:dyDescent="0.25">
      <c r="B107" s="14" t="s">
        <v>258</v>
      </c>
      <c r="C107" s="14">
        <v>171</v>
      </c>
      <c r="D107" s="14">
        <v>615</v>
      </c>
      <c r="E107" s="14">
        <v>79.739373736915297</v>
      </c>
      <c r="F107" s="14">
        <v>63.82819114319139</v>
      </c>
      <c r="G107" s="14">
        <v>64.735957770104264</v>
      </c>
      <c r="H107" s="14">
        <v>68.664769411343968</v>
      </c>
      <c r="I107" s="14">
        <v>77.380823365623726</v>
      </c>
      <c r="J107" s="14">
        <v>71.647790446328514</v>
      </c>
      <c r="K107" s="14">
        <v>37.074404572485697</v>
      </c>
      <c r="L107" s="14">
        <v>18.195090042978869</v>
      </c>
      <c r="M107" s="14">
        <v>24.79553311111242</v>
      </c>
      <c r="N107" s="14">
        <v>64.068214703782289</v>
      </c>
      <c r="O107" s="14">
        <v>100.7776047784691</v>
      </c>
      <c r="P107" s="14">
        <v>82.70199057671816</v>
      </c>
      <c r="Q107" s="14">
        <v>62.800811971587798</v>
      </c>
      <c r="R107" s="14">
        <v>63.213784197787938</v>
      </c>
      <c r="S107" s="14">
        <v>82.70199057671816</v>
      </c>
      <c r="T107" s="14">
        <v>63.888656118179597</v>
      </c>
      <c r="U107" s="14">
        <v>48.982169441765677</v>
      </c>
      <c r="V107" s="14">
        <v>69.251506427318375</v>
      </c>
      <c r="W107" s="14">
        <v>82.515936686323187</v>
      </c>
      <c r="X107" s="14">
        <v>68.085835792520498</v>
      </c>
      <c r="Y107" s="14">
        <v>66.153044349427546</v>
      </c>
      <c r="Z107" s="14">
        <v>68.65243542256583</v>
      </c>
      <c r="AA107" s="14">
        <v>54.361097509407102</v>
      </c>
      <c r="AB107" s="14">
        <v>58.107686642612165</v>
      </c>
      <c r="AC107" s="14">
        <v>70.999484312251184</v>
      </c>
      <c r="AE107" s="19" t="s">
        <v>113</v>
      </c>
      <c r="AF107" s="1">
        <v>17110004000416</v>
      </c>
      <c r="AG107">
        <v>5.8455956168472767E-3</v>
      </c>
      <c r="AH107" s="20">
        <v>63</v>
      </c>
      <c r="AI107">
        <f t="shared" si="12"/>
        <v>6.7921378294769935E-2</v>
      </c>
      <c r="AJ107">
        <f t="shared" si="12"/>
        <v>5.9673044280642899E-2</v>
      </c>
      <c r="AK107">
        <f t="shared" si="12"/>
        <v>5.1408070833435397E-2</v>
      </c>
      <c r="AL107">
        <f t="shared" si="12"/>
        <v>4.1722695821057816E-2</v>
      </c>
      <c r="AM107">
        <f t="shared" si="12"/>
        <v>3.0946078827597062E-2</v>
      </c>
      <c r="AN107">
        <f t="shared" si="12"/>
        <v>2.3601771405205252E-2</v>
      </c>
      <c r="AO107">
        <f t="shared" si="12"/>
        <v>1.7316109725031587E-2</v>
      </c>
      <c r="AP107">
        <f t="shared" si="12"/>
        <v>1.4396012613135589E-2</v>
      </c>
      <c r="AQ107">
        <f t="shared" si="12"/>
        <v>1.9393623160306753E-2</v>
      </c>
      <c r="AR107">
        <f t="shared" si="12"/>
        <v>3.4489428652106552E-2</v>
      </c>
      <c r="AS107">
        <f t="shared" si="12"/>
        <v>5.7614432956626917E-2</v>
      </c>
      <c r="AT107">
        <f t="shared" si="12"/>
        <v>6.2583099206093451E-2</v>
      </c>
      <c r="AU107">
        <f t="shared" si="8"/>
        <v>4.0088812148000766E-2</v>
      </c>
      <c r="AV107" cm="1">
        <f t="array" ref="AV107">AVERAGE(IFERROR(AQ107:AS107, ""))</f>
        <v>3.716582825634674E-2</v>
      </c>
      <c r="AW107">
        <f t="shared" si="7"/>
        <v>6.2583099206093451E-2</v>
      </c>
      <c r="AX107" cm="1">
        <f t="array" ref="AX107">AVERAGE(IFERROR(AJ107:AO107, ""))</f>
        <v>3.7444628482161672E-2</v>
      </c>
      <c r="AY107" cm="1">
        <f t="array" ref="AY107">AVERAGE(IFERROR(AO107:AS107,""))</f>
        <v>2.864192142144148E-2</v>
      </c>
      <c r="AZ107" cm="1">
        <f t="array" ref="AZ107">AVERAGE(IFERROR(AJ107:AN107,""))</f>
        <v>4.1470332233587689E-2</v>
      </c>
      <c r="BA107" cm="1">
        <f t="array" ref="BA107">AVERAGE(IFERROR(AR107:AT107,AI107))</f>
        <v>5.1562320271608973E-2</v>
      </c>
      <c r="BB107" cm="1">
        <f t="array" ref="BB107">AVERAGE(IFERROR(AQ107:AT107,""))</f>
        <v>4.352014599378342E-2</v>
      </c>
      <c r="BC107" cm="1">
        <f t="array" ref="BC107">AVERAGE(IFERROR(AI107:AO107,""))</f>
        <v>4.1798449883962849E-2</v>
      </c>
      <c r="BD107" cm="1">
        <f t="array" ref="BD107">AVERAGE(IFERROR(AJ107:AM107,""))</f>
        <v>4.5937472440683295E-2</v>
      </c>
      <c r="BE107" cm="1">
        <f t="array" ref="BE107">AVERAGE(IFERROR(AN107:AO107,""))</f>
        <v>2.0458940565118419E-2</v>
      </c>
      <c r="BF107" cm="1">
        <f t="array" ref="BF107">AVERAGE(IFERROR(AP107:AT107,""))</f>
        <v>3.7695319317653853E-2</v>
      </c>
      <c r="BG107" cm="1">
        <f t="array" ref="BG107">AVERAGE(IFERROR(AI107:AN107,""))</f>
        <v>4.5878839910451392E-2</v>
      </c>
    </row>
    <row r="108" spans="2:59" x14ac:dyDescent="0.25">
      <c r="B108" s="14" t="s">
        <v>272</v>
      </c>
      <c r="C108" s="14">
        <v>154</v>
      </c>
      <c r="D108" s="14">
        <v>220</v>
      </c>
      <c r="E108" s="14">
        <v>60.783318512195713</v>
      </c>
      <c r="F108" s="14">
        <v>45.011242621967369</v>
      </c>
      <c r="G108" s="14">
        <v>44.712579577732207</v>
      </c>
      <c r="H108" s="14">
        <v>59.575979796244582</v>
      </c>
      <c r="I108" s="14">
        <v>88.853476554066532</v>
      </c>
      <c r="J108" s="14">
        <v>93.953699630719484</v>
      </c>
      <c r="K108" s="14">
        <v>48.815247733403751</v>
      </c>
      <c r="L108" s="14">
        <v>22.819242180235019</v>
      </c>
      <c r="M108" s="14">
        <v>27.702613649319211</v>
      </c>
      <c r="N108" s="14">
        <v>59.435021675043728</v>
      </c>
      <c r="O108" s="14">
        <v>78.457814526572491</v>
      </c>
      <c r="P108" s="14">
        <v>62.88109181358481</v>
      </c>
      <c r="Q108" s="14">
        <v>57.75011068925707</v>
      </c>
      <c r="R108" s="14">
        <v>55.198483283645146</v>
      </c>
      <c r="S108" s="14">
        <v>62.88109181358481</v>
      </c>
      <c r="T108" s="14">
        <v>63.487037652355646</v>
      </c>
      <c r="U108" s="14">
        <v>47.445987952914841</v>
      </c>
      <c r="V108" s="14">
        <v>66.42139563614603</v>
      </c>
      <c r="W108" s="14">
        <v>66.924642671733679</v>
      </c>
      <c r="X108" s="14">
        <v>57.119135416130064</v>
      </c>
      <c r="Y108" s="14">
        <v>63.100792060904226</v>
      </c>
      <c r="Z108" s="14">
        <v>59.538319637502674</v>
      </c>
      <c r="AA108" s="14">
        <v>71.384473682061611</v>
      </c>
      <c r="AB108" s="14">
        <v>50.259156768951051</v>
      </c>
      <c r="AC108" s="14">
        <v>65.481716115487643</v>
      </c>
      <c r="AE108" s="19" t="s">
        <v>114</v>
      </c>
      <c r="AF108" s="1">
        <v>17110004001004</v>
      </c>
      <c r="AG108">
        <v>0.99979841709136963</v>
      </c>
      <c r="AH108" s="20">
        <v>63</v>
      </c>
      <c r="AI108">
        <f t="shared" si="12"/>
        <v>11.616897739224726</v>
      </c>
      <c r="AJ108">
        <f t="shared" si="12"/>
        <v>10.206148205473568</v>
      </c>
      <c r="AK108">
        <f t="shared" si="12"/>
        <v>8.7925527549081828</v>
      </c>
      <c r="AL108">
        <f t="shared" si="12"/>
        <v>7.1360196587077986</v>
      </c>
      <c r="AM108">
        <f t="shared" si="12"/>
        <v>5.2928465557634947</v>
      </c>
      <c r="AN108">
        <f t="shared" si="12"/>
        <v>4.036716741655697</v>
      </c>
      <c r="AO108">
        <f t="shared" si="12"/>
        <v>2.9616518534691805</v>
      </c>
      <c r="AP108">
        <f t="shared" si="12"/>
        <v>2.462214557154577</v>
      </c>
      <c r="AQ108">
        <f t="shared" si="12"/>
        <v>3.3169782872867848</v>
      </c>
      <c r="AR108">
        <f t="shared" si="12"/>
        <v>5.8988815568052244</v>
      </c>
      <c r="AS108">
        <f t="shared" si="12"/>
        <v>9.8540546844599444</v>
      </c>
      <c r="AT108">
        <f t="shared" si="12"/>
        <v>10.703867941633417</v>
      </c>
      <c r="AU108">
        <f t="shared" si="8"/>
        <v>6.8565692113785488</v>
      </c>
      <c r="AV108" cm="1">
        <f t="array" ref="AV108">AVERAGE(IFERROR(AQ108:AS108, ""))</f>
        <v>6.356638176183985</v>
      </c>
      <c r="AW108">
        <f t="shared" si="7"/>
        <v>10.703867941633417</v>
      </c>
      <c r="AX108" cm="1">
        <f t="array" ref="AX108">AVERAGE(IFERROR(AJ108:AO108, ""))</f>
        <v>6.4043226283296528</v>
      </c>
      <c r="AY108" cm="1">
        <f t="array" ref="AY108">AVERAGE(IFERROR(AO108:AS108,""))</f>
        <v>4.8987561878351427</v>
      </c>
      <c r="AZ108" cm="1">
        <f t="array" ref="AZ108">AVERAGE(IFERROR(AJ108:AN108,""))</f>
        <v>7.0928567833017482</v>
      </c>
      <c r="BA108" cm="1">
        <f t="array" ref="BA108">AVERAGE(IFERROR(AR108:AT108,AI108))</f>
        <v>8.8189347276328629</v>
      </c>
      <c r="BB108" cm="1">
        <f t="array" ref="BB108">AVERAGE(IFERROR(AQ108:AT108,""))</f>
        <v>7.4434456175463435</v>
      </c>
      <c r="BC108" cm="1">
        <f t="array" ref="BC108">AVERAGE(IFERROR(AI108:AO108,""))</f>
        <v>7.1489762156003778</v>
      </c>
      <c r="BD108" cm="1">
        <f t="array" ref="BD108">AVERAGE(IFERROR(AJ108:AM108,""))</f>
        <v>7.8568917937132614</v>
      </c>
      <c r="BE108" cm="1">
        <f t="array" ref="BE108">AVERAGE(IFERROR(AN108:AO108,""))</f>
        <v>3.4991842975624388</v>
      </c>
      <c r="BF108" cm="1">
        <f t="array" ref="BF108">AVERAGE(IFERROR(AP108:AT108,""))</f>
        <v>6.4471994054679893</v>
      </c>
      <c r="BG108" cm="1">
        <f t="array" ref="BG108">AVERAGE(IFERROR(AI108:AN108,""))</f>
        <v>7.8468636092889108</v>
      </c>
    </row>
    <row r="109" spans="2:59" x14ac:dyDescent="0.25">
      <c r="B109" s="14" t="s">
        <v>303</v>
      </c>
      <c r="C109" s="14">
        <v>35</v>
      </c>
      <c r="D109" s="14">
        <v>116</v>
      </c>
      <c r="E109" s="14">
        <v>49.146424182825228</v>
      </c>
      <c r="F109" s="14">
        <v>49.431065912354917</v>
      </c>
      <c r="G109" s="14">
        <v>51.704040379307969</v>
      </c>
      <c r="H109" s="14">
        <v>57.200896170508983</v>
      </c>
      <c r="I109" s="14">
        <v>60.868641627973602</v>
      </c>
      <c r="J109" s="14">
        <v>56.161821142867382</v>
      </c>
      <c r="K109" s="14">
        <v>52.160570459078741</v>
      </c>
      <c r="L109" s="14">
        <v>48.876988027279047</v>
      </c>
      <c r="M109" s="14">
        <v>49.635628152289563</v>
      </c>
      <c r="N109" s="14">
        <v>59.172143055967958</v>
      </c>
      <c r="O109" s="14">
        <v>59.824560319019909</v>
      </c>
      <c r="P109" s="14">
        <v>51.700647108709859</v>
      </c>
      <c r="Q109" s="14">
        <v>53.823618878181925</v>
      </c>
      <c r="R109" s="14">
        <v>56.210777175759141</v>
      </c>
      <c r="S109" s="14">
        <v>51.700647108709859</v>
      </c>
      <c r="T109" s="14">
        <v>54.58783928201526</v>
      </c>
      <c r="U109" s="14">
        <v>53.933978002727045</v>
      </c>
      <c r="V109" s="14">
        <v>55.073293046602565</v>
      </c>
      <c r="W109" s="14">
        <v>56.899116827899242</v>
      </c>
      <c r="X109" s="14">
        <v>55.083244658996819</v>
      </c>
      <c r="Y109" s="14">
        <v>53.810494267845264</v>
      </c>
      <c r="Z109" s="14">
        <v>54.801161022536363</v>
      </c>
      <c r="AA109" s="14">
        <v>54.161195800973061</v>
      </c>
      <c r="AB109" s="14">
        <v>53.841993332653274</v>
      </c>
      <c r="AC109" s="14">
        <v>54.085481569306346</v>
      </c>
      <c r="AE109" s="19" t="s">
        <v>115</v>
      </c>
      <c r="AF109" s="1">
        <v>17110004001003</v>
      </c>
      <c r="AG109">
        <v>5.0811592489480972E-2</v>
      </c>
      <c r="AH109" s="20">
        <v>62</v>
      </c>
      <c r="AI109">
        <f t="shared" si="12"/>
        <v>4.4900531595464042</v>
      </c>
      <c r="AJ109">
        <f t="shared" si="12"/>
        <v>3.9447836432191332</v>
      </c>
      <c r="AK109">
        <f t="shared" si="12"/>
        <v>3.3984141446289038</v>
      </c>
      <c r="AL109">
        <f t="shared" si="12"/>
        <v>2.7581466602988125</v>
      </c>
      <c r="AM109">
        <f t="shared" si="12"/>
        <v>2.0457408768294698</v>
      </c>
      <c r="AN109">
        <f t="shared" si="12"/>
        <v>1.5602334960448481</v>
      </c>
      <c r="AO109">
        <f t="shared" si="12"/>
        <v>1.1447096096376039</v>
      </c>
      <c r="AP109">
        <f t="shared" si="12"/>
        <v>0.95167183699097058</v>
      </c>
      <c r="AQ109">
        <f t="shared" si="12"/>
        <v>1.2820469990833536</v>
      </c>
      <c r="AR109">
        <f t="shared" si="12"/>
        <v>2.2799797908706929</v>
      </c>
      <c r="AS109">
        <f t="shared" si="12"/>
        <v>3.8086958147231798</v>
      </c>
      <c r="AT109">
        <f t="shared" si="12"/>
        <v>4.1371575758405825</v>
      </c>
      <c r="AU109">
        <f t="shared" si="8"/>
        <v>2.6501361339761629</v>
      </c>
      <c r="AV109" cm="1">
        <f t="array" ref="AV109">AVERAGE(IFERROR(AQ109:AS109, ""))</f>
        <v>2.4569075348924088</v>
      </c>
      <c r="AW109">
        <f t="shared" si="7"/>
        <v>4.1371575758405825</v>
      </c>
      <c r="AX109" cm="1">
        <f t="array" ref="AX109">AVERAGE(IFERROR(AJ109:AO109, ""))</f>
        <v>2.4753380717764619</v>
      </c>
      <c r="AY109" cm="1">
        <f t="array" ref="AY109">AVERAGE(IFERROR(AO109:AS109,""))</f>
        <v>1.8934208102611603</v>
      </c>
      <c r="AZ109" cm="1">
        <f t="array" ref="AZ109">AVERAGE(IFERROR(AJ109:AN109,""))</f>
        <v>2.7414637642042337</v>
      </c>
      <c r="BA109" cm="1">
        <f t="array" ref="BA109">AVERAGE(IFERROR(AR109:AT109,AI109))</f>
        <v>3.4086110604781514</v>
      </c>
      <c r="BB109" cm="1">
        <f t="array" ref="BB109">AVERAGE(IFERROR(AQ109:AT109,""))</f>
        <v>2.8769700451294522</v>
      </c>
      <c r="BC109" cm="1">
        <f t="array" ref="BC109">AVERAGE(IFERROR(AI109:AO109,""))</f>
        <v>2.7631545128864539</v>
      </c>
      <c r="BD109" cm="1">
        <f t="array" ref="BD109">AVERAGE(IFERROR(AJ109:AM109,""))</f>
        <v>3.0367713312440801</v>
      </c>
      <c r="BE109" cm="1">
        <f t="array" ref="BE109">AVERAGE(IFERROR(AN109:AO109,""))</f>
        <v>1.3524715528412261</v>
      </c>
      <c r="BF109" cm="1">
        <f t="array" ref="BF109">AVERAGE(IFERROR(AP109:AT109,""))</f>
        <v>2.4919104035017559</v>
      </c>
      <c r="BG109" cm="1">
        <f t="array" ref="BG109">AVERAGE(IFERROR(AI109:AN109,""))</f>
        <v>3.0328953300945951</v>
      </c>
    </row>
    <row r="110" spans="2:59" x14ac:dyDescent="0.25">
      <c r="B110" s="14" t="s">
        <v>255</v>
      </c>
      <c r="C110" s="14">
        <v>67</v>
      </c>
      <c r="D110" s="14">
        <v>639</v>
      </c>
      <c r="E110" s="14">
        <v>48.178782654049108</v>
      </c>
      <c r="F110" s="14">
        <v>40.652653326570572</v>
      </c>
      <c r="G110" s="14">
        <v>36.877985478512237</v>
      </c>
      <c r="H110" s="14">
        <v>46.755923338768149</v>
      </c>
      <c r="I110" s="14">
        <v>93.267006734100676</v>
      </c>
      <c r="J110" s="14">
        <v>133.07929856547111</v>
      </c>
      <c r="K110" s="14">
        <v>118.4826350755179</v>
      </c>
      <c r="L110" s="14">
        <v>77.203330042404176</v>
      </c>
      <c r="M110" s="14">
        <v>54.42042766864008</v>
      </c>
      <c r="N110" s="14">
        <v>58.214359178061137</v>
      </c>
      <c r="O110" s="14">
        <v>70.224789162598682</v>
      </c>
      <c r="P110" s="14">
        <v>54.798508860727587</v>
      </c>
      <c r="Q110" s="14">
        <v>69.346308340451785</v>
      </c>
      <c r="R110" s="14">
        <v>60.953192003099964</v>
      </c>
      <c r="S110" s="14">
        <v>54.798508860727587</v>
      </c>
      <c r="T110" s="14">
        <v>78.185917086490107</v>
      </c>
      <c r="U110" s="14">
        <v>75.709108225444396</v>
      </c>
      <c r="V110" s="14">
        <v>70.126573488684556</v>
      </c>
      <c r="W110" s="14">
        <v>61.079219067129138</v>
      </c>
      <c r="X110" s="14">
        <v>59.414521217506874</v>
      </c>
      <c r="Y110" s="14">
        <v>73.899183596141384</v>
      </c>
      <c r="Z110" s="14">
        <v>54.388392219487912</v>
      </c>
      <c r="AA110" s="14">
        <v>125.78096682049451</v>
      </c>
      <c r="AB110" s="14">
        <v>62.972282982486334</v>
      </c>
      <c r="AC110" s="14">
        <v>66.468608349578645</v>
      </c>
      <c r="AE110" s="19" t="s">
        <v>116</v>
      </c>
      <c r="AF110" s="1">
        <v>17110004000393</v>
      </c>
      <c r="AG110">
        <v>1</v>
      </c>
      <c r="AH110" s="20">
        <v>402</v>
      </c>
      <c r="AI110">
        <f t="shared" si="12"/>
        <v>67.700508077470133</v>
      </c>
      <c r="AJ110">
        <f t="shared" si="12"/>
        <v>59.478997010507243</v>
      </c>
      <c r="AK110">
        <f t="shared" si="12"/>
        <v>51.240899708036608</v>
      </c>
      <c r="AL110">
        <f t="shared" si="12"/>
        <v>41.587019919573038</v>
      </c>
      <c r="AM110">
        <f t="shared" si="12"/>
        <v>30.84544697121159</v>
      </c>
      <c r="AN110">
        <f t="shared" si="12"/>
        <v>23.525022402021818</v>
      </c>
      <c r="AO110">
        <f t="shared" si="12"/>
        <v>17.25980056528925</v>
      </c>
      <c r="AP110">
        <f t="shared" si="12"/>
        <v>14.349199141997509</v>
      </c>
      <c r="AQ110">
        <f t="shared" si="12"/>
        <v>19.330558163932121</v>
      </c>
      <c r="AR110">
        <f t="shared" si="12"/>
        <v>34.377274240700963</v>
      </c>
      <c r="AS110">
        <f t="shared" si="12"/>
        <v>57.427080309136421</v>
      </c>
      <c r="AT110">
        <f t="shared" si="12"/>
        <v>62.379589022890023</v>
      </c>
      <c r="AU110">
        <f t="shared" si="8"/>
        <v>39.958449627730559</v>
      </c>
      <c r="AV110" cm="1">
        <f t="array" ref="AV110">AVERAGE(IFERROR(AQ110:AS110, ""))</f>
        <v>37.044970904589832</v>
      </c>
      <c r="AW110">
        <f t="shared" si="7"/>
        <v>62.379589022890023</v>
      </c>
      <c r="AX110" cm="1">
        <f t="array" ref="AX110">AVERAGE(IFERROR(AJ110:AO110, ""))</f>
        <v>37.322864429439925</v>
      </c>
      <c r="AY110" cm="1">
        <f t="array" ref="AY110">AVERAGE(IFERROR(AO110:AS110,""))</f>
        <v>28.548782484211252</v>
      </c>
      <c r="AZ110" cm="1">
        <f t="array" ref="AZ110">AVERAGE(IFERROR(AJ110:AN110,""))</f>
        <v>41.335477202270063</v>
      </c>
      <c r="BA110" cm="1">
        <f t="array" ref="BA110">AVERAGE(IFERROR(AR110:AT110,AI110))</f>
        <v>51.394647857575798</v>
      </c>
      <c r="BB110" cm="1">
        <f t="array" ref="BB110">AVERAGE(IFERROR(AQ110:AT110,""))</f>
        <v>43.378625434164881</v>
      </c>
      <c r="BC110" cm="1">
        <f t="array" ref="BC110">AVERAGE(IFERROR(AI110:AO110,""))</f>
        <v>41.662527807729951</v>
      </c>
      <c r="BD110" cm="1">
        <f t="array" ref="BD110">AVERAGE(IFERROR(AJ110:AM110,""))</f>
        <v>45.788090902332122</v>
      </c>
      <c r="BE110" cm="1">
        <f t="array" ref="BE110">AVERAGE(IFERROR(AN110:AO110,""))</f>
        <v>20.392411483655536</v>
      </c>
      <c r="BF110" cm="1">
        <f t="array" ref="BF110">AVERAGE(IFERROR(AP110:AT110,""))</f>
        <v>37.572740175731404</v>
      </c>
      <c r="BG110" cm="1">
        <f t="array" ref="BG110">AVERAGE(IFERROR(AI110:AN110,""))</f>
        <v>45.729649014803407</v>
      </c>
    </row>
    <row r="111" spans="2:59" x14ac:dyDescent="0.25">
      <c r="B111" s="14" t="s">
        <v>246</v>
      </c>
      <c r="C111" s="14">
        <v>127</v>
      </c>
      <c r="D111" s="14">
        <v>79</v>
      </c>
      <c r="E111" s="14">
        <v>73.172508760318976</v>
      </c>
      <c r="F111" s="14">
        <v>73.451236801372332</v>
      </c>
      <c r="G111" s="14">
        <v>66.461331392654913</v>
      </c>
      <c r="H111" s="14">
        <v>59.140767996200488</v>
      </c>
      <c r="I111" s="14">
        <v>65.753396903141891</v>
      </c>
      <c r="J111" s="14">
        <v>66.588067850098966</v>
      </c>
      <c r="K111" s="14">
        <v>53.568634706814557</v>
      </c>
      <c r="L111" s="14">
        <v>40.860246878560282</v>
      </c>
      <c r="M111" s="14">
        <v>41.684557076851988</v>
      </c>
      <c r="N111" s="14">
        <v>57.401049976515317</v>
      </c>
      <c r="O111" s="14">
        <v>73.581556471321534</v>
      </c>
      <c r="P111" s="14">
        <v>72.403302320122791</v>
      </c>
      <c r="Q111" s="14">
        <v>62.005554761164497</v>
      </c>
      <c r="R111" s="14">
        <v>57.555721174896284</v>
      </c>
      <c r="S111" s="14">
        <v>72.403302320122791</v>
      </c>
      <c r="T111" s="14">
        <v>64.160572608380534</v>
      </c>
      <c r="U111" s="14">
        <v>53.41920902201273</v>
      </c>
      <c r="V111" s="14">
        <v>66.278960188693731</v>
      </c>
      <c r="W111" s="14">
        <v>67.795302922653207</v>
      </c>
      <c r="X111" s="14">
        <v>61.267616461202905</v>
      </c>
      <c r="Y111" s="14">
        <v>65.447992058657448</v>
      </c>
      <c r="Z111" s="14">
        <v>66.201683273342411</v>
      </c>
      <c r="AA111" s="14">
        <v>60.078351278456765</v>
      </c>
      <c r="AB111" s="14">
        <v>57.186142544674382</v>
      </c>
      <c r="AC111" s="14">
        <v>67.427884950631267</v>
      </c>
      <c r="AE111" s="19" t="s">
        <v>117</v>
      </c>
      <c r="AF111" s="1">
        <v>17110004000393</v>
      </c>
      <c r="AG111">
        <v>0.99472516775131226</v>
      </c>
      <c r="AH111" s="20">
        <v>3</v>
      </c>
      <c r="AI111">
        <f t="shared" si="12"/>
        <v>65.371294894073472</v>
      </c>
      <c r="AJ111">
        <f t="shared" si="12"/>
        <v>57.432641337223174</v>
      </c>
      <c r="AK111">
        <f t="shared" si="12"/>
        <v>49.477973690178004</v>
      </c>
      <c r="AL111">
        <f t="shared" si="12"/>
        <v>40.156232116692884</v>
      </c>
      <c r="AM111">
        <f t="shared" si="12"/>
        <v>29.784219534251626</v>
      </c>
      <c r="AN111">
        <f t="shared" si="12"/>
        <v>22.715651436068306</v>
      </c>
      <c r="AO111">
        <f t="shared" si="12"/>
        <v>16.665982864046843</v>
      </c>
      <c r="AP111">
        <f t="shared" si="12"/>
        <v>13.855519512877086</v>
      </c>
      <c r="AQ111">
        <f t="shared" si="12"/>
        <v>18.665496533735737</v>
      </c>
      <c r="AR111">
        <f t="shared" si="12"/>
        <v>33.194535536850736</v>
      </c>
      <c r="AS111">
        <f t="shared" si="12"/>
        <v>55.451319668583523</v>
      </c>
      <c r="AT111">
        <f t="shared" si="12"/>
        <v>60.233439612239977</v>
      </c>
      <c r="AU111">
        <f t="shared" si="8"/>
        <v>38.58369222806845</v>
      </c>
      <c r="AV111" cm="1">
        <f t="array" ref="AV111">AVERAGE(IFERROR(AQ111:AS111, ""))</f>
        <v>35.770450579723331</v>
      </c>
      <c r="AW111">
        <f t="shared" si="7"/>
        <v>60.233439612239977</v>
      </c>
      <c r="AX111" cm="1">
        <f t="array" ref="AX111">AVERAGE(IFERROR(AJ111:AO111, ""))</f>
        <v>36.03878349641014</v>
      </c>
      <c r="AY111" cm="1">
        <f t="array" ref="AY111">AVERAGE(IFERROR(AO111:AS111,""))</f>
        <v>27.566570823218786</v>
      </c>
      <c r="AZ111" cm="1">
        <f t="array" ref="AZ111">AVERAGE(IFERROR(AJ111:AN111,""))</f>
        <v>39.913343622882799</v>
      </c>
      <c r="BA111" cm="1">
        <f t="array" ref="BA111">AVERAGE(IFERROR(AR111:AT111,AI111))</f>
        <v>49.626431605891412</v>
      </c>
      <c r="BB111" cm="1">
        <f t="array" ref="BB111">AVERAGE(IFERROR(AQ111:AT111,""))</f>
        <v>41.886197837852492</v>
      </c>
      <c r="BC111" cm="1">
        <f t="array" ref="BC111">AVERAGE(IFERROR(AI111:AO111,""))</f>
        <v>40.229142267504905</v>
      </c>
      <c r="BD111" cm="1">
        <f t="array" ref="BD111">AVERAGE(IFERROR(AJ111:AM111,""))</f>
        <v>44.212766669586422</v>
      </c>
      <c r="BE111" cm="1">
        <f t="array" ref="BE111">AVERAGE(IFERROR(AN111:AO111,""))</f>
        <v>19.690817150057576</v>
      </c>
      <c r="BF111" cm="1">
        <f t="array" ref="BF111">AVERAGE(IFERROR(AP111:AT111,""))</f>
        <v>36.280062172857413</v>
      </c>
      <c r="BG111" cm="1">
        <f t="array" ref="BG111">AVERAGE(IFERROR(AI111:AN111,""))</f>
        <v>44.156335501414581</v>
      </c>
    </row>
    <row r="112" spans="2:59" x14ac:dyDescent="0.25">
      <c r="B112" s="14" t="s">
        <v>246</v>
      </c>
      <c r="C112" s="14">
        <v>127</v>
      </c>
      <c r="D112" s="14">
        <v>78</v>
      </c>
      <c r="E112" s="14">
        <v>72.730620837824858</v>
      </c>
      <c r="F112" s="14">
        <v>73.095090862060673</v>
      </c>
      <c r="G112" s="14">
        <v>66.208754029994225</v>
      </c>
      <c r="H112" s="14">
        <v>58.971807383723281</v>
      </c>
      <c r="I112" s="14">
        <v>65.6564127597576</v>
      </c>
      <c r="J112" s="14">
        <v>66.498286785956026</v>
      </c>
      <c r="K112" s="14">
        <v>53.500534488017017</v>
      </c>
      <c r="L112" s="14">
        <v>40.790315643359108</v>
      </c>
      <c r="M112" s="14">
        <v>41.54881999514491</v>
      </c>
      <c r="N112" s="14">
        <v>57.104593578373077</v>
      </c>
      <c r="O112" s="14">
        <v>73.147048113566512</v>
      </c>
      <c r="P112" s="14">
        <v>71.95469434223601</v>
      </c>
      <c r="Q112" s="14">
        <v>61.767248235001098</v>
      </c>
      <c r="R112" s="14">
        <v>57.266820562361495</v>
      </c>
      <c r="S112" s="14">
        <v>71.95469434223601</v>
      </c>
      <c r="T112" s="14">
        <v>63.988481051584792</v>
      </c>
      <c r="U112" s="14">
        <v>53.218262363692119</v>
      </c>
      <c r="V112" s="14">
        <v>66.086070364298351</v>
      </c>
      <c r="W112" s="14">
        <v>67.402112011391864</v>
      </c>
      <c r="X112" s="14">
        <v>60.938789007330129</v>
      </c>
      <c r="Y112" s="14">
        <v>65.237358163904801</v>
      </c>
      <c r="Z112" s="14">
        <v>65.983016258883936</v>
      </c>
      <c r="AA112" s="14">
        <v>59.999410636986525</v>
      </c>
      <c r="AB112" s="14">
        <v>56.909094334535929</v>
      </c>
      <c r="AC112" s="14">
        <v>67.193495443219433</v>
      </c>
      <c r="AE112" s="19" t="s">
        <v>118</v>
      </c>
      <c r="AF112" s="1">
        <v>17110004001001</v>
      </c>
      <c r="AG112">
        <v>3.5922907292842865E-2</v>
      </c>
      <c r="AH112" s="20">
        <v>62</v>
      </c>
      <c r="AI112">
        <f t="shared" si="12"/>
        <v>3.1743890613881698</v>
      </c>
      <c r="AJ112">
        <f t="shared" si="12"/>
        <v>2.788893049061989</v>
      </c>
      <c r="AK112">
        <f t="shared" si="12"/>
        <v>2.4026193685124748</v>
      </c>
      <c r="AL112">
        <f t="shared" si="12"/>
        <v>1.9499614541404131</v>
      </c>
      <c r="AM112">
        <f t="shared" si="12"/>
        <v>1.4463030238372834</v>
      </c>
      <c r="AN112">
        <f t="shared" si="12"/>
        <v>1.1030577962147179</v>
      </c>
      <c r="AO112">
        <f t="shared" si="12"/>
        <v>0.80928967523997475</v>
      </c>
      <c r="AP112">
        <f t="shared" si="12"/>
        <v>0.672815345838914</v>
      </c>
      <c r="AQ112">
        <f t="shared" si="12"/>
        <v>0.90638480781079633</v>
      </c>
      <c r="AR112">
        <f t="shared" si="12"/>
        <v>1.6119058396754413</v>
      </c>
      <c r="AS112">
        <f t="shared" si="12"/>
        <v>2.6926813342302505</v>
      </c>
      <c r="AT112">
        <f t="shared" si="12"/>
        <v>2.9248980551745323</v>
      </c>
      <c r="AU112">
        <f t="shared" si="8"/>
        <v>1.8735999009270798</v>
      </c>
      <c r="AV112" cm="1">
        <f t="array" ref="AV112">AVERAGE(IFERROR(AQ112:AS112, ""))</f>
        <v>1.7369906605721628</v>
      </c>
      <c r="AW112">
        <f t="shared" si="7"/>
        <v>2.9248980551745323</v>
      </c>
      <c r="AX112" cm="1">
        <f t="array" ref="AX112">AVERAGE(IFERROR(AJ112:AO112, ""))</f>
        <v>1.7500207278344753</v>
      </c>
      <c r="AY112" cm="1">
        <f t="array" ref="AY112">AVERAGE(IFERROR(AO112:AS112,""))</f>
        <v>1.3386154005590754</v>
      </c>
      <c r="AZ112" cm="1">
        <f t="array" ref="AZ112">AVERAGE(IFERROR(AJ112:AN112,""))</f>
        <v>1.9381669383533755</v>
      </c>
      <c r="BA112" cm="1">
        <f t="array" ref="BA112">AVERAGE(IFERROR(AR112:AT112,AI112))</f>
        <v>2.4098284096934077</v>
      </c>
      <c r="BB112" cm="1">
        <f t="array" ref="BB112">AVERAGE(IFERROR(AQ112:AT112,""))</f>
        <v>2.0339675092227552</v>
      </c>
      <c r="BC112" cm="1">
        <f t="array" ref="BC112">AVERAGE(IFERROR(AI112:AO112,""))</f>
        <v>1.9535019183421458</v>
      </c>
      <c r="BD112" cm="1">
        <f t="array" ref="BD112">AVERAGE(IFERROR(AJ112:AM112,""))</f>
        <v>2.1469442238880401</v>
      </c>
      <c r="BE112" cm="1">
        <f t="array" ref="BE112">AVERAGE(IFERROR(AN112:AO112,""))</f>
        <v>0.95617373572734632</v>
      </c>
      <c r="BF112" cm="1">
        <f t="array" ref="BF112">AVERAGE(IFERROR(AP112:AT112,""))</f>
        <v>1.7617370765459868</v>
      </c>
      <c r="BG112" cm="1">
        <f t="array" ref="BG112">AVERAGE(IFERROR(AI112:AN112,""))</f>
        <v>2.1442039588591744</v>
      </c>
    </row>
    <row r="113" spans="2:59" x14ac:dyDescent="0.25">
      <c r="B113" s="14" t="s">
        <v>246</v>
      </c>
      <c r="C113" s="14">
        <v>127</v>
      </c>
      <c r="D113" s="14">
        <v>77</v>
      </c>
      <c r="E113" s="14">
        <v>72.288732675909259</v>
      </c>
      <c r="F113" s="14">
        <v>72.738946061042981</v>
      </c>
      <c r="G113" s="14">
        <v>65.956177847063614</v>
      </c>
      <c r="H113" s="14">
        <v>58.802847268045653</v>
      </c>
      <c r="I113" s="14">
        <v>65.559430566499984</v>
      </c>
      <c r="J113" s="14">
        <v>66.408506280463243</v>
      </c>
      <c r="K113" s="14">
        <v>53.432434713307728</v>
      </c>
      <c r="L113" s="14">
        <v>40.720384977749383</v>
      </c>
      <c r="M113" s="14">
        <v>41.413083398266373</v>
      </c>
      <c r="N113" s="14">
        <v>56.808137863740598</v>
      </c>
      <c r="O113" s="14">
        <v>72.712541920580819</v>
      </c>
      <c r="P113" s="14">
        <v>71.506088306752616</v>
      </c>
      <c r="Q113" s="14">
        <v>61.528942656618533</v>
      </c>
      <c r="R113" s="14">
        <v>56.977921060862592</v>
      </c>
      <c r="S113" s="14">
        <v>71.506088306752616</v>
      </c>
      <c r="T113" s="14">
        <v>63.816390456070536</v>
      </c>
      <c r="U113" s="14">
        <v>53.01731657472898</v>
      </c>
      <c r="V113" s="14">
        <v>65.893181604623095</v>
      </c>
      <c r="W113" s="14">
        <v>67.008922697024687</v>
      </c>
      <c r="X113" s="14">
        <v>60.609962872335096</v>
      </c>
      <c r="Y113" s="14">
        <v>65.026725058904631</v>
      </c>
      <c r="Z113" s="14">
        <v>65.764350435663061</v>
      </c>
      <c r="AA113" s="14">
        <v>59.920470496885486</v>
      </c>
      <c r="AB113" s="14">
        <v>56.632047293417962</v>
      </c>
      <c r="AC113" s="14">
        <v>66.959106783170782</v>
      </c>
      <c r="AE113" s="19" t="s">
        <v>119</v>
      </c>
      <c r="AF113" s="1">
        <v>17110004001004</v>
      </c>
      <c r="AG113">
        <v>0.90430355072021484</v>
      </c>
      <c r="AH113" s="20">
        <v>63</v>
      </c>
      <c r="AI113">
        <f t="shared" si="12"/>
        <v>10.507319970056029</v>
      </c>
      <c r="AJ113">
        <f t="shared" si="12"/>
        <v>9.2313169371051664</v>
      </c>
      <c r="AK113">
        <f t="shared" si="12"/>
        <v>7.9527398125812772</v>
      </c>
      <c r="AL113">
        <f t="shared" si="12"/>
        <v>6.4544290179537054</v>
      </c>
      <c r="AM113">
        <f t="shared" si="12"/>
        <v>4.7873049726550763</v>
      </c>
      <c r="AN113">
        <f t="shared" si="12"/>
        <v>3.6511532928316073</v>
      </c>
      <c r="AO113">
        <f t="shared" si="12"/>
        <v>2.6787722817974084</v>
      </c>
      <c r="AP113">
        <f t="shared" si="12"/>
        <v>2.2270382995279352</v>
      </c>
      <c r="AQ113">
        <f t="shared" si="12"/>
        <v>3.0001600238392583</v>
      </c>
      <c r="AR113">
        <f t="shared" si="12"/>
        <v>5.3354550736495661</v>
      </c>
      <c r="AS113">
        <f t="shared" si="12"/>
        <v>8.9128533190445438</v>
      </c>
      <c r="AT113">
        <f t="shared" si="12"/>
        <v>9.6814974104672764</v>
      </c>
      <c r="AU113">
        <f t="shared" si="8"/>
        <v>6.2016700342924045</v>
      </c>
      <c r="AV113" cm="1">
        <f t="array" ref="AV113">AVERAGE(IFERROR(AQ113:AS113, ""))</f>
        <v>5.7494894721777898</v>
      </c>
      <c r="AW113">
        <f t="shared" si="7"/>
        <v>9.6814974104672764</v>
      </c>
      <c r="AX113" cm="1">
        <f t="array" ref="AX113">AVERAGE(IFERROR(AJ113:AO113, ""))</f>
        <v>5.7926193858207062</v>
      </c>
      <c r="AY113" cm="1">
        <f t="array" ref="AY113">AVERAGE(IFERROR(AO113:AS113,""))</f>
        <v>4.4308557995717424</v>
      </c>
      <c r="AZ113" cm="1">
        <f t="array" ref="AZ113">AVERAGE(IFERROR(AJ113:AN113,""))</f>
        <v>6.4153888066253657</v>
      </c>
      <c r="BA113" cm="1">
        <f t="array" ref="BA113">AVERAGE(IFERROR(AR113:AT113,AI113))</f>
        <v>7.9766019343871291</v>
      </c>
      <c r="BB113" cm="1">
        <f t="array" ref="BB113">AVERAGE(IFERROR(AQ113:AT113,""))</f>
        <v>6.7324914567501617</v>
      </c>
      <c r="BC113" cm="1">
        <f t="array" ref="BC113">AVERAGE(IFERROR(AI113:AO113,""))</f>
        <v>6.4661480407114675</v>
      </c>
      <c r="BD113" cm="1">
        <f t="array" ref="BD113">AVERAGE(IFERROR(AJ113:AM113,""))</f>
        <v>7.1064476850738059</v>
      </c>
      <c r="BE113" cm="1">
        <f t="array" ref="BE113">AVERAGE(IFERROR(AN113:AO113,""))</f>
        <v>3.1649627873145079</v>
      </c>
      <c r="BF113" cm="1">
        <f t="array" ref="BF113">AVERAGE(IFERROR(AP113:AT113,""))</f>
        <v>5.8314008253057157</v>
      </c>
      <c r="BG113" cm="1">
        <f t="array" ref="BG113">AVERAGE(IFERROR(AI113:AN113,""))</f>
        <v>7.0973773338638111</v>
      </c>
    </row>
    <row r="114" spans="2:59" x14ac:dyDescent="0.25">
      <c r="B114" s="14" t="s">
        <v>267</v>
      </c>
      <c r="C114" s="14">
        <v>11</v>
      </c>
      <c r="D114" s="14">
        <v>93</v>
      </c>
      <c r="E114" s="14">
        <v>80.418854486268103</v>
      </c>
      <c r="F114" s="14">
        <v>82.118545592269669</v>
      </c>
      <c r="G114" s="14">
        <v>77.102287274166031</v>
      </c>
      <c r="H114" s="14">
        <v>67.175555916610037</v>
      </c>
      <c r="I114" s="14">
        <v>59.5325584708091</v>
      </c>
      <c r="J114" s="14">
        <v>53.560096438597412</v>
      </c>
      <c r="K114" s="14">
        <v>47.817557206792671</v>
      </c>
      <c r="L114" s="14">
        <v>43.435195939859092</v>
      </c>
      <c r="M114" s="14">
        <v>45.117317974068349</v>
      </c>
      <c r="N114" s="14">
        <v>55.762105958096477</v>
      </c>
      <c r="O114" s="14">
        <v>68.712867435229001</v>
      </c>
      <c r="P114" s="14">
        <v>76.22511734616684</v>
      </c>
      <c r="Q114" s="14">
        <v>63.081505003244395</v>
      </c>
      <c r="R114" s="14">
        <v>56.530763789131278</v>
      </c>
      <c r="S114" s="14">
        <v>76.22511734616684</v>
      </c>
      <c r="T114" s="14">
        <v>64.551100149874159</v>
      </c>
      <c r="U114" s="14">
        <v>52.169008902809118</v>
      </c>
      <c r="V114" s="14">
        <v>67.897808738490454</v>
      </c>
      <c r="W114" s="14">
        <v>66.900030246497451</v>
      </c>
      <c r="X114" s="14">
        <v>61.454352178390167</v>
      </c>
      <c r="Y114" s="14">
        <v>66.817922197930429</v>
      </c>
      <c r="Z114" s="14">
        <v>71.4822368134637</v>
      </c>
      <c r="AA114" s="14">
        <v>50.688826822695042</v>
      </c>
      <c r="AB114" s="14">
        <v>57.850520930683942</v>
      </c>
      <c r="AC114" s="14">
        <v>69.984649696453388</v>
      </c>
      <c r="AE114" s="19" t="s">
        <v>120</v>
      </c>
      <c r="AF114" s="1">
        <v>17110004000046</v>
      </c>
      <c r="AG114">
        <v>0.99976599216461182</v>
      </c>
      <c r="AH114" s="20">
        <v>76</v>
      </c>
      <c r="AI114">
        <f t="shared" si="12"/>
        <v>3182.4827286532045</v>
      </c>
      <c r="AJ114">
        <f t="shared" si="12"/>
        <v>2786.8221974857552</v>
      </c>
      <c r="AK114">
        <f t="shared" si="12"/>
        <v>2612.3837691101567</v>
      </c>
      <c r="AL114">
        <f t="shared" si="12"/>
        <v>2831.7275926860425</v>
      </c>
      <c r="AM114">
        <f t="shared" si="12"/>
        <v>3700.3687599388713</v>
      </c>
      <c r="AN114">
        <f t="shared" si="12"/>
        <v>4117.2106537022528</v>
      </c>
      <c r="AO114">
        <f t="shared" si="12"/>
        <v>3186.2283711836708</v>
      </c>
      <c r="AP114">
        <f t="shared" si="12"/>
        <v>2146.6859560374519</v>
      </c>
      <c r="AQ114">
        <f t="shared" si="12"/>
        <v>1972.6755166684607</v>
      </c>
      <c r="AR114">
        <f t="shared" si="12"/>
        <v>2793.8775074523719</v>
      </c>
      <c r="AS114">
        <f t="shared" si="12"/>
        <v>3767.2658603169057</v>
      </c>
      <c r="AT114">
        <f t="shared" si="12"/>
        <v>3271.8159111790019</v>
      </c>
      <c r="AU114">
        <f t="shared" si="8"/>
        <v>3030.7954020345119</v>
      </c>
      <c r="AV114" cm="1">
        <f t="array" ref="AV114">AVERAGE(IFERROR(AQ114:AS114, ""))</f>
        <v>2844.6062948125796</v>
      </c>
      <c r="AW114">
        <f t="shared" si="7"/>
        <v>3271.8159111790019</v>
      </c>
      <c r="AX114" cm="1">
        <f t="array" ref="AX114">AVERAGE(IFERROR(AJ114:AO114, ""))</f>
        <v>3205.7902240177914</v>
      </c>
      <c r="AY114" cm="1">
        <f t="array" ref="AY114">AVERAGE(IFERROR(AO114:AS114,""))</f>
        <v>2773.3466423317723</v>
      </c>
      <c r="AZ114" cm="1">
        <f t="array" ref="AZ114">AVERAGE(IFERROR(AJ114:AN114,""))</f>
        <v>3209.7025945846153</v>
      </c>
      <c r="BA114" cm="1">
        <f t="array" ref="BA114">AVERAGE(IFERROR(AR114:AT114,AI114))</f>
        <v>3277.65309298276</v>
      </c>
      <c r="BB114" cm="1">
        <f t="array" ref="BB114">AVERAGE(IFERROR(AQ114:AT114,""))</f>
        <v>2951.4086989041853</v>
      </c>
      <c r="BC114" cm="1">
        <f t="array" ref="BC114">AVERAGE(IFERROR(AI114:AO114,""))</f>
        <v>3202.4605818228506</v>
      </c>
      <c r="BD114" cm="1">
        <f t="array" ref="BD114">AVERAGE(IFERROR(AJ114:AM114,""))</f>
        <v>2982.825579805206</v>
      </c>
      <c r="BE114" cm="1">
        <f t="array" ref="BE114">AVERAGE(IFERROR(AN114:AO114,""))</f>
        <v>3651.7195124429618</v>
      </c>
      <c r="BF114" cm="1">
        <f t="array" ref="BF114">AVERAGE(IFERROR(AP114:AT114,""))</f>
        <v>2790.4641503308385</v>
      </c>
      <c r="BG114" cm="1">
        <f t="array" ref="BG114">AVERAGE(IFERROR(AI114:AN114,""))</f>
        <v>3205.1659502627135</v>
      </c>
    </row>
    <row r="115" spans="2:59" x14ac:dyDescent="0.25">
      <c r="B115" s="14" t="s">
        <v>267</v>
      </c>
      <c r="C115" s="14">
        <v>11</v>
      </c>
      <c r="D115" s="14">
        <v>85</v>
      </c>
      <c r="E115" s="14">
        <v>78.248677169758622</v>
      </c>
      <c r="F115" s="14">
        <v>79.889055373203405</v>
      </c>
      <c r="G115" s="14">
        <v>75.061675504400455</v>
      </c>
      <c r="H115" s="14">
        <v>65.539133904327556</v>
      </c>
      <c r="I115" s="14">
        <v>58.588988602765887</v>
      </c>
      <c r="J115" s="14">
        <v>53.777780194498128</v>
      </c>
      <c r="K115" s="14">
        <v>48.928212297868932</v>
      </c>
      <c r="L115" s="14">
        <v>44.468299639105737</v>
      </c>
      <c r="M115" s="14">
        <v>45.114185321422667</v>
      </c>
      <c r="N115" s="14">
        <v>54.63451458459668</v>
      </c>
      <c r="O115" s="14">
        <v>66.954574399012728</v>
      </c>
      <c r="P115" s="14">
        <v>74.198892626217074</v>
      </c>
      <c r="Q115" s="14">
        <v>62.116999134764825</v>
      </c>
      <c r="R115" s="14">
        <v>55.567758101677356</v>
      </c>
      <c r="S115" s="14">
        <v>74.198892626217074</v>
      </c>
      <c r="T115" s="14">
        <v>63.630807646177395</v>
      </c>
      <c r="U115" s="14">
        <v>52.019957248401354</v>
      </c>
      <c r="V115" s="14">
        <v>66.571326715839092</v>
      </c>
      <c r="W115" s="14">
        <v>65.262660536608834</v>
      </c>
      <c r="X115" s="14">
        <v>60.225541732812289</v>
      </c>
      <c r="Y115" s="14">
        <v>65.719074720974703</v>
      </c>
      <c r="Z115" s="14">
        <v>69.769713346174328</v>
      </c>
      <c r="AA115" s="14">
        <v>51.35299624618353</v>
      </c>
      <c r="AB115" s="14">
        <v>57.074093314070979</v>
      </c>
      <c r="AC115" s="14">
        <v>68.517551791492338</v>
      </c>
      <c r="AE115" s="19" t="s">
        <v>121</v>
      </c>
      <c r="AF115" s="1">
        <v>17110004000993</v>
      </c>
      <c r="AG115">
        <v>0.97954040765762329</v>
      </c>
      <c r="AH115" s="20">
        <v>63</v>
      </c>
      <c r="AI115">
        <f t="shared" si="12"/>
        <v>11.381515066108756</v>
      </c>
      <c r="AJ115">
        <f t="shared" si="12"/>
        <v>9.9993502719159242</v>
      </c>
      <c r="AK115">
        <f t="shared" si="12"/>
        <v>8.6143972251426604</v>
      </c>
      <c r="AL115">
        <f t="shared" si="12"/>
        <v>6.9914289581283136</v>
      </c>
      <c r="AM115">
        <f t="shared" si="12"/>
        <v>5.1856024017169595</v>
      </c>
      <c r="AN115">
        <f t="shared" si="12"/>
        <v>3.9549244078853287</v>
      </c>
      <c r="AO115">
        <f t="shared" si="12"/>
        <v>2.9016425854393351</v>
      </c>
      <c r="AP115">
        <f t="shared" si="12"/>
        <v>2.4123249345325934</v>
      </c>
      <c r="AQ115">
        <f t="shared" si="12"/>
        <v>3.2497693616806878</v>
      </c>
      <c r="AR115">
        <f t="shared" si="12"/>
        <v>5.7793578646453954</v>
      </c>
      <c r="AS115">
        <f t="shared" si="12"/>
        <v>9.6543909028956669</v>
      </c>
      <c r="AT115">
        <f t="shared" si="12"/>
        <v>10.486985164033092</v>
      </c>
      <c r="AU115">
        <f t="shared" si="8"/>
        <v>6.7176407620103928</v>
      </c>
      <c r="AV115" cm="1">
        <f t="array" ref="AV115">AVERAGE(IFERROR(AQ115:AS115, ""))</f>
        <v>6.2278393764072497</v>
      </c>
      <c r="AW115">
        <f t="shared" si="7"/>
        <v>10.486985164033092</v>
      </c>
      <c r="AX115" cm="1">
        <f t="array" ref="AX115">AVERAGE(IFERROR(AJ115:AO115, ""))</f>
        <v>6.2745576417047531</v>
      </c>
      <c r="AY115" cm="1">
        <f t="array" ref="AY115">AVERAGE(IFERROR(AO115:AS115,""))</f>
        <v>4.7994971298387359</v>
      </c>
      <c r="AZ115" cm="1">
        <f t="array" ref="AZ115">AVERAGE(IFERROR(AJ115:AN115,""))</f>
        <v>6.949140652957837</v>
      </c>
      <c r="BA115" cm="1">
        <f t="array" ref="BA115">AVERAGE(IFERROR(AR115:AT115,AI115))</f>
        <v>8.6402446438580522</v>
      </c>
      <c r="BB115" cm="1">
        <f t="array" ref="BB115">AVERAGE(IFERROR(AQ115:AT115,""))</f>
        <v>7.2926258233137098</v>
      </c>
      <c r="BC115" cm="1">
        <f t="array" ref="BC115">AVERAGE(IFERROR(AI115:AO115,""))</f>
        <v>7.0041229880481826</v>
      </c>
      <c r="BD115" cm="1">
        <f t="array" ref="BD115">AVERAGE(IFERROR(AJ115:AM115,""))</f>
        <v>7.697694714225964</v>
      </c>
      <c r="BE115" cm="1">
        <f t="array" ref="BE115">AVERAGE(IFERROR(AN115:AO115,""))</f>
        <v>3.4282834966623321</v>
      </c>
      <c r="BF115" cm="1">
        <f t="array" ref="BF115">AVERAGE(IFERROR(AP115:AT115,""))</f>
        <v>6.3165656455574872</v>
      </c>
      <c r="BG115" cm="1">
        <f t="array" ref="BG115">AVERAGE(IFERROR(AI115:AN115,""))</f>
        <v>7.6878697218163241</v>
      </c>
    </row>
    <row r="116" spans="2:59" x14ac:dyDescent="0.25">
      <c r="B116" s="14" t="s">
        <v>267</v>
      </c>
      <c r="C116" s="14">
        <v>11</v>
      </c>
      <c r="D116" s="14">
        <v>15</v>
      </c>
      <c r="E116" s="14">
        <v>77.863284719883552</v>
      </c>
      <c r="F116" s="14">
        <v>79.495584301424401</v>
      </c>
      <c r="G116" s="14">
        <v>74.691979913673492</v>
      </c>
      <c r="H116" s="14">
        <v>65.216338626904644</v>
      </c>
      <c r="I116" s="14">
        <v>58.300425212934783</v>
      </c>
      <c r="J116" s="14">
        <v>53.512912819258347</v>
      </c>
      <c r="K116" s="14">
        <v>48.687230185621452</v>
      </c>
      <c r="L116" s="14">
        <v>44.249283431164393</v>
      </c>
      <c r="M116" s="14">
        <v>44.891987712238652</v>
      </c>
      <c r="N116" s="14">
        <v>54.36542772569846</v>
      </c>
      <c r="O116" s="14">
        <v>66.624808163350977</v>
      </c>
      <c r="P116" s="14">
        <v>73.833446651115565</v>
      </c>
      <c r="Q116" s="14">
        <v>61.81105912193906</v>
      </c>
      <c r="R116" s="14">
        <v>55.294074533762704</v>
      </c>
      <c r="S116" s="14">
        <v>73.833446651115565</v>
      </c>
      <c r="T116" s="14">
        <v>63.317411843302857</v>
      </c>
      <c r="U116" s="14">
        <v>51.763747443614783</v>
      </c>
      <c r="V116" s="14">
        <v>66.243448174839131</v>
      </c>
      <c r="W116" s="14">
        <v>64.941227513388341</v>
      </c>
      <c r="X116" s="14">
        <v>59.928917563100917</v>
      </c>
      <c r="Y116" s="14">
        <v>65.395393682814387</v>
      </c>
      <c r="Z116" s="14">
        <v>69.42608201373433</v>
      </c>
      <c r="AA116" s="14">
        <v>51.100071502439903</v>
      </c>
      <c r="AB116" s="14">
        <v>56.792990736713612</v>
      </c>
      <c r="AC116" s="14">
        <v>68.180087599013206</v>
      </c>
      <c r="AE116" s="19" t="s">
        <v>122</v>
      </c>
      <c r="AF116" s="1">
        <v>17110004000993</v>
      </c>
      <c r="AG116">
        <v>0.90445476770401001</v>
      </c>
      <c r="AH116" s="20">
        <v>63</v>
      </c>
      <c r="AI116">
        <f t="shared" si="12"/>
        <v>10.509076996479708</v>
      </c>
      <c r="AJ116">
        <f t="shared" si="12"/>
        <v>9.2328605912272526</v>
      </c>
      <c r="AK116">
        <f t="shared" si="12"/>
        <v>7.9540696639640434</v>
      </c>
      <c r="AL116">
        <f t="shared" si="12"/>
        <v>6.4555083228922268</v>
      </c>
      <c r="AM116">
        <f t="shared" si="12"/>
        <v>4.7881055023200281</v>
      </c>
      <c r="AN116">
        <f t="shared" si="12"/>
        <v>3.6517638360367908</v>
      </c>
      <c r="AO116">
        <f t="shared" si="12"/>
        <v>2.679220224155265</v>
      </c>
      <c r="AP116">
        <f t="shared" si="12"/>
        <v>2.2274107032569517</v>
      </c>
      <c r="AQ116">
        <f t="shared" si="12"/>
        <v>3.0006617084222134</v>
      </c>
      <c r="AR116">
        <f t="shared" si="12"/>
        <v>5.3363472645767933</v>
      </c>
      <c r="AS116">
        <f t="shared" si="12"/>
        <v>8.9143437199114217</v>
      </c>
      <c r="AT116">
        <f t="shared" si="12"/>
        <v>9.6831163434415686</v>
      </c>
      <c r="AU116">
        <f t="shared" si="8"/>
        <v>6.2027070730570228</v>
      </c>
      <c r="AV116" cm="1">
        <f t="array" ref="AV116">AVERAGE(IFERROR(AQ116:AS116, ""))</f>
        <v>5.7504508976368101</v>
      </c>
      <c r="AW116">
        <f t="shared" si="7"/>
        <v>9.6831163434415686</v>
      </c>
      <c r="AX116" cm="1">
        <f t="array" ref="AX116">AVERAGE(IFERROR(AJ116:AO116, ""))</f>
        <v>5.7935880234326014</v>
      </c>
      <c r="AY116" cm="1">
        <f t="array" ref="AY116">AVERAGE(IFERROR(AO116:AS116,""))</f>
        <v>4.4315967240645291</v>
      </c>
      <c r="AZ116" cm="1">
        <f t="array" ref="AZ116">AVERAGE(IFERROR(AJ116:AN116,""))</f>
        <v>6.4164615832880685</v>
      </c>
      <c r="BA116" cm="1">
        <f t="array" ref="BA116">AVERAGE(IFERROR(AR116:AT116,AI116))</f>
        <v>7.9779357759765945</v>
      </c>
      <c r="BB116" cm="1">
        <f t="array" ref="BB116">AVERAGE(IFERROR(AQ116:AT116,""))</f>
        <v>6.7336172590879997</v>
      </c>
      <c r="BC116" cm="1">
        <f t="array" ref="BC116">AVERAGE(IFERROR(AI116:AO116,""))</f>
        <v>6.4672293052964749</v>
      </c>
      <c r="BD116" cm="1">
        <f t="array" ref="BD116">AVERAGE(IFERROR(AJ116:AM116,""))</f>
        <v>7.1076360201008875</v>
      </c>
      <c r="BE116" cm="1">
        <f t="array" ref="BE116">AVERAGE(IFERROR(AN116:AO116,""))</f>
        <v>3.1654920300960279</v>
      </c>
      <c r="BF116" cm="1">
        <f t="array" ref="BF116">AVERAGE(IFERROR(AP116:AT116,""))</f>
        <v>5.8323759479217898</v>
      </c>
      <c r="BG116" cm="1">
        <f t="array" ref="BG116">AVERAGE(IFERROR(AI116:AN116,""))</f>
        <v>7.0985641521533429</v>
      </c>
    </row>
    <row r="117" spans="2:59" x14ac:dyDescent="0.25">
      <c r="B117" s="14" t="s">
        <v>221</v>
      </c>
      <c r="C117" s="14">
        <v>7</v>
      </c>
      <c r="D117" s="14">
        <v>90</v>
      </c>
      <c r="E117" s="14">
        <v>107.54141908925141</v>
      </c>
      <c r="F117" s="14">
        <v>94.394016369614334</v>
      </c>
      <c r="G117" s="14">
        <v>81.217120335419409</v>
      </c>
      <c r="H117" s="14">
        <v>65.652886602379695</v>
      </c>
      <c r="I117" s="14">
        <v>47.647996220725858</v>
      </c>
      <c r="J117" s="14">
        <v>35.122960116048183</v>
      </c>
      <c r="K117" s="14">
        <v>24.30698078047638</v>
      </c>
      <c r="L117" s="14">
        <v>19.836977068022509</v>
      </c>
      <c r="M117" s="14">
        <v>29.18336280443631</v>
      </c>
      <c r="N117" s="14">
        <v>54.153715139093222</v>
      </c>
      <c r="O117" s="14">
        <v>91.195351519874123</v>
      </c>
      <c r="P117" s="14">
        <v>99.099775796993754</v>
      </c>
      <c r="Q117" s="14">
        <v>62.446046820194603</v>
      </c>
      <c r="R117" s="14">
        <v>58.177476487801222</v>
      </c>
      <c r="S117" s="14">
        <v>99.099775796993754</v>
      </c>
      <c r="T117" s="14">
        <v>58.056993404110642</v>
      </c>
      <c r="U117" s="14">
        <v>43.735277462380509</v>
      </c>
      <c r="V117" s="14">
        <v>64.806995928837495</v>
      </c>
      <c r="W117" s="14">
        <v>81.482947485320366</v>
      </c>
      <c r="X117" s="14">
        <v>68.408051315099357</v>
      </c>
      <c r="Y117" s="14">
        <v>65.126197073416478</v>
      </c>
      <c r="Z117" s="14">
        <v>72.228004882034824</v>
      </c>
      <c r="AA117" s="14">
        <v>29.714970448262282</v>
      </c>
      <c r="AB117" s="14">
        <v>58.693836465683987</v>
      </c>
      <c r="AC117" s="14">
        <v>71.92939978890648</v>
      </c>
      <c r="AE117" s="19" t="s">
        <v>123</v>
      </c>
      <c r="AF117" s="1">
        <v>17110004001004</v>
      </c>
      <c r="AG117">
        <v>0.86343479156494141</v>
      </c>
      <c r="AH117" s="20">
        <v>63</v>
      </c>
      <c r="AI117">
        <f t="shared" si="12"/>
        <v>10.032456049769959</v>
      </c>
      <c r="AJ117">
        <f t="shared" si="12"/>
        <v>8.8141202244658352</v>
      </c>
      <c r="AK117">
        <f t="shared" si="12"/>
        <v>7.5933266401281951</v>
      </c>
      <c r="AL117">
        <f t="shared" si="12"/>
        <v>6.1627299476476427</v>
      </c>
      <c r="AM117">
        <f t="shared" si="12"/>
        <v>4.5709492879135309</v>
      </c>
      <c r="AN117">
        <f t="shared" si="12"/>
        <v>3.4861444255714082</v>
      </c>
      <c r="AO117">
        <f t="shared" si="12"/>
        <v>2.5577088411757178</v>
      </c>
      <c r="AP117">
        <f t="shared" si="12"/>
        <v>2.1263903568979536</v>
      </c>
      <c r="AQ117">
        <f t="shared" si="12"/>
        <v>2.864571904845461</v>
      </c>
      <c r="AR117">
        <f t="shared" si="12"/>
        <v>5.0943264966190966</v>
      </c>
      <c r="AS117">
        <f t="shared" si="12"/>
        <v>8.5100491330030259</v>
      </c>
      <c r="AT117">
        <f t="shared" si="12"/>
        <v>9.2439554085414102</v>
      </c>
      <c r="AU117">
        <f t="shared" si="8"/>
        <v>5.9213940597149373</v>
      </c>
      <c r="AV117" cm="1">
        <f t="array" ref="AV117">AVERAGE(IFERROR(AQ117:AS117, ""))</f>
        <v>5.4896491781558607</v>
      </c>
      <c r="AW117">
        <f t="shared" si="7"/>
        <v>9.2439554085414102</v>
      </c>
      <c r="AX117" cm="1">
        <f t="array" ref="AX117">AVERAGE(IFERROR(AJ117:AO117, ""))</f>
        <v>5.5308298944837206</v>
      </c>
      <c r="AY117" cm="1">
        <f t="array" ref="AY117">AVERAGE(IFERROR(AO117:AS117,""))</f>
        <v>4.2306093465082508</v>
      </c>
      <c r="AZ117" cm="1">
        <f t="array" ref="AZ117">AVERAGE(IFERROR(AJ117:AN117,""))</f>
        <v>6.1254541051453213</v>
      </c>
      <c r="BA117" cm="1">
        <f t="array" ref="BA117">AVERAGE(IFERROR(AR117:AT117,AI117))</f>
        <v>7.6161103460545112</v>
      </c>
      <c r="BB117" cm="1">
        <f t="array" ref="BB117">AVERAGE(IFERROR(AQ117:AT117,""))</f>
        <v>6.4282257357522479</v>
      </c>
      <c r="BC117" cm="1">
        <f t="array" ref="BC117">AVERAGE(IFERROR(AI117:AO117,""))</f>
        <v>6.1739193452388985</v>
      </c>
      <c r="BD117" cm="1">
        <f t="array" ref="BD117">AVERAGE(IFERROR(AJ117:AM117,""))</f>
        <v>6.7852815250388003</v>
      </c>
      <c r="BE117" cm="1">
        <f t="array" ref="BE117">AVERAGE(IFERROR(AN117:AO117,""))</f>
        <v>3.021926633373563</v>
      </c>
      <c r="BF117" cm="1">
        <f t="array" ref="BF117">AVERAGE(IFERROR(AP117:AT117,""))</f>
        <v>5.5678586599813897</v>
      </c>
      <c r="BG117" cm="1">
        <f t="array" ref="BG117">AVERAGE(IFERROR(AI117:AN117,""))</f>
        <v>6.7766210959160951</v>
      </c>
    </row>
    <row r="118" spans="2:59" x14ac:dyDescent="0.25">
      <c r="B118" s="14" t="s">
        <v>301</v>
      </c>
      <c r="C118" s="14">
        <v>172</v>
      </c>
      <c r="D118" s="14">
        <v>548</v>
      </c>
      <c r="E118" s="14">
        <v>65.748009965922208</v>
      </c>
      <c r="F118" s="14">
        <v>51.027750764281492</v>
      </c>
      <c r="G118" s="14">
        <v>52.095639688470271</v>
      </c>
      <c r="H118" s="14">
        <v>62.284061807873947</v>
      </c>
      <c r="I118" s="14">
        <v>78.68949432017908</v>
      </c>
      <c r="J118" s="14">
        <v>75.328135681378271</v>
      </c>
      <c r="K118" s="14">
        <v>39.48959497870672</v>
      </c>
      <c r="L118" s="14">
        <v>18.776424734518219</v>
      </c>
      <c r="M118" s="14">
        <v>23.073108415076032</v>
      </c>
      <c r="N118" s="14">
        <v>54.103933991969953</v>
      </c>
      <c r="O118" s="14">
        <v>84.22504102988249</v>
      </c>
      <c r="P118" s="14">
        <v>67.369031540240471</v>
      </c>
      <c r="Q118" s="14">
        <v>56.01751890987493</v>
      </c>
      <c r="R118" s="14">
        <v>53.800694478976162</v>
      </c>
      <c r="S118" s="14">
        <v>67.369031540240471</v>
      </c>
      <c r="T118" s="14">
        <v>59.819112873481629</v>
      </c>
      <c r="U118" s="14">
        <v>43.933620630030681</v>
      </c>
      <c r="V118" s="14">
        <v>63.885016452436616</v>
      </c>
      <c r="W118" s="14">
        <v>68.566002187364305</v>
      </c>
      <c r="X118" s="14">
        <v>57.192778744292241</v>
      </c>
      <c r="Y118" s="14">
        <v>60.666098172401703</v>
      </c>
      <c r="Z118" s="14">
        <v>61.024236645201199</v>
      </c>
      <c r="AA118" s="14">
        <v>57.408865330042495</v>
      </c>
      <c r="AB118" s="14">
        <v>49.509507942337436</v>
      </c>
      <c r="AC118" s="14">
        <v>64.195515371350879</v>
      </c>
      <c r="AE118" s="19" t="s">
        <v>124</v>
      </c>
      <c r="AF118" s="1">
        <v>17110004001004</v>
      </c>
      <c r="AG118">
        <v>0.97954040765762329</v>
      </c>
      <c r="AH118" s="20">
        <v>63</v>
      </c>
      <c r="AI118">
        <f t="shared" si="12"/>
        <v>11.381515066108756</v>
      </c>
      <c r="AJ118">
        <f t="shared" si="12"/>
        <v>9.9993502719159242</v>
      </c>
      <c r="AK118">
        <f t="shared" si="12"/>
        <v>8.6143972251426604</v>
      </c>
      <c r="AL118">
        <f t="shared" si="12"/>
        <v>6.9914289581283136</v>
      </c>
      <c r="AM118">
        <f t="shared" si="12"/>
        <v>5.1856024017169595</v>
      </c>
      <c r="AN118">
        <f t="shared" si="12"/>
        <v>3.9549244078853287</v>
      </c>
      <c r="AO118">
        <f t="shared" si="12"/>
        <v>2.9016425854393351</v>
      </c>
      <c r="AP118">
        <f t="shared" si="12"/>
        <v>2.4123249345325934</v>
      </c>
      <c r="AQ118">
        <f t="shared" si="12"/>
        <v>3.2497693616806878</v>
      </c>
      <c r="AR118">
        <f t="shared" si="12"/>
        <v>5.7793578646453954</v>
      </c>
      <c r="AS118">
        <f t="shared" si="12"/>
        <v>9.6543909028956669</v>
      </c>
      <c r="AT118">
        <f t="shared" si="12"/>
        <v>10.486985164033092</v>
      </c>
      <c r="AU118">
        <f t="shared" si="8"/>
        <v>6.7176407620103928</v>
      </c>
      <c r="AV118" cm="1">
        <f t="array" ref="AV118">AVERAGE(IFERROR(AQ118:AS118, ""))</f>
        <v>6.2278393764072497</v>
      </c>
      <c r="AW118">
        <f t="shared" si="7"/>
        <v>10.486985164033092</v>
      </c>
      <c r="AX118" cm="1">
        <f t="array" ref="AX118">AVERAGE(IFERROR(AJ118:AO118, ""))</f>
        <v>6.2745576417047531</v>
      </c>
      <c r="AY118" cm="1">
        <f t="array" ref="AY118">AVERAGE(IFERROR(AO118:AS118,""))</f>
        <v>4.7994971298387359</v>
      </c>
      <c r="AZ118" cm="1">
        <f t="array" ref="AZ118">AVERAGE(IFERROR(AJ118:AN118,""))</f>
        <v>6.949140652957837</v>
      </c>
      <c r="BA118" cm="1">
        <f t="array" ref="BA118">AVERAGE(IFERROR(AR118:AT118,AI118))</f>
        <v>8.6402446438580522</v>
      </c>
      <c r="BB118" cm="1">
        <f t="array" ref="BB118">AVERAGE(IFERROR(AQ118:AT118,""))</f>
        <v>7.2926258233137098</v>
      </c>
      <c r="BC118" cm="1">
        <f t="array" ref="BC118">AVERAGE(IFERROR(AI118:AO118,""))</f>
        <v>7.0041229880481826</v>
      </c>
      <c r="BD118" cm="1">
        <f t="array" ref="BD118">AVERAGE(IFERROR(AJ118:AM118,""))</f>
        <v>7.697694714225964</v>
      </c>
      <c r="BE118" cm="1">
        <f t="array" ref="BE118">AVERAGE(IFERROR(AN118:AO118,""))</f>
        <v>3.4282834966623321</v>
      </c>
      <c r="BF118" cm="1">
        <f t="array" ref="BF118">AVERAGE(IFERROR(AP118:AT118,""))</f>
        <v>6.3165656455574872</v>
      </c>
      <c r="BG118" cm="1">
        <f t="array" ref="BG118">AVERAGE(IFERROR(AI118:AN118,""))</f>
        <v>7.6878697218163241</v>
      </c>
    </row>
    <row r="119" spans="2:59" x14ac:dyDescent="0.25">
      <c r="B119" s="14" t="s">
        <v>221</v>
      </c>
      <c r="C119" s="14">
        <v>7</v>
      </c>
      <c r="D119" s="14">
        <v>41</v>
      </c>
      <c r="E119" s="14">
        <v>105.48251159604089</v>
      </c>
      <c r="F119" s="14">
        <v>92.672774408488721</v>
      </c>
      <c r="G119" s="14">
        <v>79.837196077564045</v>
      </c>
      <c r="H119" s="14">
        <v>64.795721857234639</v>
      </c>
      <c r="I119" s="14">
        <v>48.059538957830178</v>
      </c>
      <c r="J119" s="14">
        <v>36.653763789419337</v>
      </c>
      <c r="K119" s="14">
        <v>26.892074326658129</v>
      </c>
      <c r="L119" s="14">
        <v>22.357137118901981</v>
      </c>
      <c r="M119" s="14">
        <v>30.118470948593959</v>
      </c>
      <c r="N119" s="14">
        <v>53.562392778071278</v>
      </c>
      <c r="O119" s="14">
        <v>89.475732654176383</v>
      </c>
      <c r="P119" s="14">
        <v>97.192116428460423</v>
      </c>
      <c r="Q119" s="14">
        <v>62.258285911786651</v>
      </c>
      <c r="R119" s="14">
        <v>57.71886546028054</v>
      </c>
      <c r="S119" s="14">
        <v>97.192116428460423</v>
      </c>
      <c r="T119" s="14">
        <v>58.15184490286584</v>
      </c>
      <c r="U119" s="14">
        <v>44.481161565280345</v>
      </c>
      <c r="V119" s="14">
        <v>64.403799018107378</v>
      </c>
      <c r="W119" s="14">
        <v>80.076747286902688</v>
      </c>
      <c r="X119" s="14">
        <v>67.587178202325504</v>
      </c>
      <c r="Y119" s="14">
        <v>64.913368716176564</v>
      </c>
      <c r="Z119" s="14">
        <v>71.341307825279401</v>
      </c>
      <c r="AA119" s="14">
        <v>31.772919058038731</v>
      </c>
      <c r="AB119" s="14">
        <v>58.541169985640792</v>
      </c>
      <c r="AC119" s="14">
        <v>71.250251114429631</v>
      </c>
      <c r="AE119" s="19" t="s">
        <v>125</v>
      </c>
      <c r="AF119" s="1">
        <v>17110004001004</v>
      </c>
      <c r="AG119">
        <v>0.90445476770401001</v>
      </c>
      <c r="AH119" s="20">
        <v>63</v>
      </c>
      <c r="AI119">
        <f t="shared" si="12"/>
        <v>10.509076996479708</v>
      </c>
      <c r="AJ119">
        <f t="shared" si="12"/>
        <v>9.2328605912272526</v>
      </c>
      <c r="AK119">
        <f t="shared" si="12"/>
        <v>7.9540696639640434</v>
      </c>
      <c r="AL119">
        <f t="shared" si="12"/>
        <v>6.4555083228922268</v>
      </c>
      <c r="AM119">
        <f t="shared" si="12"/>
        <v>4.7881055023200281</v>
      </c>
      <c r="AN119">
        <f t="shared" si="12"/>
        <v>3.6517638360367908</v>
      </c>
      <c r="AO119">
        <f t="shared" si="12"/>
        <v>2.679220224155265</v>
      </c>
      <c r="AP119">
        <f t="shared" si="12"/>
        <v>2.2274107032569517</v>
      </c>
      <c r="AQ119">
        <f t="shared" si="12"/>
        <v>3.0006617084222134</v>
      </c>
      <c r="AR119">
        <f t="shared" si="12"/>
        <v>5.3363472645767933</v>
      </c>
      <c r="AS119">
        <f t="shared" si="12"/>
        <v>8.9143437199114217</v>
      </c>
      <c r="AT119">
        <f t="shared" si="12"/>
        <v>9.6831163434415686</v>
      </c>
      <c r="AU119">
        <f t="shared" si="8"/>
        <v>6.2027070730570228</v>
      </c>
      <c r="AV119" cm="1">
        <f t="array" ref="AV119">AVERAGE(IFERROR(AQ119:AS119, ""))</f>
        <v>5.7504508976368101</v>
      </c>
      <c r="AW119">
        <f t="shared" si="7"/>
        <v>9.6831163434415686</v>
      </c>
      <c r="AX119" cm="1">
        <f t="array" ref="AX119">AVERAGE(IFERROR(AJ119:AO119, ""))</f>
        <v>5.7935880234326014</v>
      </c>
      <c r="AY119" cm="1">
        <f t="array" ref="AY119">AVERAGE(IFERROR(AO119:AS119,""))</f>
        <v>4.4315967240645291</v>
      </c>
      <c r="AZ119" cm="1">
        <f t="array" ref="AZ119">AVERAGE(IFERROR(AJ119:AN119,""))</f>
        <v>6.4164615832880685</v>
      </c>
      <c r="BA119" cm="1">
        <f t="array" ref="BA119">AVERAGE(IFERROR(AR119:AT119,AI119))</f>
        <v>7.9779357759765945</v>
      </c>
      <c r="BB119" cm="1">
        <f t="array" ref="BB119">AVERAGE(IFERROR(AQ119:AT119,""))</f>
        <v>6.7336172590879997</v>
      </c>
      <c r="BC119" cm="1">
        <f t="array" ref="BC119">AVERAGE(IFERROR(AI119:AO119,""))</f>
        <v>6.4672293052964749</v>
      </c>
      <c r="BD119" cm="1">
        <f t="array" ref="BD119">AVERAGE(IFERROR(AJ119:AM119,""))</f>
        <v>7.1076360201008875</v>
      </c>
      <c r="BE119" cm="1">
        <f t="array" ref="BE119">AVERAGE(IFERROR(AN119:AO119,""))</f>
        <v>3.1654920300960279</v>
      </c>
      <c r="BF119" cm="1">
        <f t="array" ref="BF119">AVERAGE(IFERROR(AP119:AT119,""))</f>
        <v>5.8323759479217898</v>
      </c>
      <c r="BG119" cm="1">
        <f t="array" ref="BG119">AVERAGE(IFERROR(AI119:AN119,""))</f>
        <v>7.0985641521533429</v>
      </c>
    </row>
    <row r="120" spans="2:59" x14ac:dyDescent="0.25">
      <c r="B120" s="14" t="s">
        <v>319</v>
      </c>
      <c r="C120" s="14">
        <v>22</v>
      </c>
      <c r="D120" s="14">
        <v>110</v>
      </c>
      <c r="E120" s="14">
        <v>41.775272568836499</v>
      </c>
      <c r="F120" s="14">
        <v>40.159226565677898</v>
      </c>
      <c r="G120" s="14">
        <v>40.373848222425792</v>
      </c>
      <c r="H120" s="14">
        <v>47.038367966509377</v>
      </c>
      <c r="I120" s="14">
        <v>54.452065307942831</v>
      </c>
      <c r="J120" s="14">
        <v>53.403746100213809</v>
      </c>
      <c r="K120" s="14">
        <v>48.925016020957052</v>
      </c>
      <c r="L120" s="14">
        <v>46.29018352426111</v>
      </c>
      <c r="M120" s="14">
        <v>47.290537511216087</v>
      </c>
      <c r="N120" s="14">
        <v>52.792477179140477</v>
      </c>
      <c r="O120" s="14">
        <v>50.424322861958302</v>
      </c>
      <c r="P120" s="14">
        <v>44.039282660725434</v>
      </c>
      <c r="Q120" s="14">
        <v>47.247028874155397</v>
      </c>
      <c r="R120" s="14">
        <v>50.169112517438293</v>
      </c>
      <c r="S120" s="14">
        <v>44.039282660725434</v>
      </c>
      <c r="T120" s="14">
        <v>47.392045030621127</v>
      </c>
      <c r="U120" s="14">
        <v>49.14450741950661</v>
      </c>
      <c r="V120" s="14">
        <v>47.085450832553946</v>
      </c>
      <c r="W120" s="14">
        <v>49.085360900608066</v>
      </c>
      <c r="X120" s="14">
        <v>48.636655053260078</v>
      </c>
      <c r="Y120" s="14">
        <v>46.589648964651893</v>
      </c>
      <c r="Z120" s="14">
        <v>45.505877015638973</v>
      </c>
      <c r="AA120" s="14">
        <v>51.164381060585427</v>
      </c>
      <c r="AB120" s="14">
        <v>48.167360747460279</v>
      </c>
      <c r="AC120" s="14">
        <v>46.200421121934369</v>
      </c>
      <c r="AE120" s="19" t="s">
        <v>126</v>
      </c>
      <c r="AF120" s="1">
        <v>17110004001004</v>
      </c>
      <c r="AG120">
        <v>0.85920178890228271</v>
      </c>
      <c r="AH120" s="20">
        <v>63</v>
      </c>
      <c r="AI120">
        <f t="shared" si="12"/>
        <v>9.9832717759990217</v>
      </c>
      <c r="AJ120">
        <f t="shared" si="12"/>
        <v>8.7709088612642976</v>
      </c>
      <c r="AK120">
        <f t="shared" si="12"/>
        <v>7.5561002366984207</v>
      </c>
      <c r="AL120">
        <f t="shared" si="12"/>
        <v>6.1325170670311948</v>
      </c>
      <c r="AM120">
        <f t="shared" si="12"/>
        <v>4.5485401370481284</v>
      </c>
      <c r="AN120">
        <f t="shared" si="12"/>
        <v>3.4690535476266935</v>
      </c>
      <c r="AO120">
        <f t="shared" si="12"/>
        <v>2.5451696333041203</v>
      </c>
      <c r="AP120">
        <f t="shared" si="12"/>
        <v>2.1159656946877514</v>
      </c>
      <c r="AQ120">
        <f t="shared" si="12"/>
        <v>2.8505282959718703</v>
      </c>
      <c r="AR120">
        <f t="shared" si="12"/>
        <v>5.0693514807460893</v>
      </c>
      <c r="AS120">
        <f t="shared" si="12"/>
        <v>8.4683284831157675</v>
      </c>
      <c r="AT120">
        <f t="shared" si="12"/>
        <v>9.1986367715810768</v>
      </c>
      <c r="AU120">
        <f t="shared" si="8"/>
        <v>5.892364332089536</v>
      </c>
      <c r="AV120" cm="1">
        <f t="array" ref="AV120">AVERAGE(IFERROR(AQ120:AS120, ""))</f>
        <v>5.4627360866112413</v>
      </c>
      <c r="AW120">
        <f t="shared" si="7"/>
        <v>9.1986367715810768</v>
      </c>
      <c r="AX120" cm="1">
        <f t="array" ref="AX120">AVERAGE(IFERROR(AJ120:AO120, ""))</f>
        <v>5.5037149138288095</v>
      </c>
      <c r="AY120" cm="1">
        <f t="array" ref="AY120">AVERAGE(IFERROR(AO120:AS120,""))</f>
        <v>4.2098687175651195</v>
      </c>
      <c r="AZ120" cm="1">
        <f t="array" ref="AZ120">AVERAGE(IFERROR(AJ120:AN120,""))</f>
        <v>6.0954239699337469</v>
      </c>
      <c r="BA120" cm="1">
        <f t="array" ref="BA120">AVERAGE(IFERROR(AR120:AT120,AI120))</f>
        <v>7.5787722451476442</v>
      </c>
      <c r="BB120" cm="1">
        <f t="array" ref="BB120">AVERAGE(IFERROR(AQ120:AT120,""))</f>
        <v>6.3967112578537009</v>
      </c>
      <c r="BC120" cm="1">
        <f t="array" ref="BC120">AVERAGE(IFERROR(AI120:AO120,""))</f>
        <v>6.1436516084245536</v>
      </c>
      <c r="BD120" cm="1">
        <f t="array" ref="BD120">AVERAGE(IFERROR(AJ120:AM120,""))</f>
        <v>6.7520165755105106</v>
      </c>
      <c r="BE120" cm="1">
        <f t="array" ref="BE120">AVERAGE(IFERROR(AN120:AO120,""))</f>
        <v>3.0071115904654069</v>
      </c>
      <c r="BF120" cm="1">
        <f t="array" ref="BF120">AVERAGE(IFERROR(AP120:AT120,""))</f>
        <v>5.5405621452205107</v>
      </c>
      <c r="BG120" cm="1">
        <f t="array" ref="BG120">AVERAGE(IFERROR(AI120:AN120,""))</f>
        <v>6.7433986042779592</v>
      </c>
    </row>
    <row r="121" spans="2:59" x14ac:dyDescent="0.25">
      <c r="B121" s="14" t="s">
        <v>290</v>
      </c>
      <c r="C121" s="14">
        <v>49</v>
      </c>
      <c r="D121" s="14">
        <v>2</v>
      </c>
      <c r="E121" s="14">
        <v>46.004368036674421</v>
      </c>
      <c r="F121" s="14">
        <v>37.221165646412992</v>
      </c>
      <c r="G121" s="14">
        <v>32.269275154729527</v>
      </c>
      <c r="H121" s="14">
        <v>40.478883425515662</v>
      </c>
      <c r="I121" s="14">
        <v>85.276906288920159</v>
      </c>
      <c r="J121" s="14">
        <v>128.87428294503641</v>
      </c>
      <c r="K121" s="14">
        <v>115.0153527102871</v>
      </c>
      <c r="L121" s="14">
        <v>72.373867612187269</v>
      </c>
      <c r="M121" s="14">
        <v>51.422232879637669</v>
      </c>
      <c r="N121" s="14">
        <v>52.558042671233153</v>
      </c>
      <c r="O121" s="14">
        <v>60.09982529079366</v>
      </c>
      <c r="P121" s="14">
        <v>50.790303056624843</v>
      </c>
      <c r="Q121" s="14">
        <v>64.365375476504397</v>
      </c>
      <c r="R121" s="14">
        <v>54.693366947221499</v>
      </c>
      <c r="S121" s="14">
        <v>50.790303056624843</v>
      </c>
      <c r="T121" s="14">
        <v>73.189311028483644</v>
      </c>
      <c r="U121" s="14">
        <v>70.293864232827772</v>
      </c>
      <c r="V121" s="14">
        <v>64.824102692122949</v>
      </c>
      <c r="W121" s="14">
        <v>54.482723672883886</v>
      </c>
      <c r="X121" s="14">
        <v>53.717600974572335</v>
      </c>
      <c r="Y121" s="14">
        <v>69.305747743939463</v>
      </c>
      <c r="Z121" s="14">
        <v>48.811557628894583</v>
      </c>
      <c r="AA121" s="14">
        <v>121.94481782766175</v>
      </c>
      <c r="AB121" s="14">
        <v>57.44885430209532</v>
      </c>
      <c r="AC121" s="14">
        <v>61.687480249548194</v>
      </c>
      <c r="AE121" s="19" t="s">
        <v>127</v>
      </c>
      <c r="AF121" s="1">
        <v>17110002000738</v>
      </c>
      <c r="AG121">
        <v>1</v>
      </c>
      <c r="AH121" s="20">
        <v>102</v>
      </c>
      <c r="AI121">
        <f t="shared" si="12"/>
        <v>64.469336340499297</v>
      </c>
      <c r="AJ121">
        <f t="shared" si="12"/>
        <v>53.01133398562245</v>
      </c>
      <c r="AK121">
        <f t="shared" si="12"/>
        <v>44.921246513664506</v>
      </c>
      <c r="AL121">
        <f t="shared" si="12"/>
        <v>35.634913405450646</v>
      </c>
      <c r="AM121">
        <f t="shared" si="12"/>
        <v>28.594565530937491</v>
      </c>
      <c r="AN121">
        <f t="shared" si="12"/>
        <v>22.105604160023191</v>
      </c>
      <c r="AO121">
        <f t="shared" si="12"/>
        <v>16.234166792230571</v>
      </c>
      <c r="AP121">
        <f t="shared" si="12"/>
        <v>14.51682183762569</v>
      </c>
      <c r="AQ121">
        <f t="shared" si="12"/>
        <v>19.966942898184008</v>
      </c>
      <c r="AR121">
        <f t="shared" si="12"/>
        <v>35.302537268804983</v>
      </c>
      <c r="AS121">
        <f t="shared" si="12"/>
        <v>54.091662603872827</v>
      </c>
      <c r="AT121">
        <f t="shared" si="12"/>
        <v>58.678367510886957</v>
      </c>
      <c r="AU121">
        <f t="shared" si="8"/>
        <v>37.293958237316886</v>
      </c>
      <c r="AV121" cm="1">
        <f t="array" ref="AV121">AVERAGE(IFERROR(AQ121:AS121, ""))</f>
        <v>36.453714256953937</v>
      </c>
      <c r="AW121">
        <f t="shared" si="7"/>
        <v>58.678367510886957</v>
      </c>
      <c r="AX121" cm="1">
        <f t="array" ref="AX121">AVERAGE(IFERROR(AJ121:AO121, ""))</f>
        <v>33.416971731321482</v>
      </c>
      <c r="AY121" cm="1">
        <f t="array" ref="AY121">AVERAGE(IFERROR(AO121:AS121,""))</f>
        <v>28.022426280143616</v>
      </c>
      <c r="AZ121" cm="1">
        <f t="array" ref="AZ121">AVERAGE(IFERROR(AJ121:AN121,""))</f>
        <v>36.853532719139665</v>
      </c>
      <c r="BA121" cm="1">
        <f t="array" ref="BA121">AVERAGE(IFERROR(AR121:AT121,AI121))</f>
        <v>49.35752246118826</v>
      </c>
      <c r="BB121" cm="1">
        <f t="array" ref="BB121">AVERAGE(IFERROR(AQ121:AT121,""))</f>
        <v>42.009877570437197</v>
      </c>
      <c r="BC121" cm="1">
        <f t="array" ref="BC121">AVERAGE(IFERROR(AI121:AO121,""))</f>
        <v>37.853023818346877</v>
      </c>
      <c r="BD121" cm="1">
        <f t="array" ref="BD121">AVERAGE(IFERROR(AJ121:AM121,""))</f>
        <v>40.540514858918776</v>
      </c>
      <c r="BE121" cm="1">
        <f t="array" ref="BE121">AVERAGE(IFERROR(AN121:AO121,""))</f>
        <v>19.169885476126879</v>
      </c>
      <c r="BF121" cm="1">
        <f t="array" ref="BF121">AVERAGE(IFERROR(AP121:AT121,""))</f>
        <v>36.511266423874893</v>
      </c>
      <c r="BG121" cm="1">
        <f t="array" ref="BG121">AVERAGE(IFERROR(AI121:AN121,""))</f>
        <v>41.456166656032934</v>
      </c>
    </row>
    <row r="122" spans="2:59" x14ac:dyDescent="0.25">
      <c r="B122" s="14" t="s">
        <v>223</v>
      </c>
      <c r="C122" s="14">
        <v>6</v>
      </c>
      <c r="D122" s="14">
        <v>515</v>
      </c>
      <c r="E122" s="14">
        <v>109.0608965660364</v>
      </c>
      <c r="F122" s="14">
        <v>99.832875648291576</v>
      </c>
      <c r="G122" s="14">
        <v>89.602348861339649</v>
      </c>
      <c r="H122" s="14">
        <v>71.642225007965322</v>
      </c>
      <c r="I122" s="14">
        <v>49.816029405791262</v>
      </c>
      <c r="J122" s="14">
        <v>35.20669310920168</v>
      </c>
      <c r="K122" s="14">
        <v>23.249410650293282</v>
      </c>
      <c r="L122" s="14">
        <v>18.555221604841432</v>
      </c>
      <c r="M122" s="14">
        <v>27.41577044836616</v>
      </c>
      <c r="N122" s="14">
        <v>51.94064863449335</v>
      </c>
      <c r="O122" s="14">
        <v>86.79601806302135</v>
      </c>
      <c r="P122" s="14">
        <v>95.961987230803558</v>
      </c>
      <c r="Q122" s="14">
        <v>63.256677102537083</v>
      </c>
      <c r="R122" s="14">
        <v>55.38414571529362</v>
      </c>
      <c r="S122" s="14">
        <v>95.961987230803558</v>
      </c>
      <c r="T122" s="14">
        <v>61.558263780480452</v>
      </c>
      <c r="U122" s="14">
        <v>41.59141388020312</v>
      </c>
      <c r="V122" s="14">
        <v>69.220034406517897</v>
      </c>
      <c r="W122" s="14">
        <v>78.23288464277276</v>
      </c>
      <c r="X122" s="14">
        <v>65.52860609417111</v>
      </c>
      <c r="Y122" s="14">
        <v>68.344354178417035</v>
      </c>
      <c r="Z122" s="14">
        <v>77.72336973084694</v>
      </c>
      <c r="AA122" s="14">
        <v>29.228051879747483</v>
      </c>
      <c r="AB122" s="14">
        <v>56.133929196305175</v>
      </c>
      <c r="AC122" s="14">
        <v>75.860178099770991</v>
      </c>
      <c r="AE122" s="19" t="s">
        <v>128</v>
      </c>
      <c r="AF122" s="1" t="e">
        <v>#N/A</v>
      </c>
      <c r="AG122">
        <v>1</v>
      </c>
      <c r="AH122" s="20">
        <v>0</v>
      </c>
      <c r="AI122" t="e">
        <f t="shared" si="12"/>
        <v>#N/A</v>
      </c>
      <c r="AJ122" t="e">
        <f t="shared" si="12"/>
        <v>#N/A</v>
      </c>
      <c r="AK122" t="e">
        <f t="shared" si="12"/>
        <v>#N/A</v>
      </c>
      <c r="AL122" t="e">
        <f t="shared" si="12"/>
        <v>#N/A</v>
      </c>
      <c r="AM122" t="e">
        <f t="shared" si="12"/>
        <v>#N/A</v>
      </c>
      <c r="AN122" t="e">
        <f t="shared" si="12"/>
        <v>#N/A</v>
      </c>
      <c r="AO122" t="e">
        <f t="shared" si="12"/>
        <v>#N/A</v>
      </c>
      <c r="AP122" t="e">
        <f t="shared" si="12"/>
        <v>#N/A</v>
      </c>
      <c r="AQ122" t="e">
        <f t="shared" si="12"/>
        <v>#N/A</v>
      </c>
      <c r="AR122" t="e">
        <f t="shared" si="12"/>
        <v>#N/A</v>
      </c>
      <c r="AS122" t="e">
        <f t="shared" si="12"/>
        <v>#N/A</v>
      </c>
      <c r="AT122" t="e">
        <f t="shared" si="12"/>
        <v>#N/A</v>
      </c>
      <c r="AU122" t="e">
        <f t="shared" si="8"/>
        <v>#DIV/0!</v>
      </c>
      <c r="AV122" t="e" cm="1">
        <f t="array" ref="AV122">AVERAGE(IFERROR(AQ122:AS122, ""))</f>
        <v>#DIV/0!</v>
      </c>
      <c r="AW122" t="e">
        <f t="shared" si="7"/>
        <v>#N/A</v>
      </c>
      <c r="AX122" t="e" cm="1">
        <f t="array" ref="AX122">AVERAGE(IFERROR(AJ122:AO122, ""))</f>
        <v>#DIV/0!</v>
      </c>
      <c r="AY122" t="e" cm="1">
        <f t="array" ref="AY122">AVERAGE(IFERROR(AO122:AS122,""))</f>
        <v>#DIV/0!</v>
      </c>
      <c r="AZ122" t="e" cm="1">
        <f t="array" ref="AZ122">AVERAGE(IFERROR(AJ122:AN122,""))</f>
        <v>#DIV/0!</v>
      </c>
      <c r="BA122" t="e" cm="1">
        <f t="array" ref="BA122">AVERAGE(IFERROR(AR122:AT122,AI122))</f>
        <v>#N/A</v>
      </c>
      <c r="BB122" t="e" cm="1">
        <f t="array" ref="BB122">AVERAGE(IFERROR(AQ122:AT122,""))</f>
        <v>#DIV/0!</v>
      </c>
      <c r="BC122" t="e" cm="1">
        <f t="array" ref="BC122">AVERAGE(IFERROR(AI122:AO122,""))</f>
        <v>#DIV/0!</v>
      </c>
      <c r="BD122" t="e" cm="1">
        <f t="array" ref="BD122">AVERAGE(IFERROR(AJ122:AM122,""))</f>
        <v>#DIV/0!</v>
      </c>
      <c r="BE122" t="e" cm="1">
        <f t="array" ref="BE122">AVERAGE(IFERROR(AN122:AO122,""))</f>
        <v>#DIV/0!</v>
      </c>
      <c r="BF122" t="e" cm="1">
        <f t="array" ref="BF122">AVERAGE(IFERROR(AP122:AT122,""))</f>
        <v>#DIV/0!</v>
      </c>
      <c r="BG122" t="e" cm="1">
        <f t="array" ref="BG122">AVERAGE(IFERROR(AI122:AN122,""))</f>
        <v>#DIV/0!</v>
      </c>
    </row>
    <row r="123" spans="2:59" x14ac:dyDescent="0.25">
      <c r="B123" s="14" t="s">
        <v>221</v>
      </c>
      <c r="C123" s="14">
        <v>7</v>
      </c>
      <c r="D123" s="14">
        <v>4</v>
      </c>
      <c r="E123" s="14">
        <v>101.077378242438</v>
      </c>
      <c r="F123" s="14">
        <v>88.802598545350804</v>
      </c>
      <c r="G123" s="14">
        <v>76.50305658301599</v>
      </c>
      <c r="H123" s="14">
        <v>62.089740054919282</v>
      </c>
      <c r="I123" s="14">
        <v>46.052489120903807</v>
      </c>
      <c r="J123" s="14">
        <v>35.12303873608046</v>
      </c>
      <c r="K123" s="14">
        <v>25.76901445476615</v>
      </c>
      <c r="L123" s="14">
        <v>21.423464230569699</v>
      </c>
      <c r="M123" s="14">
        <v>28.86067144172674</v>
      </c>
      <c r="N123" s="14">
        <v>51.325534348007437</v>
      </c>
      <c r="O123" s="14">
        <v>85.739070646010546</v>
      </c>
      <c r="P123" s="14">
        <v>93.133203994617404</v>
      </c>
      <c r="Q123" s="14">
        <v>59.658271699867193</v>
      </c>
      <c r="R123" s="14">
        <v>55.308425478581569</v>
      </c>
      <c r="S123" s="14">
        <v>93.133203994617404</v>
      </c>
      <c r="T123" s="14">
        <v>55.723322915839411</v>
      </c>
      <c r="U123" s="14">
        <v>42.623551024216113</v>
      </c>
      <c r="V123" s="14">
        <v>61.714184608054062</v>
      </c>
      <c r="W123" s="14">
        <v>76.73260299621181</v>
      </c>
      <c r="X123" s="14">
        <v>64.764620107590531</v>
      </c>
      <c r="Y123" s="14">
        <v>62.20247367678207</v>
      </c>
      <c r="Z123" s="14">
        <v>68.361971076047467</v>
      </c>
      <c r="AA123" s="14">
        <v>30.446026595423305</v>
      </c>
      <c r="AB123" s="14">
        <v>56.096388932186372</v>
      </c>
      <c r="AC123" s="14">
        <v>68.274716880451393</v>
      </c>
      <c r="AE123" s="19" t="s">
        <v>129</v>
      </c>
      <c r="AF123" s="1">
        <v>17110004001002</v>
      </c>
      <c r="AG123">
        <v>8.4136903285980225E-2</v>
      </c>
      <c r="AH123" s="20">
        <v>62</v>
      </c>
      <c r="AI123">
        <f t="shared" si="12"/>
        <v>7.4349011696863014</v>
      </c>
      <c r="AJ123">
        <f t="shared" si="12"/>
        <v>6.5320109764785537</v>
      </c>
      <c r="AK123">
        <f t="shared" si="12"/>
        <v>5.6272993662133892</v>
      </c>
      <c r="AL123">
        <f t="shared" si="12"/>
        <v>4.5671058007904808</v>
      </c>
      <c r="AM123">
        <f t="shared" si="12"/>
        <v>3.3874612833205395</v>
      </c>
      <c r="AN123">
        <f t="shared" si="12"/>
        <v>2.5835288430971417</v>
      </c>
      <c r="AO123">
        <f t="shared" si="12"/>
        <v>1.8954792990703817</v>
      </c>
      <c r="AP123">
        <f t="shared" si="12"/>
        <v>1.5758356978375887</v>
      </c>
      <c r="AQ123">
        <f t="shared" si="12"/>
        <v>2.1228908421299342</v>
      </c>
      <c r="AR123">
        <f t="shared" si="12"/>
        <v>3.7753282225545224</v>
      </c>
      <c r="AS123">
        <f t="shared" si="12"/>
        <v>6.3066685318989331</v>
      </c>
      <c r="AT123">
        <f t="shared" si="12"/>
        <v>6.8505553513092634</v>
      </c>
      <c r="AU123">
        <f t="shared" si="8"/>
        <v>4.3882554486989189</v>
      </c>
      <c r="AV123" cm="1">
        <f t="array" ref="AV123">AVERAGE(IFERROR(AQ123:AS123, ""))</f>
        <v>4.068295865527797</v>
      </c>
      <c r="AW123">
        <f t="shared" si="7"/>
        <v>6.8505553513092634</v>
      </c>
      <c r="AX123" cm="1">
        <f t="array" ref="AX123">AVERAGE(IFERROR(AJ123:AO123, ""))</f>
        <v>4.0988142614950815</v>
      </c>
      <c r="AY123" cm="1">
        <f t="array" ref="AY123">AVERAGE(IFERROR(AO123:AS123,""))</f>
        <v>3.1352405186982724</v>
      </c>
      <c r="AZ123" cm="1">
        <f t="array" ref="AZ123">AVERAGE(IFERROR(AJ123:AN123,""))</f>
        <v>4.5394812539800213</v>
      </c>
      <c r="BA123" cm="1">
        <f t="array" ref="BA123">AVERAGE(IFERROR(AR123:AT123,AI123))</f>
        <v>5.6441840352542405</v>
      </c>
      <c r="BB123" cm="1">
        <f t="array" ref="BB123">AVERAGE(IFERROR(AQ123:AT123,""))</f>
        <v>4.7638607369731636</v>
      </c>
      <c r="BC123" cm="1">
        <f t="array" ref="BC123">AVERAGE(IFERROR(AI123:AO123,""))</f>
        <v>4.5753981055223978</v>
      </c>
      <c r="BD123" cm="1">
        <f t="array" ref="BD123">AVERAGE(IFERROR(AJ123:AM123,""))</f>
        <v>5.0284693567007412</v>
      </c>
      <c r="BE123" cm="1">
        <f t="array" ref="BE123">AVERAGE(IFERROR(AN123:AO123,""))</f>
        <v>2.2395040710837617</v>
      </c>
      <c r="BF123" cm="1">
        <f t="array" ref="BF123">AVERAGE(IFERROR(AP123:AT123,""))</f>
        <v>4.126255729146048</v>
      </c>
      <c r="BG123" cm="1">
        <f t="array" ref="BG123">AVERAGE(IFERROR(AI123:AN123,""))</f>
        <v>5.0220512399310673</v>
      </c>
    </row>
    <row r="124" spans="2:59" x14ac:dyDescent="0.25">
      <c r="B124" s="14" t="s">
        <v>244</v>
      </c>
      <c r="C124" s="14">
        <v>152</v>
      </c>
      <c r="D124" s="14">
        <v>218</v>
      </c>
      <c r="E124" s="14">
        <v>38.903147786832363</v>
      </c>
      <c r="F124" s="14">
        <v>37.37473490378995</v>
      </c>
      <c r="G124" s="14">
        <v>37.128664259638228</v>
      </c>
      <c r="H124" s="14">
        <v>40.809762580057907</v>
      </c>
      <c r="I124" s="14">
        <v>47.07317150766692</v>
      </c>
      <c r="J124" s="14">
        <v>49.436339017900913</v>
      </c>
      <c r="K124" s="14">
        <v>44.979287766734757</v>
      </c>
      <c r="L124" s="14">
        <v>41.066632647068523</v>
      </c>
      <c r="M124" s="14">
        <v>41.226432895451843</v>
      </c>
      <c r="N124" s="14">
        <v>48.746170300341987</v>
      </c>
      <c r="O124" s="14">
        <v>47.680896516006143</v>
      </c>
      <c r="P124" s="14">
        <v>42.338311699119721</v>
      </c>
      <c r="Q124" s="14">
        <v>43.063629323384106</v>
      </c>
      <c r="R124" s="14">
        <v>45.884499903933317</v>
      </c>
      <c r="S124" s="14">
        <v>42.338311699119721</v>
      </c>
      <c r="T124" s="14">
        <v>42.800326672631449</v>
      </c>
      <c r="U124" s="14">
        <v>44.739884025120645</v>
      </c>
      <c r="V124" s="14">
        <v>42.364534453810784</v>
      </c>
      <c r="W124" s="14">
        <v>46.255126171822617</v>
      </c>
      <c r="X124" s="14">
        <v>44.997952852729917</v>
      </c>
      <c r="Y124" s="14">
        <v>42.243586831803</v>
      </c>
      <c r="Z124" s="14">
        <v>40.596583312788255</v>
      </c>
      <c r="AA124" s="14">
        <v>47.207813392317831</v>
      </c>
      <c r="AB124" s="14">
        <v>44.211688811597647</v>
      </c>
      <c r="AC124" s="14">
        <v>41.787636675981041</v>
      </c>
      <c r="AE124" s="19" t="s">
        <v>130</v>
      </c>
      <c r="AF124" s="1">
        <v>17110004004392</v>
      </c>
      <c r="AG124">
        <v>3.8773932028561831E-3</v>
      </c>
      <c r="AH124" s="20">
        <v>62</v>
      </c>
      <c r="AI124">
        <f t="shared" si="12"/>
        <v>0.34263247318793083</v>
      </c>
      <c r="AJ124">
        <f t="shared" si="12"/>
        <v>0.30102337942119389</v>
      </c>
      <c r="AK124">
        <f t="shared" si="12"/>
        <v>0.25933034686134515</v>
      </c>
      <c r="AL124">
        <f t="shared" si="12"/>
        <v>0.21047203185645202</v>
      </c>
      <c r="AM124">
        <f t="shared" si="12"/>
        <v>0.15610889920967835</v>
      </c>
      <c r="AN124">
        <f t="shared" si="12"/>
        <v>0.11906020764228618</v>
      </c>
      <c r="AO124">
        <f t="shared" si="12"/>
        <v>8.735190223710973E-2</v>
      </c>
      <c r="AP124">
        <f t="shared" si="12"/>
        <v>7.2621339566602897E-2</v>
      </c>
      <c r="AQ124">
        <f t="shared" si="12"/>
        <v>9.783201187833386E-2</v>
      </c>
      <c r="AR124">
        <f t="shared" si="12"/>
        <v>0.17398348901585056</v>
      </c>
      <c r="AS124">
        <f t="shared" si="12"/>
        <v>0.29063862280662989</v>
      </c>
      <c r="AT124">
        <f t="shared" si="12"/>
        <v>0.31570328497439104</v>
      </c>
      <c r="AU124">
        <f t="shared" si="8"/>
        <v>0.20222983238815032</v>
      </c>
      <c r="AV124" cm="1">
        <f t="array" ref="AV124">AVERAGE(IFERROR(AQ124:AS124, ""))</f>
        <v>0.18748470790027141</v>
      </c>
      <c r="AW124">
        <f t="shared" si="7"/>
        <v>0.31570328497439104</v>
      </c>
      <c r="AX124" cm="1">
        <f t="array" ref="AX124">AVERAGE(IFERROR(AJ124:AO124, ""))</f>
        <v>0.18889112787134421</v>
      </c>
      <c r="AY124" cm="1">
        <f t="array" ref="AY124">AVERAGE(IFERROR(AO124:AS124,""))</f>
        <v>0.14448547310090537</v>
      </c>
      <c r="AZ124" cm="1">
        <f t="array" ref="AZ124">AVERAGE(IFERROR(AJ124:AN124,""))</f>
        <v>0.20919897299819112</v>
      </c>
      <c r="BA124" cm="1">
        <f t="array" ref="BA124">AVERAGE(IFERROR(AR124:AT124,AI124))</f>
        <v>0.26010846559895717</v>
      </c>
      <c r="BB124" cm="1">
        <f t="array" ref="BB124">AVERAGE(IFERROR(AQ124:AT124,""))</f>
        <v>0.21953935216880133</v>
      </c>
      <c r="BC124" cm="1">
        <f t="array" ref="BC124">AVERAGE(IFERROR(AI124:AO124,""))</f>
        <v>0.21085417720228516</v>
      </c>
      <c r="BD124" cm="1">
        <f t="array" ref="BD124">AVERAGE(IFERROR(AJ124:AM124,""))</f>
        <v>0.23173366433716736</v>
      </c>
      <c r="BE124" cm="1">
        <f t="array" ref="BE124">AVERAGE(IFERROR(AN124:AO124,""))</f>
        <v>0.10320605493969795</v>
      </c>
      <c r="BF124" cm="1">
        <f t="array" ref="BF124">AVERAGE(IFERROR(AP124:AT124,""))</f>
        <v>0.19015574964836163</v>
      </c>
      <c r="BG124" cm="1">
        <f t="array" ref="BG124">AVERAGE(IFERROR(AI124:AN124,""))</f>
        <v>0.23143788969648108</v>
      </c>
    </row>
    <row r="125" spans="2:59" x14ac:dyDescent="0.25">
      <c r="B125" s="14" t="s">
        <v>321</v>
      </c>
      <c r="C125" s="14">
        <v>8</v>
      </c>
      <c r="D125" s="14">
        <v>571</v>
      </c>
      <c r="E125" s="14">
        <v>78.901461343478829</v>
      </c>
      <c r="F125" s="14">
        <v>73.186473461410031</v>
      </c>
      <c r="G125" s="14">
        <v>64.955759411833469</v>
      </c>
      <c r="H125" s="14">
        <v>54.378150918948208</v>
      </c>
      <c r="I125" s="14">
        <v>46.075952998595568</v>
      </c>
      <c r="J125" s="14">
        <v>40.63908576041139</v>
      </c>
      <c r="K125" s="14">
        <v>34.40563629015319</v>
      </c>
      <c r="L125" s="14">
        <v>30.749158658121971</v>
      </c>
      <c r="M125" s="14">
        <v>34.558100221621302</v>
      </c>
      <c r="N125" s="14">
        <v>48.329381237873797</v>
      </c>
      <c r="O125" s="14">
        <v>66.07542502480571</v>
      </c>
      <c r="P125" s="14">
        <v>72.480373451748591</v>
      </c>
      <c r="Q125" s="14">
        <v>53.727913231583507</v>
      </c>
      <c r="R125" s="14">
        <v>49.654302161433598</v>
      </c>
      <c r="S125" s="14">
        <v>72.480373451748591</v>
      </c>
      <c r="T125" s="14">
        <v>52.27350980689198</v>
      </c>
      <c r="U125" s="14">
        <v>42.823540286515197</v>
      </c>
      <c r="V125" s="14">
        <v>55.847084510239732</v>
      </c>
      <c r="W125" s="14">
        <v>62.295059904809364</v>
      </c>
      <c r="X125" s="14">
        <v>55.360819984012345</v>
      </c>
      <c r="Y125" s="14">
        <v>56.07750288354724</v>
      </c>
      <c r="Z125" s="14">
        <v>59.649084197696816</v>
      </c>
      <c r="AA125" s="14">
        <v>37.522361025282294</v>
      </c>
      <c r="AB125" s="14">
        <v>50.438487718834274</v>
      </c>
      <c r="AC125" s="14">
        <v>59.689480649112909</v>
      </c>
      <c r="AE125" s="19" t="s">
        <v>131</v>
      </c>
      <c r="AF125" s="1">
        <v>17110004000393</v>
      </c>
      <c r="AG125">
        <v>1</v>
      </c>
      <c r="AH125" s="20">
        <v>402</v>
      </c>
      <c r="AI125">
        <f t="shared" si="12"/>
        <v>67.700508077470133</v>
      </c>
      <c r="AJ125">
        <f t="shared" si="12"/>
        <v>59.478997010507243</v>
      </c>
      <c r="AK125">
        <f t="shared" si="12"/>
        <v>51.240899708036608</v>
      </c>
      <c r="AL125">
        <f t="shared" ref="AL125:AT125" si="13">VLOOKUP($AH125,$D$2:$AC$338,AL$1+1,FALSE)*$AG125</f>
        <v>41.587019919573038</v>
      </c>
      <c r="AM125">
        <f t="shared" si="13"/>
        <v>30.84544697121159</v>
      </c>
      <c r="AN125">
        <f t="shared" si="13"/>
        <v>23.525022402021818</v>
      </c>
      <c r="AO125">
        <f t="shared" si="13"/>
        <v>17.25980056528925</v>
      </c>
      <c r="AP125">
        <f t="shared" si="13"/>
        <v>14.349199141997509</v>
      </c>
      <c r="AQ125">
        <f t="shared" si="13"/>
        <v>19.330558163932121</v>
      </c>
      <c r="AR125">
        <f t="shared" si="13"/>
        <v>34.377274240700963</v>
      </c>
      <c r="AS125">
        <f t="shared" si="13"/>
        <v>57.427080309136421</v>
      </c>
      <c r="AT125">
        <f t="shared" si="13"/>
        <v>62.379589022890023</v>
      </c>
      <c r="AU125">
        <f t="shared" si="8"/>
        <v>39.958449627730559</v>
      </c>
      <c r="AV125" cm="1">
        <f t="array" ref="AV125">AVERAGE(IFERROR(AQ125:AS125, ""))</f>
        <v>37.044970904589832</v>
      </c>
      <c r="AW125">
        <f t="shared" si="7"/>
        <v>62.379589022890023</v>
      </c>
      <c r="AX125" cm="1">
        <f t="array" ref="AX125">AVERAGE(IFERROR(AJ125:AO125, ""))</f>
        <v>37.322864429439925</v>
      </c>
      <c r="AY125" cm="1">
        <f t="array" ref="AY125">AVERAGE(IFERROR(AO125:AS125,""))</f>
        <v>28.548782484211252</v>
      </c>
      <c r="AZ125" cm="1">
        <f t="array" ref="AZ125">AVERAGE(IFERROR(AJ125:AN125,""))</f>
        <v>41.335477202270063</v>
      </c>
      <c r="BA125" cm="1">
        <f t="array" ref="BA125">AVERAGE(IFERROR(AR125:AT125,AI125))</f>
        <v>51.394647857575798</v>
      </c>
      <c r="BB125" cm="1">
        <f t="array" ref="BB125">AVERAGE(IFERROR(AQ125:AT125,""))</f>
        <v>43.378625434164881</v>
      </c>
      <c r="BC125" cm="1">
        <f t="array" ref="BC125">AVERAGE(IFERROR(AI125:AO125,""))</f>
        <v>41.662527807729951</v>
      </c>
      <c r="BD125" cm="1">
        <f t="array" ref="BD125">AVERAGE(IFERROR(AJ125:AM125,""))</f>
        <v>45.788090902332122</v>
      </c>
      <c r="BE125" cm="1">
        <f t="array" ref="BE125">AVERAGE(IFERROR(AN125:AO125,""))</f>
        <v>20.392411483655536</v>
      </c>
      <c r="BF125" cm="1">
        <f t="array" ref="BF125">AVERAGE(IFERROR(AP125:AT125,""))</f>
        <v>37.572740175731404</v>
      </c>
      <c r="BG125" cm="1">
        <f t="array" ref="BG125">AVERAGE(IFERROR(AI125:AN125,""))</f>
        <v>45.729649014803407</v>
      </c>
    </row>
    <row r="126" spans="2:59" x14ac:dyDescent="0.25">
      <c r="B126" s="14" t="s">
        <v>223</v>
      </c>
      <c r="C126" s="14">
        <v>6</v>
      </c>
      <c r="D126" s="14">
        <v>7</v>
      </c>
      <c r="E126" s="14">
        <v>97.822803433110963</v>
      </c>
      <c r="F126" s="14">
        <v>89.714430599657632</v>
      </c>
      <c r="G126" s="14">
        <v>80.630414108799386</v>
      </c>
      <c r="H126" s="14">
        <v>65.36259234750645</v>
      </c>
      <c r="I126" s="14">
        <v>48.525122226466259</v>
      </c>
      <c r="J126" s="14">
        <v>37.474085551391298</v>
      </c>
      <c r="K126" s="14">
        <v>28.8899985613029</v>
      </c>
      <c r="L126" s="14">
        <v>24.03501197546591</v>
      </c>
      <c r="M126" s="14">
        <v>28.47834582205866</v>
      </c>
      <c r="N126" s="14">
        <v>47.694558580296949</v>
      </c>
      <c r="O126" s="14">
        <v>77.92267138825224</v>
      </c>
      <c r="P126" s="14">
        <v>86.055250149937862</v>
      </c>
      <c r="Q126" s="14">
        <v>59.383773728687196</v>
      </c>
      <c r="R126" s="14">
        <v>51.36519193020262</v>
      </c>
      <c r="S126" s="14">
        <v>86.055250149937862</v>
      </c>
      <c r="T126" s="14">
        <v>58.43277389918731</v>
      </c>
      <c r="U126" s="14">
        <v>41.404117265475335</v>
      </c>
      <c r="V126" s="14">
        <v>64.341328966764195</v>
      </c>
      <c r="W126" s="14">
        <v>70.557493372829015</v>
      </c>
      <c r="X126" s="14">
        <v>60.037706485136425</v>
      </c>
      <c r="Y126" s="14">
        <v>64.05992097546212</v>
      </c>
      <c r="Z126" s="14">
        <v>71.058139820607423</v>
      </c>
      <c r="AA126" s="14">
        <v>33.1820420563471</v>
      </c>
      <c r="AB126" s="14">
        <v>52.837167583202323</v>
      </c>
      <c r="AC126" s="14">
        <v>69.921574711155316</v>
      </c>
      <c r="AE126" s="19" t="s">
        <v>132</v>
      </c>
      <c r="AF126" s="1">
        <v>17110004000394</v>
      </c>
      <c r="AG126">
        <v>0.78877335786819458</v>
      </c>
      <c r="AH126" s="20">
        <v>65</v>
      </c>
      <c r="AI126">
        <f t="shared" ref="AI126:AT147" si="14">VLOOKUP($AH126,$D$2:$AC$338,AI$1+1,FALSE)*$AG126</f>
        <v>49.621720308594718</v>
      </c>
      <c r="AJ126">
        <f t="shared" si="14"/>
        <v>43.595686697226832</v>
      </c>
      <c r="AK126">
        <f t="shared" si="14"/>
        <v>37.557496372348034</v>
      </c>
      <c r="AL126">
        <f t="shared" si="14"/>
        <v>30.481594803785082</v>
      </c>
      <c r="AM126">
        <f t="shared" si="14"/>
        <v>22.608458449846903</v>
      </c>
      <c r="AN126">
        <f t="shared" si="14"/>
        <v>17.242884860028763</v>
      </c>
      <c r="AO126">
        <f t="shared" si="14"/>
        <v>12.650732056479246</v>
      </c>
      <c r="AP126">
        <f t="shared" si="14"/>
        <v>10.517379589807771</v>
      </c>
      <c r="AQ126">
        <f t="shared" si="14"/>
        <v>14.168513150388975</v>
      </c>
      <c r="AR126">
        <f t="shared" si="14"/>
        <v>25.197144475351248</v>
      </c>
      <c r="AS126">
        <f t="shared" si="14"/>
        <v>42.091714883579535</v>
      </c>
      <c r="AT126">
        <f t="shared" si="14"/>
        <v>45.721702499881502</v>
      </c>
      <c r="AU126">
        <f t="shared" si="8"/>
        <v>29.287919012276546</v>
      </c>
      <c r="AV126" cm="1">
        <f t="array" ref="AV126">AVERAGE(IFERROR(AQ126:AS126, ""))</f>
        <v>27.152457503106586</v>
      </c>
      <c r="AW126">
        <f t="shared" si="7"/>
        <v>45.721702499881502</v>
      </c>
      <c r="AX126" cm="1">
        <f t="array" ref="AX126">AVERAGE(IFERROR(AJ126:AO126, ""))</f>
        <v>27.356142206619143</v>
      </c>
      <c r="AY126" cm="1">
        <f t="array" ref="AY126">AVERAGE(IFERROR(AO126:AS126,""))</f>
        <v>20.925096831121358</v>
      </c>
      <c r="AZ126" cm="1">
        <f t="array" ref="AZ126">AVERAGE(IFERROR(AJ126:AN126,""))</f>
        <v>30.297224236647121</v>
      </c>
      <c r="BA126" cm="1">
        <f t="array" ref="BA126">AVERAGE(IFERROR(AR126:AT126,AI126))</f>
        <v>37.67018728627076</v>
      </c>
      <c r="BB126" cm="1">
        <f t="array" ref="BB126">AVERAGE(IFERROR(AQ126:AT126,""))</f>
        <v>31.794768752300314</v>
      </c>
      <c r="BC126" cm="1">
        <f t="array" ref="BC126">AVERAGE(IFERROR(AI126:AO126,""))</f>
        <v>30.536939078329937</v>
      </c>
      <c r="BD126" cm="1">
        <f t="array" ref="BD126">AVERAGE(IFERROR(AJ126:AM126,""))</f>
        <v>33.560809080801711</v>
      </c>
      <c r="BE126" cm="1">
        <f t="array" ref="BE126">AVERAGE(IFERROR(AN126:AO126,""))</f>
        <v>14.946808458254004</v>
      </c>
      <c r="BF126" cm="1">
        <f t="array" ref="BF126">AVERAGE(IFERROR(AP126:AT126,""))</f>
        <v>27.539290919801807</v>
      </c>
      <c r="BG126" cm="1">
        <f t="array" ref="BG126">AVERAGE(IFERROR(AI126:AN126,""))</f>
        <v>33.517973581971717</v>
      </c>
    </row>
    <row r="127" spans="2:59" x14ac:dyDescent="0.25">
      <c r="B127" s="14" t="s">
        <v>277</v>
      </c>
      <c r="C127" s="14">
        <v>166</v>
      </c>
      <c r="D127" s="14">
        <v>625</v>
      </c>
      <c r="E127" s="14">
        <v>48.662391648197101</v>
      </c>
      <c r="F127" s="14">
        <v>35.828624430299648</v>
      </c>
      <c r="G127" s="14">
        <v>34.998560198298009</v>
      </c>
      <c r="H127" s="14">
        <v>46.273480649601858</v>
      </c>
      <c r="I127" s="14">
        <v>67.575621212834307</v>
      </c>
      <c r="J127" s="14">
        <v>70.248963903744709</v>
      </c>
      <c r="K127" s="14">
        <v>37.012446601996587</v>
      </c>
      <c r="L127" s="14">
        <v>17.859042169425329</v>
      </c>
      <c r="M127" s="14">
        <v>21.737240987874149</v>
      </c>
      <c r="N127" s="14">
        <v>45.861746193035053</v>
      </c>
      <c r="O127" s="14">
        <v>62.175246066769731</v>
      </c>
      <c r="P127" s="14">
        <v>48.584444658692391</v>
      </c>
      <c r="Q127" s="14">
        <v>44.734817393397407</v>
      </c>
      <c r="R127" s="14">
        <v>43.25807774922631</v>
      </c>
      <c r="S127" s="14">
        <v>48.584444658692391</v>
      </c>
      <c r="T127" s="14">
        <v>48.656282832795853</v>
      </c>
      <c r="U127" s="14">
        <v>36.929144403820167</v>
      </c>
      <c r="V127" s="14">
        <v>50.985050078955702</v>
      </c>
      <c r="W127" s="14">
        <v>52.207145639499061</v>
      </c>
      <c r="X127" s="14">
        <v>44.589669476592832</v>
      </c>
      <c r="Y127" s="14">
        <v>48.657155520710319</v>
      </c>
      <c r="Z127" s="14">
        <v>46.169071622758452</v>
      </c>
      <c r="AA127" s="14">
        <v>53.630705252870648</v>
      </c>
      <c r="AB127" s="14">
        <v>39.24354401515933</v>
      </c>
      <c r="AC127" s="14">
        <v>50.597940340495938</v>
      </c>
      <c r="AE127" s="19" t="s">
        <v>133</v>
      </c>
      <c r="AF127" s="1">
        <v>17110004000389</v>
      </c>
      <c r="AG127">
        <v>1</v>
      </c>
      <c r="AH127" s="20">
        <v>90</v>
      </c>
      <c r="AI127">
        <f t="shared" si="14"/>
        <v>107.54141908925141</v>
      </c>
      <c r="AJ127">
        <f t="shared" si="14"/>
        <v>94.394016369614334</v>
      </c>
      <c r="AK127">
        <f t="shared" si="14"/>
        <v>81.217120335419409</v>
      </c>
      <c r="AL127">
        <f t="shared" si="14"/>
        <v>65.652886602379695</v>
      </c>
      <c r="AM127">
        <f t="shared" si="14"/>
        <v>47.647996220725858</v>
      </c>
      <c r="AN127">
        <f t="shared" si="14"/>
        <v>35.122960116048183</v>
      </c>
      <c r="AO127">
        <f t="shared" si="14"/>
        <v>24.30698078047638</v>
      </c>
      <c r="AP127">
        <f t="shared" si="14"/>
        <v>19.836977068022509</v>
      </c>
      <c r="AQ127">
        <f t="shared" si="14"/>
        <v>29.18336280443631</v>
      </c>
      <c r="AR127">
        <f t="shared" si="14"/>
        <v>54.153715139093222</v>
      </c>
      <c r="AS127">
        <f t="shared" si="14"/>
        <v>91.195351519874123</v>
      </c>
      <c r="AT127">
        <f t="shared" si="14"/>
        <v>99.099775796993754</v>
      </c>
      <c r="AU127">
        <f t="shared" si="8"/>
        <v>62.446046820194603</v>
      </c>
      <c r="AV127" cm="1">
        <f t="array" ref="AV127">AVERAGE(IFERROR(AQ127:AS127, ""))</f>
        <v>58.177476487801222</v>
      </c>
      <c r="AW127">
        <f t="shared" si="7"/>
        <v>99.099775796993754</v>
      </c>
      <c r="AX127" cm="1">
        <f t="array" ref="AX127">AVERAGE(IFERROR(AJ127:AO127, ""))</f>
        <v>58.056993404110642</v>
      </c>
      <c r="AY127" cm="1">
        <f t="array" ref="AY127">AVERAGE(IFERROR(AO127:AS127,""))</f>
        <v>43.735277462380509</v>
      </c>
      <c r="AZ127" cm="1">
        <f t="array" ref="AZ127">AVERAGE(IFERROR(AJ127:AN127,""))</f>
        <v>64.806995928837495</v>
      </c>
      <c r="BA127" cm="1">
        <f t="array" ref="BA127">AVERAGE(IFERROR(AR127:AT127,AI127))</f>
        <v>81.482947485320366</v>
      </c>
      <c r="BB127" cm="1">
        <f t="array" ref="BB127">AVERAGE(IFERROR(AQ127:AT127,""))</f>
        <v>68.408051315099357</v>
      </c>
      <c r="BC127" cm="1">
        <f t="array" ref="BC127">AVERAGE(IFERROR(AI127:AO127,""))</f>
        <v>65.126197073416478</v>
      </c>
      <c r="BD127" cm="1">
        <f t="array" ref="BD127">AVERAGE(IFERROR(AJ127:AM127,""))</f>
        <v>72.228004882034824</v>
      </c>
      <c r="BE127" cm="1">
        <f t="array" ref="BE127">AVERAGE(IFERROR(AN127:AO127,""))</f>
        <v>29.714970448262282</v>
      </c>
      <c r="BF127" cm="1">
        <f t="array" ref="BF127">AVERAGE(IFERROR(AP127:AT127,""))</f>
        <v>58.693836465683987</v>
      </c>
      <c r="BG127" cm="1">
        <f t="array" ref="BG127">AVERAGE(IFERROR(AI127:AN127,""))</f>
        <v>71.92939978890648</v>
      </c>
    </row>
    <row r="128" spans="2:59" x14ac:dyDescent="0.25">
      <c r="B128" s="14" t="s">
        <v>267</v>
      </c>
      <c r="C128" s="14">
        <v>11</v>
      </c>
      <c r="D128" s="14">
        <v>11</v>
      </c>
      <c r="E128" s="14">
        <v>65.0407443447546</v>
      </c>
      <c r="F128" s="14">
        <v>66.404236519749787</v>
      </c>
      <c r="G128" s="14">
        <v>62.39169029834887</v>
      </c>
      <c r="H128" s="14">
        <v>54.476500578995967</v>
      </c>
      <c r="I128" s="14">
        <v>48.699500270609192</v>
      </c>
      <c r="J128" s="14">
        <v>44.700396553414123</v>
      </c>
      <c r="K128" s="14">
        <v>40.669407786277127</v>
      </c>
      <c r="L128" s="14">
        <v>36.962303363849777</v>
      </c>
      <c r="M128" s="14">
        <v>37.499166786198181</v>
      </c>
      <c r="N128" s="14">
        <v>45.412519076963633</v>
      </c>
      <c r="O128" s="14">
        <v>55.653022329379517</v>
      </c>
      <c r="P128" s="14">
        <v>61.674540577960407</v>
      </c>
      <c r="Q128" s="14">
        <v>51.632002373875103</v>
      </c>
      <c r="R128" s="14">
        <v>46.188236064180444</v>
      </c>
      <c r="S128" s="14">
        <v>61.674540577960407</v>
      </c>
      <c r="T128" s="14">
        <v>52.890288667899178</v>
      </c>
      <c r="U128" s="14">
        <v>43.239283868533647</v>
      </c>
      <c r="V128" s="14">
        <v>55.334464844223589</v>
      </c>
      <c r="W128" s="14">
        <v>54.24669399476786</v>
      </c>
      <c r="X128" s="14">
        <v>50.059812192625436</v>
      </c>
      <c r="Y128" s="14">
        <v>54.62606805030709</v>
      </c>
      <c r="Z128" s="14">
        <v>57.992981916925956</v>
      </c>
      <c r="AA128" s="14">
        <v>42.684902169845628</v>
      </c>
      <c r="AB128" s="14">
        <v>47.440310426870305</v>
      </c>
      <c r="AC128" s="14">
        <v>56.952178094312082</v>
      </c>
      <c r="AE128" s="19" t="s">
        <v>134</v>
      </c>
      <c r="AF128" s="1">
        <v>17110004014753</v>
      </c>
      <c r="AG128">
        <v>0.38897967338562012</v>
      </c>
      <c r="AH128" s="20">
        <v>215</v>
      </c>
      <c r="AI128">
        <f t="shared" si="14"/>
        <v>6.8156970940538883</v>
      </c>
      <c r="AJ128">
        <f t="shared" si="14"/>
        <v>5.4713534723444903</v>
      </c>
      <c r="AK128">
        <f t="shared" si="14"/>
        <v>4.0600999372008104</v>
      </c>
      <c r="AL128">
        <f t="shared" si="14"/>
        <v>3.1514692939902562</v>
      </c>
      <c r="AM128">
        <f t="shared" si="14"/>
        <v>2.48863207593417</v>
      </c>
      <c r="AN128">
        <f t="shared" si="14"/>
        <v>2.2694128438870935</v>
      </c>
      <c r="AO128">
        <f t="shared" si="14"/>
        <v>2.0498757854277994</v>
      </c>
      <c r="AP128">
        <f t="shared" si="14"/>
        <v>2.0145781370869869</v>
      </c>
      <c r="AQ128">
        <f t="shared" si="14"/>
        <v>2.6563884846669379</v>
      </c>
      <c r="AR128">
        <f t="shared" si="14"/>
        <v>4.5351812299352652</v>
      </c>
      <c r="AS128">
        <f t="shared" si="14"/>
        <v>6.888903397054368</v>
      </c>
      <c r="AT128">
        <f t="shared" si="14"/>
        <v>6.8323573371738595</v>
      </c>
      <c r="AU128">
        <f t="shared" si="8"/>
        <v>4.102829090729661</v>
      </c>
      <c r="AV128" cm="1">
        <f t="array" ref="AV128">AVERAGE(IFERROR(AQ128:AS128, ""))</f>
        <v>4.6934910372188563</v>
      </c>
      <c r="AW128">
        <f t="shared" si="7"/>
        <v>6.8323573371738595</v>
      </c>
      <c r="AX128" cm="1">
        <f t="array" ref="AX128">AVERAGE(IFERROR(AJ128:AO128, ""))</f>
        <v>3.2484739014641035</v>
      </c>
      <c r="AY128" cm="1">
        <f t="array" ref="AY128">AVERAGE(IFERROR(AO128:AS128,""))</f>
        <v>3.6289854068342713</v>
      </c>
      <c r="AZ128" cm="1">
        <f t="array" ref="AZ128">AVERAGE(IFERROR(AJ128:AN128,""))</f>
        <v>3.488193524671364</v>
      </c>
      <c r="BA128" cm="1">
        <f t="array" ref="BA128">AVERAGE(IFERROR(AR128:AT128,AI128))</f>
        <v>6.085480654721164</v>
      </c>
      <c r="BB128" cm="1">
        <f t="array" ref="BB128">AVERAGE(IFERROR(AQ128:AT128,""))</f>
        <v>5.2282076122076075</v>
      </c>
      <c r="BC128" cm="1">
        <f t="array" ref="BC128">AVERAGE(IFERROR(AI128:AO128,""))</f>
        <v>3.7580772146912156</v>
      </c>
      <c r="BD128" cm="1">
        <f t="array" ref="BD128">AVERAGE(IFERROR(AJ128:AM128,""))</f>
        <v>3.7928886948674316</v>
      </c>
      <c r="BE128" cm="1">
        <f t="array" ref="BE128">AVERAGE(IFERROR(AN128:AO128,""))</f>
        <v>2.1596443146574464</v>
      </c>
      <c r="BF128" cm="1">
        <f t="array" ref="BF128">AVERAGE(IFERROR(AP128:AT128,""))</f>
        <v>4.5854817171834839</v>
      </c>
      <c r="BG128" cm="1">
        <f t="array" ref="BG128">AVERAGE(IFERROR(AI128:AN128,""))</f>
        <v>4.0427774529017846</v>
      </c>
    </row>
    <row r="129" spans="2:59" x14ac:dyDescent="0.25">
      <c r="B129" s="14" t="s">
        <v>221</v>
      </c>
      <c r="C129" s="14">
        <v>7</v>
      </c>
      <c r="D129" s="14">
        <v>534</v>
      </c>
      <c r="E129" s="14">
        <v>88.781437245456388</v>
      </c>
      <c r="F129" s="14">
        <v>77.999869322516759</v>
      </c>
      <c r="G129" s="14">
        <v>67.196551689537742</v>
      </c>
      <c r="H129" s="14">
        <v>54.536597621935712</v>
      </c>
      <c r="I129" s="14">
        <v>40.450258938829478</v>
      </c>
      <c r="J129" s="14">
        <v>30.850363138843889</v>
      </c>
      <c r="K129" s="14">
        <v>22.634244792778969</v>
      </c>
      <c r="L129" s="14">
        <v>18.817325486355919</v>
      </c>
      <c r="M129" s="14">
        <v>25.349805629564909</v>
      </c>
      <c r="N129" s="14">
        <v>45.081844702133161</v>
      </c>
      <c r="O129" s="14">
        <v>75.309015648660093</v>
      </c>
      <c r="P129" s="14">
        <v>81.803661484782651</v>
      </c>
      <c r="Q129" s="14">
        <v>52.400914641782975</v>
      </c>
      <c r="R129" s="14">
        <v>48.580221993452717</v>
      </c>
      <c r="S129" s="14">
        <v>81.803661484782651</v>
      </c>
      <c r="T129" s="14">
        <v>48.944647584073756</v>
      </c>
      <c r="U129" s="14">
        <v>37.438447251898609</v>
      </c>
      <c r="V129" s="14">
        <v>54.206728142332715</v>
      </c>
      <c r="W129" s="14">
        <v>67.398173945191971</v>
      </c>
      <c r="X129" s="14">
        <v>56.886081866285203</v>
      </c>
      <c r="Y129" s="14">
        <v>54.635617535699851</v>
      </c>
      <c r="Z129" s="14">
        <v>60.045819393204916</v>
      </c>
      <c r="AA129" s="14">
        <v>26.742303965811431</v>
      </c>
      <c r="AB129" s="14">
        <v>49.272330590299347</v>
      </c>
      <c r="AC129" s="14">
        <v>59.969179659519995</v>
      </c>
      <c r="AE129" s="19" t="s">
        <v>135</v>
      </c>
      <c r="AF129" s="1">
        <v>17110004000710</v>
      </c>
      <c r="AG129">
        <v>5.8748810552060604E-3</v>
      </c>
      <c r="AH129" s="20">
        <v>82</v>
      </c>
      <c r="AI129">
        <f t="shared" si="14"/>
        <v>6.249383838880334</v>
      </c>
      <c r="AJ129">
        <f t="shared" si="14"/>
        <v>5.1200720358691942</v>
      </c>
      <c r="AK129">
        <f t="shared" si="14"/>
        <v>4.9556831631993123</v>
      </c>
      <c r="AL129">
        <f t="shared" si="14"/>
        <v>5.3241794511433405</v>
      </c>
      <c r="AM129">
        <f t="shared" si="14"/>
        <v>6.3103862080456636</v>
      </c>
      <c r="AN129">
        <f t="shared" si="14"/>
        <v>6.1533108621000325</v>
      </c>
      <c r="AO129">
        <f t="shared" si="14"/>
        <v>3.6551457561035376</v>
      </c>
      <c r="AP129">
        <f t="shared" si="14"/>
        <v>2.1933712977814239</v>
      </c>
      <c r="AQ129">
        <f t="shared" si="14"/>
        <v>2.5304691490099533</v>
      </c>
      <c r="AR129">
        <f t="shared" si="14"/>
        <v>4.7765498540246218</v>
      </c>
      <c r="AS129">
        <f t="shared" si="14"/>
        <v>6.9502548272439011</v>
      </c>
      <c r="AT129">
        <f t="shared" si="14"/>
        <v>6.149110630223583</v>
      </c>
      <c r="AU129">
        <f t="shared" si="8"/>
        <v>5.0306597561354085</v>
      </c>
      <c r="AV129" cm="1">
        <f t="array" ref="AV129">AVERAGE(IFERROR(AQ129:AS129, ""))</f>
        <v>4.7524246100928256</v>
      </c>
      <c r="AW129">
        <f t="shared" si="7"/>
        <v>6.149110630223583</v>
      </c>
      <c r="AX129" cm="1">
        <f t="array" ref="AX129">AVERAGE(IFERROR(AJ129:AO129, ""))</f>
        <v>5.2531295794101798</v>
      </c>
      <c r="AY129" cm="1">
        <f t="array" ref="AY129">AVERAGE(IFERROR(AO129:AS129,""))</f>
        <v>4.0211581768326878</v>
      </c>
      <c r="AZ129" cm="1">
        <f t="array" ref="AZ129">AVERAGE(IFERROR(AJ129:AN129,""))</f>
        <v>5.5727263440715085</v>
      </c>
      <c r="BA129" cm="1">
        <f t="array" ref="BA129">AVERAGE(IFERROR(AR129:AT129,AI129))</f>
        <v>5.9586384371640344</v>
      </c>
      <c r="BB129" cm="1">
        <f t="array" ref="BB129">AVERAGE(IFERROR(AQ129:AT129,""))</f>
        <v>5.1015961151255151</v>
      </c>
      <c r="BC129" cm="1">
        <f t="array" ref="BC129">AVERAGE(IFERROR(AI129:AO129,""))</f>
        <v>5.3954516164773452</v>
      </c>
      <c r="BD129" cm="1">
        <f t="array" ref="BD129">AVERAGE(IFERROR(AJ129:AM129,""))</f>
        <v>5.4275802145643777</v>
      </c>
      <c r="BE129" cm="1">
        <f t="array" ref="BE129">AVERAGE(IFERROR(AN129:AO129,""))</f>
        <v>4.9042283091017849</v>
      </c>
      <c r="BF129" cm="1">
        <f t="array" ref="BF129">AVERAGE(IFERROR(AP129:AT129,""))</f>
        <v>4.5199511516566968</v>
      </c>
      <c r="BG129" cm="1">
        <f t="array" ref="BG129">AVERAGE(IFERROR(AI129:AN129,""))</f>
        <v>5.685502593206313</v>
      </c>
    </row>
    <row r="130" spans="2:59" x14ac:dyDescent="0.25">
      <c r="B130" s="14" t="s">
        <v>221</v>
      </c>
      <c r="C130" s="14">
        <v>7</v>
      </c>
      <c r="D130" s="14">
        <v>62</v>
      </c>
      <c r="E130" s="14">
        <v>88.366708059306276</v>
      </c>
      <c r="F130" s="14">
        <v>77.635505008739557</v>
      </c>
      <c r="G130" s="14">
        <v>66.882653704121637</v>
      </c>
      <c r="H130" s="14">
        <v>54.2818385562272</v>
      </c>
      <c r="I130" s="14">
        <v>40.26130212811141</v>
      </c>
      <c r="J130" s="14">
        <v>30.706250672380481</v>
      </c>
      <c r="K130" s="14">
        <v>22.5285127576858</v>
      </c>
      <c r="L130" s="14">
        <v>18.729423550107899</v>
      </c>
      <c r="M130" s="14">
        <v>25.231387883557542</v>
      </c>
      <c r="N130" s="14">
        <v>44.871252388767289</v>
      </c>
      <c r="O130" s="14">
        <v>74.957221927489414</v>
      </c>
      <c r="P130" s="14">
        <v>81.421529480640814</v>
      </c>
      <c r="Q130" s="14">
        <v>52.156132176427946</v>
      </c>
      <c r="R130" s="14">
        <v>48.353287399938075</v>
      </c>
      <c r="S130" s="14">
        <v>81.421529480640814</v>
      </c>
      <c r="T130" s="14">
        <v>48.716010471211007</v>
      </c>
      <c r="U130" s="14">
        <v>37.263559701521594</v>
      </c>
      <c r="V130" s="14">
        <v>53.953510013916045</v>
      </c>
      <c r="W130" s="14">
        <v>67.083334598965834</v>
      </c>
      <c r="X130" s="14">
        <v>56.620347920113758</v>
      </c>
      <c r="Y130" s="14">
        <v>54.380395840938903</v>
      </c>
      <c r="Z130" s="14">
        <v>59.765324849299944</v>
      </c>
      <c r="AA130" s="14">
        <v>26.61738171503314</v>
      </c>
      <c r="AB130" s="14">
        <v>49.042163046112591</v>
      </c>
      <c r="AC130" s="14">
        <v>59.689043021481091</v>
      </c>
      <c r="AE130" s="19" t="s">
        <v>136</v>
      </c>
      <c r="AF130" s="1">
        <v>17110004013567</v>
      </c>
      <c r="AG130">
        <v>1.1304776417091489E-3</v>
      </c>
      <c r="AH130" s="20">
        <v>214</v>
      </c>
      <c r="AI130">
        <f t="shared" si="14"/>
        <v>3.2636930646517626E-2</v>
      </c>
      <c r="AJ130">
        <f t="shared" si="14"/>
        <v>3.1329562111970209E-2</v>
      </c>
      <c r="AK130">
        <f t="shared" si="14"/>
        <v>2.5886508264412713E-2</v>
      </c>
      <c r="AL130">
        <f t="shared" si="14"/>
        <v>2.1815830984633442E-2</v>
      </c>
      <c r="AM130">
        <f t="shared" si="14"/>
        <v>1.8507526257289127E-2</v>
      </c>
      <c r="AN130">
        <f t="shared" si="14"/>
        <v>1.765825632964484E-2</v>
      </c>
      <c r="AO130">
        <f t="shared" si="14"/>
        <v>1.6578465793948428E-2</v>
      </c>
      <c r="AP130">
        <f t="shared" si="14"/>
        <v>1.5959637250676364E-2</v>
      </c>
      <c r="AQ130">
        <f t="shared" si="14"/>
        <v>1.7769487453829547E-2</v>
      </c>
      <c r="AR130">
        <f t="shared" si="14"/>
        <v>2.3951822145797851E-2</v>
      </c>
      <c r="AS130">
        <f t="shared" si="14"/>
        <v>3.2619553800463698E-2</v>
      </c>
      <c r="AT130">
        <f t="shared" si="14"/>
        <v>3.2352169406792898E-2</v>
      </c>
      <c r="AU130">
        <f t="shared" si="8"/>
        <v>2.3922145870498068E-2</v>
      </c>
      <c r="AV130" cm="1">
        <f t="array" ref="AV130">AVERAGE(IFERROR(AQ130:AS130, ""))</f>
        <v>2.478028780003037E-2</v>
      </c>
      <c r="AW130">
        <f t="shared" ref="AW130:AW155" si="15">AVERAGE(IFERROR(AT130,AI130))</f>
        <v>3.2352169406792898E-2</v>
      </c>
      <c r="AX130" cm="1">
        <f t="array" ref="AX130">AVERAGE(IFERROR(AJ130:AO130, ""))</f>
        <v>2.1962691623649791E-2</v>
      </c>
      <c r="AY130" cm="1">
        <f t="array" ref="AY130">AVERAGE(IFERROR(AO130:AS130,""))</f>
        <v>2.1375793288943172E-2</v>
      </c>
      <c r="AZ130" cm="1">
        <f t="array" ref="AZ130">AVERAGE(IFERROR(AJ130:AN130,""))</f>
        <v>2.3039536789590066E-2</v>
      </c>
      <c r="BA130" cm="1">
        <f t="array" ref="BA130">AVERAGE(IFERROR(AR130:AT130,AI130))</f>
        <v>2.9641181784351479E-2</v>
      </c>
      <c r="BB130" cm="1">
        <f t="array" ref="BB130">AVERAGE(IFERROR(AQ130:AT130,""))</f>
        <v>2.6673258201720999E-2</v>
      </c>
      <c r="BC130" cm="1">
        <f t="array" ref="BC130">AVERAGE(IFERROR(AI130:AO130,""))</f>
        <v>2.3487582912630915E-2</v>
      </c>
      <c r="BD130" cm="1">
        <f t="array" ref="BD130">AVERAGE(IFERROR(AJ130:AM130,""))</f>
        <v>2.4384856904576372E-2</v>
      </c>
      <c r="BE130" cm="1">
        <f t="array" ref="BE130">AVERAGE(IFERROR(AN130:AO130,""))</f>
        <v>1.7118361061796636E-2</v>
      </c>
      <c r="BF130" cm="1">
        <f t="array" ref="BF130">AVERAGE(IFERROR(AP130:AT130,""))</f>
        <v>2.4530534011512072E-2</v>
      </c>
      <c r="BG130" cm="1">
        <f t="array" ref="BG130">AVERAGE(IFERROR(AI130:AN130,""))</f>
        <v>2.4639102432411328E-2</v>
      </c>
    </row>
    <row r="131" spans="2:59" x14ac:dyDescent="0.25">
      <c r="B131" s="14" t="s">
        <v>223</v>
      </c>
      <c r="C131" s="14">
        <v>6</v>
      </c>
      <c r="D131" s="14">
        <v>56</v>
      </c>
      <c r="E131" s="14">
        <v>90.397919784113128</v>
      </c>
      <c r="F131" s="14">
        <v>82.904983032808573</v>
      </c>
      <c r="G131" s="14">
        <v>74.510455497140768</v>
      </c>
      <c r="H131" s="14">
        <v>60.401482757008722</v>
      </c>
      <c r="I131" s="14">
        <v>44.841999681712487</v>
      </c>
      <c r="J131" s="14">
        <v>34.629751536248229</v>
      </c>
      <c r="K131" s="14">
        <v>26.697208209296338</v>
      </c>
      <c r="L131" s="14">
        <v>22.21072172282377</v>
      </c>
      <c r="M131" s="14">
        <v>26.316800684336322</v>
      </c>
      <c r="N131" s="14">
        <v>44.07447677814281</v>
      </c>
      <c r="O131" s="14">
        <v>72.008235679056895</v>
      </c>
      <c r="P131" s="14">
        <v>79.523539299646572</v>
      </c>
      <c r="Q131" s="14">
        <v>54.876464555194552</v>
      </c>
      <c r="R131" s="14">
        <v>47.466504380512013</v>
      </c>
      <c r="S131" s="14">
        <v>79.523539299646572</v>
      </c>
      <c r="T131" s="14">
        <v>53.997646785702521</v>
      </c>
      <c r="U131" s="14">
        <v>38.261488614731228</v>
      </c>
      <c r="V131" s="14">
        <v>59.457734500983761</v>
      </c>
      <c r="W131" s="14">
        <v>65.202083918948759</v>
      </c>
      <c r="X131" s="14">
        <v>55.480763110295655</v>
      </c>
      <c r="Y131" s="14">
        <v>59.197685785475464</v>
      </c>
      <c r="Z131" s="14">
        <v>65.664730242167636</v>
      </c>
      <c r="AA131" s="14">
        <v>30.663479872772285</v>
      </c>
      <c r="AB131" s="14">
        <v>48.826754832801271</v>
      </c>
      <c r="AC131" s="14">
        <v>64.614432048171992</v>
      </c>
      <c r="AE131" s="19" t="s">
        <v>137</v>
      </c>
      <c r="AF131" s="1">
        <v>17110004013762</v>
      </c>
      <c r="AG131">
        <v>0.98889726400375366</v>
      </c>
      <c r="AH131" s="20">
        <v>195</v>
      </c>
      <c r="AI131">
        <f t="shared" si="14"/>
        <v>218.9547205855977</v>
      </c>
      <c r="AJ131">
        <f t="shared" si="14"/>
        <v>202.12224857429021</v>
      </c>
      <c r="AK131">
        <f t="shared" si="14"/>
        <v>166.77924800907357</v>
      </c>
      <c r="AL131">
        <f t="shared" si="14"/>
        <v>137.95941076465976</v>
      </c>
      <c r="AM131">
        <f t="shared" si="14"/>
        <v>123.60869121214043</v>
      </c>
      <c r="AN131">
        <f t="shared" si="14"/>
        <v>113.06374488239972</v>
      </c>
      <c r="AO131">
        <f t="shared" si="14"/>
        <v>88.251210246641236</v>
      </c>
      <c r="AP131">
        <f t="shared" si="14"/>
        <v>74.725205880793212</v>
      </c>
      <c r="AQ131">
        <f t="shared" si="14"/>
        <v>89.876949828466692</v>
      </c>
      <c r="AR131">
        <f t="shared" si="14"/>
        <v>149.57199041245212</v>
      </c>
      <c r="AS131">
        <f t="shared" si="14"/>
        <v>212.31721810481051</v>
      </c>
      <c r="AT131">
        <f t="shared" si="14"/>
        <v>214.23661476807592</v>
      </c>
      <c r="AU131">
        <f t="shared" ref="AU131:AU155" si="16">AVERAGEIF(AI131:AT131,"&gt;=0")</f>
        <v>149.28893777245011</v>
      </c>
      <c r="AV131" cm="1">
        <f t="array" ref="AV131">AVERAGE(IFERROR(AQ131:AS131, ""))</f>
        <v>150.58871944857643</v>
      </c>
      <c r="AW131">
        <f t="shared" si="15"/>
        <v>214.23661476807592</v>
      </c>
      <c r="AX131" cm="1">
        <f t="array" ref="AX131">AVERAGE(IFERROR(AJ131:AO131, ""))</f>
        <v>138.63075894820082</v>
      </c>
      <c r="AY131" cm="1">
        <f t="array" ref="AY131">AVERAGE(IFERROR(AO131:AS131,""))</f>
        <v>122.94851489463277</v>
      </c>
      <c r="AZ131" cm="1">
        <f t="array" ref="AZ131">AVERAGE(IFERROR(AJ131:AN131,""))</f>
        <v>148.70666868851274</v>
      </c>
      <c r="BA131" cm="1">
        <f t="array" ref="BA131">AVERAGE(IFERROR(AR131:AT131,AI131))</f>
        <v>192.04194109511286</v>
      </c>
      <c r="BB131" cm="1">
        <f t="array" ref="BB131">AVERAGE(IFERROR(AQ131:AT131,""))</f>
        <v>166.50069327845131</v>
      </c>
      <c r="BC131" cm="1">
        <f t="array" ref="BC131">AVERAGE(IFERROR(AI131:AO131,""))</f>
        <v>150.10561061068611</v>
      </c>
      <c r="BD131" cm="1">
        <f t="array" ref="BD131">AVERAGE(IFERROR(AJ131:AM131,""))</f>
        <v>157.61739964004099</v>
      </c>
      <c r="BE131" cm="1">
        <f t="array" ref="BE131">AVERAGE(IFERROR(AN131:AO131,""))</f>
        <v>100.65747756452048</v>
      </c>
      <c r="BF131" cm="1">
        <f t="array" ref="BF131">AVERAGE(IFERROR(AP131:AT131,""))</f>
        <v>148.14559579891971</v>
      </c>
      <c r="BG131" cm="1">
        <f t="array" ref="BG131">AVERAGE(IFERROR(AI131:AN131,""))</f>
        <v>160.41467733802691</v>
      </c>
    </row>
    <row r="132" spans="2:59" x14ac:dyDescent="0.25">
      <c r="B132" s="14" t="s">
        <v>326</v>
      </c>
      <c r="C132" s="14">
        <v>51</v>
      </c>
      <c r="D132" s="14">
        <v>132</v>
      </c>
      <c r="E132" s="14">
        <v>38.078061223935919</v>
      </c>
      <c r="F132" s="14">
        <v>30.743910319863609</v>
      </c>
      <c r="G132" s="14">
        <v>26.435266618359751</v>
      </c>
      <c r="H132" s="14">
        <v>32.811158794780383</v>
      </c>
      <c r="I132" s="14">
        <v>69.764254949018294</v>
      </c>
      <c r="J132" s="14">
        <v>106.9574746892951</v>
      </c>
      <c r="K132" s="14">
        <v>95.868431257561397</v>
      </c>
      <c r="L132" s="14">
        <v>60.344267270979728</v>
      </c>
      <c r="M132" s="14">
        <v>42.864307438019843</v>
      </c>
      <c r="N132" s="14">
        <v>43.312322822357032</v>
      </c>
      <c r="O132" s="14">
        <v>49.202011408149708</v>
      </c>
      <c r="P132" s="14">
        <v>41.999270133990883</v>
      </c>
      <c r="Q132" s="14">
        <v>53.198394743859296</v>
      </c>
      <c r="R132" s="14">
        <v>45.126213889508854</v>
      </c>
      <c r="S132" s="14">
        <v>41.999270133990883</v>
      </c>
      <c r="T132" s="14">
        <v>60.430082771479753</v>
      </c>
      <c r="U132" s="14">
        <v>58.318268039413546</v>
      </c>
      <c r="V132" s="14">
        <v>53.342413074263426</v>
      </c>
      <c r="W132" s="14">
        <v>44.837868121499206</v>
      </c>
      <c r="X132" s="14">
        <v>44.344477950629361</v>
      </c>
      <c r="Y132" s="14">
        <v>57.236936836116342</v>
      </c>
      <c r="Z132" s="14">
        <v>39.93864767050551</v>
      </c>
      <c r="AA132" s="14">
        <v>101.41295297342825</v>
      </c>
      <c r="AB132" s="14">
        <v>47.54443581469944</v>
      </c>
      <c r="AC132" s="14">
        <v>50.798354432542169</v>
      </c>
      <c r="AE132" s="19" t="s">
        <v>138</v>
      </c>
      <c r="AF132" s="1">
        <v>17110004013762</v>
      </c>
      <c r="AG132">
        <v>0.98882919549942017</v>
      </c>
      <c r="AH132" s="20">
        <v>195</v>
      </c>
      <c r="AI132">
        <f t="shared" si="14"/>
        <v>218.93964933311321</v>
      </c>
      <c r="AJ132">
        <f t="shared" si="14"/>
        <v>202.1083359469084</v>
      </c>
      <c r="AK132">
        <f t="shared" si="14"/>
        <v>166.76776813712016</v>
      </c>
      <c r="AL132">
        <f t="shared" si="14"/>
        <v>137.94991464095583</v>
      </c>
      <c r="AM132">
        <f t="shared" si="14"/>
        <v>123.60018288772727</v>
      </c>
      <c r="AN132">
        <f t="shared" si="14"/>
        <v>113.05596239549372</v>
      </c>
      <c r="AO132">
        <f t="shared" si="14"/>
        <v>88.245135674382041</v>
      </c>
      <c r="AP132">
        <f t="shared" si="14"/>
        <v>74.720062340422075</v>
      </c>
      <c r="AQ132">
        <f t="shared" si="14"/>
        <v>89.870763352104007</v>
      </c>
      <c r="AR132">
        <f t="shared" si="14"/>
        <v>149.56169496311864</v>
      </c>
      <c r="AS132">
        <f t="shared" si="14"/>
        <v>212.30260372978216</v>
      </c>
      <c r="AT132">
        <f t="shared" si="14"/>
        <v>214.22186827572372</v>
      </c>
      <c r="AU132">
        <f t="shared" si="16"/>
        <v>149.27866180640427</v>
      </c>
      <c r="AV132" cm="1">
        <f t="array" ref="AV132">AVERAGE(IFERROR(AQ132:AS132, ""))</f>
        <v>150.57835401500162</v>
      </c>
      <c r="AW132">
        <f t="shared" si="15"/>
        <v>214.22186827572372</v>
      </c>
      <c r="AX132" cm="1">
        <f t="array" ref="AX132">AVERAGE(IFERROR(AJ132:AO132, ""))</f>
        <v>138.62121661376455</v>
      </c>
      <c r="AY132" cm="1">
        <f t="array" ref="AY132">AVERAGE(IFERROR(AO132:AS132,""))</f>
        <v>122.94005201196178</v>
      </c>
      <c r="AZ132" cm="1">
        <f t="array" ref="AZ132">AVERAGE(IFERROR(AJ132:AN132,""))</f>
        <v>148.69643280164104</v>
      </c>
      <c r="BA132" cm="1">
        <f t="array" ref="BA132">AVERAGE(IFERROR(AR132:AT132,AI132))</f>
        <v>192.02872232287484</v>
      </c>
      <c r="BB132" cm="1">
        <f t="array" ref="BB132">AVERAGE(IFERROR(AQ132:AT132,""))</f>
        <v>166.48923258018215</v>
      </c>
      <c r="BC132" cm="1">
        <f t="array" ref="BC132">AVERAGE(IFERROR(AI132:AO132,""))</f>
        <v>150.09527843081437</v>
      </c>
      <c r="BD132" cm="1">
        <f t="array" ref="BD132">AVERAGE(IFERROR(AJ132:AM132,""))</f>
        <v>157.60655040317789</v>
      </c>
      <c r="BE132" cm="1">
        <f t="array" ref="BE132">AVERAGE(IFERROR(AN132:AO132,""))</f>
        <v>100.65054903493788</v>
      </c>
      <c r="BF132" cm="1">
        <f t="array" ref="BF132">AVERAGE(IFERROR(AP132:AT132,""))</f>
        <v>148.13539853223011</v>
      </c>
      <c r="BG132" cm="1">
        <f t="array" ref="BG132">AVERAGE(IFERROR(AI132:AN132,""))</f>
        <v>160.40363555688643</v>
      </c>
    </row>
    <row r="133" spans="2:59" x14ac:dyDescent="0.25">
      <c r="B133" s="14" t="s">
        <v>259</v>
      </c>
      <c r="C133" s="14">
        <v>27</v>
      </c>
      <c r="D133" s="14">
        <v>623</v>
      </c>
      <c r="E133" s="14">
        <v>35.234186919038123</v>
      </c>
      <c r="F133" s="14">
        <v>35.235598792003167</v>
      </c>
      <c r="G133" s="14">
        <v>36.877900734889153</v>
      </c>
      <c r="H133" s="14">
        <v>41.389374234157593</v>
      </c>
      <c r="I133" s="14">
        <v>44.709270376901543</v>
      </c>
      <c r="J133" s="14">
        <v>41.031114775993942</v>
      </c>
      <c r="K133" s="14">
        <v>38.034341312997768</v>
      </c>
      <c r="L133" s="14">
        <v>35.549114509547067</v>
      </c>
      <c r="M133" s="14">
        <v>36.143606490407848</v>
      </c>
      <c r="N133" s="14">
        <v>42.937766170200767</v>
      </c>
      <c r="O133" s="14">
        <v>43.409346102015952</v>
      </c>
      <c r="P133" s="14">
        <v>37.063114487933248</v>
      </c>
      <c r="Q133" s="14">
        <v>38.967894575507181</v>
      </c>
      <c r="R133" s="14">
        <v>40.83023958754152</v>
      </c>
      <c r="S133" s="14">
        <v>37.063114487933248</v>
      </c>
      <c r="T133" s="14">
        <v>39.546266704490527</v>
      </c>
      <c r="U133" s="14">
        <v>39.214834917033883</v>
      </c>
      <c r="V133" s="14">
        <v>39.848651782789076</v>
      </c>
      <c r="W133" s="14">
        <v>41.136742253383325</v>
      </c>
      <c r="X133" s="14">
        <v>39.888458312639457</v>
      </c>
      <c r="Y133" s="14">
        <v>38.930255306568753</v>
      </c>
      <c r="Z133" s="14">
        <v>39.553036034487867</v>
      </c>
      <c r="AA133" s="14">
        <v>39.532728044495855</v>
      </c>
      <c r="AB133" s="14">
        <v>39.020589552020979</v>
      </c>
      <c r="AC133" s="14">
        <v>39.079574305497253</v>
      </c>
      <c r="AE133" s="19" t="s">
        <v>139</v>
      </c>
      <c r="AF133" s="1">
        <v>17110004013762</v>
      </c>
      <c r="AG133">
        <v>0.9887925386428833</v>
      </c>
      <c r="AH133" s="20">
        <v>195</v>
      </c>
      <c r="AI133">
        <f t="shared" si="14"/>
        <v>218.93153302814127</v>
      </c>
      <c r="AJ133">
        <f t="shared" si="14"/>
        <v>202.10084359503466</v>
      </c>
      <c r="AK133">
        <f t="shared" si="14"/>
        <v>166.76158589434314</v>
      </c>
      <c r="AL133">
        <f t="shared" si="14"/>
        <v>137.94480070393487</v>
      </c>
      <c r="AM133">
        <f t="shared" si="14"/>
        <v>123.59560090916852</v>
      </c>
      <c r="AN133">
        <f t="shared" si="14"/>
        <v>113.05177130140686</v>
      </c>
      <c r="AO133">
        <f t="shared" si="14"/>
        <v>88.241864341685542</v>
      </c>
      <c r="AP133">
        <f t="shared" si="14"/>
        <v>74.717292395301016</v>
      </c>
      <c r="AQ133">
        <f t="shared" si="14"/>
        <v>89.867431755814124</v>
      </c>
      <c r="AR133">
        <f t="shared" si="14"/>
        <v>149.55615056614835</v>
      </c>
      <c r="AS133">
        <f t="shared" si="14"/>
        <v>212.29473346652259</v>
      </c>
      <c r="AT133">
        <f t="shared" si="14"/>
        <v>214.21392686346752</v>
      </c>
      <c r="AU133">
        <f t="shared" si="16"/>
        <v>149.27312790174736</v>
      </c>
      <c r="AV133" cm="1">
        <f t="array" ref="AV133">AVERAGE(IFERROR(AQ133:AS133, ""))</f>
        <v>150.57277192949502</v>
      </c>
      <c r="AW133">
        <f t="shared" si="15"/>
        <v>214.21392686346752</v>
      </c>
      <c r="AX133" cm="1">
        <f t="array" ref="AX133">AVERAGE(IFERROR(AJ133:AO133, ""))</f>
        <v>138.61607779092893</v>
      </c>
      <c r="AY133" cm="1">
        <f t="array" ref="AY133">AVERAGE(IFERROR(AO133:AS133,""))</f>
        <v>122.93549450509431</v>
      </c>
      <c r="AZ133" cm="1">
        <f t="array" ref="AZ133">AVERAGE(IFERROR(AJ133:AN133,""))</f>
        <v>148.69092048077761</v>
      </c>
      <c r="BA133" cm="1">
        <f t="array" ref="BA133">AVERAGE(IFERROR(AR133:AT133,AI133))</f>
        <v>192.02160363204612</v>
      </c>
      <c r="BB133" cm="1">
        <f t="array" ref="BB133">AVERAGE(IFERROR(AQ133:AT133,""))</f>
        <v>166.48306066298812</v>
      </c>
      <c r="BC133" cm="1">
        <f t="array" ref="BC133">AVERAGE(IFERROR(AI133:AO133,""))</f>
        <v>150.08971425338785</v>
      </c>
      <c r="BD133" cm="1">
        <f t="array" ref="BD133">AVERAGE(IFERROR(AJ133:AM133,""))</f>
        <v>157.60070777562029</v>
      </c>
      <c r="BE133" cm="1">
        <f t="array" ref="BE133">AVERAGE(IFERROR(AN133:AO133,""))</f>
        <v>100.64681782154619</v>
      </c>
      <c r="BF133" cm="1">
        <f t="array" ref="BF133">AVERAGE(IFERROR(AP133:AT133,""))</f>
        <v>148.12990700945073</v>
      </c>
      <c r="BG133" cm="1">
        <f t="array" ref="BG133">AVERAGE(IFERROR(AI133:AN133,""))</f>
        <v>160.39768923867155</v>
      </c>
    </row>
    <row r="134" spans="2:59" x14ac:dyDescent="0.25">
      <c r="B134" s="14" t="s">
        <v>347</v>
      </c>
      <c r="C134" s="14">
        <v>59</v>
      </c>
      <c r="D134" s="14">
        <v>554</v>
      </c>
      <c r="E134" s="14">
        <v>35.254981117734538</v>
      </c>
      <c r="F134" s="14">
        <v>29.57032050925234</v>
      </c>
      <c r="G134" s="14">
        <v>26.987767681202939</v>
      </c>
      <c r="H134" s="14">
        <v>34.523083936640653</v>
      </c>
      <c r="I134" s="14">
        <v>68.576999923258128</v>
      </c>
      <c r="J134" s="14">
        <v>96.292752744127924</v>
      </c>
      <c r="K134" s="14">
        <v>83.170231669124135</v>
      </c>
      <c r="L134" s="14">
        <v>51.558865188486671</v>
      </c>
      <c r="M134" s="14">
        <v>36.886049660575111</v>
      </c>
      <c r="N134" s="14">
        <v>41.124499562676561</v>
      </c>
      <c r="O134" s="14">
        <v>50.528258841913697</v>
      </c>
      <c r="P134" s="14">
        <v>39.689483734180641</v>
      </c>
      <c r="Q134" s="14">
        <v>49.513607880764447</v>
      </c>
      <c r="R134" s="14">
        <v>42.846269355055121</v>
      </c>
      <c r="S134" s="14">
        <v>39.689483734180641</v>
      </c>
      <c r="T134" s="14">
        <v>56.520192743934352</v>
      </c>
      <c r="U134" s="14">
        <v>52.653580984555241</v>
      </c>
      <c r="V134" s="14">
        <v>51.190184958896396</v>
      </c>
      <c r="W134" s="14">
        <v>43.780747379590302</v>
      </c>
      <c r="X134" s="14">
        <v>42.057072949836503</v>
      </c>
      <c r="Y134" s="14">
        <v>53.482305368762958</v>
      </c>
      <c r="Z134" s="14">
        <v>39.91454301258851</v>
      </c>
      <c r="AA134" s="14">
        <v>89.731492206626029</v>
      </c>
      <c r="AB134" s="14">
        <v>43.957431397566538</v>
      </c>
      <c r="AC134" s="14">
        <v>48.534317652036094</v>
      </c>
      <c r="AE134" s="19" t="s">
        <v>140</v>
      </c>
      <c r="AF134" s="1">
        <v>17110004013762</v>
      </c>
      <c r="AG134">
        <v>0.98871922492980957</v>
      </c>
      <c r="AH134" s="20">
        <v>195</v>
      </c>
      <c r="AI134">
        <f t="shared" si="14"/>
        <v>218.91530041819738</v>
      </c>
      <c r="AJ134">
        <f t="shared" si="14"/>
        <v>202.08585889128719</v>
      </c>
      <c r="AK134">
        <f t="shared" si="14"/>
        <v>166.74922140878911</v>
      </c>
      <c r="AL134">
        <f t="shared" si="14"/>
        <v>137.93457282989297</v>
      </c>
      <c r="AM134">
        <f t="shared" si="14"/>
        <v>123.58643695205102</v>
      </c>
      <c r="AN134">
        <f t="shared" si="14"/>
        <v>113.04338911323315</v>
      </c>
      <c r="AO134">
        <f t="shared" si="14"/>
        <v>88.235321676292543</v>
      </c>
      <c r="AP134">
        <f t="shared" si="14"/>
        <v>74.711752505058882</v>
      </c>
      <c r="AQ134">
        <f t="shared" si="14"/>
        <v>89.860768563234359</v>
      </c>
      <c r="AR134">
        <f t="shared" si="14"/>
        <v>149.54506177220773</v>
      </c>
      <c r="AS134">
        <f t="shared" si="14"/>
        <v>212.27899294000346</v>
      </c>
      <c r="AT134">
        <f t="shared" si="14"/>
        <v>214.19804403895509</v>
      </c>
      <c r="AU134">
        <f t="shared" si="16"/>
        <v>149.26206009243359</v>
      </c>
      <c r="AV134" cm="1">
        <f t="array" ref="AV134">AVERAGE(IFERROR(AQ134:AS134, ""))</f>
        <v>150.56160775848184</v>
      </c>
      <c r="AW134">
        <f t="shared" si="15"/>
        <v>214.19804403895509</v>
      </c>
      <c r="AX134" cm="1">
        <f t="array" ref="AX134">AVERAGE(IFERROR(AJ134:AO134, ""))</f>
        <v>138.60580014525766</v>
      </c>
      <c r="AY134" cm="1">
        <f t="array" ref="AY134">AVERAGE(IFERROR(AO134:AS134,""))</f>
        <v>122.9263794913594</v>
      </c>
      <c r="AZ134" cm="1">
        <f t="array" ref="AZ134">AVERAGE(IFERROR(AJ134:AN134,""))</f>
        <v>148.67989583905069</v>
      </c>
      <c r="BA134" cm="1">
        <f t="array" ref="BA134">AVERAGE(IFERROR(AR134:AT134,AI134))</f>
        <v>192.00736625038874</v>
      </c>
      <c r="BB134" cm="1">
        <f t="array" ref="BB134">AVERAGE(IFERROR(AQ134:AT134,""))</f>
        <v>166.47071682860016</v>
      </c>
      <c r="BC134" cm="1">
        <f t="array" ref="BC134">AVERAGE(IFERROR(AI134:AO134,""))</f>
        <v>150.07858589853478</v>
      </c>
      <c r="BD134" cm="1">
        <f t="array" ref="BD134">AVERAGE(IFERROR(AJ134:AM134,""))</f>
        <v>157.58902252050507</v>
      </c>
      <c r="BE134" cm="1">
        <f t="array" ref="BE134">AVERAGE(IFERROR(AN134:AO134,""))</f>
        <v>100.63935539476284</v>
      </c>
      <c r="BF134" cm="1">
        <f t="array" ref="BF134">AVERAGE(IFERROR(AP134:AT134,""))</f>
        <v>148.11892396389192</v>
      </c>
      <c r="BG134" cm="1">
        <f t="array" ref="BG134">AVERAGE(IFERROR(AI134:AN134,""))</f>
        <v>160.38579660224181</v>
      </c>
    </row>
    <row r="135" spans="2:59" x14ac:dyDescent="0.25">
      <c r="B135" s="14" t="s">
        <v>332</v>
      </c>
      <c r="C135" s="14">
        <v>68</v>
      </c>
      <c r="D135" s="14">
        <v>146</v>
      </c>
      <c r="E135" s="14">
        <v>30.08075725027696</v>
      </c>
      <c r="F135" s="14">
        <v>24.505939129549109</v>
      </c>
      <c r="G135" s="14">
        <v>22.406175631532161</v>
      </c>
      <c r="H135" s="14">
        <v>31.759920105905088</v>
      </c>
      <c r="I135" s="14">
        <v>67.367418872375481</v>
      </c>
      <c r="J135" s="14">
        <v>94.338681755537138</v>
      </c>
      <c r="K135" s="14">
        <v>77.460295226746325</v>
      </c>
      <c r="L135" s="14">
        <v>47.159852905975072</v>
      </c>
      <c r="M135" s="14">
        <v>34.054313306003422</v>
      </c>
      <c r="N135" s="14">
        <v>39.621236404392278</v>
      </c>
      <c r="O135" s="14">
        <v>44.893290300824717</v>
      </c>
      <c r="P135" s="14">
        <v>33.834546343833651</v>
      </c>
      <c r="Q135" s="14">
        <v>45.623535602745953</v>
      </c>
      <c r="R135" s="14">
        <v>39.522946670406803</v>
      </c>
      <c r="S135" s="14">
        <v>33.834546343833651</v>
      </c>
      <c r="T135" s="14">
        <v>52.973071786940885</v>
      </c>
      <c r="U135" s="14">
        <v>48.637797628788363</v>
      </c>
      <c r="V135" s="14">
        <v>48.075627098979794</v>
      </c>
      <c r="W135" s="14">
        <v>39.449691016350215</v>
      </c>
      <c r="X135" s="14">
        <v>38.100846588763517</v>
      </c>
      <c r="Y135" s="14">
        <v>49.702741138846037</v>
      </c>
      <c r="Z135" s="14">
        <v>36.509863434840462</v>
      </c>
      <c r="AA135" s="14">
        <v>85.899488491141739</v>
      </c>
      <c r="AB135" s="14">
        <v>39.912647852205829</v>
      </c>
      <c r="AC135" s="14">
        <v>45.076482124195991</v>
      </c>
      <c r="AE135" s="19" t="s">
        <v>141</v>
      </c>
      <c r="AF135" s="1">
        <v>17110004013762</v>
      </c>
      <c r="AG135">
        <v>1.3092844164930284E-4</v>
      </c>
      <c r="AH135" s="20">
        <v>195</v>
      </c>
      <c r="AI135">
        <f t="shared" si="14"/>
        <v>2.8989260463685558E-2</v>
      </c>
      <c r="AJ135">
        <f t="shared" si="14"/>
        <v>2.6760667656558903E-2</v>
      </c>
      <c r="AK135">
        <f t="shared" si="14"/>
        <v>2.2081309996614278E-2</v>
      </c>
      <c r="AL135">
        <f t="shared" si="14"/>
        <v>1.8265608895652072E-2</v>
      </c>
      <c r="AM135">
        <f t="shared" si="14"/>
        <v>1.636559620884338E-2</v>
      </c>
      <c r="AN135">
        <f t="shared" si="14"/>
        <v>1.4969461908057967E-2</v>
      </c>
      <c r="AO135">
        <f t="shared" si="14"/>
        <v>1.1684321366687353E-2</v>
      </c>
      <c r="AP135">
        <f t="shared" si="14"/>
        <v>9.8934996728420911E-3</v>
      </c>
      <c r="AQ135">
        <f t="shared" si="14"/>
        <v>1.1899566729096596E-2</v>
      </c>
      <c r="AR135">
        <f t="shared" si="14"/>
        <v>1.9803096167745577E-2</v>
      </c>
      <c r="AS135">
        <f t="shared" si="14"/>
        <v>2.8110465579842547E-2</v>
      </c>
      <c r="AT135">
        <f t="shared" si="14"/>
        <v>2.8364590677742767E-2</v>
      </c>
      <c r="AU135">
        <f t="shared" si="16"/>
        <v>1.9765620443614091E-2</v>
      </c>
      <c r="AV135" cm="1">
        <f t="array" ref="AV135">AVERAGE(IFERROR(AQ135:AS135, ""))</f>
        <v>1.9937709492228242E-2</v>
      </c>
      <c r="AW135">
        <f t="shared" si="15"/>
        <v>2.8364590677742767E-2</v>
      </c>
      <c r="AX135" cm="1">
        <f t="array" ref="AX135">AVERAGE(IFERROR(AJ135:AO135, ""))</f>
        <v>1.835449433873566E-2</v>
      </c>
      <c r="AY135" cm="1">
        <f t="array" ref="AY135">AVERAGE(IFERROR(AO135:AS135,""))</f>
        <v>1.6278189903242833E-2</v>
      </c>
      <c r="AZ135" cm="1">
        <f t="array" ref="AZ135">AVERAGE(IFERROR(AJ135:AN135,""))</f>
        <v>1.9688528933145318E-2</v>
      </c>
      <c r="BA135" cm="1">
        <f t="array" ref="BA135">AVERAGE(IFERROR(AR135:AT135,AI135))</f>
        <v>2.5426050808443634E-2</v>
      </c>
      <c r="BB135" cm="1">
        <f t="array" ref="BB135">AVERAGE(IFERROR(AQ135:AT135,""))</f>
        <v>2.2044429788606872E-2</v>
      </c>
      <c r="BC135" cm="1">
        <f t="array" ref="BC135">AVERAGE(IFERROR(AI135:AO135,""))</f>
        <v>1.987374664229993E-2</v>
      </c>
      <c r="BD135" cm="1">
        <f t="array" ref="BD135">AVERAGE(IFERROR(AJ135:AM135,""))</f>
        <v>2.0868295689417157E-2</v>
      </c>
      <c r="BE135" cm="1">
        <f t="array" ref="BE135">AVERAGE(IFERROR(AN135:AO135,""))</f>
        <v>1.332689163737266E-2</v>
      </c>
      <c r="BF135" cm="1">
        <f t="array" ref="BF135">AVERAGE(IFERROR(AP135:AT135,""))</f>
        <v>1.9614243765453915E-2</v>
      </c>
      <c r="BG135" cm="1">
        <f t="array" ref="BG135">AVERAGE(IFERROR(AI135:AN135,""))</f>
        <v>2.1238650854902025E-2</v>
      </c>
    </row>
    <row r="136" spans="2:59" x14ac:dyDescent="0.25">
      <c r="B136" s="14" t="s">
        <v>236</v>
      </c>
      <c r="C136" s="14">
        <v>72</v>
      </c>
      <c r="D136" s="14">
        <v>150</v>
      </c>
      <c r="E136" s="14">
        <v>69.518796691728838</v>
      </c>
      <c r="F136" s="14">
        <v>56.931266887601097</v>
      </c>
      <c r="G136" s="14">
        <v>48.061985229542458</v>
      </c>
      <c r="H136" s="14">
        <v>35.914937791165329</v>
      </c>
      <c r="I136" s="14">
        <v>24.64588109399201</v>
      </c>
      <c r="J136" s="14">
        <v>20.284695588889669</v>
      </c>
      <c r="K136" s="14">
        <v>16.31163559061585</v>
      </c>
      <c r="L136" s="14">
        <v>15.538318555655589</v>
      </c>
      <c r="M136" s="14">
        <v>21.496444167523158</v>
      </c>
      <c r="N136" s="14">
        <v>39.058451153569372</v>
      </c>
      <c r="O136" s="14">
        <v>63.936587888278368</v>
      </c>
      <c r="P136" s="14">
        <v>66.288499055592084</v>
      </c>
      <c r="Q136" s="14">
        <v>39.832291641179488</v>
      </c>
      <c r="R136" s="14">
        <v>41.497161069790302</v>
      </c>
      <c r="S136" s="14">
        <v>66.288499055592084</v>
      </c>
      <c r="T136" s="14">
        <v>33.691733696967738</v>
      </c>
      <c r="U136" s="14">
        <v>31.268287471128463</v>
      </c>
      <c r="V136" s="14">
        <v>37.167753318238113</v>
      </c>
      <c r="W136" s="14">
        <v>56.427846032479941</v>
      </c>
      <c r="X136" s="14">
        <v>47.694995566240749</v>
      </c>
      <c r="Y136" s="14">
        <v>38.809885553362179</v>
      </c>
      <c r="Z136" s="14">
        <v>41.388517750575225</v>
      </c>
      <c r="AA136" s="14">
        <v>18.29816558975276</v>
      </c>
      <c r="AB136" s="14">
        <v>41.263660164123714</v>
      </c>
      <c r="AC136" s="14">
        <v>42.559593880486567</v>
      </c>
      <c r="AE136" s="19" t="s">
        <v>142</v>
      </c>
      <c r="AF136" s="1">
        <v>17110004000033</v>
      </c>
      <c r="AG136">
        <v>0.99960184097290039</v>
      </c>
      <c r="AH136" s="20">
        <v>38</v>
      </c>
      <c r="AI136">
        <f t="shared" si="14"/>
        <v>3270.5437357786523</v>
      </c>
      <c r="AJ136">
        <f t="shared" si="14"/>
        <v>2859.8787890985936</v>
      </c>
      <c r="AK136">
        <f t="shared" si="14"/>
        <v>2674.2628231986278</v>
      </c>
      <c r="AL136">
        <f t="shared" si="14"/>
        <v>2878.2365186595352</v>
      </c>
      <c r="AM136">
        <f t="shared" si="14"/>
        <v>3731.9430724571321</v>
      </c>
      <c r="AN136">
        <f t="shared" si="14"/>
        <v>4142.4324220413891</v>
      </c>
      <c r="AO136">
        <f t="shared" si="14"/>
        <v>3205.8609350111333</v>
      </c>
      <c r="AP136">
        <f t="shared" si="14"/>
        <v>2165.2084996924423</v>
      </c>
      <c r="AQ136">
        <f t="shared" si="14"/>
        <v>1999.2363629398701</v>
      </c>
      <c r="AR136">
        <f t="shared" si="14"/>
        <v>2842.4037760948518</v>
      </c>
      <c r="AS136">
        <f t="shared" si="14"/>
        <v>3847.0233369701523</v>
      </c>
      <c r="AT136">
        <f t="shared" si="14"/>
        <v>3355.8649139668146</v>
      </c>
      <c r="AU136">
        <f t="shared" si="16"/>
        <v>3081.0745988257659</v>
      </c>
      <c r="AV136" cm="1">
        <f t="array" ref="AV136">AVERAGE(IFERROR(AQ136:AS136, ""))</f>
        <v>2896.2211586682915</v>
      </c>
      <c r="AW136">
        <f t="shared" si="15"/>
        <v>3355.8649139668146</v>
      </c>
      <c r="AX136" cm="1">
        <f t="array" ref="AX136">AVERAGE(IFERROR(AJ136:AO136, ""))</f>
        <v>3248.7690934110688</v>
      </c>
      <c r="AY136" cm="1">
        <f t="array" ref="AY136">AVERAGE(IFERROR(AO136:AS136,""))</f>
        <v>2811.9465821416898</v>
      </c>
      <c r="AZ136" cm="1">
        <f t="array" ref="AZ136">AVERAGE(IFERROR(AJ136:AN136,""))</f>
        <v>3257.3507250910557</v>
      </c>
      <c r="BA136" cm="1">
        <f t="array" ref="BA136">AVERAGE(IFERROR(AR136:AT136,AI136))</f>
        <v>3348.430675677273</v>
      </c>
      <c r="BB136" cm="1">
        <f t="array" ref="BB136">AVERAGE(IFERROR(AQ136:AT136,""))</f>
        <v>3011.1320974929222</v>
      </c>
      <c r="BC136" cm="1">
        <f t="array" ref="BC136">AVERAGE(IFERROR(AI136:AO136,""))</f>
        <v>3251.8797566064372</v>
      </c>
      <c r="BD136" cm="1">
        <f t="array" ref="BD136">AVERAGE(IFERROR(AJ136:AM136,""))</f>
        <v>3036.0803008534722</v>
      </c>
      <c r="BE136" cm="1">
        <f t="array" ref="BE136">AVERAGE(IFERROR(AN136:AO136,""))</f>
        <v>3674.146678526261</v>
      </c>
      <c r="BF136" cm="1">
        <f t="array" ref="BF136">AVERAGE(IFERROR(AP136:AT136,""))</f>
        <v>2841.9473779328264</v>
      </c>
      <c r="BG136" cm="1">
        <f t="array" ref="BG136">AVERAGE(IFERROR(AI136:AN136,""))</f>
        <v>3259.5495602056544</v>
      </c>
    </row>
    <row r="137" spans="2:59" x14ac:dyDescent="0.25">
      <c r="B137" s="14" t="s">
        <v>324</v>
      </c>
      <c r="C137" s="14">
        <v>90</v>
      </c>
      <c r="D137" s="14">
        <v>167</v>
      </c>
      <c r="E137" s="14">
        <v>35.595765393283827</v>
      </c>
      <c r="F137" s="14">
        <v>30.39694872146783</v>
      </c>
      <c r="G137" s="14">
        <v>28.72813125936306</v>
      </c>
      <c r="H137" s="14">
        <v>39.126450379426018</v>
      </c>
      <c r="I137" s="14">
        <v>54.582407707917312</v>
      </c>
      <c r="J137" s="14">
        <v>52.568373996026978</v>
      </c>
      <c r="K137" s="14">
        <v>37.291527107032927</v>
      </c>
      <c r="L137" s="14">
        <v>24.123213393245109</v>
      </c>
      <c r="M137" s="14">
        <v>23.569741795611151</v>
      </c>
      <c r="N137" s="14">
        <v>38.599123188456183</v>
      </c>
      <c r="O137" s="14">
        <v>58.066070278819687</v>
      </c>
      <c r="P137" s="14">
        <v>41.758894870268421</v>
      </c>
      <c r="Q137" s="14">
        <v>38.70055400757655</v>
      </c>
      <c r="R137" s="14">
        <v>40.078311754295676</v>
      </c>
      <c r="S137" s="14">
        <v>41.758894870268421</v>
      </c>
      <c r="T137" s="14">
        <v>40.448973195205689</v>
      </c>
      <c r="U137" s="14">
        <v>36.329935152633013</v>
      </c>
      <c r="V137" s="14">
        <v>41.080462412840248</v>
      </c>
      <c r="W137" s="14">
        <v>46.141362779181428</v>
      </c>
      <c r="X137" s="14">
        <v>40.498457533288857</v>
      </c>
      <c r="Y137" s="14">
        <v>39.755657794931146</v>
      </c>
      <c r="Z137" s="14">
        <v>38.208484517043559</v>
      </c>
      <c r="AA137" s="14">
        <v>44.929950551529956</v>
      </c>
      <c r="AB137" s="14">
        <v>37.223408705280107</v>
      </c>
      <c r="AC137" s="14">
        <v>40.16634624291418</v>
      </c>
      <c r="AE137" s="19" t="s">
        <v>143</v>
      </c>
      <c r="AF137" s="1">
        <v>17110004000738</v>
      </c>
      <c r="AG137">
        <v>1.6556510701775551E-2</v>
      </c>
      <c r="AH137" s="20">
        <v>217</v>
      </c>
      <c r="AI137">
        <f t="shared" si="14"/>
        <v>16.853855888253541</v>
      </c>
      <c r="AJ137">
        <f t="shared" si="14"/>
        <v>13.639320447179795</v>
      </c>
      <c r="AK137">
        <f t="shared" si="14"/>
        <v>13.225432240298803</v>
      </c>
      <c r="AL137">
        <f t="shared" si="14"/>
        <v>14.372084812467641</v>
      </c>
      <c r="AM137">
        <f t="shared" si="14"/>
        <v>17.258742054389657</v>
      </c>
      <c r="AN137">
        <f t="shared" si="14"/>
        <v>16.876238374683503</v>
      </c>
      <c r="AO137">
        <f t="shared" si="14"/>
        <v>9.9001112187299309</v>
      </c>
      <c r="AP137">
        <f t="shared" si="14"/>
        <v>5.8251862254245426</v>
      </c>
      <c r="AQ137">
        <f t="shared" si="14"/>
        <v>6.763140921463358</v>
      </c>
      <c r="AR137">
        <f t="shared" si="14"/>
        <v>12.971870832855153</v>
      </c>
      <c r="AS137">
        <f t="shared" si="14"/>
        <v>18.936720563125611</v>
      </c>
      <c r="AT137">
        <f t="shared" si="14"/>
        <v>16.630373531713786</v>
      </c>
      <c r="AU137">
        <f t="shared" si="16"/>
        <v>13.604423092548778</v>
      </c>
      <c r="AV137" cm="1">
        <f t="array" ref="AV137">AVERAGE(IFERROR(AQ137:AS137, ""))</f>
        <v>12.890577439148041</v>
      </c>
      <c r="AW137">
        <f t="shared" si="15"/>
        <v>16.630373531713786</v>
      </c>
      <c r="AX137" cm="1">
        <f t="array" ref="AX137">AVERAGE(IFERROR(AJ137:AO137, ""))</f>
        <v>14.211988191291555</v>
      </c>
      <c r="AY137" cm="1">
        <f t="array" ref="AY137">AVERAGE(IFERROR(AO137:AS137,""))</f>
        <v>10.879405952319718</v>
      </c>
      <c r="AZ137" cm="1">
        <f t="array" ref="AZ137">AVERAGE(IFERROR(AJ137:AN137,""))</f>
        <v>15.07436358580388</v>
      </c>
      <c r="BA137" cm="1">
        <f t="array" ref="BA137">AVERAGE(IFERROR(AR137:AT137,AI137))</f>
        <v>16.179654975898185</v>
      </c>
      <c r="BB137" cm="1">
        <f t="array" ref="BB137">AVERAGE(IFERROR(AQ137:AT137,""))</f>
        <v>13.825526462289478</v>
      </c>
      <c r="BC137" cm="1">
        <f t="array" ref="BC137">AVERAGE(IFERROR(AI137:AO137,""))</f>
        <v>14.589397862286123</v>
      </c>
      <c r="BD137" cm="1">
        <f t="array" ref="BD137">AVERAGE(IFERROR(AJ137:AM137,""))</f>
        <v>14.623894888583974</v>
      </c>
      <c r="BE137" cm="1">
        <f t="array" ref="BE137">AVERAGE(IFERROR(AN137:AO137,""))</f>
        <v>13.388174796706718</v>
      </c>
      <c r="BF137" cm="1">
        <f t="array" ref="BF137">AVERAGE(IFERROR(AP137:AT137,""))</f>
        <v>12.22545841491649</v>
      </c>
      <c r="BG137" cm="1">
        <f t="array" ref="BG137">AVERAGE(IFERROR(AI137:AN137,""))</f>
        <v>15.370945636212156</v>
      </c>
    </row>
    <row r="138" spans="2:59" x14ac:dyDescent="0.25">
      <c r="B138" s="14" t="s">
        <v>336</v>
      </c>
      <c r="C138" s="14">
        <v>77</v>
      </c>
      <c r="D138" s="14">
        <v>155</v>
      </c>
      <c r="E138" s="14">
        <v>32.43026971899311</v>
      </c>
      <c r="F138" s="14">
        <v>26.13397276104148</v>
      </c>
      <c r="G138" s="14">
        <v>22.806434622961088</v>
      </c>
      <c r="H138" s="14">
        <v>29.271289331453339</v>
      </c>
      <c r="I138" s="14">
        <v>62.085290551889898</v>
      </c>
      <c r="J138" s="14">
        <v>93.704300304399766</v>
      </c>
      <c r="K138" s="14">
        <v>82.090141878675212</v>
      </c>
      <c r="L138" s="14">
        <v>50.997264541140908</v>
      </c>
      <c r="M138" s="14">
        <v>36.238958359945769</v>
      </c>
      <c r="N138" s="14">
        <v>38.354787906779613</v>
      </c>
      <c r="O138" s="14">
        <v>43.731708214086026</v>
      </c>
      <c r="P138" s="14">
        <v>36.073842901417443</v>
      </c>
      <c r="Q138" s="14">
        <v>46.159855091065303</v>
      </c>
      <c r="R138" s="14">
        <v>39.441818160270472</v>
      </c>
      <c r="S138" s="14">
        <v>36.073842901417443</v>
      </c>
      <c r="T138" s="14">
        <v>52.68190490840346</v>
      </c>
      <c r="U138" s="14">
        <v>50.282572180125513</v>
      </c>
      <c r="V138" s="14">
        <v>46.800257514349113</v>
      </c>
      <c r="W138" s="14">
        <v>39.386779674094356</v>
      </c>
      <c r="X138" s="14">
        <v>38.599824345557217</v>
      </c>
      <c r="Y138" s="14">
        <v>49.788814167059122</v>
      </c>
      <c r="Z138" s="14">
        <v>35.07424681683645</v>
      </c>
      <c r="AA138" s="14">
        <v>87.897221091537489</v>
      </c>
      <c r="AB138" s="14">
        <v>41.079312384673948</v>
      </c>
      <c r="AC138" s="14">
        <v>44.405259548456449</v>
      </c>
      <c r="AE138" s="19" t="s">
        <v>144</v>
      </c>
      <c r="AF138" s="1">
        <v>17110004000738</v>
      </c>
      <c r="AG138">
        <v>4.4004013943776954E-6</v>
      </c>
      <c r="AH138" s="20">
        <v>217</v>
      </c>
      <c r="AI138">
        <f t="shared" si="14"/>
        <v>4.4794300131946376E-3</v>
      </c>
      <c r="AJ138">
        <f t="shared" si="14"/>
        <v>3.6250684576731307E-3</v>
      </c>
      <c r="AK138">
        <f t="shared" si="14"/>
        <v>3.5150649505645776E-3</v>
      </c>
      <c r="AL138">
        <f t="shared" si="14"/>
        <v>3.8198231008973898E-3</v>
      </c>
      <c r="AM138">
        <f t="shared" si="14"/>
        <v>4.5870409514002664E-3</v>
      </c>
      <c r="AN138">
        <f t="shared" si="14"/>
        <v>4.4853788466336468E-3</v>
      </c>
      <c r="AO138">
        <f t="shared" si="14"/>
        <v>2.6312587232961786E-3</v>
      </c>
      <c r="AP138">
        <f t="shared" si="14"/>
        <v>1.5482222100166886E-3</v>
      </c>
      <c r="AQ138">
        <f t="shared" si="14"/>
        <v>1.7975124878207966E-3</v>
      </c>
      <c r="AR138">
        <f t="shared" si="14"/>
        <v>3.4476732162207133E-3</v>
      </c>
      <c r="AS138">
        <f t="shared" si="14"/>
        <v>5.0330152936139102E-3</v>
      </c>
      <c r="AT138">
        <f t="shared" si="14"/>
        <v>4.4200327107647907E-3</v>
      </c>
      <c r="AU138">
        <f t="shared" si="16"/>
        <v>3.6157934135080607E-3</v>
      </c>
      <c r="AV138" cm="1">
        <f t="array" ref="AV138">AVERAGE(IFERROR(AQ138:AS138, ""))</f>
        <v>3.4260669992184738E-3</v>
      </c>
      <c r="AW138">
        <f t="shared" si="15"/>
        <v>4.4200327107647907E-3</v>
      </c>
      <c r="AX138" cm="1">
        <f t="array" ref="AX138">AVERAGE(IFERROR(AJ138:AO138, ""))</f>
        <v>3.7772725050775314E-3</v>
      </c>
      <c r="AY138" cm="1">
        <f t="array" ref="AY138">AVERAGE(IFERROR(AO138:AS138,""))</f>
        <v>2.8915363861936579E-3</v>
      </c>
      <c r="AZ138" cm="1">
        <f t="array" ref="AZ138">AVERAGE(IFERROR(AJ138:AN138,""))</f>
        <v>4.0064752614338024E-3</v>
      </c>
      <c r="BA138" cm="1">
        <f t="array" ref="BA138">AVERAGE(IFERROR(AR138:AT138,AI138))</f>
        <v>4.3002404068664714E-3</v>
      </c>
      <c r="BB138" cm="1">
        <f t="array" ref="BB138">AVERAGE(IFERROR(AQ138:AT138,""))</f>
        <v>3.6745584271050532E-3</v>
      </c>
      <c r="BC138" cm="1">
        <f t="array" ref="BC138">AVERAGE(IFERROR(AI138:AO138,""))</f>
        <v>3.8775807205228322E-3</v>
      </c>
      <c r="BD138" cm="1">
        <f t="array" ref="BD138">AVERAGE(IFERROR(AJ138:AM138,""))</f>
        <v>3.8867493651338412E-3</v>
      </c>
      <c r="BE138" cm="1">
        <f t="array" ref="BE138">AVERAGE(IFERROR(AN138:AO138,""))</f>
        <v>3.5583187849649129E-3</v>
      </c>
      <c r="BF138" cm="1">
        <f t="array" ref="BF138">AVERAGE(IFERROR(AP138:AT138,""))</f>
        <v>3.24929118368738E-3</v>
      </c>
      <c r="BG138" cm="1">
        <f t="array" ref="BG138">AVERAGE(IFERROR(AI138:AN138,""))</f>
        <v>4.0853010533939416E-3</v>
      </c>
    </row>
    <row r="139" spans="2:59" x14ac:dyDescent="0.25">
      <c r="B139" s="14" t="s">
        <v>262</v>
      </c>
      <c r="C139" s="14">
        <v>128</v>
      </c>
      <c r="D139" s="14">
        <v>198</v>
      </c>
      <c r="E139" s="14">
        <v>57.869758884999989</v>
      </c>
      <c r="F139" s="14">
        <v>62.843131829213512</v>
      </c>
      <c r="G139" s="14">
        <v>62.655250704876487</v>
      </c>
      <c r="H139" s="14">
        <v>57.157768255467758</v>
      </c>
      <c r="I139" s="14">
        <v>49.756515903629982</v>
      </c>
      <c r="J139" s="14">
        <v>43.976120406698733</v>
      </c>
      <c r="K139" s="14">
        <v>38.793868027247591</v>
      </c>
      <c r="L139" s="14">
        <v>34.873549649291981</v>
      </c>
      <c r="M139" s="14">
        <v>33.534630455356549</v>
      </c>
      <c r="N139" s="14">
        <v>38.268829613507961</v>
      </c>
      <c r="O139" s="14">
        <v>46.4961132118192</v>
      </c>
      <c r="P139" s="14">
        <v>53.14529802842133</v>
      </c>
      <c r="Q139" s="14">
        <v>48.280902914210913</v>
      </c>
      <c r="R139" s="14">
        <v>39.433191093561241</v>
      </c>
      <c r="S139" s="14">
        <v>53.14529802842133</v>
      </c>
      <c r="T139" s="14">
        <v>52.530442521189009</v>
      </c>
      <c r="U139" s="14">
        <v>38.39339819144466</v>
      </c>
      <c r="V139" s="14">
        <v>55.277757419977299</v>
      </c>
      <c r="W139" s="14">
        <v>45.970080284582828</v>
      </c>
      <c r="X139" s="14">
        <v>42.861217827276263</v>
      </c>
      <c r="Y139" s="14">
        <v>53.293202001733434</v>
      </c>
      <c r="Z139" s="14">
        <v>58.103166673296933</v>
      </c>
      <c r="AA139" s="14">
        <v>41.384994216973162</v>
      </c>
      <c r="AB139" s="14">
        <v>41.263684191679403</v>
      </c>
      <c r="AC139" s="14">
        <v>55.709757664147737</v>
      </c>
      <c r="AE139" s="19" t="s">
        <v>145</v>
      </c>
      <c r="AF139" s="1">
        <v>17110004000743</v>
      </c>
      <c r="AG139">
        <v>9.5070675015449524E-3</v>
      </c>
      <c r="AH139" s="20">
        <v>217</v>
      </c>
      <c r="AI139">
        <f t="shared" si="14"/>
        <v>9.6778088376890814</v>
      </c>
      <c r="AJ139">
        <f t="shared" si="14"/>
        <v>7.8319606408755282</v>
      </c>
      <c r="AK139">
        <f t="shared" si="14"/>
        <v>7.5942980565431304</v>
      </c>
      <c r="AL139">
        <f t="shared" si="14"/>
        <v>8.2527280603518562</v>
      </c>
      <c r="AM139">
        <f t="shared" si="14"/>
        <v>9.9103022767495812</v>
      </c>
      <c r="AN139">
        <f t="shared" si="14"/>
        <v>9.6906612927247444</v>
      </c>
      <c r="AO139">
        <f t="shared" si="14"/>
        <v>5.6848346444866671</v>
      </c>
      <c r="AP139">
        <f t="shared" si="14"/>
        <v>3.3449341864189943</v>
      </c>
      <c r="AQ139">
        <f t="shared" si="14"/>
        <v>3.8835258479866583</v>
      </c>
      <c r="AR139">
        <f t="shared" si="14"/>
        <v>7.4486982100673265</v>
      </c>
      <c r="AS139">
        <f t="shared" si="14"/>
        <v>10.873829872391077</v>
      </c>
      <c r="AT139">
        <f t="shared" si="14"/>
        <v>9.5494809618885395</v>
      </c>
      <c r="AU139">
        <f t="shared" si="16"/>
        <v>7.8119219073477657</v>
      </c>
      <c r="AV139" cm="1">
        <f t="array" ref="AV139">AVERAGE(IFERROR(AQ139:AS139, ""))</f>
        <v>7.4020179768150207</v>
      </c>
      <c r="AW139">
        <f t="shared" si="15"/>
        <v>9.5494809618885395</v>
      </c>
      <c r="AX139" cm="1">
        <f t="array" ref="AX139">AVERAGE(IFERROR(AJ139:AO139, ""))</f>
        <v>8.1607974952885858</v>
      </c>
      <c r="AY139" cm="1">
        <f t="array" ref="AY139">AVERAGE(IFERROR(AO139:AS139,""))</f>
        <v>6.2471645522701449</v>
      </c>
      <c r="AZ139" cm="1">
        <f t="array" ref="AZ139">AVERAGE(IFERROR(AJ139:AN139,""))</f>
        <v>8.6559900654489699</v>
      </c>
      <c r="BA139" cm="1">
        <f t="array" ref="BA139">AVERAGE(IFERROR(AR139:AT139,AI139))</f>
        <v>9.290669681448982</v>
      </c>
      <c r="BB139" cm="1">
        <f t="array" ref="BB139">AVERAGE(IFERROR(AQ139:AT139,""))</f>
        <v>7.9388837230834</v>
      </c>
      <c r="BC139" cm="1">
        <f t="array" ref="BC139">AVERAGE(IFERROR(AI139:AO139,""))</f>
        <v>8.3775134013457997</v>
      </c>
      <c r="BD139" cm="1">
        <f t="array" ref="BD139">AVERAGE(IFERROR(AJ139:AM139,""))</f>
        <v>8.3973222586300249</v>
      </c>
      <c r="BE139" cm="1">
        <f t="array" ref="BE139">AVERAGE(IFERROR(AN139:AO139,""))</f>
        <v>7.6877479686057058</v>
      </c>
      <c r="BF139" cm="1">
        <f t="array" ref="BF139">AVERAGE(IFERROR(AP139:AT139,""))</f>
        <v>7.0200938157505188</v>
      </c>
      <c r="BG139" cm="1">
        <f t="array" ref="BG139">AVERAGE(IFERROR(AI139:AN139,""))</f>
        <v>8.8262931941556548</v>
      </c>
    </row>
    <row r="140" spans="2:59" x14ac:dyDescent="0.25">
      <c r="B140" s="14" t="s">
        <v>316</v>
      </c>
      <c r="C140" s="14">
        <v>9</v>
      </c>
      <c r="D140" s="14">
        <v>92</v>
      </c>
      <c r="E140" s="14">
        <v>53.522314062547352</v>
      </c>
      <c r="F140" s="14">
        <v>46.532209573990507</v>
      </c>
      <c r="G140" s="14">
        <v>41.526283526125937</v>
      </c>
      <c r="H140" s="14">
        <v>34.033786207145802</v>
      </c>
      <c r="I140" s="14">
        <v>29.025496808487262</v>
      </c>
      <c r="J140" s="14">
        <v>24.632438867866291</v>
      </c>
      <c r="K140" s="14">
        <v>19.918982570972862</v>
      </c>
      <c r="L140" s="14">
        <v>19.236351595115089</v>
      </c>
      <c r="M140" s="14">
        <v>25.21589788766742</v>
      </c>
      <c r="N140" s="14">
        <v>37.988757084829672</v>
      </c>
      <c r="O140" s="14">
        <v>50.129424723340193</v>
      </c>
      <c r="P140" s="14">
        <v>51.795635137194743</v>
      </c>
      <c r="Q140" s="14">
        <v>36.12979817044026</v>
      </c>
      <c r="R140" s="14">
        <v>37.778026565279099</v>
      </c>
      <c r="S140" s="14">
        <v>51.795635137194743</v>
      </c>
      <c r="T140" s="14">
        <v>32.611532925764777</v>
      </c>
      <c r="U140" s="14">
        <v>30.497882772385047</v>
      </c>
      <c r="V140" s="14">
        <v>35.150042996723158</v>
      </c>
      <c r="W140" s="14">
        <v>46.637938981788203</v>
      </c>
      <c r="X140" s="14">
        <v>41.28242870825801</v>
      </c>
      <c r="Y140" s="14">
        <v>35.598787373876576</v>
      </c>
      <c r="Z140" s="14">
        <v>37.779444028937377</v>
      </c>
      <c r="AA140" s="14">
        <v>22.275710719419578</v>
      </c>
      <c r="AB140" s="14">
        <v>36.873213285629426</v>
      </c>
      <c r="AC140" s="14">
        <v>38.212088174360524</v>
      </c>
      <c r="AE140" s="19" t="s">
        <v>146</v>
      </c>
      <c r="AF140" s="1">
        <v>17110004001023</v>
      </c>
      <c r="AG140">
        <v>0.99265795946121216</v>
      </c>
      <c r="AH140" s="20">
        <v>561</v>
      </c>
      <c r="AI140">
        <f t="shared" si="14"/>
        <v>3135.2408587547152</v>
      </c>
      <c r="AJ140">
        <f t="shared" si="14"/>
        <v>2747.0108512898478</v>
      </c>
      <c r="AK140">
        <f t="shared" si="14"/>
        <v>2577.5219108707211</v>
      </c>
      <c r="AL140">
        <f t="shared" si="14"/>
        <v>2799.3411177487269</v>
      </c>
      <c r="AM140">
        <f t="shared" si="14"/>
        <v>3665.4976121223517</v>
      </c>
      <c r="AN140">
        <f t="shared" si="14"/>
        <v>4081.8472434294913</v>
      </c>
      <c r="AO140">
        <f t="shared" si="14"/>
        <v>3159.8355338194915</v>
      </c>
      <c r="AP140">
        <f t="shared" si="14"/>
        <v>2128.2912995079987</v>
      </c>
      <c r="AQ140">
        <f t="shared" si="14"/>
        <v>1953.2597938356553</v>
      </c>
      <c r="AR140">
        <f t="shared" si="14"/>
        <v>2762.6557356397952</v>
      </c>
      <c r="AS140">
        <f t="shared" si="14"/>
        <v>3719.4078904468597</v>
      </c>
      <c r="AT140">
        <f t="shared" si="14"/>
        <v>3225.3119822639192</v>
      </c>
      <c r="AU140">
        <f t="shared" si="16"/>
        <v>2996.2684858107982</v>
      </c>
      <c r="AV140" cm="1">
        <f t="array" ref="AV140">AVERAGE(IFERROR(AQ140:AS140, ""))</f>
        <v>2811.7744733074373</v>
      </c>
      <c r="AW140">
        <f t="shared" si="15"/>
        <v>3225.3119822639192</v>
      </c>
      <c r="AX140" cm="1">
        <f t="array" ref="AX140">AVERAGE(IFERROR(AJ140:AO140, ""))</f>
        <v>3171.8423782134382</v>
      </c>
      <c r="AY140" cm="1">
        <f t="array" ref="AY140">AVERAGE(IFERROR(AO140:AS140,""))</f>
        <v>2744.6900506499601</v>
      </c>
      <c r="AZ140" cm="1">
        <f t="array" ref="AZ140">AVERAGE(IFERROR(AJ140:AN140,""))</f>
        <v>3174.2437470922277</v>
      </c>
      <c r="BA140" cm="1">
        <f t="array" ref="BA140">AVERAGE(IFERROR(AR140:AT140,AI140))</f>
        <v>3235.7918694501914</v>
      </c>
      <c r="BB140" cm="1">
        <f t="array" ref="BB140">AVERAGE(IFERROR(AQ140:AT140,""))</f>
        <v>2915.1588505465579</v>
      </c>
      <c r="BC140" cm="1">
        <f t="array" ref="BC140">AVERAGE(IFERROR(AI140:AO140,""))</f>
        <v>3166.6135897193353</v>
      </c>
      <c r="BD140" cm="1">
        <f t="array" ref="BD140">AVERAGE(IFERROR(AJ140:AM140,""))</f>
        <v>2947.3428730079117</v>
      </c>
      <c r="BE140" cm="1">
        <f t="array" ref="BE140">AVERAGE(IFERROR(AN140:AO140,""))</f>
        <v>3620.8413886244916</v>
      </c>
      <c r="BF140" cm="1">
        <f t="array" ref="BF140">AVERAGE(IFERROR(AP140:AT140,""))</f>
        <v>2757.7853403388458</v>
      </c>
      <c r="BG140" cm="1">
        <f t="array" ref="BG140">AVERAGE(IFERROR(AI140:AN140,""))</f>
        <v>3167.7432657026425</v>
      </c>
    </row>
    <row r="141" spans="2:59" x14ac:dyDescent="0.25">
      <c r="B141" s="14" t="s">
        <v>348</v>
      </c>
      <c r="C141" s="14">
        <v>39</v>
      </c>
      <c r="D141" s="14">
        <v>120</v>
      </c>
      <c r="E141" s="14">
        <v>33.000853074537218</v>
      </c>
      <c r="F141" s="14">
        <v>27.28125338203203</v>
      </c>
      <c r="G141" s="14">
        <v>24.884631266963389</v>
      </c>
      <c r="H141" s="14">
        <v>32.70882018713214</v>
      </c>
      <c r="I141" s="14">
        <v>65.295898598997766</v>
      </c>
      <c r="J141" s="14">
        <v>89.445047286502913</v>
      </c>
      <c r="K141" s="14">
        <v>78.943493141750707</v>
      </c>
      <c r="L141" s="14">
        <v>49.543425786937412</v>
      </c>
      <c r="M141" s="14">
        <v>34.778830482324693</v>
      </c>
      <c r="N141" s="14">
        <v>37.430111842859553</v>
      </c>
      <c r="O141" s="14">
        <v>46.053074785067693</v>
      </c>
      <c r="P141" s="14">
        <v>36.548735740719891</v>
      </c>
      <c r="Q141" s="14">
        <v>46.32618129798545</v>
      </c>
      <c r="R141" s="14">
        <v>39.420672370083977</v>
      </c>
      <c r="S141" s="14">
        <v>36.548735740719891</v>
      </c>
      <c r="T141" s="14">
        <v>53.093190643896492</v>
      </c>
      <c r="U141" s="14">
        <v>49.349787207788005</v>
      </c>
      <c r="V141" s="14">
        <v>47.923130144325647</v>
      </c>
      <c r="W141" s="14">
        <v>40.010640789549043</v>
      </c>
      <c r="X141" s="14">
        <v>38.702688212742956</v>
      </c>
      <c r="Y141" s="14">
        <v>50.222856705416596</v>
      </c>
      <c r="Z141" s="14">
        <v>37.542650858781329</v>
      </c>
      <c r="AA141" s="14">
        <v>84.194270214126817</v>
      </c>
      <c r="AB141" s="14">
        <v>40.870835727581856</v>
      </c>
      <c r="AC141" s="14">
        <v>45.436083966027581</v>
      </c>
      <c r="AE141" s="19" t="s">
        <v>147</v>
      </c>
      <c r="AF141" s="1">
        <v>17110004014459</v>
      </c>
      <c r="AG141">
        <v>0.99790495634078979</v>
      </c>
      <c r="AH141" s="20">
        <v>519</v>
      </c>
      <c r="AI141">
        <f t="shared" si="14"/>
        <v>14.4211039413603</v>
      </c>
      <c r="AJ141">
        <f t="shared" si="14"/>
        <v>16.324821345856165</v>
      </c>
      <c r="AK141">
        <f t="shared" si="14"/>
        <v>16.605205889247738</v>
      </c>
      <c r="AL141">
        <f t="shared" si="14"/>
        <v>16.3302287135818</v>
      </c>
      <c r="AM141">
        <f t="shared" si="14"/>
        <v>29.959392809376364</v>
      </c>
      <c r="AN141">
        <f t="shared" si="14"/>
        <v>33.450230912135211</v>
      </c>
      <c r="AO141">
        <f t="shared" si="14"/>
        <v>23.651128607630319</v>
      </c>
      <c r="AP141">
        <f t="shared" si="14"/>
        <v>12.818041608880689</v>
      </c>
      <c r="AQ141">
        <f t="shared" si="14"/>
        <v>11.044023718654717</v>
      </c>
      <c r="AR141">
        <f t="shared" si="14"/>
        <v>16.496094374463347</v>
      </c>
      <c r="AS141">
        <f t="shared" si="14"/>
        <v>19.04160791432534</v>
      </c>
      <c r="AT141">
        <f t="shared" si="14"/>
        <v>15.25849540551922</v>
      </c>
      <c r="AU141">
        <f t="shared" si="16"/>
        <v>18.783364603419269</v>
      </c>
      <c r="AV141" cm="1">
        <f t="array" ref="AV141">AVERAGE(IFERROR(AQ141:AS141, ""))</f>
        <v>15.527242002481136</v>
      </c>
      <c r="AW141">
        <f t="shared" si="15"/>
        <v>15.25849540551922</v>
      </c>
      <c r="AX141" cm="1">
        <f t="array" ref="AX141">AVERAGE(IFERROR(AJ141:AO141, ""))</f>
        <v>22.720168046304604</v>
      </c>
      <c r="AY141" cm="1">
        <f t="array" ref="AY141">AVERAGE(IFERROR(AO141:AS141,""))</f>
        <v>16.610179244790885</v>
      </c>
      <c r="AZ141" cm="1">
        <f t="array" ref="AZ141">AVERAGE(IFERROR(AJ141:AN141,""))</f>
        <v>22.533975934039457</v>
      </c>
      <c r="BA141" cm="1">
        <f t="array" ref="BA141">AVERAGE(IFERROR(AR141:AT141,AI141))</f>
        <v>16.932065898102636</v>
      </c>
      <c r="BB141" cm="1">
        <f t="array" ref="BB141">AVERAGE(IFERROR(AQ141:AT141,""))</f>
        <v>15.460055353240657</v>
      </c>
      <c r="BC141" cm="1">
        <f t="array" ref="BC141">AVERAGE(IFERROR(AI141:AO141,""))</f>
        <v>21.534587459883987</v>
      </c>
      <c r="BD141" cm="1">
        <f t="array" ref="BD141">AVERAGE(IFERROR(AJ141:AM141,""))</f>
        <v>19.80491218951552</v>
      </c>
      <c r="BE141" cm="1">
        <f t="array" ref="BE141">AVERAGE(IFERROR(AN141:AO141,""))</f>
        <v>28.550679759882765</v>
      </c>
      <c r="BF141" cm="1">
        <f t="array" ref="BF141">AVERAGE(IFERROR(AP141:AT141,""))</f>
        <v>14.931652604368661</v>
      </c>
      <c r="BG141" cm="1">
        <f t="array" ref="BG141">AVERAGE(IFERROR(AI141:AN141,""))</f>
        <v>21.181830601926265</v>
      </c>
    </row>
    <row r="142" spans="2:59" x14ac:dyDescent="0.25">
      <c r="B142" s="14" t="s">
        <v>262</v>
      </c>
      <c r="C142" s="14">
        <v>128</v>
      </c>
      <c r="D142" s="14">
        <v>272</v>
      </c>
      <c r="E142" s="14">
        <v>55.380233338178407</v>
      </c>
      <c r="F142" s="14">
        <v>60.138773244630777</v>
      </c>
      <c r="G142" s="14">
        <v>59.959007696170808</v>
      </c>
      <c r="H142" s="14">
        <v>54.699003831660917</v>
      </c>
      <c r="I142" s="14">
        <v>47.617508382605124</v>
      </c>
      <c r="J142" s="14">
        <v>42.086907858196597</v>
      </c>
      <c r="K142" s="14">
        <v>37.128595549531788</v>
      </c>
      <c r="L142" s="14">
        <v>33.377599568334247</v>
      </c>
      <c r="M142" s="14">
        <v>32.096407884462081</v>
      </c>
      <c r="N142" s="14">
        <v>36.626019490215072</v>
      </c>
      <c r="O142" s="14">
        <v>44.497893085742767</v>
      </c>
      <c r="P142" s="14">
        <v>50.859853706264587</v>
      </c>
      <c r="Q142" s="14">
        <v>46.20565030299943</v>
      </c>
      <c r="R142" s="14">
        <v>37.740106820139971</v>
      </c>
      <c r="S142" s="14">
        <v>50.859853706264587</v>
      </c>
      <c r="T142" s="14">
        <v>50.271632760465998</v>
      </c>
      <c r="U142" s="14">
        <v>36.745303115657194</v>
      </c>
      <c r="V142" s="14">
        <v>52.900240202652846</v>
      </c>
      <c r="W142" s="14">
        <v>43.994588760740804</v>
      </c>
      <c r="X142" s="14">
        <v>41.020043541671129</v>
      </c>
      <c r="Y142" s="14">
        <v>51.001432842996344</v>
      </c>
      <c r="Z142" s="14">
        <v>55.60357328876691</v>
      </c>
      <c r="AA142" s="14">
        <v>39.607751703864196</v>
      </c>
      <c r="AB142" s="14">
        <v>39.491554747003747</v>
      </c>
      <c r="AC142" s="14">
        <v>53.313572391907108</v>
      </c>
      <c r="AE142" s="19" t="s">
        <v>149</v>
      </c>
      <c r="AF142" s="1">
        <v>17110004013567</v>
      </c>
      <c r="AG142">
        <v>0.97952151298522949</v>
      </c>
      <c r="AH142" s="20">
        <v>214</v>
      </c>
      <c r="AI142">
        <f t="shared" si="14"/>
        <v>28.278821717993672</v>
      </c>
      <c r="AJ142">
        <f t="shared" si="14"/>
        <v>27.146030092806765</v>
      </c>
      <c r="AK142">
        <f t="shared" si="14"/>
        <v>22.429803832941193</v>
      </c>
      <c r="AL142">
        <f t="shared" si="14"/>
        <v>18.902696510468509</v>
      </c>
      <c r="AM142">
        <f t="shared" si="14"/>
        <v>16.036159807411604</v>
      </c>
      <c r="AN142">
        <f t="shared" si="14"/>
        <v>15.300295484432789</v>
      </c>
      <c r="AO142">
        <f t="shared" si="14"/>
        <v>14.364692673541812</v>
      </c>
      <c r="AP142">
        <f t="shared" si="14"/>
        <v>13.828498193774958</v>
      </c>
      <c r="AQ142">
        <f t="shared" si="14"/>
        <v>15.396673577225254</v>
      </c>
      <c r="AR142">
        <f t="shared" si="14"/>
        <v>20.753462254710566</v>
      </c>
      <c r="AS142">
        <f t="shared" si="14"/>
        <v>28.263765255212224</v>
      </c>
      <c r="AT142">
        <f t="shared" si="14"/>
        <v>28.032085515450994</v>
      </c>
      <c r="AU142">
        <f t="shared" si="16"/>
        <v>20.72774874299753</v>
      </c>
      <c r="AV142" cm="1">
        <f t="array" ref="AV142">AVERAGE(IFERROR(AQ142:AS142, ""))</f>
        <v>21.471300362382681</v>
      </c>
      <c r="AW142">
        <f t="shared" si="15"/>
        <v>28.032085515450994</v>
      </c>
      <c r="AX142" cm="1">
        <f t="array" ref="AX142">AVERAGE(IFERROR(AJ142:AO142, ""))</f>
        <v>19.029946400267111</v>
      </c>
      <c r="AY142" cm="1">
        <f t="array" ref="AY142">AVERAGE(IFERROR(AO142:AS142,""))</f>
        <v>18.521418390892965</v>
      </c>
      <c r="AZ142" cm="1">
        <f t="array" ref="AZ142">AVERAGE(IFERROR(AJ142:AN142,""))</f>
        <v>19.962997145612171</v>
      </c>
      <c r="BA142" cm="1">
        <f t="array" ref="BA142">AVERAGE(IFERROR(AR142:AT142,AI142))</f>
        <v>25.68310434179126</v>
      </c>
      <c r="BB142" cm="1">
        <f t="array" ref="BB142">AVERAGE(IFERROR(AQ142:AT142,""))</f>
        <v>23.111496650649762</v>
      </c>
      <c r="BC142" cm="1">
        <f t="array" ref="BC142">AVERAGE(IFERROR(AI142:AO142,""))</f>
        <v>20.35121430279948</v>
      </c>
      <c r="BD142" cm="1">
        <f t="array" ref="BD142">AVERAGE(IFERROR(AJ142:AM142,""))</f>
        <v>21.128672560907017</v>
      </c>
      <c r="BE142" cm="1">
        <f t="array" ref="BE142">AVERAGE(IFERROR(AN142:AO142,""))</f>
        <v>14.832494078987301</v>
      </c>
      <c r="BF142" cm="1">
        <f t="array" ref="BF142">AVERAGE(IFERROR(AP142:AT142,""))</f>
        <v>21.254896959274799</v>
      </c>
      <c r="BG142" cm="1">
        <f t="array" ref="BG142">AVERAGE(IFERROR(AI142:AN142,""))</f>
        <v>21.348967907675757</v>
      </c>
    </row>
    <row r="143" spans="2:59" x14ac:dyDescent="0.25">
      <c r="B143" s="14" t="s">
        <v>378</v>
      </c>
      <c r="C143" s="14">
        <v>101</v>
      </c>
      <c r="D143" s="14">
        <v>177</v>
      </c>
      <c r="E143" s="14">
        <v>30.225416974350271</v>
      </c>
      <c r="F143" s="14">
        <v>25.349021790425201</v>
      </c>
      <c r="G143" s="14">
        <v>22.868968977521231</v>
      </c>
      <c r="H143" s="14">
        <v>29.198025896155372</v>
      </c>
      <c r="I143" s="14">
        <v>59.196681300917383</v>
      </c>
      <c r="J143" s="14">
        <v>84.939568338484307</v>
      </c>
      <c r="K143" s="14">
        <v>75.574743144771503</v>
      </c>
      <c r="L143" s="14">
        <v>49.002519179010221</v>
      </c>
      <c r="M143" s="14">
        <v>34.311069563943668</v>
      </c>
      <c r="N143" s="14">
        <v>36.618705839435442</v>
      </c>
      <c r="O143" s="14">
        <v>44.322040831376498</v>
      </c>
      <c r="P143" s="14">
        <v>34.454449906839272</v>
      </c>
      <c r="Q143" s="14">
        <v>43.838434311935863</v>
      </c>
      <c r="R143" s="14">
        <v>38.41727207825187</v>
      </c>
      <c r="S143" s="14">
        <v>34.454449906839272</v>
      </c>
      <c r="T143" s="14">
        <v>49.521168241379165</v>
      </c>
      <c r="U143" s="14">
        <v>47.965815711707464</v>
      </c>
      <c r="V143" s="14">
        <v>44.310453260700697</v>
      </c>
      <c r="W143" s="14">
        <v>38.465065525883738</v>
      </c>
      <c r="X143" s="14">
        <v>37.42656653539872</v>
      </c>
      <c r="Y143" s="14">
        <v>46.764632346089329</v>
      </c>
      <c r="Z143" s="14">
        <v>34.153174491254795</v>
      </c>
      <c r="AA143" s="14">
        <v>80.257155741627912</v>
      </c>
      <c r="AB143" s="14">
        <v>39.741757064121018</v>
      </c>
      <c r="AC143" s="14">
        <v>41.962947212975628</v>
      </c>
      <c r="AE143" s="19" t="s">
        <v>150</v>
      </c>
      <c r="AF143" s="1">
        <v>17110004013663</v>
      </c>
      <c r="AG143">
        <v>0.98967790603637695</v>
      </c>
      <c r="AH143" s="20">
        <v>33</v>
      </c>
      <c r="AI143">
        <f t="shared" si="14"/>
        <v>26.319971012340098</v>
      </c>
      <c r="AJ143">
        <f t="shared" si="14"/>
        <v>25.262653293149874</v>
      </c>
      <c r="AK143">
        <f t="shared" si="14"/>
        <v>20.860667013301988</v>
      </c>
      <c r="AL143">
        <f t="shared" si="14"/>
        <v>17.568635551133735</v>
      </c>
      <c r="AM143">
        <f t="shared" si="14"/>
        <v>14.894002735843992</v>
      </c>
      <c r="AN143">
        <f t="shared" si="14"/>
        <v>14.207964195350927</v>
      </c>
      <c r="AO143">
        <f t="shared" si="14"/>
        <v>13.335312466388626</v>
      </c>
      <c r="AP143">
        <f t="shared" si="14"/>
        <v>12.834610894494999</v>
      </c>
      <c r="AQ143">
        <f t="shared" si="14"/>
        <v>14.297295000169076</v>
      </c>
      <c r="AR143">
        <f t="shared" si="14"/>
        <v>19.296283695213948</v>
      </c>
      <c r="AS143">
        <f t="shared" si="14"/>
        <v>26.305923165639975</v>
      </c>
      <c r="AT143">
        <f t="shared" si="14"/>
        <v>26.089670621248377</v>
      </c>
      <c r="AU143">
        <f t="shared" si="16"/>
        <v>19.27274913702297</v>
      </c>
      <c r="AV143" cm="1">
        <f t="array" ref="AV143">AVERAGE(IFERROR(AQ143:AS143, ""))</f>
        <v>19.966500620340998</v>
      </c>
      <c r="AW143">
        <f t="shared" si="15"/>
        <v>26.089670621248377</v>
      </c>
      <c r="AX143" cm="1">
        <f t="array" ref="AX143">AVERAGE(IFERROR(AJ143:AO143, ""))</f>
        <v>17.688205875861524</v>
      </c>
      <c r="AY143" cm="1">
        <f t="array" ref="AY143">AVERAGE(IFERROR(AO143:AS143,""))</f>
        <v>17.213885044381321</v>
      </c>
      <c r="AZ143" cm="1">
        <f t="array" ref="AZ143">AVERAGE(IFERROR(AJ143:AN143,""))</f>
        <v>18.558784557756105</v>
      </c>
      <c r="BA143" cm="1">
        <f t="array" ref="BA143">AVERAGE(IFERROR(AR143:AT143,AI143))</f>
        <v>23.897292494034101</v>
      </c>
      <c r="BB143" cm="1">
        <f t="array" ref="BB143">AVERAGE(IFERROR(AQ143:AT143,""))</f>
        <v>21.497293120567843</v>
      </c>
      <c r="BC143" cm="1">
        <f t="array" ref="BC143">AVERAGE(IFERROR(AI143:AO143,""))</f>
        <v>18.92131518107275</v>
      </c>
      <c r="BD143" cm="1">
        <f t="array" ref="BD143">AVERAGE(IFERROR(AJ143:AM143,""))</f>
        <v>19.646489648357399</v>
      </c>
      <c r="BE143" cm="1">
        <f t="array" ref="BE143">AVERAGE(IFERROR(AN143:AO143,""))</f>
        <v>13.771638330869777</v>
      </c>
      <c r="BF143" cm="1">
        <f t="array" ref="BF143">AVERAGE(IFERROR(AP143:AT143,""))</f>
        <v>19.764756675353276</v>
      </c>
      <c r="BG143" cm="1">
        <f t="array" ref="BG143">AVERAGE(IFERROR(AI143:AN143,""))</f>
        <v>19.852315633520103</v>
      </c>
    </row>
    <row r="144" spans="2:59" x14ac:dyDescent="0.25">
      <c r="B144" s="14" t="s">
        <v>225</v>
      </c>
      <c r="C144" s="14">
        <v>105</v>
      </c>
      <c r="D144" s="14">
        <v>181</v>
      </c>
      <c r="E144" s="14">
        <v>58.887426845128147</v>
      </c>
      <c r="F144" s="14">
        <v>44.299890380651767</v>
      </c>
      <c r="G144" s="14">
        <v>32.966233837083273</v>
      </c>
      <c r="H144" s="14">
        <v>24.227693376802009</v>
      </c>
      <c r="I144" s="14">
        <v>17.87314541112897</v>
      </c>
      <c r="J144" s="14">
        <v>15.18983548119613</v>
      </c>
      <c r="K144" s="14">
        <v>12.29850548208992</v>
      </c>
      <c r="L144" s="14">
        <v>11.916457892173529</v>
      </c>
      <c r="M144" s="14">
        <v>18.44538312758969</v>
      </c>
      <c r="N144" s="14">
        <v>35.621315242112317</v>
      </c>
      <c r="O144" s="14">
        <v>56.692790881274902</v>
      </c>
      <c r="P144" s="14">
        <v>56.800705133592842</v>
      </c>
      <c r="Q144" s="14">
        <v>32.101615257568618</v>
      </c>
      <c r="R144" s="14">
        <v>36.91982975032564</v>
      </c>
      <c r="S144" s="14">
        <v>56.800705133592842</v>
      </c>
      <c r="T144" s="14">
        <v>24.475883994825349</v>
      </c>
      <c r="U144" s="14">
        <v>26.994890525048071</v>
      </c>
      <c r="V144" s="14">
        <v>26.911359697372433</v>
      </c>
      <c r="W144" s="14">
        <v>49.704937085660021</v>
      </c>
      <c r="X144" s="14">
        <v>41.890048596142435</v>
      </c>
      <c r="Y144" s="14">
        <v>29.391818687725742</v>
      </c>
      <c r="Z144" s="14">
        <v>29.841740751416506</v>
      </c>
      <c r="AA144" s="14">
        <v>13.744170481643025</v>
      </c>
      <c r="AB144" s="14">
        <v>35.895330455348656</v>
      </c>
      <c r="AC144" s="14">
        <v>32.240704221998378</v>
      </c>
      <c r="AE144" s="19" t="s">
        <v>151</v>
      </c>
      <c r="AF144" s="1">
        <v>17110004014737</v>
      </c>
      <c r="AG144">
        <v>0.98034828901290894</v>
      </c>
      <c r="AH144" s="20">
        <v>257</v>
      </c>
      <c r="AI144">
        <f t="shared" si="14"/>
        <v>10.841577369465796</v>
      </c>
      <c r="AJ144">
        <f t="shared" si="14"/>
        <v>11.237313564294475</v>
      </c>
      <c r="AK144">
        <f t="shared" si="14"/>
        <v>10.366070281185126</v>
      </c>
      <c r="AL144">
        <f t="shared" si="14"/>
        <v>9.222212808629795</v>
      </c>
      <c r="AM144">
        <f t="shared" si="14"/>
        <v>8.0316494141487862</v>
      </c>
      <c r="AN144">
        <f t="shared" si="14"/>
        <v>7.3112702075479454</v>
      </c>
      <c r="AO144">
        <f t="shared" si="14"/>
        <v>6.587638661928013</v>
      </c>
      <c r="AP144">
        <f t="shared" si="14"/>
        <v>6.0327957460702191</v>
      </c>
      <c r="AQ144">
        <f t="shared" si="14"/>
        <v>5.9830046517582325</v>
      </c>
      <c r="AR144">
        <f t="shared" si="14"/>
        <v>6.783548416845341</v>
      </c>
      <c r="AS144">
        <f t="shared" si="14"/>
        <v>9.1170731417772721</v>
      </c>
      <c r="AT144">
        <f t="shared" si="14"/>
        <v>9.6863047366631569</v>
      </c>
      <c r="AU144">
        <f t="shared" si="16"/>
        <v>8.4333715833595129</v>
      </c>
      <c r="AV144" cm="1">
        <f t="array" ref="AV144">AVERAGE(IFERROR(AQ144:AS144, ""))</f>
        <v>7.2945420701269486</v>
      </c>
      <c r="AW144">
        <f t="shared" si="15"/>
        <v>9.6863047366631569</v>
      </c>
      <c r="AX144" cm="1">
        <f t="array" ref="AX144">AVERAGE(IFERROR(AJ144:AO144, ""))</f>
        <v>8.7926924896223557</v>
      </c>
      <c r="AY144" cm="1">
        <f t="array" ref="AY144">AVERAGE(IFERROR(AO144:AS144,""))</f>
        <v>6.9008121236758155</v>
      </c>
      <c r="AZ144" cm="1">
        <f t="array" ref="AZ144">AVERAGE(IFERROR(AJ144:AN144,""))</f>
        <v>9.2337032551612257</v>
      </c>
      <c r="BA144" cm="1">
        <f t="array" ref="BA144">AVERAGE(IFERROR(AR144:AT144,AI144))</f>
        <v>8.5289754317619231</v>
      </c>
      <c r="BB144" cm="1">
        <f t="array" ref="BB144">AVERAGE(IFERROR(AQ144:AT144,""))</f>
        <v>7.8924827367610009</v>
      </c>
      <c r="BC144" cm="1">
        <f t="array" ref="BC144">AVERAGE(IFERROR(AI144:AO144,""))</f>
        <v>9.0853903295999903</v>
      </c>
      <c r="BD144" cm="1">
        <f t="array" ref="BD144">AVERAGE(IFERROR(AJ144:AM144,""))</f>
        <v>9.7143115170645444</v>
      </c>
      <c r="BE144" cm="1">
        <f t="array" ref="BE144">AVERAGE(IFERROR(AN144:AO144,""))</f>
        <v>6.9494544347379792</v>
      </c>
      <c r="BF144" cm="1">
        <f t="array" ref="BF144">AVERAGE(IFERROR(AP144:AT144,""))</f>
        <v>7.5205453386228438</v>
      </c>
      <c r="BG144" cm="1">
        <f t="array" ref="BG144">AVERAGE(IFERROR(AI144:AN144,""))</f>
        <v>9.5016822742119871</v>
      </c>
    </row>
    <row r="145" spans="2:59" x14ac:dyDescent="0.25">
      <c r="B145" s="14" t="s">
        <v>357</v>
      </c>
      <c r="C145" s="14">
        <v>13</v>
      </c>
      <c r="D145" s="14">
        <v>95</v>
      </c>
      <c r="E145" s="14">
        <v>27.79812093481311</v>
      </c>
      <c r="F145" s="14">
        <v>26.59518336023206</v>
      </c>
      <c r="G145" s="14">
        <v>25.547770570795901</v>
      </c>
      <c r="H145" s="14">
        <v>28.039251910269162</v>
      </c>
      <c r="I145" s="14">
        <v>35.043355063462641</v>
      </c>
      <c r="J145" s="14">
        <v>38.159362488971269</v>
      </c>
      <c r="K145" s="14">
        <v>34.91037218232988</v>
      </c>
      <c r="L145" s="14">
        <v>32.495214706218043</v>
      </c>
      <c r="M145" s="14">
        <v>32.645827973724202</v>
      </c>
      <c r="N145" s="14">
        <v>35.528557845932532</v>
      </c>
      <c r="O145" s="14">
        <v>32.055610005410138</v>
      </c>
      <c r="P145" s="14">
        <v>29.207058999552721</v>
      </c>
      <c r="Q145" s="14">
        <v>31.502140503475971</v>
      </c>
      <c r="R145" s="14">
        <v>33.409998608355629</v>
      </c>
      <c r="S145" s="14">
        <v>29.207058999552721</v>
      </c>
      <c r="T145" s="14">
        <v>31.382549262676815</v>
      </c>
      <c r="U145" s="14">
        <v>33.527116542722965</v>
      </c>
      <c r="V145" s="14">
        <v>30.676984678746201</v>
      </c>
      <c r="W145" s="14">
        <v>32.263742283631792</v>
      </c>
      <c r="X145" s="14">
        <v>32.359263706154898</v>
      </c>
      <c r="Y145" s="14">
        <v>30.870488072982003</v>
      </c>
      <c r="Z145" s="14">
        <v>28.80639022618994</v>
      </c>
      <c r="AA145" s="14">
        <v>36.534867335650574</v>
      </c>
      <c r="AB145" s="14">
        <v>32.386453906167525</v>
      </c>
      <c r="AC145" s="14">
        <v>30.197174054757358</v>
      </c>
      <c r="AE145" s="19" t="s">
        <v>152</v>
      </c>
      <c r="AF145" s="1">
        <v>17110004014376</v>
      </c>
      <c r="AG145">
        <v>0.99835073947906494</v>
      </c>
      <c r="AH145" s="20">
        <v>242</v>
      </c>
      <c r="AI145">
        <f t="shared" si="14"/>
        <v>5.9027532916479455</v>
      </c>
      <c r="AJ145">
        <f t="shared" si="14"/>
        <v>5.6127557445605731</v>
      </c>
      <c r="AK145">
        <f t="shared" si="14"/>
        <v>4.9076894336447801</v>
      </c>
      <c r="AL145">
        <f t="shared" si="14"/>
        <v>4.4328094943387271</v>
      </c>
      <c r="AM145">
        <f t="shared" si="14"/>
        <v>4.0436689150389391</v>
      </c>
      <c r="AN145">
        <f t="shared" si="14"/>
        <v>3.8987972594761722</v>
      </c>
      <c r="AO145">
        <f t="shared" si="14"/>
        <v>3.7128430694594736</v>
      </c>
      <c r="AP145">
        <f t="shared" si="14"/>
        <v>3.586073863419343</v>
      </c>
      <c r="AQ145">
        <f t="shared" si="14"/>
        <v>3.7249057501008056</v>
      </c>
      <c r="AR145">
        <f t="shared" si="14"/>
        <v>4.5305300305510707</v>
      </c>
      <c r="AS145">
        <f t="shared" si="14"/>
        <v>5.4692109804544184</v>
      </c>
      <c r="AT145">
        <f t="shared" si="14"/>
        <v>5.5724916475938882</v>
      </c>
      <c r="AU145">
        <f t="shared" si="16"/>
        <v>4.6162107900238443</v>
      </c>
      <c r="AV145" cm="1">
        <f t="array" ref="AV145">AVERAGE(IFERROR(AQ145:AS145, ""))</f>
        <v>4.5748822537020981</v>
      </c>
      <c r="AW145">
        <f t="shared" si="15"/>
        <v>5.5724916475938882</v>
      </c>
      <c r="AX145" cm="1">
        <f t="array" ref="AX145">AVERAGE(IFERROR(AJ145:AO145, ""))</f>
        <v>4.4347606527531109</v>
      </c>
      <c r="AY145" cm="1">
        <f t="array" ref="AY145">AVERAGE(IFERROR(AO145:AS145,""))</f>
        <v>4.2047127387970225</v>
      </c>
      <c r="AZ145" cm="1">
        <f t="array" ref="AZ145">AVERAGE(IFERROR(AJ145:AN145,""))</f>
        <v>4.5791441694118387</v>
      </c>
      <c r="BA145" cm="1">
        <f t="array" ref="BA145">AVERAGE(IFERROR(AR145:AT145,AI145))</f>
        <v>5.1907442195331264</v>
      </c>
      <c r="BB145" cm="1">
        <f t="array" ref="BB145">AVERAGE(IFERROR(AQ145:AT145,""))</f>
        <v>4.8242846021750454</v>
      </c>
      <c r="BC145" cm="1">
        <f t="array" ref="BC145">AVERAGE(IFERROR(AI145:AO145,""))</f>
        <v>4.6444738868809443</v>
      </c>
      <c r="BD145" cm="1">
        <f t="array" ref="BD145">AVERAGE(IFERROR(AJ145:AM145,""))</f>
        <v>4.7492308968957548</v>
      </c>
      <c r="BE145" cm="1">
        <f t="array" ref="BE145">AVERAGE(IFERROR(AN145:AO145,""))</f>
        <v>3.8058201644678231</v>
      </c>
      <c r="BF145" cm="1">
        <f t="array" ref="BF145">AVERAGE(IFERROR(AP145:AT145,""))</f>
        <v>4.5766424544239053</v>
      </c>
      <c r="BG145" cm="1">
        <f t="array" ref="BG145">AVERAGE(IFERROR(AI145:AN145,""))</f>
        <v>4.7997456897845225</v>
      </c>
    </row>
    <row r="146" spans="2:59" x14ac:dyDescent="0.25">
      <c r="B146" s="14" t="s">
        <v>274</v>
      </c>
      <c r="C146" s="14">
        <v>138</v>
      </c>
      <c r="D146" s="14">
        <v>207</v>
      </c>
      <c r="E146" s="14">
        <v>24.2344026763129</v>
      </c>
      <c r="F146" s="14">
        <v>18.91144464714483</v>
      </c>
      <c r="G146" s="14">
        <v>17.47754898237006</v>
      </c>
      <c r="H146" s="14">
        <v>26.528949049271031</v>
      </c>
      <c r="I146" s="14">
        <v>45.556516431826537</v>
      </c>
      <c r="J146" s="14">
        <v>51.936163704767438</v>
      </c>
      <c r="K146" s="14">
        <v>35.881918743211422</v>
      </c>
      <c r="L146" s="14">
        <v>22.30246252202792</v>
      </c>
      <c r="M146" s="14">
        <v>22.863113160830999</v>
      </c>
      <c r="N146" s="14">
        <v>35.400482997443277</v>
      </c>
      <c r="O146" s="14">
        <v>46.178470851524779</v>
      </c>
      <c r="P146" s="14">
        <v>29.51402479054973</v>
      </c>
      <c r="Q146" s="14">
        <v>31.398791546440076</v>
      </c>
      <c r="R146" s="14">
        <v>34.814022336599685</v>
      </c>
      <c r="S146" s="14">
        <v>29.51402479054973</v>
      </c>
      <c r="T146" s="14">
        <v>32.715423593098556</v>
      </c>
      <c r="U146" s="14">
        <v>32.525289655007683</v>
      </c>
      <c r="V146" s="14">
        <v>32.082124563075979</v>
      </c>
      <c r="W146" s="14">
        <v>37.03099287983926</v>
      </c>
      <c r="X146" s="14">
        <v>33.489022950087197</v>
      </c>
      <c r="Y146" s="14">
        <v>31.503849176414889</v>
      </c>
      <c r="Z146" s="14">
        <v>27.118614777653114</v>
      </c>
      <c r="AA146" s="14">
        <v>43.909041223989433</v>
      </c>
      <c r="AB146" s="14">
        <v>31.251710864475342</v>
      </c>
      <c r="AC146" s="14">
        <v>30.774170915282131</v>
      </c>
      <c r="AE146" s="19" t="s">
        <v>153</v>
      </c>
      <c r="AF146" s="1">
        <v>17110004013599</v>
      </c>
      <c r="AG146">
        <v>0.96649807691574097</v>
      </c>
      <c r="AH146" s="20">
        <v>248</v>
      </c>
      <c r="AI146">
        <f t="shared" si="14"/>
        <v>1.0268440822316156</v>
      </c>
      <c r="AJ146">
        <f t="shared" si="14"/>
        <v>0.90990308970915823</v>
      </c>
      <c r="AK146">
        <f t="shared" si="14"/>
        <v>0.69810251502222997</v>
      </c>
      <c r="AL146">
        <f t="shared" si="14"/>
        <v>0.55458921466533995</v>
      </c>
      <c r="AM146">
        <f t="shared" si="14"/>
        <v>0.44295965189158909</v>
      </c>
      <c r="AN146">
        <f t="shared" si="14"/>
        <v>0.40588110108602149</v>
      </c>
      <c r="AO146">
        <f t="shared" si="14"/>
        <v>0.36535486275589918</v>
      </c>
      <c r="AP146">
        <f t="shared" si="14"/>
        <v>0.34060853861375595</v>
      </c>
      <c r="AQ146">
        <f t="shared" si="14"/>
        <v>0.40421424430361558</v>
      </c>
      <c r="AR146">
        <f t="shared" si="14"/>
        <v>0.61271072425346718</v>
      </c>
      <c r="AS146">
        <f t="shared" si="14"/>
        <v>0.90868156759556407</v>
      </c>
      <c r="AT146">
        <f t="shared" si="14"/>
        <v>0.94794982803962879</v>
      </c>
      <c r="AU146">
        <f t="shared" si="16"/>
        <v>0.63481661834732372</v>
      </c>
      <c r="AV146" cm="1">
        <f t="array" ref="AV146">AVERAGE(IFERROR(AQ146:AS146, ""))</f>
        <v>0.64186884538421562</v>
      </c>
      <c r="AW146">
        <f t="shared" si="15"/>
        <v>0.94794982803962879</v>
      </c>
      <c r="AX146" cm="1">
        <f t="array" ref="AX146">AVERAGE(IFERROR(AJ146:AO146, ""))</f>
        <v>0.5627984058550396</v>
      </c>
      <c r="AY146" cm="1">
        <f t="array" ref="AY146">AVERAGE(IFERROR(AO146:AS146,""))</f>
        <v>0.52631398750446035</v>
      </c>
      <c r="AZ146" cm="1">
        <f t="array" ref="AZ146">AVERAGE(IFERROR(AJ146:AN146,""))</f>
        <v>0.60228711447486771</v>
      </c>
      <c r="BA146" cm="1">
        <f t="array" ref="BA146">AVERAGE(IFERROR(AR146:AT146,AI146))</f>
        <v>0.82311403996288668</v>
      </c>
      <c r="BB146" cm="1">
        <f t="array" ref="BB146">AVERAGE(IFERROR(AQ146:AT146,""))</f>
        <v>0.71838909104806892</v>
      </c>
      <c r="BC146" cm="1">
        <f t="array" ref="BC146">AVERAGE(IFERROR(AI146:AO146,""))</f>
        <v>0.62909064533740777</v>
      </c>
      <c r="BD146" cm="1">
        <f t="array" ref="BD146">AVERAGE(IFERROR(AJ146:AM146,""))</f>
        <v>0.65138861782207935</v>
      </c>
      <c r="BE146" cm="1">
        <f t="array" ref="BE146">AVERAGE(IFERROR(AN146:AO146,""))</f>
        <v>0.38561798192096031</v>
      </c>
      <c r="BF146" cm="1">
        <f t="array" ref="BF146">AVERAGE(IFERROR(AP146:AT146,""))</f>
        <v>0.6428329805612063</v>
      </c>
      <c r="BG146" cm="1">
        <f t="array" ref="BG146">AVERAGE(IFERROR(AI146:AN146,""))</f>
        <v>0.67304660910099245</v>
      </c>
    </row>
    <row r="147" spans="2:59" x14ac:dyDescent="0.25">
      <c r="B147" s="14" t="s">
        <v>234</v>
      </c>
      <c r="C147" s="14">
        <v>20</v>
      </c>
      <c r="D147" s="14">
        <v>102</v>
      </c>
      <c r="E147" s="14">
        <v>64.469336340499297</v>
      </c>
      <c r="F147" s="14">
        <v>53.01133398562245</v>
      </c>
      <c r="G147" s="14">
        <v>44.921246513664506</v>
      </c>
      <c r="H147" s="14">
        <v>35.634913405450646</v>
      </c>
      <c r="I147" s="14">
        <v>28.594565530937491</v>
      </c>
      <c r="J147" s="14">
        <v>22.105604160023191</v>
      </c>
      <c r="K147" s="14">
        <v>16.234166792230571</v>
      </c>
      <c r="L147" s="14">
        <v>14.51682183762569</v>
      </c>
      <c r="M147" s="14">
        <v>19.966942898184008</v>
      </c>
      <c r="N147" s="14">
        <v>35.302537268804983</v>
      </c>
      <c r="O147" s="14">
        <v>54.091662603872827</v>
      </c>
      <c r="P147" s="14">
        <v>58.678367510886957</v>
      </c>
      <c r="Q147" s="14">
        <v>37.293958237316886</v>
      </c>
      <c r="R147" s="14">
        <v>36.453714256953937</v>
      </c>
      <c r="S147" s="14">
        <v>58.678367510886957</v>
      </c>
      <c r="T147" s="14">
        <v>33.416971731321482</v>
      </c>
      <c r="U147" s="14">
        <v>28.022426280143616</v>
      </c>
      <c r="V147" s="14">
        <v>36.853532719139665</v>
      </c>
      <c r="W147" s="14">
        <v>49.35752246118826</v>
      </c>
      <c r="X147" s="14">
        <v>42.009877570437197</v>
      </c>
      <c r="Y147" s="14">
        <v>37.853023818346877</v>
      </c>
      <c r="Z147" s="14">
        <v>40.540514858918776</v>
      </c>
      <c r="AA147" s="14">
        <v>19.169885476126879</v>
      </c>
      <c r="AB147" s="14">
        <v>36.511266423874893</v>
      </c>
      <c r="AC147" s="14">
        <v>41.456166656032934</v>
      </c>
      <c r="AE147" s="19" t="s">
        <v>154</v>
      </c>
      <c r="AF147" s="1">
        <v>17110004014028</v>
      </c>
      <c r="AG147">
        <v>1</v>
      </c>
      <c r="AH147" s="20">
        <v>254</v>
      </c>
      <c r="AI147">
        <f t="shared" si="14"/>
        <v>2.7157244004741039</v>
      </c>
      <c r="AJ147">
        <f t="shared" si="14"/>
        <v>2.3906173186227311</v>
      </c>
      <c r="AK147">
        <f t="shared" si="14"/>
        <v>1.799891612047436</v>
      </c>
      <c r="AL147">
        <f t="shared" ref="AL147:AT147" si="17">VLOOKUP($AH147,$D$2:$AC$338,AL$1+1,FALSE)*$AG147</f>
        <v>1.4083377486819779</v>
      </c>
      <c r="AM147">
        <f t="shared" si="17"/>
        <v>1.113228959962395</v>
      </c>
      <c r="AN147">
        <f t="shared" si="17"/>
        <v>1.0187825857878201</v>
      </c>
      <c r="AO147">
        <f t="shared" si="17"/>
        <v>0.92034445975637513</v>
      </c>
      <c r="AP147">
        <f t="shared" si="17"/>
        <v>0.85829375533805641</v>
      </c>
      <c r="AQ147">
        <f t="shared" si="17"/>
        <v>1.0535863468848909</v>
      </c>
      <c r="AR147">
        <f t="shared" si="17"/>
        <v>1.671116470176623</v>
      </c>
      <c r="AS147">
        <f t="shared" si="17"/>
        <v>2.5435844609616929</v>
      </c>
      <c r="AT147">
        <f t="shared" si="17"/>
        <v>2.608730026958697</v>
      </c>
      <c r="AU147">
        <f t="shared" si="16"/>
        <v>1.6751865121377332</v>
      </c>
      <c r="AV147" cm="1">
        <f t="array" ref="AV147">AVERAGE(IFERROR(AQ147:AS147, ""))</f>
        <v>1.7560957593410691</v>
      </c>
      <c r="AW147">
        <f t="shared" si="15"/>
        <v>2.608730026958697</v>
      </c>
      <c r="AX147" cm="1">
        <f t="array" ref="AX147">AVERAGE(IFERROR(AJ147:AO147, ""))</f>
        <v>1.4418671141431225</v>
      </c>
      <c r="AY147" cm="1">
        <f t="array" ref="AY147">AVERAGE(IFERROR(AO147:AS147,""))</f>
        <v>1.4093850986235279</v>
      </c>
      <c r="AZ147" cm="1">
        <f t="array" ref="AZ147">AVERAGE(IFERROR(AJ147:AN147,""))</f>
        <v>1.5461716450204721</v>
      </c>
      <c r="BA147" cm="1">
        <f t="array" ref="BA147">AVERAGE(IFERROR(AR147:AT147,AI147))</f>
        <v>2.2744769860323375</v>
      </c>
      <c r="BB147" cm="1">
        <f t="array" ref="BB147">AVERAGE(IFERROR(AQ147:AT147,""))</f>
        <v>1.969254326245476</v>
      </c>
      <c r="BC147" cm="1">
        <f t="array" ref="BC147">AVERAGE(IFERROR(AI147:AO147,""))</f>
        <v>1.6238467264761201</v>
      </c>
      <c r="BD147" cm="1">
        <f t="array" ref="BD147">AVERAGE(IFERROR(AJ147:AM147,""))</f>
        <v>1.6780189098286351</v>
      </c>
      <c r="BE147" cm="1">
        <f t="array" ref="BE147">AVERAGE(IFERROR(AN147:AO147,""))</f>
        <v>0.96956352277209756</v>
      </c>
      <c r="BF147" cm="1">
        <f t="array" ref="BF147">AVERAGE(IFERROR(AP147:AT147,""))</f>
        <v>1.7470622120639923</v>
      </c>
      <c r="BG147" cm="1">
        <f t="array" ref="BG147">AVERAGE(IFERROR(AI147:AN147,""))</f>
        <v>1.7410971042627441</v>
      </c>
    </row>
    <row r="148" spans="2:59" x14ac:dyDescent="0.25">
      <c r="B148" s="14" t="s">
        <v>333</v>
      </c>
      <c r="C148" s="14">
        <v>147</v>
      </c>
      <c r="D148" s="14">
        <v>213</v>
      </c>
      <c r="E148" s="14">
        <v>27.815932080744041</v>
      </c>
      <c r="F148" s="14">
        <v>22.438305806560422</v>
      </c>
      <c r="G148" s="14">
        <v>21.095374999639869</v>
      </c>
      <c r="H148" s="14">
        <v>31.748094288347719</v>
      </c>
      <c r="I148" s="14">
        <v>51.200224848445337</v>
      </c>
      <c r="J148" s="14">
        <v>54.208960519699311</v>
      </c>
      <c r="K148" s="14">
        <v>36.854693768042708</v>
      </c>
      <c r="L148" s="14">
        <v>22.96128783867767</v>
      </c>
      <c r="M148" s="14">
        <v>22.567738560276581</v>
      </c>
      <c r="N148" s="14">
        <v>35.275584678999152</v>
      </c>
      <c r="O148" s="14">
        <v>49.937008793390582</v>
      </c>
      <c r="P148" s="14">
        <v>33.542696432565727</v>
      </c>
      <c r="Q148" s="14">
        <v>34.137158551282425</v>
      </c>
      <c r="R148" s="14">
        <v>35.926777344222103</v>
      </c>
      <c r="S148" s="14">
        <v>33.542696432565727</v>
      </c>
      <c r="T148" s="14">
        <v>36.25760903845589</v>
      </c>
      <c r="U148" s="14">
        <v>33.51926272787734</v>
      </c>
      <c r="V148" s="14">
        <v>36.138192092538532</v>
      </c>
      <c r="W148" s="14">
        <v>39.585096634985149</v>
      </c>
      <c r="X148" s="14">
        <v>35.330757116308007</v>
      </c>
      <c r="Y148" s="14">
        <v>35.0516551873542</v>
      </c>
      <c r="Z148" s="14">
        <v>31.620499985748339</v>
      </c>
      <c r="AA148" s="14">
        <v>45.531827143871013</v>
      </c>
      <c r="AB148" s="14">
        <v>32.856863260781942</v>
      </c>
      <c r="AC148" s="14">
        <v>34.751148757239449</v>
      </c>
      <c r="AE148" s="19" t="s">
        <v>155</v>
      </c>
      <c r="AF148" s="1">
        <v>17110004013681</v>
      </c>
      <c r="AG148">
        <v>0.99963474273681641</v>
      </c>
      <c r="AH148" s="20">
        <v>34</v>
      </c>
      <c r="AI148">
        <f t="shared" ref="AI148:AT169" si="18">VLOOKUP($AH148,$D$2:$AC$338,AI$1+1,FALSE)*$AG148</f>
        <v>15.046413852240443</v>
      </c>
      <c r="AJ148">
        <f t="shared" si="18"/>
        <v>15.489026980393652</v>
      </c>
      <c r="AK148">
        <f t="shared" si="18"/>
        <v>14.656827575497834</v>
      </c>
      <c r="AL148">
        <f t="shared" si="18"/>
        <v>13.505813238654188</v>
      </c>
      <c r="AM148">
        <f t="shared" si="18"/>
        <v>11.920328493661581</v>
      </c>
      <c r="AN148">
        <f t="shared" si="18"/>
        <v>10.908201628593307</v>
      </c>
      <c r="AO148">
        <f t="shared" si="18"/>
        <v>9.9451385337809199</v>
      </c>
      <c r="AP148">
        <f t="shared" si="18"/>
        <v>9.180313133464713</v>
      </c>
      <c r="AQ148">
        <f t="shared" si="18"/>
        <v>9.0874755477767355</v>
      </c>
      <c r="AR148">
        <f t="shared" si="18"/>
        <v>10.849413397393354</v>
      </c>
      <c r="AS148">
        <f t="shared" si="18"/>
        <v>13.40559830171745</v>
      </c>
      <c r="AT148">
        <f t="shared" si="18"/>
        <v>14.280939688753035</v>
      </c>
      <c r="AU148">
        <f t="shared" si="16"/>
        <v>12.356290864327265</v>
      </c>
      <c r="AV148" cm="1">
        <f t="array" ref="AV148">AVERAGE(IFERROR(AQ148:AS148, ""))</f>
        <v>11.114162415629181</v>
      </c>
      <c r="AW148">
        <f t="shared" si="15"/>
        <v>14.280939688753035</v>
      </c>
      <c r="AX148" cm="1">
        <f t="array" ref="AX148">AVERAGE(IFERROR(AJ148:AO148, ""))</f>
        <v>12.737556075096913</v>
      </c>
      <c r="AY148" cm="1">
        <f t="array" ref="AY148">AVERAGE(IFERROR(AO148:AS148,""))</f>
        <v>10.493587782826634</v>
      </c>
      <c r="AZ148" cm="1">
        <f t="array" ref="AZ148">AVERAGE(IFERROR(AJ148:AN148,""))</f>
        <v>13.296039583360113</v>
      </c>
      <c r="BA148" cm="1">
        <f t="array" ref="BA148">AVERAGE(IFERROR(AR148:AT148,AI148))</f>
        <v>12.845317129287947</v>
      </c>
      <c r="BB148" cm="1">
        <f t="array" ref="BB148">AVERAGE(IFERROR(AQ148:AT148,""))</f>
        <v>11.905856733910145</v>
      </c>
      <c r="BC148" cm="1">
        <f t="array" ref="BC148">AVERAGE(IFERROR(AI148:AO148,""))</f>
        <v>13.067392900403133</v>
      </c>
      <c r="BD148" cm="1">
        <f t="array" ref="BD148">AVERAGE(IFERROR(AJ148:AM148,""))</f>
        <v>13.892999072051813</v>
      </c>
      <c r="BE148" cm="1">
        <f t="array" ref="BE148">AVERAGE(IFERROR(AN148:AO148,""))</f>
        <v>10.426670081187114</v>
      </c>
      <c r="BF148" cm="1">
        <f t="array" ref="BF148">AVERAGE(IFERROR(AP148:AT148,""))</f>
        <v>11.360748013821057</v>
      </c>
      <c r="BG148" cm="1">
        <f t="array" ref="BG148">AVERAGE(IFERROR(AI148:AN148,""))</f>
        <v>13.587768628173501</v>
      </c>
    </row>
    <row r="149" spans="2:59" x14ac:dyDescent="0.25">
      <c r="B149" s="14" t="s">
        <v>221</v>
      </c>
      <c r="C149" s="14">
        <v>7</v>
      </c>
      <c r="D149" s="14">
        <v>402</v>
      </c>
      <c r="E149" s="14">
        <v>67.700508077470133</v>
      </c>
      <c r="F149" s="14">
        <v>59.478997010507243</v>
      </c>
      <c r="G149" s="14">
        <v>51.240899708036608</v>
      </c>
      <c r="H149" s="14">
        <v>41.587019919573038</v>
      </c>
      <c r="I149" s="14">
        <v>30.84544697121159</v>
      </c>
      <c r="J149" s="14">
        <v>23.525022402021818</v>
      </c>
      <c r="K149" s="14">
        <v>17.25980056528925</v>
      </c>
      <c r="L149" s="14">
        <v>14.349199141997509</v>
      </c>
      <c r="M149" s="14">
        <v>19.330558163932121</v>
      </c>
      <c r="N149" s="14">
        <v>34.377274240700963</v>
      </c>
      <c r="O149" s="14">
        <v>57.427080309136421</v>
      </c>
      <c r="P149" s="14">
        <v>62.379589022890023</v>
      </c>
      <c r="Q149" s="14">
        <v>39.958449627730559</v>
      </c>
      <c r="R149" s="14">
        <v>37.044970904589832</v>
      </c>
      <c r="S149" s="14">
        <v>62.379589022890023</v>
      </c>
      <c r="T149" s="14">
        <v>37.322864429439925</v>
      </c>
      <c r="U149" s="14">
        <v>28.548782484211252</v>
      </c>
      <c r="V149" s="14">
        <v>41.335477202270063</v>
      </c>
      <c r="W149" s="14">
        <v>51.394647857575798</v>
      </c>
      <c r="X149" s="14">
        <v>43.378625434164881</v>
      </c>
      <c r="Y149" s="14">
        <v>41.662527807729951</v>
      </c>
      <c r="Z149" s="14">
        <v>45.788090902332122</v>
      </c>
      <c r="AA149" s="14">
        <v>20.392411483655536</v>
      </c>
      <c r="AB149" s="14">
        <v>37.572740175731404</v>
      </c>
      <c r="AC149" s="14">
        <v>45.729649014803407</v>
      </c>
      <c r="AE149" s="19" t="s">
        <v>156</v>
      </c>
      <c r="AF149" s="1">
        <v>17110004014962</v>
      </c>
      <c r="AG149">
        <v>0.99705541133880615</v>
      </c>
      <c r="AH149" s="20">
        <v>246</v>
      </c>
      <c r="AI149">
        <f t="shared" si="18"/>
        <v>189.56836638820783</v>
      </c>
      <c r="AJ149">
        <f t="shared" si="18"/>
        <v>180.2362124846693</v>
      </c>
      <c r="AK149">
        <f t="shared" si="18"/>
        <v>152.33121399429339</v>
      </c>
      <c r="AL149">
        <f t="shared" si="18"/>
        <v>128.03969255406295</v>
      </c>
      <c r="AM149">
        <f t="shared" si="18"/>
        <v>117.16086546072931</v>
      </c>
      <c r="AN149">
        <f t="shared" si="18"/>
        <v>107.58139164161679</v>
      </c>
      <c r="AO149">
        <f t="shared" si="18"/>
        <v>83.666554439169488</v>
      </c>
      <c r="AP149">
        <f t="shared" si="18"/>
        <v>70.300579586027908</v>
      </c>
      <c r="AQ149">
        <f t="shared" si="18"/>
        <v>82.027721257523723</v>
      </c>
      <c r="AR149">
        <f t="shared" si="18"/>
        <v>132.52456720596396</v>
      </c>
      <c r="AS149">
        <f t="shared" si="18"/>
        <v>183.08934068958928</v>
      </c>
      <c r="AT149">
        <f t="shared" si="18"/>
        <v>184.84259939950442</v>
      </c>
      <c r="AU149">
        <f t="shared" si="16"/>
        <v>134.28075875844652</v>
      </c>
      <c r="AV149" cm="1">
        <f t="array" ref="AV149">AVERAGE(IFERROR(AQ149:AS149, ""))</f>
        <v>132.54720971769231</v>
      </c>
      <c r="AW149">
        <f t="shared" si="15"/>
        <v>184.84259939950442</v>
      </c>
      <c r="AX149" cm="1">
        <f t="array" ref="AX149">AVERAGE(IFERROR(AJ149:AO149, ""))</f>
        <v>128.16932176242355</v>
      </c>
      <c r="AY149" cm="1">
        <f t="array" ref="AY149">AVERAGE(IFERROR(AO149:AS149,""))</f>
        <v>110.32175263565486</v>
      </c>
      <c r="AZ149" cm="1">
        <f t="array" ref="AZ149">AVERAGE(IFERROR(AJ149:AN149,""))</f>
        <v>137.06987522707436</v>
      </c>
      <c r="BA149" cm="1">
        <f t="array" ref="BA149">AVERAGE(IFERROR(AR149:AT149,AI149))</f>
        <v>166.8188357650192</v>
      </c>
      <c r="BB149" cm="1">
        <f t="array" ref="BB149">AVERAGE(IFERROR(AQ149:AT149,""))</f>
        <v>145.62105713814535</v>
      </c>
      <c r="BC149" cm="1">
        <f t="array" ref="BC149">AVERAGE(IFERROR(AI149:AO149,""))</f>
        <v>136.9406138518213</v>
      </c>
      <c r="BD149" cm="1">
        <f t="array" ref="BD149">AVERAGE(IFERROR(AJ149:AM149,""))</f>
        <v>144.44199612343874</v>
      </c>
      <c r="BE149" cm="1">
        <f t="array" ref="BE149">AVERAGE(IFERROR(AN149:AO149,""))</f>
        <v>95.623973040393139</v>
      </c>
      <c r="BF149" cm="1">
        <f t="array" ref="BF149">AVERAGE(IFERROR(AP149:AT149,""))</f>
        <v>130.55696162772185</v>
      </c>
      <c r="BG149" cm="1">
        <f t="array" ref="BG149">AVERAGE(IFERROR(AI149:AN149,""))</f>
        <v>145.81962375392993</v>
      </c>
    </row>
    <row r="150" spans="2:59" x14ac:dyDescent="0.25">
      <c r="B150" s="14" t="s">
        <v>289</v>
      </c>
      <c r="C150" s="14">
        <v>115</v>
      </c>
      <c r="D150" s="14">
        <v>190</v>
      </c>
      <c r="E150" s="14">
        <v>27.071169582391921</v>
      </c>
      <c r="F150" s="14">
        <v>22.228305775378089</v>
      </c>
      <c r="G150" s="14">
        <v>20.65798085828375</v>
      </c>
      <c r="H150" s="14">
        <v>30.315016823455579</v>
      </c>
      <c r="I150" s="14">
        <v>47.401490785964548</v>
      </c>
      <c r="J150" s="14">
        <v>48.66188243099365</v>
      </c>
      <c r="K150" s="14">
        <v>33.608949725015378</v>
      </c>
      <c r="L150" s="14">
        <v>21.265363100131829</v>
      </c>
      <c r="M150" s="14">
        <v>21.065986147632771</v>
      </c>
      <c r="N150" s="14">
        <v>34.180022377379949</v>
      </c>
      <c r="O150" s="14">
        <v>47.180119140507813</v>
      </c>
      <c r="P150" s="14">
        <v>32.218774400440488</v>
      </c>
      <c r="Q150" s="14">
        <v>32.154588428964651</v>
      </c>
      <c r="R150" s="14">
        <v>34.142042555173511</v>
      </c>
      <c r="S150" s="14">
        <v>32.218774400440488</v>
      </c>
      <c r="T150" s="14">
        <v>33.812271066515166</v>
      </c>
      <c r="U150" s="14">
        <v>31.460088098133543</v>
      </c>
      <c r="V150" s="14">
        <v>33.852935334815122</v>
      </c>
      <c r="W150" s="14">
        <v>37.85963863944275</v>
      </c>
      <c r="X150" s="14">
        <v>33.661225516490255</v>
      </c>
      <c r="Y150" s="14">
        <v>32.849256568783275</v>
      </c>
      <c r="Z150" s="14">
        <v>30.150698560770493</v>
      </c>
      <c r="AA150" s="14">
        <v>41.135416078004511</v>
      </c>
      <c r="AB150" s="14">
        <v>31.182053033218569</v>
      </c>
      <c r="AC150" s="14">
        <v>32.722641042744591</v>
      </c>
      <c r="AE150" s="19" t="s">
        <v>157</v>
      </c>
      <c r="AF150" s="1">
        <v>17110004014792</v>
      </c>
      <c r="AG150">
        <v>0.99068790674209595</v>
      </c>
      <c r="AH150" s="20">
        <v>251</v>
      </c>
      <c r="AI150">
        <f t="shared" si="18"/>
        <v>4.0008214687407113</v>
      </c>
      <c r="AJ150">
        <f t="shared" si="18"/>
        <v>3.185416458528469</v>
      </c>
      <c r="AK150">
        <f t="shared" si="18"/>
        <v>2.2340377427803086</v>
      </c>
      <c r="AL150">
        <f t="shared" si="18"/>
        <v>1.6363174552485622</v>
      </c>
      <c r="AM150">
        <f t="shared" si="18"/>
        <v>1.2145589084968023</v>
      </c>
      <c r="AN150">
        <f t="shared" si="18"/>
        <v>1.1236877637685321</v>
      </c>
      <c r="AO150">
        <f t="shared" si="18"/>
        <v>1.0143319120526555</v>
      </c>
      <c r="AP150">
        <f t="shared" si="18"/>
        <v>0.99552858221406881</v>
      </c>
      <c r="AQ150">
        <f t="shared" si="18"/>
        <v>1.4179538254947501</v>
      </c>
      <c r="AR150">
        <f t="shared" si="18"/>
        <v>2.5793356140969914</v>
      </c>
      <c r="AS150">
        <f t="shared" si="18"/>
        <v>3.9762352456593981</v>
      </c>
      <c r="AT150">
        <f t="shared" si="18"/>
        <v>3.9626145180627663</v>
      </c>
      <c r="AU150">
        <f t="shared" si="16"/>
        <v>2.2784032912620016</v>
      </c>
      <c r="AV150" cm="1">
        <f t="array" ref="AV150">AVERAGE(IFERROR(AQ150:AS150, ""))</f>
        <v>2.6578415617503799</v>
      </c>
      <c r="AW150">
        <f t="shared" si="15"/>
        <v>3.9626145180627663</v>
      </c>
      <c r="AX150" cm="1">
        <f t="array" ref="AX150">AVERAGE(IFERROR(AJ150:AO150, ""))</f>
        <v>1.7347250401458882</v>
      </c>
      <c r="AY150" cm="1">
        <f t="array" ref="AY150">AVERAGE(IFERROR(AO150:AS150,""))</f>
        <v>1.9966770359035728</v>
      </c>
      <c r="AZ150" cm="1">
        <f t="array" ref="AZ150">AVERAGE(IFERROR(AJ150:AN150,""))</f>
        <v>1.8788036657645346</v>
      </c>
      <c r="BA150" cm="1">
        <f t="array" ref="BA150">AVERAGE(IFERROR(AR150:AT150,AI150))</f>
        <v>3.5060617926063853</v>
      </c>
      <c r="BB150" cm="1">
        <f t="array" ref="BB150">AVERAGE(IFERROR(AQ150:AT150,""))</f>
        <v>2.9840348008284767</v>
      </c>
      <c r="BC150" cm="1">
        <f t="array" ref="BC150">AVERAGE(IFERROR(AI150:AO150,""))</f>
        <v>2.0584531013737202</v>
      </c>
      <c r="BD150" cm="1">
        <f t="array" ref="BD150">AVERAGE(IFERROR(AJ150:AM150,""))</f>
        <v>2.0675826412635354</v>
      </c>
      <c r="BE150" cm="1">
        <f t="array" ref="BE150">AVERAGE(IFERROR(AN150:AO150,""))</f>
        <v>1.0690098379105937</v>
      </c>
      <c r="BF150" cm="1">
        <f t="array" ref="BF150">AVERAGE(IFERROR(AP150:AT150,""))</f>
        <v>2.5863335571055948</v>
      </c>
      <c r="BG150" cm="1">
        <f t="array" ref="BG150">AVERAGE(IFERROR(AI150:AN150,""))</f>
        <v>2.2324732995938974</v>
      </c>
    </row>
    <row r="151" spans="2:59" x14ac:dyDescent="0.25">
      <c r="B151" s="14" t="s">
        <v>221</v>
      </c>
      <c r="C151" s="14">
        <v>7</v>
      </c>
      <c r="D151" s="14">
        <v>3</v>
      </c>
      <c r="E151" s="14">
        <v>65.717946035137132</v>
      </c>
      <c r="F151" s="14">
        <v>57.737195357242342</v>
      </c>
      <c r="G151" s="14">
        <v>49.740345669576762</v>
      </c>
      <c r="H151" s="14">
        <v>40.369172730866502</v>
      </c>
      <c r="I151" s="14">
        <v>29.942159402262028</v>
      </c>
      <c r="J151" s="14">
        <v>22.836108075378831</v>
      </c>
      <c r="K151" s="14">
        <v>16.754359298782159</v>
      </c>
      <c r="L151" s="14">
        <v>13.928992612300179</v>
      </c>
      <c r="M151" s="14">
        <v>18.764475996853669</v>
      </c>
      <c r="N151" s="14">
        <v>33.370559641001847</v>
      </c>
      <c r="O151" s="14">
        <v>55.745367128829614</v>
      </c>
      <c r="P151" s="14">
        <v>60.552845715570278</v>
      </c>
      <c r="Q151" s="14">
        <v>38.78829397198345</v>
      </c>
      <c r="R151" s="14">
        <v>35.960134255561712</v>
      </c>
      <c r="S151" s="14">
        <v>60.552845715570278</v>
      </c>
      <c r="T151" s="14">
        <v>36.229890089018106</v>
      </c>
      <c r="U151" s="14">
        <v>27.712750935553494</v>
      </c>
      <c r="V151" s="14">
        <v>40.12499624706529</v>
      </c>
      <c r="W151" s="14">
        <v>49.889590828467249</v>
      </c>
      <c r="X151" s="14">
        <v>42.108312120563852</v>
      </c>
      <c r="Y151" s="14">
        <v>40.442469509892256</v>
      </c>
      <c r="Z151" s="14">
        <v>44.447218289986907</v>
      </c>
      <c r="AA151" s="14">
        <v>19.795233687080497</v>
      </c>
      <c r="AB151" s="14">
        <v>36.472448218911119</v>
      </c>
      <c r="AC151" s="14">
        <v>44.390487878410603</v>
      </c>
      <c r="AE151" s="19" t="s">
        <v>158</v>
      </c>
      <c r="AF151" s="1">
        <v>17110004014650</v>
      </c>
      <c r="AG151">
        <v>0.99873679876327515</v>
      </c>
      <c r="AH151" s="20">
        <v>216</v>
      </c>
      <c r="AI151">
        <f t="shared" si="18"/>
        <v>19.962820357092497</v>
      </c>
      <c r="AJ151">
        <f t="shared" si="18"/>
        <v>20.68117027868167</v>
      </c>
      <c r="AK151">
        <f t="shared" si="18"/>
        <v>19.460440617772306</v>
      </c>
      <c r="AL151">
        <f t="shared" si="18"/>
        <v>17.808562415239642</v>
      </c>
      <c r="AM151">
        <f t="shared" si="18"/>
        <v>15.337651381222855</v>
      </c>
      <c r="AN151">
        <f t="shared" si="18"/>
        <v>13.944387694398522</v>
      </c>
      <c r="AO151">
        <f t="shared" si="18"/>
        <v>12.574980429640254</v>
      </c>
      <c r="AP151">
        <f t="shared" si="18"/>
        <v>11.547838416358292</v>
      </c>
      <c r="AQ151">
        <f t="shared" si="18"/>
        <v>11.703766477226402</v>
      </c>
      <c r="AR151">
        <f t="shared" si="18"/>
        <v>14.568673917126926</v>
      </c>
      <c r="AS151">
        <f t="shared" si="18"/>
        <v>18.612903544882823</v>
      </c>
      <c r="AT151">
        <f t="shared" si="18"/>
        <v>18.763159309171957</v>
      </c>
      <c r="AU151">
        <f t="shared" si="16"/>
        <v>16.247196236567842</v>
      </c>
      <c r="AV151" cm="1">
        <f t="array" ref="AV151">AVERAGE(IFERROR(AQ151:AS151, ""))</f>
        <v>14.961781313078717</v>
      </c>
      <c r="AW151">
        <f t="shared" si="15"/>
        <v>18.763159309171957</v>
      </c>
      <c r="AX151" cm="1">
        <f t="array" ref="AX151">AVERAGE(IFERROR(AJ151:AO151, ""))</f>
        <v>16.634532136159208</v>
      </c>
      <c r="AY151" cm="1">
        <f t="array" ref="AY151">AVERAGE(IFERROR(AO151:AS151,""))</f>
        <v>13.80163255704694</v>
      </c>
      <c r="AZ151" cm="1">
        <f t="array" ref="AZ151">AVERAGE(IFERROR(AJ151:AN151,""))</f>
        <v>17.446442477463002</v>
      </c>
      <c r="BA151" cm="1">
        <f t="array" ref="BA151">AVERAGE(IFERROR(AR151:AT151,AI151))</f>
        <v>17.31491225706057</v>
      </c>
      <c r="BB151" cm="1">
        <f t="array" ref="BB151">AVERAGE(IFERROR(AQ151:AT151,""))</f>
        <v>15.912125812102026</v>
      </c>
      <c r="BC151" cm="1">
        <f t="array" ref="BC151">AVERAGE(IFERROR(AI151:AO151,""))</f>
        <v>17.11000188200682</v>
      </c>
      <c r="BD151" cm="1">
        <f t="array" ref="BD151">AVERAGE(IFERROR(AJ151:AM151,""))</f>
        <v>18.321956173229118</v>
      </c>
      <c r="BE151" cm="1">
        <f t="array" ref="BE151">AVERAGE(IFERROR(AN151:AO151,""))</f>
        <v>13.259684062019389</v>
      </c>
      <c r="BF151" cm="1">
        <f t="array" ref="BF151">AVERAGE(IFERROR(AP151:AT151,""))</f>
        <v>15.039268332953279</v>
      </c>
      <c r="BG151" cm="1">
        <f t="array" ref="BG151">AVERAGE(IFERROR(AI151:AN151,""))</f>
        <v>17.865838790734582</v>
      </c>
    </row>
    <row r="152" spans="2:59" x14ac:dyDescent="0.25">
      <c r="B152" s="14" t="s">
        <v>229</v>
      </c>
      <c r="C152" s="14">
        <v>12</v>
      </c>
      <c r="D152" s="14">
        <v>46</v>
      </c>
      <c r="E152" s="14">
        <v>61.07384907588802</v>
      </c>
      <c r="F152" s="14">
        <v>53.982265797289948</v>
      </c>
      <c r="G152" s="14">
        <v>50.564657655677657</v>
      </c>
      <c r="H152" s="14">
        <v>41.153762872306153</v>
      </c>
      <c r="I152" s="14">
        <v>33.27837227920341</v>
      </c>
      <c r="J152" s="14">
        <v>29.074717712795849</v>
      </c>
      <c r="K152" s="14">
        <v>23.151464868750551</v>
      </c>
      <c r="L152" s="14">
        <v>19.109963040268049</v>
      </c>
      <c r="M152" s="14">
        <v>21.798937454165131</v>
      </c>
      <c r="N152" s="14">
        <v>33.254237951825907</v>
      </c>
      <c r="O152" s="14">
        <v>48.734489175039137</v>
      </c>
      <c r="P152" s="14">
        <v>53.575746104358423</v>
      </c>
      <c r="Q152" s="14">
        <v>39.062705332297348</v>
      </c>
      <c r="R152" s="14">
        <v>34.595888193676728</v>
      </c>
      <c r="S152" s="14">
        <v>53.575746104358423</v>
      </c>
      <c r="T152" s="14">
        <v>38.534206864337257</v>
      </c>
      <c r="U152" s="14">
        <v>29.209818498009753</v>
      </c>
      <c r="V152" s="14">
        <v>41.610755263454607</v>
      </c>
      <c r="W152" s="14">
        <v>45.188157743741158</v>
      </c>
      <c r="X152" s="14">
        <v>39.34085267134715</v>
      </c>
      <c r="Y152" s="14">
        <v>41.754155751701653</v>
      </c>
      <c r="Z152" s="14">
        <v>44.74476465111929</v>
      </c>
      <c r="AA152" s="14">
        <v>26.113091290773198</v>
      </c>
      <c r="AB152" s="14">
        <v>35.294674745131331</v>
      </c>
      <c r="AC152" s="14">
        <v>44.854604232193502</v>
      </c>
      <c r="AE152" s="19" t="s">
        <v>159</v>
      </c>
      <c r="AF152" s="1">
        <v>17110004000726</v>
      </c>
      <c r="AG152">
        <v>1.5823094174265862E-2</v>
      </c>
      <c r="AH152" s="20">
        <v>82</v>
      </c>
      <c r="AI152">
        <f t="shared" si="18"/>
        <v>16.831760181103832</v>
      </c>
      <c r="AJ152">
        <f t="shared" si="18"/>
        <v>13.790131449689717</v>
      </c>
      <c r="AK152">
        <f t="shared" si="18"/>
        <v>13.347375147219228</v>
      </c>
      <c r="AL152">
        <f t="shared" si="18"/>
        <v>14.339863575872402</v>
      </c>
      <c r="AM152">
        <f t="shared" si="18"/>
        <v>16.9960607385255</v>
      </c>
      <c r="AN152">
        <f t="shared" si="18"/>
        <v>16.573002302448629</v>
      </c>
      <c r="AO152">
        <f t="shared" si="18"/>
        <v>9.8445764222312224</v>
      </c>
      <c r="AP152">
        <f t="shared" si="18"/>
        <v>5.9075103440898342</v>
      </c>
      <c r="AQ152">
        <f t="shared" si="18"/>
        <v>6.8154318825531508</v>
      </c>
      <c r="AR152">
        <f t="shared" si="18"/>
        <v>12.864906958640798</v>
      </c>
      <c r="AS152">
        <f t="shared" si="18"/>
        <v>18.719449063427689</v>
      </c>
      <c r="AT152">
        <f t="shared" si="18"/>
        <v>16.561689619875096</v>
      </c>
      <c r="AU152">
        <f t="shared" si="16"/>
        <v>13.549313140473094</v>
      </c>
      <c r="AV152" cm="1">
        <f t="array" ref="AV152">AVERAGE(IFERROR(AQ152:AS152, ""))</f>
        <v>12.799929301540546</v>
      </c>
      <c r="AW152">
        <f t="shared" si="15"/>
        <v>16.561689619875096</v>
      </c>
      <c r="AX152" cm="1">
        <f t="array" ref="AX152">AVERAGE(IFERROR(AJ152:AO152, ""))</f>
        <v>14.148501605997785</v>
      </c>
      <c r="AY152" cm="1">
        <f t="array" ref="AY152">AVERAGE(IFERROR(AO152:AS152,""))</f>
        <v>10.830374934188537</v>
      </c>
      <c r="AZ152" cm="1">
        <f t="array" ref="AZ152">AVERAGE(IFERROR(AJ152:AN152,""))</f>
        <v>15.009286642751096</v>
      </c>
      <c r="BA152" cm="1">
        <f t="array" ref="BA152">AVERAGE(IFERROR(AR152:AT152,AI152))</f>
        <v>16.048681880647862</v>
      </c>
      <c r="BB152" cm="1">
        <f t="array" ref="BB152">AVERAGE(IFERROR(AQ152:AT152,""))</f>
        <v>13.740369381124184</v>
      </c>
      <c r="BC152" cm="1">
        <f t="array" ref="BC152">AVERAGE(IFERROR(AI152:AO152,""))</f>
        <v>14.531824259584363</v>
      </c>
      <c r="BD152" cm="1">
        <f t="array" ref="BD152">AVERAGE(IFERROR(AJ152:AM152,""))</f>
        <v>14.618357727826712</v>
      </c>
      <c r="BE152" cm="1">
        <f t="array" ref="BE152">AVERAGE(IFERROR(AN152:AO152,""))</f>
        <v>13.208789362339925</v>
      </c>
      <c r="BF152" cm="1">
        <f t="array" ref="BF152">AVERAGE(IFERROR(AP152:AT152,""))</f>
        <v>12.173797573717314</v>
      </c>
      <c r="BG152" cm="1">
        <f t="array" ref="BG152">AVERAGE(IFERROR(AI152:AN152,""))</f>
        <v>15.313032232476552</v>
      </c>
    </row>
    <row r="153" spans="2:59" x14ac:dyDescent="0.25">
      <c r="B153" s="14" t="s">
        <v>297</v>
      </c>
      <c r="C153" s="14">
        <v>180</v>
      </c>
      <c r="D153" s="14">
        <v>239</v>
      </c>
      <c r="E153" s="14">
        <v>56.75154292693837</v>
      </c>
      <c r="F153" s="14">
        <v>43.720125078741638</v>
      </c>
      <c r="G153" s="14">
        <v>41.514501297181937</v>
      </c>
      <c r="H153" s="14">
        <v>43.601889505953203</v>
      </c>
      <c r="I153" s="14">
        <v>51.529715693333749</v>
      </c>
      <c r="J153" s="14">
        <v>50.382162115969429</v>
      </c>
      <c r="K153" s="14">
        <v>27.248432736602101</v>
      </c>
      <c r="L153" s="14">
        <v>13.310471720765371</v>
      </c>
      <c r="M153" s="14">
        <v>15.97978070427896</v>
      </c>
      <c r="N153" s="14">
        <v>32.652899507782777</v>
      </c>
      <c r="O153" s="14">
        <v>54.432710685477659</v>
      </c>
      <c r="P153" s="14">
        <v>51.156677560402578</v>
      </c>
      <c r="Q153" s="14">
        <v>40.190075794452312</v>
      </c>
      <c r="R153" s="14">
        <v>34.355130299179798</v>
      </c>
      <c r="S153" s="14">
        <v>51.156677560402578</v>
      </c>
      <c r="T153" s="14">
        <v>42.999471071297016</v>
      </c>
      <c r="U153" s="14">
        <v>28.72485907098137</v>
      </c>
      <c r="V153" s="14">
        <v>46.149678738235991</v>
      </c>
      <c r="W153" s="14">
        <v>46.080762584554343</v>
      </c>
      <c r="X153" s="14">
        <v>38.555517114485497</v>
      </c>
      <c r="Y153" s="14">
        <v>44.964052764960066</v>
      </c>
      <c r="Z153" s="14">
        <v>45.09155789380263</v>
      </c>
      <c r="AA153" s="14">
        <v>38.815297426285767</v>
      </c>
      <c r="AB153" s="14">
        <v>33.506508035741469</v>
      </c>
      <c r="AC153" s="14">
        <v>47.916656103019726</v>
      </c>
      <c r="AE153" s="19" t="s">
        <v>160</v>
      </c>
      <c r="AF153" s="1">
        <v>17110004000726</v>
      </c>
      <c r="AG153">
        <v>1.0642369277775288E-2</v>
      </c>
      <c r="AH153" s="20">
        <v>82</v>
      </c>
      <c r="AI153">
        <f t="shared" si="18"/>
        <v>11.320782488521836</v>
      </c>
      <c r="AJ153">
        <f t="shared" si="18"/>
        <v>9.2750298810295604</v>
      </c>
      <c r="AK153">
        <f t="shared" si="18"/>
        <v>8.9772388157007139</v>
      </c>
      <c r="AL153">
        <f t="shared" si="18"/>
        <v>9.6447712366872711</v>
      </c>
      <c r="AM153">
        <f t="shared" si="18"/>
        <v>11.431288511261021</v>
      </c>
      <c r="AN153">
        <f t="shared" si="18"/>
        <v>11.14674592728711</v>
      </c>
      <c r="AO153">
        <f t="shared" si="18"/>
        <v>6.6213103780332832</v>
      </c>
      <c r="AP153">
        <f t="shared" si="18"/>
        <v>3.9733004115169099</v>
      </c>
      <c r="AQ153">
        <f t="shared" si="18"/>
        <v>4.5839544454976426</v>
      </c>
      <c r="AR153">
        <f t="shared" si="18"/>
        <v>8.652738147811009</v>
      </c>
      <c r="AS153">
        <f t="shared" si="18"/>
        <v>12.5904129379136</v>
      </c>
      <c r="AT153">
        <f t="shared" si="18"/>
        <v>11.139137191338007</v>
      </c>
      <c r="AU153">
        <f t="shared" si="16"/>
        <v>9.1130591977164972</v>
      </c>
      <c r="AV153" cm="1">
        <f t="array" ref="AV153">AVERAGE(IFERROR(AQ153:AS153, ""))</f>
        <v>8.6090351770740838</v>
      </c>
      <c r="AW153">
        <f t="shared" si="15"/>
        <v>11.139137191338007</v>
      </c>
      <c r="AX153" cm="1">
        <f t="array" ref="AX153">AVERAGE(IFERROR(AJ153:AO153, ""))</f>
        <v>9.5160641249998275</v>
      </c>
      <c r="AY153" cm="1">
        <f t="array" ref="AY153">AVERAGE(IFERROR(AO153:AS153,""))</f>
        <v>7.2843432641544892</v>
      </c>
      <c r="AZ153" cm="1">
        <f t="array" ref="AZ153">AVERAGE(IFERROR(AJ153:AN153,""))</f>
        <v>10.095014874393135</v>
      </c>
      <c r="BA153" cm="1">
        <f t="array" ref="BA153">AVERAGE(IFERROR(AR153:AT153,AI153))</f>
        <v>10.794096092354204</v>
      </c>
      <c r="BB153" cm="1">
        <f t="array" ref="BB153">AVERAGE(IFERROR(AQ153:AT153,""))</f>
        <v>9.241560680640065</v>
      </c>
      <c r="BC153" cm="1">
        <f t="array" ref="BC153">AVERAGE(IFERROR(AI153:AO153,""))</f>
        <v>9.7738810340744013</v>
      </c>
      <c r="BD153" cm="1">
        <f t="array" ref="BD153">AVERAGE(IFERROR(AJ153:AM153,""))</f>
        <v>9.8320821111696421</v>
      </c>
      <c r="BE153" cm="1">
        <f t="array" ref="BE153">AVERAGE(IFERROR(AN153:AO153,""))</f>
        <v>8.8840281526601963</v>
      </c>
      <c r="BF153" cm="1">
        <f t="array" ref="BF153">AVERAGE(IFERROR(AP153:AT153,""))</f>
        <v>8.1879086268154335</v>
      </c>
      <c r="BG153" cm="1">
        <f t="array" ref="BG153">AVERAGE(IFERROR(AI153:AN153,""))</f>
        <v>10.29930947674792</v>
      </c>
    </row>
    <row r="154" spans="2:59" x14ac:dyDescent="0.25">
      <c r="B154" s="14" t="s">
        <v>229</v>
      </c>
      <c r="C154" s="14">
        <v>12</v>
      </c>
      <c r="D154" s="14">
        <v>94</v>
      </c>
      <c r="E154" s="14">
        <v>60.949648375869543</v>
      </c>
      <c r="F154" s="14">
        <v>53.784474511747071</v>
      </c>
      <c r="G154" s="14">
        <v>50.337181213226209</v>
      </c>
      <c r="H154" s="14">
        <v>40.775056956433588</v>
      </c>
      <c r="I154" s="14">
        <v>32.016661994220769</v>
      </c>
      <c r="J154" s="14">
        <v>24.468795657593979</v>
      </c>
      <c r="K154" s="14">
        <v>15.897156076952539</v>
      </c>
      <c r="L154" s="14">
        <v>12.72201316252111</v>
      </c>
      <c r="M154" s="14">
        <v>18.863519942270951</v>
      </c>
      <c r="N154" s="14">
        <v>32.564682228522862</v>
      </c>
      <c r="O154" s="14">
        <v>48.480619810167589</v>
      </c>
      <c r="P154" s="14">
        <v>53.37528687891048</v>
      </c>
      <c r="Q154" s="14">
        <v>37.019591400703057</v>
      </c>
      <c r="R154" s="14">
        <v>33.302940660320466</v>
      </c>
      <c r="S154" s="14">
        <v>53.37528687891048</v>
      </c>
      <c r="T154" s="14">
        <v>36.213221068362365</v>
      </c>
      <c r="U154" s="14">
        <v>25.705598244087007</v>
      </c>
      <c r="V154" s="14">
        <v>40.276434066644327</v>
      </c>
      <c r="W154" s="14">
        <v>44.806862972533644</v>
      </c>
      <c r="X154" s="14">
        <v>38.32102721496797</v>
      </c>
      <c r="Y154" s="14">
        <v>39.746996398006239</v>
      </c>
      <c r="Z154" s="14">
        <v>44.228343668906916</v>
      </c>
      <c r="AA154" s="14">
        <v>20.18297586727326</v>
      </c>
      <c r="AB154" s="14">
        <v>33.201224404478594</v>
      </c>
      <c r="AC154" s="14">
        <v>43.721969784848532</v>
      </c>
      <c r="AE154" s="19" t="s">
        <v>161</v>
      </c>
      <c r="AF154" s="1">
        <v>17110004001218</v>
      </c>
      <c r="AG154">
        <v>0.99993544816970825</v>
      </c>
      <c r="AH154" s="20">
        <v>150</v>
      </c>
      <c r="AI154">
        <f t="shared" si="18"/>
        <v>69.514309126162701</v>
      </c>
      <c r="AJ154">
        <f t="shared" si="18"/>
        <v>56.927591870122676</v>
      </c>
      <c r="AK154">
        <f t="shared" si="18"/>
        <v>48.058882740428437</v>
      </c>
      <c r="AL154">
        <f t="shared" si="18"/>
        <v>35.912619416196094</v>
      </c>
      <c r="AM154">
        <f t="shared" si="18"/>
        <v>24.64429015725824</v>
      </c>
      <c r="AN154">
        <f t="shared" si="18"/>
        <v>20.283386174662496</v>
      </c>
      <c r="AO154">
        <f t="shared" si="18"/>
        <v>16.310582644683425</v>
      </c>
      <c r="AP154">
        <f t="shared" si="18"/>
        <v>15.537315528753165</v>
      </c>
      <c r="AQ154">
        <f t="shared" si="18"/>
        <v>21.49505653270738</v>
      </c>
      <c r="AR154">
        <f t="shared" si="18"/>
        <v>39.055929859059049</v>
      </c>
      <c r="AS154">
        <f t="shared" si="18"/>
        <v>63.932460664507573</v>
      </c>
      <c r="AT154">
        <f t="shared" si="18"/>
        <v>66.284220011650746</v>
      </c>
      <c r="AU154">
        <f t="shared" si="16"/>
        <v>39.829720393849335</v>
      </c>
      <c r="AV154" cm="1">
        <f t="array" ref="AV154">AVERAGE(IFERROR(AQ154:AS154, ""))</f>
        <v>41.494482352091332</v>
      </c>
      <c r="AW154">
        <f t="shared" si="15"/>
        <v>66.284220011650746</v>
      </c>
      <c r="AX154" cm="1">
        <f t="array" ref="AX154">AVERAGE(IFERROR(AJ154:AO154, ""))</f>
        <v>33.689558833891894</v>
      </c>
      <c r="AY154" cm="1">
        <f t="array" ref="AY154">AVERAGE(IFERROR(AO154:AS154,""))</f>
        <v>31.266269045942117</v>
      </c>
      <c r="AZ154" cm="1">
        <f t="array" ref="AZ154">AVERAGE(IFERROR(AJ154:AN154,""))</f>
        <v>37.165354071733589</v>
      </c>
      <c r="BA154" cm="1">
        <f t="array" ref="BA154">AVERAGE(IFERROR(AR154:AT154,AI154))</f>
        <v>56.42420351173913</v>
      </c>
      <c r="BB154" cm="1">
        <f t="array" ref="BB154">AVERAGE(IFERROR(AQ154:AT154,""))</f>
        <v>47.691916766981187</v>
      </c>
      <c r="BC154" cm="1">
        <f t="array" ref="BC154">AVERAGE(IFERROR(AI154:AO154,""))</f>
        <v>38.807380304216295</v>
      </c>
      <c r="BD154" cm="1">
        <f t="array" ref="BD154">AVERAGE(IFERROR(AJ154:AM154,""))</f>
        <v>41.385846046001362</v>
      </c>
      <c r="BE154" cm="1">
        <f t="array" ref="BE154">AVERAGE(IFERROR(AN154:AO154,""))</f>
        <v>18.296984409672959</v>
      </c>
      <c r="BF154" cm="1">
        <f t="array" ref="BF154">AVERAGE(IFERROR(AP154:AT154,""))</f>
        <v>41.260996519335585</v>
      </c>
      <c r="BG154" cm="1">
        <f t="array" ref="BG154">AVERAGE(IFERROR(AI154:AN154,""))</f>
        <v>42.556846580805107</v>
      </c>
    </row>
    <row r="155" spans="2:59" x14ac:dyDescent="0.25">
      <c r="B155" s="14" t="s">
        <v>337</v>
      </c>
      <c r="C155" s="14">
        <v>137</v>
      </c>
      <c r="D155" s="14">
        <v>206</v>
      </c>
      <c r="E155" s="14">
        <v>26.268255573511059</v>
      </c>
      <c r="F155" s="14">
        <v>20.74779943853726</v>
      </c>
      <c r="G155" s="14">
        <v>19.108977247377329</v>
      </c>
      <c r="H155" s="14">
        <v>28.163698690464141</v>
      </c>
      <c r="I155" s="14">
        <v>45.954609448461937</v>
      </c>
      <c r="J155" s="14">
        <v>50.666880667283053</v>
      </c>
      <c r="K155" s="14">
        <v>35.670886079659716</v>
      </c>
      <c r="L155" s="14">
        <v>22.32562591995536</v>
      </c>
      <c r="M155" s="14">
        <v>21.688855323009189</v>
      </c>
      <c r="N155" s="14">
        <v>32.447771682188517</v>
      </c>
      <c r="O155" s="14">
        <v>45.523440793127641</v>
      </c>
      <c r="P155" s="14">
        <v>31.67304499990631</v>
      </c>
      <c r="Q155" s="14">
        <v>31.686653821956792</v>
      </c>
      <c r="R155" s="14">
        <v>33.220022599441783</v>
      </c>
      <c r="S155" s="14">
        <v>31.67304499990631</v>
      </c>
      <c r="T155" s="14">
        <v>33.385475261963904</v>
      </c>
      <c r="U155" s="14">
        <v>31.531315959588085</v>
      </c>
      <c r="V155" s="14">
        <v>32.928393098424742</v>
      </c>
      <c r="W155" s="14">
        <v>36.548085825074153</v>
      </c>
      <c r="X155" s="14">
        <v>32.83327819955791</v>
      </c>
      <c r="Y155" s="14">
        <v>32.368729592184927</v>
      </c>
      <c r="Z155" s="14">
        <v>28.493771206210166</v>
      </c>
      <c r="AA155" s="14">
        <v>43.168883373471388</v>
      </c>
      <c r="AB155" s="14">
        <v>30.731747743637403</v>
      </c>
      <c r="AC155" s="14">
        <v>31.8183701776058</v>
      </c>
      <c r="AE155" s="19" t="s">
        <v>162</v>
      </c>
      <c r="AF155" s="1">
        <v>17110004000181</v>
      </c>
      <c r="AG155">
        <v>0.99994200468063354</v>
      </c>
      <c r="AH155" s="20">
        <v>658</v>
      </c>
      <c r="AI155">
        <f t="shared" si="18"/>
        <v>1627.6496959512592</v>
      </c>
      <c r="AJ155">
        <f t="shared" si="18"/>
        <v>1464.474645806682</v>
      </c>
      <c r="AK155">
        <f t="shared" si="18"/>
        <v>1375.3921092924679</v>
      </c>
      <c r="AL155">
        <f t="shared" si="18"/>
        <v>1609.364074202437</v>
      </c>
      <c r="AM155">
        <f t="shared" si="18"/>
        <v>2392.3396413308187</v>
      </c>
      <c r="AN155">
        <f t="shared" si="18"/>
        <v>2886.503714167929</v>
      </c>
      <c r="AO155">
        <f t="shared" si="18"/>
        <v>2427.3888586948747</v>
      </c>
      <c r="AP155">
        <f t="shared" si="18"/>
        <v>1653.7233964699005</v>
      </c>
      <c r="AQ155">
        <f t="shared" si="18"/>
        <v>1383.5816709945925</v>
      </c>
      <c r="AR155">
        <f t="shared" si="18"/>
        <v>1714.2851894536934</v>
      </c>
      <c r="AS155">
        <f t="shared" si="18"/>
        <v>2170.4035929347956</v>
      </c>
      <c r="AT155">
        <f t="shared" si="18"/>
        <v>1774.9483342960759</v>
      </c>
      <c r="AU155">
        <f t="shared" si="16"/>
        <v>1873.3379102996275</v>
      </c>
      <c r="AV155" cm="1">
        <f t="array" ref="AV155">AVERAGE(IFERROR(AQ155:AS155, ""))</f>
        <v>1756.0901511276941</v>
      </c>
      <c r="AW155">
        <f t="shared" si="15"/>
        <v>1774.9483342960759</v>
      </c>
      <c r="AX155" cm="1">
        <f t="array" ref="AX155">AVERAGE(IFERROR(AJ155:AO155, ""))</f>
        <v>2025.9105072492014</v>
      </c>
      <c r="AY155" cm="1">
        <f t="array" ref="AY155">AVERAGE(IFERROR(AO155:AS155,""))</f>
        <v>1869.876541709571</v>
      </c>
      <c r="AZ155" cm="1">
        <f t="array" ref="AZ155">AVERAGE(IFERROR(AJ155:AN155,""))</f>
        <v>1945.6148369600669</v>
      </c>
      <c r="BA155" cm="1">
        <f t="array" ref="BA155">AVERAGE(IFERROR(AR155:AT155,AI155))</f>
        <v>1886.5457055615216</v>
      </c>
      <c r="BB155" cm="1">
        <f t="array" ref="BB155">AVERAGE(IFERROR(AQ155:AT155,""))</f>
        <v>1760.8046969197894</v>
      </c>
      <c r="BC155" cm="1">
        <f t="array" ref="BC155">AVERAGE(IFERROR(AI155:AO155,""))</f>
        <v>1969.0161056352099</v>
      </c>
      <c r="BD155" cm="1">
        <f t="array" ref="BD155">AVERAGE(IFERROR(AJ155:AM155,""))</f>
        <v>1710.3926176581012</v>
      </c>
      <c r="BE155" cm="1">
        <f t="array" ref="BE155">AVERAGE(IFERROR(AN155:AO155,""))</f>
        <v>2656.9462864314019</v>
      </c>
      <c r="BF155" cm="1">
        <f t="array" ref="BF155">AVERAGE(IFERROR(AP155:AT155,""))</f>
        <v>1739.3884368298118</v>
      </c>
      <c r="BG155" cm="1">
        <f t="array" ref="BG155">AVERAGE(IFERROR(AI155:AN155,""))</f>
        <v>1892.6206467919326</v>
      </c>
    </row>
    <row r="156" spans="2:59" x14ac:dyDescent="0.25">
      <c r="B156" s="14" t="s">
        <v>348</v>
      </c>
      <c r="C156" s="14">
        <v>39</v>
      </c>
      <c r="D156" s="14">
        <v>1</v>
      </c>
      <c r="E156" s="14">
        <v>28.476177101190711</v>
      </c>
      <c r="F156" s="14">
        <v>23.54077948161553</v>
      </c>
      <c r="G156" s="14">
        <v>21.47275299851389</v>
      </c>
      <c r="H156" s="14">
        <v>28.224184402272488</v>
      </c>
      <c r="I156" s="14">
        <v>56.34331846937323</v>
      </c>
      <c r="J156" s="14">
        <v>77.181429625153569</v>
      </c>
      <c r="K156" s="14">
        <v>68.119720334508131</v>
      </c>
      <c r="L156" s="14">
        <v>42.750633112147213</v>
      </c>
      <c r="M156" s="14">
        <v>30.01038001814695</v>
      </c>
      <c r="N156" s="14">
        <v>32.2981497013309</v>
      </c>
      <c r="O156" s="14">
        <v>39.738836754743723</v>
      </c>
      <c r="P156" s="14">
        <v>31.53761704609953</v>
      </c>
      <c r="Q156" s="14">
        <v>39.974498253757993</v>
      </c>
      <c r="R156" s="14">
        <v>34.015788824740525</v>
      </c>
      <c r="S156" s="14">
        <v>31.53761704609953</v>
      </c>
      <c r="T156" s="14">
        <v>45.813697551906138</v>
      </c>
      <c r="U156" s="14">
        <v>42.583543984175378</v>
      </c>
      <c r="V156" s="14">
        <v>41.352492995385738</v>
      </c>
      <c r="W156" s="14">
        <v>34.52486783405805</v>
      </c>
      <c r="X156" s="14">
        <v>33.396245880080279</v>
      </c>
      <c r="Y156" s="14">
        <v>43.336908916089655</v>
      </c>
      <c r="Z156" s="14">
        <v>32.395258837943786</v>
      </c>
      <c r="AA156" s="14">
        <v>72.65057497983085</v>
      </c>
      <c r="AB156" s="14">
        <v>35.26712332649366</v>
      </c>
      <c r="AC156" s="14">
        <v>39.20644034635324</v>
      </c>
      <c r="AE156" s="19" t="s">
        <v>164</v>
      </c>
      <c r="AF156" s="1">
        <v>17110004000057</v>
      </c>
      <c r="AG156">
        <v>0.99730575084686279</v>
      </c>
      <c r="AH156" s="20">
        <v>518</v>
      </c>
      <c r="AI156">
        <f t="shared" si="18"/>
        <v>2933.4842637343704</v>
      </c>
      <c r="AJ156">
        <f t="shared" si="18"/>
        <v>2565.8361908069201</v>
      </c>
      <c r="AK156">
        <f t="shared" si="18"/>
        <v>2418.9589830245659</v>
      </c>
      <c r="AL156">
        <f t="shared" si="18"/>
        <v>2675.3132493762432</v>
      </c>
      <c r="AM156">
        <f t="shared" si="18"/>
        <v>3585.2856602891079</v>
      </c>
      <c r="AN156">
        <f t="shared" si="18"/>
        <v>4030.6792253745052</v>
      </c>
      <c r="AO156">
        <f t="shared" si="18"/>
        <v>3127.0859904673275</v>
      </c>
      <c r="AP156">
        <f t="shared" si="18"/>
        <v>2099.865805398656</v>
      </c>
      <c r="AQ156">
        <f t="shared" si="18"/>
        <v>1905.8377084635158</v>
      </c>
      <c r="AR156">
        <f t="shared" si="18"/>
        <v>2669.5621249549577</v>
      </c>
      <c r="AS156">
        <f t="shared" si="18"/>
        <v>3558.96953150013</v>
      </c>
      <c r="AT156">
        <f t="shared" si="18"/>
        <v>3045.5072075312978</v>
      </c>
      <c r="AU156">
        <f t="shared" ref="AU156:AU204" si="19">AVERAGEIF(AI156:AT156,"&gt;=0")</f>
        <v>2884.698828410133</v>
      </c>
      <c r="AV156" cm="1">
        <f t="array" ref="AV156">AVERAGE(IFERROR(AQ156:AS156, ""))</f>
        <v>2711.456454972868</v>
      </c>
      <c r="AW156">
        <f t="shared" ref="AW156:AW204" si="20">AVERAGE(IFERROR(AT156,AI156))</f>
        <v>3045.5072075312978</v>
      </c>
      <c r="AX156" cm="1">
        <f t="array" ref="AX156">AVERAGE(IFERROR(AJ156:AO156, ""))</f>
        <v>3067.1932165564449</v>
      </c>
      <c r="AY156" cm="1">
        <f t="array" ref="AY156">AVERAGE(IFERROR(AO156:AS156,""))</f>
        <v>2672.2642321569174</v>
      </c>
      <c r="AZ156" cm="1">
        <f t="array" ref="AZ156">AVERAGE(IFERROR(AJ156:AN156,""))</f>
        <v>3055.2146617742683</v>
      </c>
      <c r="BA156" cm="1">
        <f t="array" ref="BA156">AVERAGE(IFERROR(AR156:AT156,AI156))</f>
        <v>3091.3462879954618</v>
      </c>
      <c r="BB156" cm="1">
        <f t="array" ref="BB156">AVERAGE(IFERROR(AQ156:AT156,""))</f>
        <v>2794.9691431124752</v>
      </c>
      <c r="BC156" cm="1">
        <f t="array" ref="BC156">AVERAGE(IFERROR(AI156:AO156,""))</f>
        <v>3048.0919375818626</v>
      </c>
      <c r="BD156" cm="1">
        <f t="array" ref="BD156">AVERAGE(IFERROR(AJ156:AM156,""))</f>
        <v>2811.3485208742095</v>
      </c>
      <c r="BE156" cm="1">
        <f t="array" ref="BE156">AVERAGE(IFERROR(AN156:AO156,""))</f>
        <v>3578.8826079209166</v>
      </c>
      <c r="BF156" cm="1">
        <f t="array" ref="BF156">AVERAGE(IFERROR(AP156:AT156,""))</f>
        <v>2655.9484755697113</v>
      </c>
      <c r="BG156" cm="1">
        <f t="array" ref="BG156">AVERAGE(IFERROR(AI156:AN156,""))</f>
        <v>3034.9262621009516</v>
      </c>
    </row>
    <row r="157" spans="2:59" x14ac:dyDescent="0.25">
      <c r="B157" s="14" t="s">
        <v>221</v>
      </c>
      <c r="C157" s="14">
        <v>7</v>
      </c>
      <c r="D157" s="14">
        <v>65</v>
      </c>
      <c r="E157" s="14">
        <v>62.909985249383382</v>
      </c>
      <c r="F157" s="14">
        <v>55.270232269320317</v>
      </c>
      <c r="G157" s="14">
        <v>47.615067113643512</v>
      </c>
      <c r="H157" s="14">
        <v>38.644300672334083</v>
      </c>
      <c r="I157" s="14">
        <v>28.662806906853991</v>
      </c>
      <c r="J157" s="14">
        <v>21.860379395458839</v>
      </c>
      <c r="K157" s="14">
        <v>16.038488027372249</v>
      </c>
      <c r="L157" s="14">
        <v>13.333842332394349</v>
      </c>
      <c r="M157" s="14">
        <v>17.962717692040201</v>
      </c>
      <c r="N157" s="14">
        <v>31.944720525869659</v>
      </c>
      <c r="O157" s="14">
        <v>53.363509890014733</v>
      </c>
      <c r="P157" s="14">
        <v>57.965576605493922</v>
      </c>
      <c r="Q157" s="14">
        <v>37.130968890014934</v>
      </c>
      <c r="R157" s="14">
        <v>34.423649369308201</v>
      </c>
      <c r="S157" s="14">
        <v>57.965576605493922</v>
      </c>
      <c r="T157" s="14">
        <v>34.68187906416383</v>
      </c>
      <c r="U157" s="14">
        <v>26.528655693538241</v>
      </c>
      <c r="V157" s="14">
        <v>38.410557271522151</v>
      </c>
      <c r="W157" s="14">
        <v>47.75793567379278</v>
      </c>
      <c r="X157" s="14">
        <v>40.309131178354633</v>
      </c>
      <c r="Y157" s="14">
        <v>38.714465662052341</v>
      </c>
      <c r="Z157" s="14">
        <v>42.54810174053798</v>
      </c>
      <c r="AA157" s="14">
        <v>18.949433711415544</v>
      </c>
      <c r="AB157" s="14">
        <v>34.914073409162576</v>
      </c>
      <c r="AC157" s="14">
        <v>42.493795267832354</v>
      </c>
      <c r="AE157" s="19" t="s">
        <v>165</v>
      </c>
      <c r="AF157" s="1">
        <v>17110004000396</v>
      </c>
      <c r="AG157">
        <v>0.86918306350708008</v>
      </c>
      <c r="AH157" s="20">
        <v>515</v>
      </c>
      <c r="AI157">
        <f t="shared" si="18"/>
        <v>94.793884186096307</v>
      </c>
      <c r="AJ157">
        <f t="shared" si="18"/>
        <v>86.773044694703444</v>
      </c>
      <c r="AK157">
        <f t="shared" si="18"/>
        <v>77.880844080729318</v>
      </c>
      <c r="AL157">
        <f t="shared" si="18"/>
        <v>62.270208608886847</v>
      </c>
      <c r="AM157">
        <f t="shared" si="18"/>
        <v>43.299249050684438</v>
      </c>
      <c r="AN157">
        <f t="shared" si="18"/>
        <v>30.601061372609522</v>
      </c>
      <c r="AO157">
        <f t="shared" si="18"/>
        <v>20.20799397375605</v>
      </c>
      <c r="AP157">
        <f t="shared" si="18"/>
        <v>16.127884358548833</v>
      </c>
      <c r="AQ157">
        <f t="shared" si="18"/>
        <v>23.829323346717775</v>
      </c>
      <c r="AR157">
        <f t="shared" si="18"/>
        <v>45.145932100673768</v>
      </c>
      <c r="AS157">
        <f t="shared" si="18"/>
        <v>75.441628880232756</v>
      </c>
      <c r="AT157">
        <f t="shared" si="18"/>
        <v>83.408534041497134</v>
      </c>
      <c r="AU157">
        <f t="shared" si="19"/>
        <v>54.981632391261343</v>
      </c>
      <c r="AV157" cm="1">
        <f t="array" ref="AV157">AVERAGE(IFERROR(AQ157:AS157, ""))</f>
        <v>48.138961442541436</v>
      </c>
      <c r="AW157">
        <f t="shared" si="20"/>
        <v>83.408534041497134</v>
      </c>
      <c r="AX157" cm="1">
        <f t="array" ref="AX157">AVERAGE(IFERROR(AJ157:AO157, ""))</f>
        <v>53.50540029689494</v>
      </c>
      <c r="AY157" cm="1">
        <f t="array" ref="AY157">AVERAGE(IFERROR(AO157:AS157,""))</f>
        <v>36.150552531985838</v>
      </c>
      <c r="AZ157" cm="1">
        <f t="array" ref="AZ157">AVERAGE(IFERROR(AJ157:AN157,""))</f>
        <v>60.164881561522712</v>
      </c>
      <c r="BA157" cm="1">
        <f t="array" ref="BA157">AVERAGE(IFERROR(AR157:AT157,AI157))</f>
        <v>67.998698340801226</v>
      </c>
      <c r="BB157" cm="1">
        <f t="array" ref="BB157">AVERAGE(IFERROR(AQ157:AT157,""))</f>
        <v>56.956354592280363</v>
      </c>
      <c r="BC157" cm="1">
        <f t="array" ref="BC157">AVERAGE(IFERROR(AI157:AO157,""))</f>
        <v>59.403755138209419</v>
      </c>
      <c r="BD157" cm="1">
        <f t="array" ref="BD157">AVERAGE(IFERROR(AJ157:AM157,""))</f>
        <v>67.555836608751008</v>
      </c>
      <c r="BE157" cm="1">
        <f t="array" ref="BE157">AVERAGE(IFERROR(AN157:AO157,""))</f>
        <v>25.404527673182784</v>
      </c>
      <c r="BF157" cm="1">
        <f t="array" ref="BF157">AVERAGE(IFERROR(AP157:AT157,""))</f>
        <v>48.79066054553406</v>
      </c>
      <c r="BG157" cm="1">
        <f t="array" ref="BG157">AVERAGE(IFERROR(AI157:AN157,""))</f>
        <v>65.936381998951646</v>
      </c>
    </row>
    <row r="158" spans="2:59" x14ac:dyDescent="0.25">
      <c r="B158" s="14" t="s">
        <v>337</v>
      </c>
      <c r="C158" s="14">
        <v>137</v>
      </c>
      <c r="D158" s="14">
        <v>471</v>
      </c>
      <c r="E158" s="14">
        <v>25.374006689118389</v>
      </c>
      <c r="F158" s="14">
        <v>20.041483031008561</v>
      </c>
      <c r="G158" s="14">
        <v>18.458451044227971</v>
      </c>
      <c r="H158" s="14">
        <v>27.20492299744377</v>
      </c>
      <c r="I158" s="14">
        <v>44.39017929685626</v>
      </c>
      <c r="J158" s="14">
        <v>48.942030585648368</v>
      </c>
      <c r="K158" s="14">
        <v>34.4565436323361</v>
      </c>
      <c r="L158" s="14">
        <v>21.565595798849781</v>
      </c>
      <c r="M158" s="14">
        <v>20.95050243957904</v>
      </c>
      <c r="N158" s="14">
        <v>31.34315382896142</v>
      </c>
      <c r="O158" s="14">
        <v>43.973688293356538</v>
      </c>
      <c r="P158" s="14">
        <v>30.594800981175851</v>
      </c>
      <c r="Q158" s="14">
        <v>30.607946551546835</v>
      </c>
      <c r="R158" s="14">
        <v>32.089114853965668</v>
      </c>
      <c r="S158" s="14">
        <v>30.594800981175851</v>
      </c>
      <c r="T158" s="14">
        <v>32.248935097920167</v>
      </c>
      <c r="U158" s="14">
        <v>30.457896798616577</v>
      </c>
      <c r="V158" s="14">
        <v>31.807413391036981</v>
      </c>
      <c r="W158" s="14">
        <v>35.303881034497934</v>
      </c>
      <c r="X158" s="14">
        <v>31.715536385768214</v>
      </c>
      <c r="Y158" s="14">
        <v>31.266802468091345</v>
      </c>
      <c r="Z158" s="14">
        <v>27.52375909238414</v>
      </c>
      <c r="AA158" s="14">
        <v>41.699287108992237</v>
      </c>
      <c r="AB158" s="14">
        <v>29.685548268384526</v>
      </c>
      <c r="AC158" s="14">
        <v>30.735178940717219</v>
      </c>
      <c r="AE158" s="19" t="s">
        <v>166</v>
      </c>
      <c r="AF158" s="1">
        <v>17110002003877</v>
      </c>
      <c r="AG158">
        <v>1</v>
      </c>
      <c r="AH158" s="20">
        <v>0</v>
      </c>
      <c r="AI158" t="e">
        <f t="shared" si="18"/>
        <v>#N/A</v>
      </c>
      <c r="AJ158" t="e">
        <f t="shared" si="18"/>
        <v>#N/A</v>
      </c>
      <c r="AK158" t="e">
        <f t="shared" si="18"/>
        <v>#N/A</v>
      </c>
      <c r="AL158" t="e">
        <f t="shared" si="18"/>
        <v>#N/A</v>
      </c>
      <c r="AM158" t="e">
        <f t="shared" si="18"/>
        <v>#N/A</v>
      </c>
      <c r="AN158" t="e">
        <f t="shared" si="18"/>
        <v>#N/A</v>
      </c>
      <c r="AO158" t="e">
        <f t="shared" si="18"/>
        <v>#N/A</v>
      </c>
      <c r="AP158" t="e">
        <f t="shared" si="18"/>
        <v>#N/A</v>
      </c>
      <c r="AQ158" t="e">
        <f t="shared" si="18"/>
        <v>#N/A</v>
      </c>
      <c r="AR158" t="e">
        <f t="shared" si="18"/>
        <v>#N/A</v>
      </c>
      <c r="AS158" t="e">
        <f t="shared" si="18"/>
        <v>#N/A</v>
      </c>
      <c r="AT158" t="e">
        <f t="shared" si="18"/>
        <v>#N/A</v>
      </c>
      <c r="AU158" t="e">
        <f t="shared" si="19"/>
        <v>#DIV/0!</v>
      </c>
      <c r="AV158" t="e" cm="1">
        <f t="array" ref="AV158">AVERAGE(IFERROR(AQ158:AS158, ""))</f>
        <v>#DIV/0!</v>
      </c>
      <c r="AW158" t="e">
        <f t="shared" si="20"/>
        <v>#N/A</v>
      </c>
      <c r="AX158" t="e" cm="1">
        <f t="array" ref="AX158">AVERAGE(IFERROR(AJ158:AO158, ""))</f>
        <v>#DIV/0!</v>
      </c>
      <c r="AY158" t="e" cm="1">
        <f t="array" ref="AY158">AVERAGE(IFERROR(AO158:AS158,""))</f>
        <v>#DIV/0!</v>
      </c>
      <c r="AZ158" t="e" cm="1">
        <f t="array" ref="AZ158">AVERAGE(IFERROR(AJ158:AN158,""))</f>
        <v>#DIV/0!</v>
      </c>
      <c r="BA158" t="e" cm="1">
        <f t="array" ref="BA158">AVERAGE(IFERROR(AR158:AT158,AI158))</f>
        <v>#N/A</v>
      </c>
      <c r="BB158" t="e" cm="1">
        <f t="array" ref="BB158">AVERAGE(IFERROR(AQ158:AT158,""))</f>
        <v>#DIV/0!</v>
      </c>
      <c r="BC158" t="e" cm="1">
        <f t="array" ref="BC158">AVERAGE(IFERROR(AI158:AO158,""))</f>
        <v>#DIV/0!</v>
      </c>
      <c r="BD158" t="e" cm="1">
        <f t="array" ref="BD158">AVERAGE(IFERROR(AJ158:AM158,""))</f>
        <v>#DIV/0!</v>
      </c>
      <c r="BE158" t="e" cm="1">
        <f t="array" ref="BE158">AVERAGE(IFERROR(AN158:AO158,""))</f>
        <v>#DIV/0!</v>
      </c>
      <c r="BF158" t="e" cm="1">
        <f t="array" ref="BF158">AVERAGE(IFERROR(AP158:AT158,""))</f>
        <v>#DIV/0!</v>
      </c>
      <c r="BG158" t="e" cm="1">
        <f t="array" ref="BG158">AVERAGE(IFERROR(AI158:AN158,""))</f>
        <v>#DIV/0!</v>
      </c>
    </row>
    <row r="159" spans="2:59" x14ac:dyDescent="0.25">
      <c r="B159" s="14" t="s">
        <v>299</v>
      </c>
      <c r="C159" s="14">
        <v>60</v>
      </c>
      <c r="D159" s="14">
        <v>566</v>
      </c>
      <c r="E159" s="14">
        <v>25.921596359887001</v>
      </c>
      <c r="F159" s="14">
        <v>21.938434230738348</v>
      </c>
      <c r="G159" s="14">
        <v>20.58311649192272</v>
      </c>
      <c r="H159" s="14">
        <v>26.741564499598368</v>
      </c>
      <c r="I159" s="14">
        <v>51.179356394331812</v>
      </c>
      <c r="J159" s="14">
        <v>68.740961252803544</v>
      </c>
      <c r="K159" s="14">
        <v>59.134969363042273</v>
      </c>
      <c r="L159" s="14">
        <v>36.858803183076702</v>
      </c>
      <c r="M159" s="14">
        <v>26.240121592208979</v>
      </c>
      <c r="N159" s="14">
        <v>31.001692272297539</v>
      </c>
      <c r="O159" s="14">
        <v>39.659090084732107</v>
      </c>
      <c r="P159" s="14">
        <v>29.641516226981761</v>
      </c>
      <c r="Q159" s="14">
        <v>36.470101829301761</v>
      </c>
      <c r="R159" s="14">
        <v>32.300301316412877</v>
      </c>
      <c r="S159" s="14">
        <v>29.641516226981761</v>
      </c>
      <c r="T159" s="14">
        <v>41.386400372072849</v>
      </c>
      <c r="U159" s="14">
        <v>38.578935299071517</v>
      </c>
      <c r="V159" s="14">
        <v>37.836686573878964</v>
      </c>
      <c r="W159" s="14">
        <v>33.434099528003806</v>
      </c>
      <c r="X159" s="14">
        <v>31.635605044055097</v>
      </c>
      <c r="Y159" s="14">
        <v>39.177142656046293</v>
      </c>
      <c r="Z159" s="14">
        <v>30.110617904147816</v>
      </c>
      <c r="AA159" s="14">
        <v>63.937965307922909</v>
      </c>
      <c r="AB159" s="14">
        <v>32.68024467185942</v>
      </c>
      <c r="AC159" s="14">
        <v>35.850838204880297</v>
      </c>
      <c r="AE159" s="19" t="s">
        <v>167</v>
      </c>
      <c r="AF159" s="1">
        <v>17110002000121</v>
      </c>
      <c r="AG159">
        <v>0.99386215209960938</v>
      </c>
      <c r="AH159" s="20">
        <v>6</v>
      </c>
      <c r="AI159">
        <f t="shared" si="18"/>
        <v>20.277089139769682</v>
      </c>
      <c r="AJ159">
        <f t="shared" si="18"/>
        <v>16.027902182529623</v>
      </c>
      <c r="AK159">
        <f t="shared" si="18"/>
        <v>13.154922083294172</v>
      </c>
      <c r="AL159">
        <f t="shared" si="18"/>
        <v>10.280892180779281</v>
      </c>
      <c r="AM159">
        <f t="shared" si="18"/>
        <v>8.9588070858206734</v>
      </c>
      <c r="AN159">
        <f t="shared" si="18"/>
        <v>8.4335772959870461</v>
      </c>
      <c r="AO159">
        <f t="shared" si="18"/>
        <v>7.4138311562378574</v>
      </c>
      <c r="AP159">
        <f t="shared" si="18"/>
        <v>6.6576026131526129</v>
      </c>
      <c r="AQ159">
        <f t="shared" si="18"/>
        <v>7.7569936250108542</v>
      </c>
      <c r="AR159">
        <f t="shared" si="18"/>
        <v>12.211699932315991</v>
      </c>
      <c r="AS159">
        <f t="shared" si="18"/>
        <v>18.376248993354313</v>
      </c>
      <c r="AT159">
        <f t="shared" si="18"/>
        <v>19.486970424235803</v>
      </c>
      <c r="AU159">
        <f t="shared" si="19"/>
        <v>12.419711392707327</v>
      </c>
      <c r="AV159" cm="1">
        <f t="array" ref="AV159">AVERAGE(IFERROR(AQ159:AS159, ""))</f>
        <v>12.781647516893718</v>
      </c>
      <c r="AW159">
        <f t="shared" si="20"/>
        <v>19.486970424235803</v>
      </c>
      <c r="AX159" cm="1">
        <f t="array" ref="AX159">AVERAGE(IFERROR(AJ159:AO159, ""))</f>
        <v>10.711655330774777</v>
      </c>
      <c r="AY159" cm="1">
        <f t="array" ref="AY159">AVERAGE(IFERROR(AO159:AS159,""))</f>
        <v>10.483275264014324</v>
      </c>
      <c r="AZ159" cm="1">
        <f t="array" ref="AZ159">AVERAGE(IFERROR(AJ159:AN159,""))</f>
        <v>11.371220165682161</v>
      </c>
      <c r="BA159" cm="1">
        <f t="array" ref="BA159">AVERAGE(IFERROR(AR159:AT159,AI159))</f>
        <v>16.691639783302037</v>
      </c>
      <c r="BB159" cm="1">
        <f t="array" ref="BB159">AVERAGE(IFERROR(AQ159:AT159,""))</f>
        <v>14.45797824372924</v>
      </c>
      <c r="BC159" cm="1">
        <f t="array" ref="BC159">AVERAGE(IFERROR(AI159:AO159,""))</f>
        <v>12.078145874916908</v>
      </c>
      <c r="BD159" cm="1">
        <f t="array" ref="BD159">AVERAGE(IFERROR(AJ159:AM159,""))</f>
        <v>12.105630883105938</v>
      </c>
      <c r="BE159" cm="1">
        <f t="array" ref="BE159">AVERAGE(IFERROR(AN159:AO159,""))</f>
        <v>7.9237042261124522</v>
      </c>
      <c r="BF159" cm="1">
        <f t="array" ref="BF159">AVERAGE(IFERROR(AP159:AT159,""))</f>
        <v>12.897903117613916</v>
      </c>
      <c r="BG159" cm="1">
        <f t="array" ref="BG159">AVERAGE(IFERROR(AI159:AN159,""))</f>
        <v>12.855531661363415</v>
      </c>
    </row>
    <row r="160" spans="2:59" x14ac:dyDescent="0.25">
      <c r="B160" s="14" t="s">
        <v>292</v>
      </c>
      <c r="C160" s="14">
        <v>79</v>
      </c>
      <c r="D160" s="14">
        <v>584</v>
      </c>
      <c r="E160" s="14">
        <v>52.121214566691833</v>
      </c>
      <c r="F160" s="14">
        <v>48.772864394554148</v>
      </c>
      <c r="G160" s="14">
        <v>40.93889255404018</v>
      </c>
      <c r="H160" s="14">
        <v>32.531560433672553</v>
      </c>
      <c r="I160" s="14">
        <v>24.16174369081978</v>
      </c>
      <c r="J160" s="14">
        <v>20.797702374753619</v>
      </c>
      <c r="K160" s="14">
        <v>16.689601775302691</v>
      </c>
      <c r="L160" s="14">
        <v>15.278072010954441</v>
      </c>
      <c r="M160" s="14">
        <v>19.456904921855951</v>
      </c>
      <c r="N160" s="14">
        <v>30.782043781159349</v>
      </c>
      <c r="O160" s="14">
        <v>44.826274493531287</v>
      </c>
      <c r="P160" s="14">
        <v>48.240278998663563</v>
      </c>
      <c r="Q160" s="14">
        <v>32.883096166333281</v>
      </c>
      <c r="R160" s="14">
        <v>31.688407732182196</v>
      </c>
      <c r="S160" s="14">
        <v>48.240278998663563</v>
      </c>
      <c r="T160" s="14">
        <v>30.648727537190496</v>
      </c>
      <c r="U160" s="14">
        <v>25.406579396560744</v>
      </c>
      <c r="V160" s="14">
        <v>33.440552689568058</v>
      </c>
      <c r="W160" s="14">
        <v>41.282865757784727</v>
      </c>
      <c r="X160" s="14">
        <v>35.826375548802538</v>
      </c>
      <c r="Y160" s="14">
        <v>33.716225684262113</v>
      </c>
      <c r="Z160" s="14">
        <v>36.601265268271668</v>
      </c>
      <c r="AA160" s="14">
        <v>18.743652075028155</v>
      </c>
      <c r="AB160" s="14">
        <v>31.716714841232921</v>
      </c>
      <c r="AC160" s="14">
        <v>36.55399633575535</v>
      </c>
      <c r="AE160" s="19" t="s">
        <v>168</v>
      </c>
      <c r="AF160" s="1">
        <v>17110004000389</v>
      </c>
      <c r="AG160">
        <v>0.99934601783752441</v>
      </c>
      <c r="AH160" s="20">
        <v>90</v>
      </c>
      <c r="AI160">
        <f t="shared" si="18"/>
        <v>107.47108891943972</v>
      </c>
      <c r="AJ160">
        <f t="shared" si="18"/>
        <v>94.332284366664183</v>
      </c>
      <c r="AK160">
        <f t="shared" si="18"/>
        <v>81.164005787432416</v>
      </c>
      <c r="AL160">
        <f t="shared" si="18"/>
        <v>65.609950785626708</v>
      </c>
      <c r="AM160">
        <f t="shared" si="18"/>
        <v>47.616835281119798</v>
      </c>
      <c r="AN160">
        <f t="shared" si="18"/>
        <v>35.099990326638945</v>
      </c>
      <c r="AO160">
        <f t="shared" si="18"/>
        <v>24.291084448622311</v>
      </c>
      <c r="AP160">
        <f t="shared" si="18"/>
        <v>19.824004038862586</v>
      </c>
      <c r="AQ160">
        <f t="shared" si="18"/>
        <v>29.164277405721155</v>
      </c>
      <c r="AR160">
        <f t="shared" si="18"/>
        <v>54.118299575360474</v>
      </c>
      <c r="AS160">
        <f t="shared" si="18"/>
        <v>91.135711386679432</v>
      </c>
      <c r="AT160">
        <f t="shared" si="18"/>
        <v>99.034966311317191</v>
      </c>
      <c r="AU160">
        <f t="shared" si="19"/>
        <v>62.405208219457073</v>
      </c>
      <c r="AV160" cm="1">
        <f t="array" ref="AV160">AVERAGE(IFERROR(AQ160:AS160, ""))</f>
        <v>58.139429455920357</v>
      </c>
      <c r="AW160">
        <f t="shared" si="20"/>
        <v>99.034966311317191</v>
      </c>
      <c r="AX160" cm="1">
        <f t="array" ref="AX160">AVERAGE(IFERROR(AJ160:AO160, ""))</f>
        <v>58.019025166017393</v>
      </c>
      <c r="AY160" cm="1">
        <f t="array" ref="AY160">AVERAGE(IFERROR(AO160:AS160,""))</f>
        <v>43.706675371049187</v>
      </c>
      <c r="AZ160" cm="1">
        <f t="array" ref="AZ160">AVERAGE(IFERROR(AJ160:AN160,""))</f>
        <v>64.764613309496411</v>
      </c>
      <c r="BA160" cm="1">
        <f t="array" ref="BA160">AVERAGE(IFERROR(AR160:AT160,AI160))</f>
        <v>81.429659091119035</v>
      </c>
      <c r="BB160" cm="1">
        <f t="array" ref="BB160">AVERAGE(IFERROR(AQ160:AT160,""))</f>
        <v>68.363313669769568</v>
      </c>
      <c r="BC160" cm="1">
        <f t="array" ref="BC160">AVERAGE(IFERROR(AI160:AO160,""))</f>
        <v>65.083605702220581</v>
      </c>
      <c r="BD160" cm="1">
        <f t="array" ref="BD160">AVERAGE(IFERROR(AJ160:AM160,""))</f>
        <v>72.180769055210774</v>
      </c>
      <c r="BE160" cm="1">
        <f t="array" ref="BE160">AVERAGE(IFERROR(AN160:AO160,""))</f>
        <v>29.69553738763063</v>
      </c>
      <c r="BF160" cm="1">
        <f t="array" ref="BF160">AVERAGE(IFERROR(AP160:AT160,""))</f>
        <v>58.655451743588173</v>
      </c>
      <c r="BG160" cm="1">
        <f t="array" ref="BG160">AVERAGE(IFERROR(AI160:AN160,""))</f>
        <v>71.882359244486963</v>
      </c>
    </row>
    <row r="161" spans="2:59" x14ac:dyDescent="0.25">
      <c r="B161" s="14" t="s">
        <v>236</v>
      </c>
      <c r="C161" s="14">
        <v>72</v>
      </c>
      <c r="D161" s="14">
        <v>560</v>
      </c>
      <c r="E161" s="14">
        <v>54.013232013655248</v>
      </c>
      <c r="F161" s="14">
        <v>44.261295971961253</v>
      </c>
      <c r="G161" s="14">
        <v>37.452295927723107</v>
      </c>
      <c r="H161" s="14">
        <v>28.215695884875849</v>
      </c>
      <c r="I161" s="14">
        <v>19.472199635923481</v>
      </c>
      <c r="J161" s="14">
        <v>16.000887728277199</v>
      </c>
      <c r="K161" s="14">
        <v>12.86029396042284</v>
      </c>
      <c r="L161" s="14">
        <v>12.13408506563178</v>
      </c>
      <c r="M161" s="14">
        <v>16.725040461194421</v>
      </c>
      <c r="N161" s="14">
        <v>30.3022726594576</v>
      </c>
      <c r="O161" s="14">
        <v>49.473791865473117</v>
      </c>
      <c r="P161" s="14">
        <v>51.310445420573508</v>
      </c>
      <c r="Q161" s="14">
        <v>31.018461382930784</v>
      </c>
      <c r="R161" s="14">
        <v>32.167034995375047</v>
      </c>
      <c r="S161" s="14">
        <v>51.310445420573508</v>
      </c>
      <c r="T161" s="14">
        <v>26.377111518197292</v>
      </c>
      <c r="U161" s="14">
        <v>24.299096802435951</v>
      </c>
      <c r="V161" s="14">
        <v>29.080475029752183</v>
      </c>
      <c r="W161" s="14">
        <v>43.695503315168075</v>
      </c>
      <c r="X161" s="14">
        <v>36.952887601674661</v>
      </c>
      <c r="Y161" s="14">
        <v>30.325128731834145</v>
      </c>
      <c r="Z161" s="14">
        <v>32.350371855120926</v>
      </c>
      <c r="AA161" s="14">
        <v>14.43059084435002</v>
      </c>
      <c r="AB161" s="14">
        <v>31.989127094466085</v>
      </c>
      <c r="AC161" s="14">
        <v>33.235934527069361</v>
      </c>
      <c r="AE161" s="19" t="s">
        <v>169</v>
      </c>
      <c r="AF161" s="1">
        <v>17110004000394</v>
      </c>
      <c r="AG161">
        <v>0.78824484348297119</v>
      </c>
      <c r="AH161" s="20">
        <v>65</v>
      </c>
      <c r="AI161">
        <f t="shared" si="18"/>
        <v>49.588471476416231</v>
      </c>
      <c r="AJ161">
        <f t="shared" si="18"/>
        <v>43.566475584397857</v>
      </c>
      <c r="AK161">
        <f t="shared" si="18"/>
        <v>37.532331124425099</v>
      </c>
      <c r="AL161">
        <f t="shared" si="18"/>
        <v>30.461170734972857</v>
      </c>
      <c r="AM161">
        <f t="shared" si="18"/>
        <v>22.59330974407575</v>
      </c>
      <c r="AN161">
        <f t="shared" si="18"/>
        <v>17.23133133505182</v>
      </c>
      <c r="AO161">
        <f t="shared" si="18"/>
        <v>12.642255484839547</v>
      </c>
      <c r="AP161">
        <f t="shared" si="18"/>
        <v>10.510332462324799</v>
      </c>
      <c r="AQ161">
        <f t="shared" si="18"/>
        <v>14.159019595691026</v>
      </c>
      <c r="AR161">
        <f t="shared" si="18"/>
        <v>25.180261231021387</v>
      </c>
      <c r="AS161">
        <f t="shared" si="18"/>
        <v>42.06351150095665</v>
      </c>
      <c r="AT161">
        <f t="shared" si="18"/>
        <v>45.691066858797733</v>
      </c>
      <c r="AU161">
        <f t="shared" si="19"/>
        <v>29.268294761080899</v>
      </c>
      <c r="AV161" cm="1">
        <f t="array" ref="AV161">AVERAGE(IFERROR(AQ161:AS161, ""))</f>
        <v>27.134264109223022</v>
      </c>
      <c r="AW161">
        <f t="shared" si="20"/>
        <v>45.691066858797733</v>
      </c>
      <c r="AX161" cm="1">
        <f t="array" ref="AX161">AVERAGE(IFERROR(AJ161:AO161, ""))</f>
        <v>27.337812334627159</v>
      </c>
      <c r="AY161" cm="1">
        <f t="array" ref="AY161">AVERAGE(IFERROR(AO161:AS161,""))</f>
        <v>20.911076054966681</v>
      </c>
      <c r="AZ161" cm="1">
        <f t="array" ref="AZ161">AVERAGE(IFERROR(AJ161:AN161,""))</f>
        <v>30.276923704584682</v>
      </c>
      <c r="BA161" cm="1">
        <f t="array" ref="BA161">AVERAGE(IFERROR(AR161:AT161,AI161))</f>
        <v>37.644946530258586</v>
      </c>
      <c r="BB161" cm="1">
        <f t="array" ref="BB161">AVERAGE(IFERROR(AQ161:AT161,""))</f>
        <v>31.7734647966167</v>
      </c>
      <c r="BC161" cm="1">
        <f t="array" ref="BC161">AVERAGE(IFERROR(AI161:AO161,""))</f>
        <v>30.516477926311307</v>
      </c>
      <c r="BD161" cm="1">
        <f t="array" ref="BD161">AVERAGE(IFERROR(AJ161:AM161,""))</f>
        <v>33.538321796967892</v>
      </c>
      <c r="BE161" cm="1">
        <f t="array" ref="BE161">AVERAGE(IFERROR(AN161:AO161,""))</f>
        <v>14.936793409945682</v>
      </c>
      <c r="BF161" cm="1">
        <f t="array" ref="BF161">AVERAGE(IFERROR(AP161:AT161,""))</f>
        <v>27.520838329758316</v>
      </c>
      <c r="BG161" cm="1">
        <f t="array" ref="BG161">AVERAGE(IFERROR(AI161:AN161,""))</f>
        <v>33.495514999889934</v>
      </c>
    </row>
    <row r="162" spans="2:59" x14ac:dyDescent="0.25">
      <c r="B162" s="14" t="s">
        <v>236</v>
      </c>
      <c r="C162" s="14">
        <v>72</v>
      </c>
      <c r="D162" s="14">
        <v>39</v>
      </c>
      <c r="E162" s="14">
        <v>52.90126212787338</v>
      </c>
      <c r="F162" s="14">
        <v>43.350330729583867</v>
      </c>
      <c r="G162" s="14">
        <v>36.679661400409991</v>
      </c>
      <c r="H162" s="14">
        <v>27.633039222357841</v>
      </c>
      <c r="I162" s="14">
        <v>19.054020496137142</v>
      </c>
      <c r="J162" s="14">
        <v>15.640265585013561</v>
      </c>
      <c r="K162" s="14">
        <v>12.55084580878532</v>
      </c>
      <c r="L162" s="14">
        <v>11.843198225382711</v>
      </c>
      <c r="M162" s="14">
        <v>16.35903129845823</v>
      </c>
      <c r="N162" s="14">
        <v>29.671022500704261</v>
      </c>
      <c r="O162" s="14">
        <v>48.452459813899061</v>
      </c>
      <c r="P162" s="14">
        <v>50.252646661092932</v>
      </c>
      <c r="Q162" s="14">
        <v>30.36564865580819</v>
      </c>
      <c r="R162" s="14">
        <v>31.494171204353847</v>
      </c>
      <c r="S162" s="14">
        <v>50.252646661092932</v>
      </c>
      <c r="T162" s="14">
        <v>25.818027207047951</v>
      </c>
      <c r="U162" s="14">
        <v>23.775311529445919</v>
      </c>
      <c r="V162" s="14">
        <v>28.471463486700479</v>
      </c>
      <c r="W162" s="14">
        <v>42.792042991898747</v>
      </c>
      <c r="X162" s="14">
        <v>36.18379006853862</v>
      </c>
      <c r="Y162" s="14">
        <v>29.687060767165871</v>
      </c>
      <c r="Z162" s="14">
        <v>31.679262962122209</v>
      </c>
      <c r="AA162" s="14">
        <v>14.09555569689944</v>
      </c>
      <c r="AB162" s="14">
        <v>31.315671699907437</v>
      </c>
      <c r="AC162" s="14">
        <v>32.54309659356263</v>
      </c>
      <c r="AE162" s="19" t="s">
        <v>170</v>
      </c>
      <c r="AF162" s="1">
        <v>17110004000440</v>
      </c>
      <c r="AG162">
        <v>0.97350740432739258</v>
      </c>
      <c r="AH162" s="20">
        <v>113</v>
      </c>
      <c r="AI162">
        <f t="shared" si="18"/>
        <v>25.704344615489436</v>
      </c>
      <c r="AJ162">
        <f t="shared" si="18"/>
        <v>22.412817171157634</v>
      </c>
      <c r="AK162">
        <f t="shared" si="18"/>
        <v>19.817850452852596</v>
      </c>
      <c r="AL162">
        <f t="shared" si="18"/>
        <v>15.568496046223558</v>
      </c>
      <c r="AM162">
        <f t="shared" si="18"/>
        <v>11.075956058148572</v>
      </c>
      <c r="AN162">
        <f t="shared" si="18"/>
        <v>8.4226556571873683</v>
      </c>
      <c r="AO162">
        <f t="shared" si="18"/>
        <v>5.7756133628860065</v>
      </c>
      <c r="AP162">
        <f t="shared" si="18"/>
        <v>4.9717420913976396</v>
      </c>
      <c r="AQ162">
        <f t="shared" si="18"/>
        <v>7.3184294175656737</v>
      </c>
      <c r="AR162">
        <f t="shared" si="18"/>
        <v>13.372433040965392</v>
      </c>
      <c r="AS162">
        <f t="shared" si="18"/>
        <v>22.053016603208889</v>
      </c>
      <c r="AT162">
        <f t="shared" si="18"/>
        <v>23.72122935758178</v>
      </c>
      <c r="AU162">
        <f t="shared" si="19"/>
        <v>15.017881989555379</v>
      </c>
      <c r="AV162" cm="1">
        <f t="array" ref="AV162">AVERAGE(IFERROR(AQ162:AS162, ""))</f>
        <v>14.247959687246651</v>
      </c>
      <c r="AW162">
        <f t="shared" si="20"/>
        <v>23.72122935758178</v>
      </c>
      <c r="AX162" cm="1">
        <f t="array" ref="AX162">AVERAGE(IFERROR(AJ162:AO162, ""))</f>
        <v>13.845564791409288</v>
      </c>
      <c r="AY162" cm="1">
        <f t="array" ref="AY162">AVERAGE(IFERROR(AO162:AS162,""))</f>
        <v>10.698246903204721</v>
      </c>
      <c r="AZ162" cm="1">
        <f t="array" ref="AZ162">AVERAGE(IFERROR(AJ162:AN162,""))</f>
        <v>15.459555077113944</v>
      </c>
      <c r="BA162" cm="1">
        <f t="array" ref="BA162">AVERAGE(IFERROR(AR162:AT162,AI162))</f>
        <v>19.71555966725202</v>
      </c>
      <c r="BB162" cm="1">
        <f t="array" ref="BB162">AVERAGE(IFERROR(AQ162:AT162,""))</f>
        <v>16.616277104830434</v>
      </c>
      <c r="BC162" cm="1">
        <f t="array" ref="BC162">AVERAGE(IFERROR(AI162:AO162,""))</f>
        <v>15.53967619484931</v>
      </c>
      <c r="BD162" cm="1">
        <f t="array" ref="BD162">AVERAGE(IFERROR(AJ162:AM162,""))</f>
        <v>17.21877993209559</v>
      </c>
      <c r="BE162" cm="1">
        <f t="array" ref="BE162">AVERAGE(IFERROR(AN162:AO162,""))</f>
        <v>7.0991345100366878</v>
      </c>
      <c r="BF162" cm="1">
        <f t="array" ref="BF162">AVERAGE(IFERROR(AP162:AT162,""))</f>
        <v>14.287370102143873</v>
      </c>
      <c r="BG162" cm="1">
        <f t="array" ref="BG162">AVERAGE(IFERROR(AI162:AN162,""))</f>
        <v>17.167020000176528</v>
      </c>
    </row>
    <row r="163" spans="2:59" x14ac:dyDescent="0.25">
      <c r="B163" s="14" t="s">
        <v>289</v>
      </c>
      <c r="C163" s="14">
        <v>115</v>
      </c>
      <c r="D163" s="14">
        <v>19</v>
      </c>
      <c r="E163" s="14">
        <v>23.35465391239704</v>
      </c>
      <c r="F163" s="14">
        <v>19.176802172327839</v>
      </c>
      <c r="G163" s="14">
        <v>17.822111018193841</v>
      </c>
      <c r="H163" s="14">
        <v>26.153062864149899</v>
      </c>
      <c r="I163" s="14">
        <v>40.893258671013221</v>
      </c>
      <c r="J163" s="14">
        <v>41.980576133023582</v>
      </c>
      <c r="K163" s="14">
        <v>28.994679953105059</v>
      </c>
      <c r="L163" s="14">
        <v>18.346088541788781</v>
      </c>
      <c r="M163" s="14">
        <v>18.174089758127419</v>
      </c>
      <c r="N163" s="14">
        <v>29.487334416899159</v>
      </c>
      <c r="O163" s="14">
        <v>40.702285248985277</v>
      </c>
      <c r="P163" s="14">
        <v>27.795400643272949</v>
      </c>
      <c r="Q163" s="14">
        <v>27.740028611107007</v>
      </c>
      <c r="R163" s="14">
        <v>29.454569808003953</v>
      </c>
      <c r="S163" s="14">
        <v>27.795400643272949</v>
      </c>
      <c r="T163" s="14">
        <v>29.170081801968905</v>
      </c>
      <c r="U163" s="14">
        <v>27.140895583781138</v>
      </c>
      <c r="V163" s="14">
        <v>29.205162171741677</v>
      </c>
      <c r="W163" s="14">
        <v>32.661673436385797</v>
      </c>
      <c r="X163" s="14">
        <v>29.039777516821204</v>
      </c>
      <c r="Y163" s="14">
        <v>28.339306389172926</v>
      </c>
      <c r="Z163" s="14">
        <v>26.011308681421198</v>
      </c>
      <c r="AA163" s="14">
        <v>35.487628043064319</v>
      </c>
      <c r="AB163" s="14">
        <v>26.901039721814715</v>
      </c>
      <c r="AC163" s="14">
        <v>28.230077461850907</v>
      </c>
      <c r="AE163" s="19" t="s">
        <v>171</v>
      </c>
      <c r="AF163" s="1">
        <v>17110004000032</v>
      </c>
      <c r="AG163">
        <v>0.99964737892150879</v>
      </c>
      <c r="AH163" s="20">
        <v>556</v>
      </c>
      <c r="AI163">
        <f t="shared" si="18"/>
        <v>3263.7496272459107</v>
      </c>
      <c r="AJ163">
        <f t="shared" si="18"/>
        <v>2850.181014455462</v>
      </c>
      <c r="AK163">
        <f t="shared" si="18"/>
        <v>2663.0061400978689</v>
      </c>
      <c r="AL163">
        <f t="shared" si="18"/>
        <v>2865.3401683091784</v>
      </c>
      <c r="AM163">
        <f t="shared" si="18"/>
        <v>3718.2486932848319</v>
      </c>
      <c r="AN163">
        <f t="shared" si="18"/>
        <v>4125.2408945318248</v>
      </c>
      <c r="AO163">
        <f t="shared" si="18"/>
        <v>3186.2495429793457</v>
      </c>
      <c r="AP163">
        <f t="shared" si="18"/>
        <v>2144.7612627043482</v>
      </c>
      <c r="AQ163">
        <f t="shared" si="18"/>
        <v>1980.3953137328201</v>
      </c>
      <c r="AR163">
        <f t="shared" si="18"/>
        <v>2828.7182524759337</v>
      </c>
      <c r="AS163">
        <f t="shared" si="18"/>
        <v>3838.9589835793663</v>
      </c>
      <c r="AT163">
        <f t="shared" si="18"/>
        <v>3348.8214478529435</v>
      </c>
      <c r="AU163">
        <f t="shared" si="19"/>
        <v>3067.8059451041522</v>
      </c>
      <c r="AV163" cm="1">
        <f t="array" ref="AV163">AVERAGE(IFERROR(AQ163:AS163, ""))</f>
        <v>2882.6908499293731</v>
      </c>
      <c r="AW163">
        <f t="shared" si="20"/>
        <v>3348.8214478529435</v>
      </c>
      <c r="AX163" cm="1">
        <f t="array" ref="AX163">AVERAGE(IFERROR(AJ163:AO163, ""))</f>
        <v>3234.7110756097518</v>
      </c>
      <c r="AY163" cm="1">
        <f t="array" ref="AY163">AVERAGE(IFERROR(AO163:AS163,""))</f>
        <v>2795.8166710943633</v>
      </c>
      <c r="AZ163" cm="1">
        <f t="array" ref="AZ163">AVERAGE(IFERROR(AJ163:AN163,""))</f>
        <v>3244.403382135833</v>
      </c>
      <c r="BA163" cm="1">
        <f t="array" ref="BA163">AVERAGE(IFERROR(AR163:AT163,AI163))</f>
        <v>3338.8328946360816</v>
      </c>
      <c r="BB163" cm="1">
        <f t="array" ref="BB163">AVERAGE(IFERROR(AQ163:AT163,""))</f>
        <v>2999.2234994102655</v>
      </c>
      <c r="BC163" cm="1">
        <f t="array" ref="BC163">AVERAGE(IFERROR(AI163:AO163,""))</f>
        <v>3238.859440129203</v>
      </c>
      <c r="BD163" cm="1">
        <f t="array" ref="BD163">AVERAGE(IFERROR(AJ163:AM163,""))</f>
        <v>3024.1940040368349</v>
      </c>
      <c r="BE163" cm="1">
        <f t="array" ref="BE163">AVERAGE(IFERROR(AN163:AO163,""))</f>
        <v>3655.7452187555855</v>
      </c>
      <c r="BF163" cm="1">
        <f t="array" ref="BF163">AVERAGE(IFERROR(AP163:AT163,""))</f>
        <v>2828.331052069082</v>
      </c>
      <c r="BG163" cm="1">
        <f t="array" ref="BG163">AVERAGE(IFERROR(AI163:AN163,""))</f>
        <v>3247.6277563208459</v>
      </c>
    </row>
    <row r="164" spans="2:59" x14ac:dyDescent="0.25">
      <c r="B164" s="14" t="s">
        <v>341</v>
      </c>
      <c r="C164" s="14">
        <v>18</v>
      </c>
      <c r="D164" s="14">
        <v>100</v>
      </c>
      <c r="E164" s="14">
        <v>24.79856509307081</v>
      </c>
      <c r="F164" s="14">
        <v>24.236142524910349</v>
      </c>
      <c r="G164" s="14">
        <v>24.568472156019052</v>
      </c>
      <c r="H164" s="14">
        <v>27.059399488448971</v>
      </c>
      <c r="I164" s="14">
        <v>29.50045709514086</v>
      </c>
      <c r="J164" s="14">
        <v>28.32507804535436</v>
      </c>
      <c r="K164" s="14">
        <v>26.799094890021671</v>
      </c>
      <c r="L164" s="14">
        <v>25.570725272346291</v>
      </c>
      <c r="M164" s="14">
        <v>25.6329783260908</v>
      </c>
      <c r="N164" s="14">
        <v>29.31817111166751</v>
      </c>
      <c r="O164" s="14">
        <v>28.678117352844328</v>
      </c>
      <c r="P164" s="14">
        <v>25.770680880479269</v>
      </c>
      <c r="Q164" s="14">
        <v>26.688156853032854</v>
      </c>
      <c r="R164" s="14">
        <v>27.876422263534213</v>
      </c>
      <c r="S164" s="14">
        <v>25.770680880479269</v>
      </c>
      <c r="T164" s="14">
        <v>26.748107366649212</v>
      </c>
      <c r="U164" s="14">
        <v>27.19981739059412</v>
      </c>
      <c r="V164" s="14">
        <v>26.737909861974721</v>
      </c>
      <c r="W164" s="14">
        <v>27.922323114997038</v>
      </c>
      <c r="X164" s="14">
        <v>27.34998691777048</v>
      </c>
      <c r="Y164" s="14">
        <v>26.469601327566583</v>
      </c>
      <c r="Z164" s="14">
        <v>26.34111781612981</v>
      </c>
      <c r="AA164" s="14">
        <v>27.562086467688015</v>
      </c>
      <c r="AB164" s="14">
        <v>26.994134588685636</v>
      </c>
      <c r="AC164" s="14">
        <v>26.414685733824069</v>
      </c>
      <c r="AE164" s="19" t="s">
        <v>172</v>
      </c>
      <c r="AF164" s="1">
        <v>17110004000058</v>
      </c>
      <c r="AG164">
        <v>0.99868345260620117</v>
      </c>
      <c r="AH164" s="20">
        <v>667</v>
      </c>
      <c r="AI164">
        <f t="shared" si="18"/>
        <v>2908.8777033419565</v>
      </c>
      <c r="AJ164">
        <f t="shared" si="18"/>
        <v>2545.7735670398956</v>
      </c>
      <c r="AK164">
        <f t="shared" si="18"/>
        <v>2402.5981373176105</v>
      </c>
      <c r="AL164">
        <f t="shared" si="18"/>
        <v>2665.033651640852</v>
      </c>
      <c r="AM164">
        <f t="shared" si="18"/>
        <v>3581.6895069096458</v>
      </c>
      <c r="AN164">
        <f t="shared" si="18"/>
        <v>4030.6676863921939</v>
      </c>
      <c r="AO164">
        <f t="shared" si="18"/>
        <v>3128.3891973744253</v>
      </c>
      <c r="AP164">
        <f t="shared" si="18"/>
        <v>2099.7809456748673</v>
      </c>
      <c r="AQ164">
        <f t="shared" si="18"/>
        <v>1902.1907188987695</v>
      </c>
      <c r="AR164">
        <f t="shared" si="18"/>
        <v>2658.8588719451982</v>
      </c>
      <c r="AS164">
        <f t="shared" si="18"/>
        <v>3537.9535482050433</v>
      </c>
      <c r="AT164">
        <f t="shared" si="18"/>
        <v>3022.0555035007383</v>
      </c>
      <c r="AU164">
        <f t="shared" si="19"/>
        <v>2873.655753186767</v>
      </c>
      <c r="AV164" cm="1">
        <f t="array" ref="AV164">AVERAGE(IFERROR(AQ164:AS164, ""))</f>
        <v>2699.6677130163371</v>
      </c>
      <c r="AW164">
        <f t="shared" si="20"/>
        <v>3022.0555035007383</v>
      </c>
      <c r="AX164" cm="1">
        <f t="array" ref="AX164">AVERAGE(IFERROR(AJ164:AO164, ""))</f>
        <v>3059.0252911124371</v>
      </c>
      <c r="AY164" cm="1">
        <f t="array" ref="AY164">AVERAGE(IFERROR(AO164:AS164,""))</f>
        <v>2665.4346564196608</v>
      </c>
      <c r="AZ164" cm="1">
        <f t="array" ref="AZ164">AVERAGE(IFERROR(AJ164:AN164,""))</f>
        <v>3045.1525098600396</v>
      </c>
      <c r="BA164" cm="1">
        <f t="array" ref="BA164">AVERAGE(IFERROR(AR164:AT164,AI164))</f>
        <v>3072.9559745503266</v>
      </c>
      <c r="BB164" cm="1">
        <f t="array" ref="BB164">AVERAGE(IFERROR(AQ164:AT164,""))</f>
        <v>2780.2646606374374</v>
      </c>
      <c r="BC164" cm="1">
        <f t="array" ref="BC164">AVERAGE(IFERROR(AI164:AO164,""))</f>
        <v>3037.5756357166542</v>
      </c>
      <c r="BD164" cm="1">
        <f t="array" ref="BD164">AVERAGE(IFERROR(AJ164:AM164,""))</f>
        <v>2798.7737157270012</v>
      </c>
      <c r="BE164" cm="1">
        <f t="array" ref="BE164">AVERAGE(IFERROR(AN164:AO164,""))</f>
        <v>3579.5284418833098</v>
      </c>
      <c r="BF164" cm="1">
        <f t="array" ref="BF164">AVERAGE(IFERROR(AP164:AT164,""))</f>
        <v>2644.1679176449234</v>
      </c>
      <c r="BG164" cm="1">
        <f t="array" ref="BG164">AVERAGE(IFERROR(AI164:AN164,""))</f>
        <v>3022.4400421070259</v>
      </c>
    </row>
    <row r="165" spans="2:59" x14ac:dyDescent="0.25">
      <c r="B165" s="14" t="s">
        <v>236</v>
      </c>
      <c r="C165" s="14">
        <v>72</v>
      </c>
      <c r="D165" s="14">
        <v>403</v>
      </c>
      <c r="E165" s="14">
        <v>51.847577033158267</v>
      </c>
      <c r="F165" s="14">
        <v>42.487114492788344</v>
      </c>
      <c r="G165" s="14">
        <v>35.947525151614883</v>
      </c>
      <c r="H165" s="14">
        <v>27.080922588692051</v>
      </c>
      <c r="I165" s="14">
        <v>18.657760749170549</v>
      </c>
      <c r="J165" s="14">
        <v>15.29854558494937</v>
      </c>
      <c r="K165" s="14">
        <v>12.2576179148462</v>
      </c>
      <c r="L165" s="14">
        <v>11.56755862423638</v>
      </c>
      <c r="M165" s="14">
        <v>16.012206884069379</v>
      </c>
      <c r="N165" s="14">
        <v>29.072859940268209</v>
      </c>
      <c r="O165" s="14">
        <v>47.484661075050433</v>
      </c>
      <c r="P165" s="14">
        <v>49.250293381626207</v>
      </c>
      <c r="Q165" s="14">
        <v>29.747053618372522</v>
      </c>
      <c r="R165" s="14">
        <v>30.856575966462675</v>
      </c>
      <c r="S165" s="14">
        <v>49.250293381626207</v>
      </c>
      <c r="T165" s="14">
        <v>25.288247747010235</v>
      </c>
      <c r="U165" s="14">
        <v>23.278980887694122</v>
      </c>
      <c r="V165" s="14">
        <v>27.894373713443041</v>
      </c>
      <c r="W165" s="14">
        <v>41.935938132314952</v>
      </c>
      <c r="X165" s="14">
        <v>35.455005320253562</v>
      </c>
      <c r="Y165" s="14">
        <v>29.082437645031384</v>
      </c>
      <c r="Z165" s="14">
        <v>31.043330745566458</v>
      </c>
      <c r="AA165" s="14">
        <v>13.778081749897785</v>
      </c>
      <c r="AB165" s="14">
        <v>30.677515981050124</v>
      </c>
      <c r="AC165" s="14">
        <v>31.886574266728914</v>
      </c>
      <c r="AE165" s="19" t="s">
        <v>173</v>
      </c>
      <c r="AF165" s="1">
        <v>17110004000099</v>
      </c>
      <c r="AG165">
        <v>0.99647599458694458</v>
      </c>
      <c r="AH165" s="20">
        <v>540</v>
      </c>
      <c r="AI165">
        <f t="shared" si="18"/>
        <v>2761.6514503689577</v>
      </c>
      <c r="AJ165">
        <f t="shared" si="18"/>
        <v>2406.4510579985549</v>
      </c>
      <c r="AK165">
        <f t="shared" si="18"/>
        <v>2280.930630454222</v>
      </c>
      <c r="AL165">
        <f t="shared" si="18"/>
        <v>2563.4949280525584</v>
      </c>
      <c r="AM165">
        <f t="shared" si="18"/>
        <v>3499.1229315015225</v>
      </c>
      <c r="AN165">
        <f t="shared" si="18"/>
        <v>3958.8239017378719</v>
      </c>
      <c r="AO165">
        <f t="shared" si="18"/>
        <v>3070.6961807364482</v>
      </c>
      <c r="AP165">
        <f t="shared" si="18"/>
        <v>2048.7268645430695</v>
      </c>
      <c r="AQ165">
        <f t="shared" si="18"/>
        <v>1841.5258551791378</v>
      </c>
      <c r="AR165">
        <f t="shared" si="18"/>
        <v>2568.1829938136052</v>
      </c>
      <c r="AS165">
        <f t="shared" si="18"/>
        <v>3409.6539455349989</v>
      </c>
      <c r="AT165">
        <f t="shared" si="18"/>
        <v>2885.228181847895</v>
      </c>
      <c r="AU165">
        <f t="shared" si="19"/>
        <v>2774.5407434807371</v>
      </c>
      <c r="AV165" cm="1">
        <f t="array" ref="AV165">AVERAGE(IFERROR(AQ165:AS165, ""))</f>
        <v>2606.4542648425809</v>
      </c>
      <c r="AW165">
        <f t="shared" si="20"/>
        <v>2885.228181847895</v>
      </c>
      <c r="AX165" cm="1">
        <f t="array" ref="AX165">AVERAGE(IFERROR(AJ165:AO165, ""))</f>
        <v>2963.2532717468634</v>
      </c>
      <c r="AY165" cm="1">
        <f t="array" ref="AY165">AVERAGE(IFERROR(AO165:AS165,""))</f>
        <v>2587.7571679614521</v>
      </c>
      <c r="AZ165" cm="1">
        <f t="array" ref="AZ165">AVERAGE(IFERROR(AJ165:AN165,""))</f>
        <v>2941.7646899489459</v>
      </c>
      <c r="BA165" cm="1">
        <f t="array" ref="BA165">AVERAGE(IFERROR(AR165:AT165,AI165))</f>
        <v>2954.3550403988334</v>
      </c>
      <c r="BB165" cm="1">
        <f t="array" ref="BB165">AVERAGE(IFERROR(AQ165:AT165,""))</f>
        <v>2676.1477440939093</v>
      </c>
      <c r="BC165" cm="1">
        <f t="array" ref="BC165">AVERAGE(IFERROR(AI165:AO165,""))</f>
        <v>2934.4530115500197</v>
      </c>
      <c r="BD165" cm="1">
        <f t="array" ref="BD165">AVERAGE(IFERROR(AJ165:AM165,""))</f>
        <v>2687.4998870017143</v>
      </c>
      <c r="BE165" cm="1">
        <f t="array" ref="BE165">AVERAGE(IFERROR(AN165:AO165,""))</f>
        <v>3514.7600412371603</v>
      </c>
      <c r="BF165" cm="1">
        <f t="array" ref="BF165">AVERAGE(IFERROR(AP165:AT165,""))</f>
        <v>2550.6635681837411</v>
      </c>
      <c r="BG165" cm="1">
        <f t="array" ref="BG165">AVERAGE(IFERROR(AI165:AN165,""))</f>
        <v>2911.7458166856145</v>
      </c>
    </row>
    <row r="166" spans="2:59" x14ac:dyDescent="0.25">
      <c r="B166" s="14" t="s">
        <v>268</v>
      </c>
      <c r="C166" s="14">
        <v>156</v>
      </c>
      <c r="D166" s="14">
        <v>221</v>
      </c>
      <c r="E166" s="14">
        <v>30.013351523716871</v>
      </c>
      <c r="F166" s="14">
        <v>22.110155692715761</v>
      </c>
      <c r="G166" s="14">
        <v>21.484914515509299</v>
      </c>
      <c r="H166" s="14">
        <v>28.131382086308712</v>
      </c>
      <c r="I166" s="14">
        <v>41.364947629840643</v>
      </c>
      <c r="J166" s="14">
        <v>43.819703844330583</v>
      </c>
      <c r="K166" s="14">
        <v>23.259957487703929</v>
      </c>
      <c r="L166" s="14">
        <v>11.194247171012879</v>
      </c>
      <c r="M166" s="14">
        <v>13.74102904145307</v>
      </c>
      <c r="N166" s="14">
        <v>28.586906789604889</v>
      </c>
      <c r="O166" s="14">
        <v>37.113756551811527</v>
      </c>
      <c r="P166" s="14">
        <v>30.109989784140261</v>
      </c>
      <c r="Q166" s="14">
        <v>27.577528509845706</v>
      </c>
      <c r="R166" s="14">
        <v>26.480564127623165</v>
      </c>
      <c r="S166" s="14">
        <v>30.109989784140261</v>
      </c>
      <c r="T166" s="14">
        <v>30.028510209401489</v>
      </c>
      <c r="U166" s="14">
        <v>22.779179408317258</v>
      </c>
      <c r="V166" s="14">
        <v>31.382220753741002</v>
      </c>
      <c r="W166" s="14">
        <v>31.93688437518556</v>
      </c>
      <c r="X166" s="14">
        <v>27.387920541752436</v>
      </c>
      <c r="Y166" s="14">
        <v>30.026344682875113</v>
      </c>
      <c r="Z166" s="14">
        <v>28.272849981093604</v>
      </c>
      <c r="AA166" s="14">
        <v>33.539830666017252</v>
      </c>
      <c r="AB166" s="14">
        <v>24.149185867604523</v>
      </c>
      <c r="AC166" s="14">
        <v>31.154075882070313</v>
      </c>
      <c r="AE166" s="19" t="s">
        <v>175</v>
      </c>
      <c r="AF166" s="1">
        <v>17110004000248</v>
      </c>
      <c r="AG166">
        <v>0.97164702415466309</v>
      </c>
      <c r="AH166" s="20">
        <v>152</v>
      </c>
      <c r="AI166">
        <f t="shared" si="18"/>
        <v>1050.1373245173299</v>
      </c>
      <c r="AJ166">
        <f t="shared" si="18"/>
        <v>971.92528760181654</v>
      </c>
      <c r="AK166">
        <f t="shared" si="18"/>
        <v>925.71563106118424</v>
      </c>
      <c r="AL166">
        <f t="shared" si="18"/>
        <v>1035.098660577848</v>
      </c>
      <c r="AM166">
        <f t="shared" si="18"/>
        <v>1592.4787441014132</v>
      </c>
      <c r="AN166">
        <f t="shared" si="18"/>
        <v>2030.8639374999141</v>
      </c>
      <c r="AO166">
        <f t="shared" si="18"/>
        <v>1777.4921776161068</v>
      </c>
      <c r="AP166">
        <f t="shared" si="18"/>
        <v>1209.7501791868769</v>
      </c>
      <c r="AQ166">
        <f t="shared" si="18"/>
        <v>955.45070796799087</v>
      </c>
      <c r="AR166">
        <f t="shared" si="18"/>
        <v>1092.3943206506196</v>
      </c>
      <c r="AS166">
        <f t="shared" si="18"/>
        <v>1297.4938939440979</v>
      </c>
      <c r="AT166">
        <f t="shared" si="18"/>
        <v>1119.9128859556029</v>
      </c>
      <c r="AU166">
        <f t="shared" si="19"/>
        <v>1254.8928125567334</v>
      </c>
      <c r="AV166" cm="1">
        <f t="array" ref="AV166">AVERAGE(IFERROR(AQ166:AS166, ""))</f>
        <v>1115.1129741875695</v>
      </c>
      <c r="AW166">
        <f t="shared" si="20"/>
        <v>1119.9128859556029</v>
      </c>
      <c r="AX166" cm="1">
        <f t="array" ref="AX166">AVERAGE(IFERROR(AJ166:AO166, ""))</f>
        <v>1388.9290730763805</v>
      </c>
      <c r="AY166" cm="1">
        <f t="array" ref="AY166">AVERAGE(IFERROR(AO166:AS166,""))</f>
        <v>1266.5162558731383</v>
      </c>
      <c r="AZ166" cm="1">
        <f t="array" ref="AZ166">AVERAGE(IFERROR(AJ166:AN166,""))</f>
        <v>1311.2164521684351</v>
      </c>
      <c r="BA166" cm="1">
        <f t="array" ref="BA166">AVERAGE(IFERROR(AR166:AT166,AI166))</f>
        <v>1169.9337001834401</v>
      </c>
      <c r="BB166" cm="1">
        <f t="array" ref="BB166">AVERAGE(IFERROR(AQ166:AT166,""))</f>
        <v>1116.3129521295778</v>
      </c>
      <c r="BC166" cm="1">
        <f t="array" ref="BC166">AVERAGE(IFERROR(AI166:AO166,""))</f>
        <v>1340.5302518536589</v>
      </c>
      <c r="BD166" cm="1">
        <f t="array" ref="BD166">AVERAGE(IFERROR(AJ166:AM166,""))</f>
        <v>1131.3045808355655</v>
      </c>
      <c r="BE166" cm="1">
        <f t="array" ref="BE166">AVERAGE(IFERROR(AN166:AO166,""))</f>
        <v>1904.1780575580106</v>
      </c>
      <c r="BF166" cm="1">
        <f t="array" ref="BF166">AVERAGE(IFERROR(AP166:AT166,""))</f>
        <v>1135.0003975410377</v>
      </c>
      <c r="BG166" cm="1">
        <f t="array" ref="BG166">AVERAGE(IFERROR(AI166:AN166,""))</f>
        <v>1267.7032642265842</v>
      </c>
    </row>
    <row r="167" spans="2:59" x14ac:dyDescent="0.25">
      <c r="B167" s="14" t="s">
        <v>236</v>
      </c>
      <c r="C167" s="14">
        <v>72</v>
      </c>
      <c r="D167" s="14">
        <v>59</v>
      </c>
      <c r="E167" s="14">
        <v>50.386646247520268</v>
      </c>
      <c r="F167" s="14">
        <v>41.290267720830833</v>
      </c>
      <c r="G167" s="14">
        <v>34.932420669673213</v>
      </c>
      <c r="H167" s="14">
        <v>26.315415174111831</v>
      </c>
      <c r="I167" s="14">
        <v>18.108348177228379</v>
      </c>
      <c r="J167" s="14">
        <v>14.824752248556999</v>
      </c>
      <c r="K167" s="14">
        <v>11.85105854686778</v>
      </c>
      <c r="L167" s="14">
        <v>11.18538517121422</v>
      </c>
      <c r="M167" s="14">
        <v>15.53133585593579</v>
      </c>
      <c r="N167" s="14">
        <v>28.24350931690709</v>
      </c>
      <c r="O167" s="14">
        <v>46.142812294450962</v>
      </c>
      <c r="P167" s="14">
        <v>47.860534069270223</v>
      </c>
      <c r="Q167" s="14">
        <v>28.889373791047294</v>
      </c>
      <c r="R167" s="14">
        <v>29.97255248909795</v>
      </c>
      <c r="S167" s="14">
        <v>47.860534069270223</v>
      </c>
      <c r="T167" s="14">
        <v>24.553710422878172</v>
      </c>
      <c r="U167" s="14">
        <v>22.590820237075171</v>
      </c>
      <c r="V167" s="14">
        <v>27.09424079808025</v>
      </c>
      <c r="W167" s="14">
        <v>40.74895189354276</v>
      </c>
      <c r="X167" s="14">
        <v>34.444547884141016</v>
      </c>
      <c r="Y167" s="14">
        <v>28.244129826398471</v>
      </c>
      <c r="Z167" s="14">
        <v>30.161612935461065</v>
      </c>
      <c r="AA167" s="14">
        <v>13.33790539771239</v>
      </c>
      <c r="AB167" s="14">
        <v>29.792715341555656</v>
      </c>
      <c r="AC167" s="14">
        <v>30.976308372986917</v>
      </c>
      <c r="AE167" s="19" t="s">
        <v>176</v>
      </c>
      <c r="AF167" s="1">
        <v>17110004000451</v>
      </c>
      <c r="AG167">
        <v>0.9965934157371521</v>
      </c>
      <c r="AH167" s="20">
        <v>53</v>
      </c>
      <c r="AI167">
        <f t="shared" si="18"/>
        <v>27.84039392960171</v>
      </c>
      <c r="AJ167">
        <f t="shared" si="18"/>
        <v>23.367795945893651</v>
      </c>
      <c r="AK167">
        <f t="shared" si="18"/>
        <v>19.82721597554222</v>
      </c>
      <c r="AL167">
        <f t="shared" si="18"/>
        <v>15.306165073187811</v>
      </c>
      <c r="AM167">
        <f t="shared" si="18"/>
        <v>11.2661243131106</v>
      </c>
      <c r="AN167">
        <f t="shared" si="18"/>
        <v>9.1467372147731592</v>
      </c>
      <c r="AO167">
        <f t="shared" si="18"/>
        <v>7.1579643371134019</v>
      </c>
      <c r="AP167">
        <f t="shared" si="18"/>
        <v>6.4758046691616871</v>
      </c>
      <c r="AQ167">
        <f t="shared" si="18"/>
        <v>8.5132703138479293</v>
      </c>
      <c r="AR167">
        <f t="shared" si="18"/>
        <v>15.115347024417883</v>
      </c>
      <c r="AS167">
        <f t="shared" si="18"/>
        <v>25.314211037836039</v>
      </c>
      <c r="AT167">
        <f t="shared" si="18"/>
        <v>26.811065717027727</v>
      </c>
      <c r="AU167">
        <f t="shared" si="19"/>
        <v>16.345174629292817</v>
      </c>
      <c r="AV167" cm="1">
        <f t="array" ref="AV167">AVERAGE(IFERROR(AQ167:AS167, ""))</f>
        <v>16.314276125367282</v>
      </c>
      <c r="AW167">
        <f t="shared" si="20"/>
        <v>26.811065717027727</v>
      </c>
      <c r="AX167" cm="1">
        <f t="array" ref="AX167">AVERAGE(IFERROR(AJ167:AO167, ""))</f>
        <v>14.345333809936806</v>
      </c>
      <c r="AY167" cm="1">
        <f t="array" ref="AY167">AVERAGE(IFERROR(AO167:AS167,""))</f>
        <v>12.515319476475387</v>
      </c>
      <c r="AZ167" cm="1">
        <f t="array" ref="AZ167">AVERAGE(IFERROR(AJ167:AN167,""))</f>
        <v>15.782807704501488</v>
      </c>
      <c r="BA167" cm="1">
        <f t="array" ref="BA167">AVERAGE(IFERROR(AR167:AT167,AI167))</f>
        <v>22.413541259760549</v>
      </c>
      <c r="BB167" cm="1">
        <f t="array" ref="BB167">AVERAGE(IFERROR(AQ167:AT167,""))</f>
        <v>18.938473523282394</v>
      </c>
      <c r="BC167" cm="1">
        <f t="array" ref="BC167">AVERAGE(IFERROR(AI167:AO167,""))</f>
        <v>16.273199541317506</v>
      </c>
      <c r="BD167" cm="1">
        <f t="array" ref="BD167">AVERAGE(IFERROR(AJ167:AM167,""))</f>
        <v>17.441825326933571</v>
      </c>
      <c r="BE167" cm="1">
        <f t="array" ref="BE167">AVERAGE(IFERROR(AN167:AO167,""))</f>
        <v>8.1523507759432796</v>
      </c>
      <c r="BF167" cm="1">
        <f t="array" ref="BF167">AVERAGE(IFERROR(AP167:AT167,""))</f>
        <v>16.445939752458251</v>
      </c>
      <c r="BG167" cm="1">
        <f t="array" ref="BG167">AVERAGE(IFERROR(AI167:AN167,""))</f>
        <v>17.792405408684857</v>
      </c>
    </row>
    <row r="168" spans="2:59" x14ac:dyDescent="0.25">
      <c r="B168" s="14" t="s">
        <v>292</v>
      </c>
      <c r="C168" s="14">
        <v>79</v>
      </c>
      <c r="D168" s="14">
        <v>36</v>
      </c>
      <c r="E168" s="14">
        <v>45.995144609474544</v>
      </c>
      <c r="F168" s="14">
        <v>43.320462628843558</v>
      </c>
      <c r="G168" s="14">
        <v>36.465035265484438</v>
      </c>
      <c r="H168" s="14">
        <v>29.543282830010281</v>
      </c>
      <c r="I168" s="14">
        <v>23.29732628597538</v>
      </c>
      <c r="J168" s="14">
        <v>21.104665690570059</v>
      </c>
      <c r="K168" s="14">
        <v>18.569258220249392</v>
      </c>
      <c r="L168" s="14">
        <v>16.961172973351118</v>
      </c>
      <c r="M168" s="14">
        <v>19.156506058508612</v>
      </c>
      <c r="N168" s="14">
        <v>27.965585384111371</v>
      </c>
      <c r="O168" s="14">
        <v>39.886124828063572</v>
      </c>
      <c r="P168" s="14">
        <v>42.704044097627019</v>
      </c>
      <c r="Q168" s="14">
        <v>30.414050739355776</v>
      </c>
      <c r="R168" s="14">
        <v>29.002738756894519</v>
      </c>
      <c r="S168" s="14">
        <v>42.704044097627019</v>
      </c>
      <c r="T168" s="14">
        <v>28.716671820188854</v>
      </c>
      <c r="U168" s="14">
        <v>24.507729492856811</v>
      </c>
      <c r="V168" s="14">
        <v>30.746154540176747</v>
      </c>
      <c r="W168" s="14">
        <v>36.851918103267316</v>
      </c>
      <c r="X168" s="14">
        <v>32.428065092077645</v>
      </c>
      <c r="Y168" s="14">
        <v>31.185025075801089</v>
      </c>
      <c r="Z168" s="14">
        <v>33.156526752578415</v>
      </c>
      <c r="AA168" s="14">
        <v>19.836961955409727</v>
      </c>
      <c r="AB168" s="14">
        <v>29.334686668332335</v>
      </c>
      <c r="AC168" s="14">
        <v>33.287652885059707</v>
      </c>
      <c r="AE168" s="19" t="s">
        <v>177</v>
      </c>
      <c r="AF168" s="1">
        <v>17110004000465</v>
      </c>
      <c r="AG168">
        <v>6.463139783591032E-3</v>
      </c>
      <c r="AH168" s="20">
        <v>561</v>
      </c>
      <c r="AI168">
        <f t="shared" si="18"/>
        <v>20.413375757704284</v>
      </c>
      <c r="AJ168">
        <f t="shared" si="18"/>
        <v>17.885632155273548</v>
      </c>
      <c r="AK168">
        <f t="shared" si="18"/>
        <v>16.782099258306584</v>
      </c>
      <c r="AL168">
        <f t="shared" si="18"/>
        <v>18.226351557976848</v>
      </c>
      <c r="AM168">
        <f t="shared" si="18"/>
        <v>23.865847463132749</v>
      </c>
      <c r="AN168">
        <f t="shared" si="18"/>
        <v>26.576676344659266</v>
      </c>
      <c r="AO168">
        <f t="shared" si="18"/>
        <v>20.57351029484327</v>
      </c>
      <c r="AP168">
        <f t="shared" si="18"/>
        <v>13.857184176901059</v>
      </c>
      <c r="AQ168">
        <f t="shared" si="18"/>
        <v>12.71756395131321</v>
      </c>
      <c r="AR168">
        <f t="shared" si="18"/>
        <v>17.987495111680719</v>
      </c>
      <c r="AS168">
        <f t="shared" si="18"/>
        <v>24.216854233654903</v>
      </c>
      <c r="AT168">
        <f t="shared" si="18"/>
        <v>20.999823744300848</v>
      </c>
      <c r="AU168">
        <f t="shared" si="19"/>
        <v>19.508534504145604</v>
      </c>
      <c r="AV168" cm="1">
        <f t="array" ref="AV168">AVERAGE(IFERROR(AQ168:AS168, ""))</f>
        <v>18.307304432216277</v>
      </c>
      <c r="AW168">
        <f t="shared" si="20"/>
        <v>20.999823744300848</v>
      </c>
      <c r="AX168" cm="1">
        <f t="array" ref="AX168">AVERAGE(IFERROR(AJ168:AO168, ""))</f>
        <v>20.651686179032044</v>
      </c>
      <c r="AY168" cm="1">
        <f t="array" ref="AY168">AVERAGE(IFERROR(AO168:AS168,""))</f>
        <v>17.870521553678632</v>
      </c>
      <c r="AZ168" cm="1">
        <f t="array" ref="AZ168">AVERAGE(IFERROR(AJ168:AN168,""))</f>
        <v>20.667321355869795</v>
      </c>
      <c r="BA168" cm="1">
        <f t="array" ref="BA168">AVERAGE(IFERROR(AR168:AT168,AI168))</f>
        <v>21.068057696545491</v>
      </c>
      <c r="BB168" cm="1">
        <f t="array" ref="BB168">AVERAGE(IFERROR(AQ168:AT168,""))</f>
        <v>18.98043426023742</v>
      </c>
      <c r="BC168" cm="1">
        <f t="array" ref="BC168">AVERAGE(IFERROR(AI168:AO168,""))</f>
        <v>20.617641833128079</v>
      </c>
      <c r="BD168" cm="1">
        <f t="array" ref="BD168">AVERAGE(IFERROR(AJ168:AM168,""))</f>
        <v>19.18998260867243</v>
      </c>
      <c r="BE168" cm="1">
        <f t="array" ref="BE168">AVERAGE(IFERROR(AN168:AO168,""))</f>
        <v>23.575093319751268</v>
      </c>
      <c r="BF168" cm="1">
        <f t="array" ref="BF168">AVERAGE(IFERROR(AP168:AT168,""))</f>
        <v>17.955784243570143</v>
      </c>
      <c r="BG168" cm="1">
        <f t="array" ref="BG168">AVERAGE(IFERROR(AI168:AN168,""))</f>
        <v>20.624997089508881</v>
      </c>
    </row>
    <row r="169" spans="2:59" x14ac:dyDescent="0.25">
      <c r="B169" s="14" t="s">
        <v>223</v>
      </c>
      <c r="C169" s="14">
        <v>6</v>
      </c>
      <c r="D169" s="14">
        <v>401</v>
      </c>
      <c r="E169" s="14">
        <v>56.737929270326397</v>
      </c>
      <c r="F169" s="14">
        <v>52.035014539495371</v>
      </c>
      <c r="G169" s="14">
        <v>46.766219574154142</v>
      </c>
      <c r="H169" s="14">
        <v>37.910773143513978</v>
      </c>
      <c r="I169" s="14">
        <v>28.144919808399472</v>
      </c>
      <c r="J169" s="14">
        <v>21.735238981275231</v>
      </c>
      <c r="K169" s="14">
        <v>16.756406705874479</v>
      </c>
      <c r="L169" s="14">
        <v>13.940479662348929</v>
      </c>
      <c r="M169" s="14">
        <v>16.517645263294881</v>
      </c>
      <c r="N169" s="14">
        <v>27.663186762731961</v>
      </c>
      <c r="O169" s="14">
        <v>45.195709388751283</v>
      </c>
      <c r="P169" s="14">
        <v>49.912663308357359</v>
      </c>
      <c r="Q169" s="14">
        <v>34.443015534043624</v>
      </c>
      <c r="R169" s="14">
        <v>29.792180471592712</v>
      </c>
      <c r="S169" s="14">
        <v>49.912663308357359</v>
      </c>
      <c r="T169" s="14">
        <v>33.891428792118781</v>
      </c>
      <c r="U169" s="14">
        <v>24.014685556600305</v>
      </c>
      <c r="V169" s="14">
        <v>37.31843320936764</v>
      </c>
      <c r="W169" s="14">
        <v>40.923853153280199</v>
      </c>
      <c r="X169" s="14">
        <v>34.822301180783874</v>
      </c>
      <c r="Y169" s="14">
        <v>37.155214574719871</v>
      </c>
      <c r="Z169" s="14">
        <v>41.214231766390739</v>
      </c>
      <c r="AA169" s="14">
        <v>19.245822843574857</v>
      </c>
      <c r="AB169" s="14">
        <v>30.645936877096879</v>
      </c>
      <c r="AC169" s="14">
        <v>40.555015886194099</v>
      </c>
      <c r="AE169" s="19" t="s">
        <v>178</v>
      </c>
      <c r="AF169" s="1">
        <v>17110004000118</v>
      </c>
      <c r="AG169">
        <v>0.30861988663673401</v>
      </c>
      <c r="AH169" s="20">
        <v>180</v>
      </c>
      <c r="AI169">
        <f t="shared" si="18"/>
        <v>341.57739967608546</v>
      </c>
      <c r="AJ169">
        <f t="shared" si="18"/>
        <v>282.19077564567147</v>
      </c>
      <c r="AK169">
        <f t="shared" si="18"/>
        <v>272.18551155352895</v>
      </c>
      <c r="AL169">
        <f t="shared" ref="AL169:AT169" si="21">VLOOKUP($AH169,$D$2:$AC$338,AL$1+1,FALSE)*$AG169</f>
        <v>289.00218242337877</v>
      </c>
      <c r="AM169">
        <f t="shared" si="21"/>
        <v>338.33242063175146</v>
      </c>
      <c r="AN169">
        <f t="shared" si="21"/>
        <v>328.84133987895365</v>
      </c>
      <c r="AO169">
        <f t="shared" si="21"/>
        <v>196.19000442345367</v>
      </c>
      <c r="AP169">
        <f t="shared" si="21"/>
        <v>118.9377236179407</v>
      </c>
      <c r="AQ169">
        <f t="shared" si="21"/>
        <v>137.85691478872056</v>
      </c>
      <c r="AR169">
        <f t="shared" si="21"/>
        <v>259.15677016381613</v>
      </c>
      <c r="AS169">
        <f t="shared" si="21"/>
        <v>376.61921144439282</v>
      </c>
      <c r="AT169">
        <f t="shared" si="21"/>
        <v>335.45428323825877</v>
      </c>
      <c r="AU169">
        <f t="shared" si="19"/>
        <v>273.02871145716267</v>
      </c>
      <c r="AV169" cm="1">
        <f t="array" ref="AV169">AVERAGE(IFERROR(AQ169:AS169, ""))</f>
        <v>257.87763213230983</v>
      </c>
      <c r="AW169">
        <f t="shared" si="20"/>
        <v>335.45428323825877</v>
      </c>
      <c r="AX169" cm="1">
        <f t="array" ref="AX169">AVERAGE(IFERROR(AJ169:AO169, ""))</f>
        <v>284.45703909278967</v>
      </c>
      <c r="AY169" cm="1">
        <f t="array" ref="AY169">AVERAGE(IFERROR(AO169:AS169,""))</f>
        <v>217.75212488766473</v>
      </c>
      <c r="AZ169" cm="1">
        <f t="array" ref="AZ169">AVERAGE(IFERROR(AJ169:AN169,""))</f>
        <v>302.11044602665686</v>
      </c>
      <c r="BA169" cm="1">
        <f t="array" ref="BA169">AVERAGE(IFERROR(AR169:AT169,AI169))</f>
        <v>323.74342161548924</v>
      </c>
      <c r="BB169" cm="1">
        <f t="array" ref="BB169">AVERAGE(IFERROR(AQ169:AT169,""))</f>
        <v>277.27179490879706</v>
      </c>
      <c r="BC169" cm="1">
        <f t="array" ref="BC169">AVERAGE(IFERROR(AI169:AO169,""))</f>
        <v>292.61709060468905</v>
      </c>
      <c r="BD169" cm="1">
        <f t="array" ref="BD169">AVERAGE(IFERROR(AJ169:AM169,""))</f>
        <v>295.42772256358262</v>
      </c>
      <c r="BE169" cm="1">
        <f t="array" ref="BE169">AVERAGE(IFERROR(AN169:AO169,""))</f>
        <v>262.51567215120366</v>
      </c>
      <c r="BF169" cm="1">
        <f t="array" ref="BF169">AVERAGE(IFERROR(AP169:AT169,""))</f>
        <v>245.60498065062581</v>
      </c>
      <c r="BG169" cm="1">
        <f t="array" ref="BG169">AVERAGE(IFERROR(AI169:AN169,""))</f>
        <v>308.68827163489493</v>
      </c>
    </row>
    <row r="170" spans="2:59" x14ac:dyDescent="0.25">
      <c r="B170" s="14" t="s">
        <v>231</v>
      </c>
      <c r="C170" s="14">
        <v>70</v>
      </c>
      <c r="D170" s="14">
        <v>148</v>
      </c>
      <c r="E170" s="14">
        <v>40.994031887337478</v>
      </c>
      <c r="F170" s="14">
        <v>41.399132760654837</v>
      </c>
      <c r="G170" s="14">
        <v>37.196488711217178</v>
      </c>
      <c r="H170" s="14">
        <v>32.242718974443598</v>
      </c>
      <c r="I170" s="14">
        <v>27.12795611817354</v>
      </c>
      <c r="J170" s="14">
        <v>23.342236808518539</v>
      </c>
      <c r="K170" s="14">
        <v>19.86253086460248</v>
      </c>
      <c r="L170" s="14">
        <v>18.42291725529277</v>
      </c>
      <c r="M170" s="14">
        <v>20.49268073132022</v>
      </c>
      <c r="N170" s="14">
        <v>27.309802340360701</v>
      </c>
      <c r="O170" s="14">
        <v>35.255317212732933</v>
      </c>
      <c r="P170" s="14">
        <v>38.295974052141119</v>
      </c>
      <c r="Q170" s="14">
        <v>30.16181564306628</v>
      </c>
      <c r="R170" s="14">
        <v>27.685933428137954</v>
      </c>
      <c r="S170" s="14">
        <v>38.295974052141119</v>
      </c>
      <c r="T170" s="14">
        <v>30.195177372935031</v>
      </c>
      <c r="U170" s="14">
        <v>24.26864968086182</v>
      </c>
      <c r="V170" s="14">
        <v>32.261706674601541</v>
      </c>
      <c r="W170" s="14">
        <v>33.620364535078252</v>
      </c>
      <c r="X170" s="14">
        <v>30.338443584138744</v>
      </c>
      <c r="Y170" s="14">
        <v>31.73787087499252</v>
      </c>
      <c r="Z170" s="14">
        <v>34.491574141122285</v>
      </c>
      <c r="AA170" s="14">
        <v>21.602383836560509</v>
      </c>
      <c r="AB170" s="14">
        <v>27.955338318369549</v>
      </c>
      <c r="AC170" s="14">
        <v>33.717094210057525</v>
      </c>
      <c r="AE170" s="19" t="s">
        <v>179</v>
      </c>
      <c r="AF170" s="1">
        <v>17110001000013</v>
      </c>
      <c r="AG170">
        <v>0.99729210138320923</v>
      </c>
      <c r="AH170" s="20">
        <v>16</v>
      </c>
      <c r="AI170">
        <f t="shared" ref="AI170:AT191" si="22">VLOOKUP($AH170,$D$2:$AC$338,AI$1+1,FALSE)*$AG170</f>
        <v>119.46817499597211</v>
      </c>
      <c r="AJ170">
        <f t="shared" si="22"/>
        <v>110.57573316122827</v>
      </c>
      <c r="AK170">
        <f t="shared" si="22"/>
        <v>98.681447374161138</v>
      </c>
      <c r="AL170">
        <f t="shared" si="22"/>
        <v>82.100182589579447</v>
      </c>
      <c r="AM170">
        <f t="shared" si="22"/>
        <v>69.304219247298548</v>
      </c>
      <c r="AN170">
        <f t="shared" si="22"/>
        <v>60.87697876954703</v>
      </c>
      <c r="AO170">
        <f t="shared" si="22"/>
        <v>50.855800039336337</v>
      </c>
      <c r="AP170">
        <f t="shared" si="22"/>
        <v>44.518247112550078</v>
      </c>
      <c r="AQ170">
        <f t="shared" si="22"/>
        <v>49.537648615531964</v>
      </c>
      <c r="AR170">
        <f t="shared" si="22"/>
        <v>69.897325507201501</v>
      </c>
      <c r="AS170">
        <f t="shared" si="22"/>
        <v>96.910226089837934</v>
      </c>
      <c r="AT170">
        <f t="shared" si="22"/>
        <v>107.56012692915291</v>
      </c>
      <c r="AU170">
        <f t="shared" si="19"/>
        <v>80.023842535949768</v>
      </c>
      <c r="AV170" cm="1">
        <f t="array" ref="AV170">AVERAGE(IFERROR(AQ170:AS170, ""))</f>
        <v>72.115066737523804</v>
      </c>
      <c r="AW170">
        <f t="shared" si="20"/>
        <v>107.56012692915291</v>
      </c>
      <c r="AX170" cm="1">
        <f t="array" ref="AX170">AVERAGE(IFERROR(AJ170:AO170, ""))</f>
        <v>78.732393530191786</v>
      </c>
      <c r="AY170" cm="1">
        <f t="array" ref="AY170">AVERAGE(IFERROR(AO170:AS170,""))</f>
        <v>62.343849472891563</v>
      </c>
      <c r="AZ170" cm="1">
        <f t="array" ref="AZ170">AVERAGE(IFERROR(AJ170:AN170,""))</f>
        <v>84.307712228362874</v>
      </c>
      <c r="BA170" cm="1">
        <f t="array" ref="BA170">AVERAGE(IFERROR(AR170:AT170,AI170))</f>
        <v>91.455892842064102</v>
      </c>
      <c r="BB170" cm="1">
        <f t="array" ref="BB170">AVERAGE(IFERROR(AQ170:AT170,""))</f>
        <v>80.976331785431086</v>
      </c>
      <c r="BC170" cm="1">
        <f t="array" ref="BC170">AVERAGE(IFERROR(AI170:AO170,""))</f>
        <v>84.551790882446127</v>
      </c>
      <c r="BD170" cm="1">
        <f t="array" ref="BD170">AVERAGE(IFERROR(AJ170:AM170,""))</f>
        <v>90.165395593066847</v>
      </c>
      <c r="BE170" cm="1">
        <f t="array" ref="BE170">AVERAGE(IFERROR(AN170:AO170,""))</f>
        <v>55.866389404441684</v>
      </c>
      <c r="BF170" cm="1">
        <f t="array" ref="BF170">AVERAGE(IFERROR(AP170:AT170,""))</f>
        <v>73.684714850854874</v>
      </c>
      <c r="BG170" cm="1">
        <f t="array" ref="BG170">AVERAGE(IFERROR(AI170:AN170,""))</f>
        <v>90.16778935629776</v>
      </c>
    </row>
    <row r="171" spans="2:59" x14ac:dyDescent="0.25">
      <c r="B171" s="14" t="s">
        <v>225</v>
      </c>
      <c r="C171" s="14">
        <v>105</v>
      </c>
      <c r="D171" s="14">
        <v>680</v>
      </c>
      <c r="E171" s="14">
        <v>43.847415172041799</v>
      </c>
      <c r="F171" s="14">
        <v>33.821608492477502</v>
      </c>
      <c r="G171" s="14">
        <v>25.509929772362099</v>
      </c>
      <c r="H171" s="14">
        <v>19.22143876913912</v>
      </c>
      <c r="I171" s="14">
        <v>14.5655348266946</v>
      </c>
      <c r="J171" s="14">
        <v>12.89822595437405</v>
      </c>
      <c r="K171" s="14">
        <v>10.976792784183431</v>
      </c>
      <c r="L171" s="14">
        <v>10.64483929617284</v>
      </c>
      <c r="M171" s="14">
        <v>15.166551364654991</v>
      </c>
      <c r="N171" s="14">
        <v>27.300197439422899</v>
      </c>
      <c r="O171" s="14">
        <v>42.176447451799078</v>
      </c>
      <c r="P171" s="14">
        <v>42.464269436231767</v>
      </c>
      <c r="Q171" s="14">
        <v>24.882770896629513</v>
      </c>
      <c r="R171" s="14">
        <v>28.214398751958992</v>
      </c>
      <c r="S171" s="14">
        <v>42.464269436231767</v>
      </c>
      <c r="T171" s="14">
        <v>19.498921766538469</v>
      </c>
      <c r="U171" s="14">
        <v>21.252965667246649</v>
      </c>
      <c r="V171" s="14">
        <v>21.203347563009476</v>
      </c>
      <c r="W171" s="14">
        <v>37.313638109151249</v>
      </c>
      <c r="X171" s="14">
        <v>31.776866423027187</v>
      </c>
      <c r="Y171" s="14">
        <v>22.977277967324657</v>
      </c>
      <c r="Z171" s="14">
        <v>23.279627965168331</v>
      </c>
      <c r="AA171" s="14">
        <v>11.93750936927874</v>
      </c>
      <c r="AB171" s="14">
        <v>27.550460997656312</v>
      </c>
      <c r="AC171" s="14">
        <v>24.97735883118153</v>
      </c>
      <c r="AE171" s="19" t="s">
        <v>180</v>
      </c>
      <c r="AF171" s="1">
        <v>17110004001218</v>
      </c>
      <c r="AG171">
        <v>0.99890267848968506</v>
      </c>
      <c r="AH171" s="20">
        <v>150</v>
      </c>
      <c r="AI171">
        <f t="shared" si="22"/>
        <v>69.442512220747787</v>
      </c>
      <c r="AJ171">
        <f t="shared" si="22"/>
        <v>56.868794983835855</v>
      </c>
      <c r="AK171">
        <f t="shared" si="22"/>
        <v>48.009245779321645</v>
      </c>
      <c r="AL171">
        <f t="shared" si="22"/>
        <v>35.87552755738546</v>
      </c>
      <c r="AM171">
        <f t="shared" si="22"/>
        <v>24.618836638526908</v>
      </c>
      <c r="AN171">
        <f t="shared" si="22"/>
        <v>20.262436756089791</v>
      </c>
      <c r="AO171">
        <f t="shared" si="22"/>
        <v>16.293736482013848</v>
      </c>
      <c r="AP171">
        <f t="shared" si="22"/>
        <v>15.521268024470343</v>
      </c>
      <c r="AQ171">
        <f t="shared" si="22"/>
        <v>21.472855656942851</v>
      </c>
      <c r="AR171">
        <f t="shared" si="22"/>
        <v>39.015591474958974</v>
      </c>
      <c r="AS171">
        <f t="shared" si="22"/>
        <v>63.866428895092419</v>
      </c>
      <c r="AT171">
        <f t="shared" si="22"/>
        <v>66.215759259691893</v>
      </c>
      <c r="AU171">
        <f t="shared" si="19"/>
        <v>39.788582810756473</v>
      </c>
      <c r="AV171" cm="1">
        <f t="array" ref="AV171">AVERAGE(IFERROR(AQ171:AS171, ""))</f>
        <v>41.451625342331418</v>
      </c>
      <c r="AW171">
        <f t="shared" si="20"/>
        <v>66.215759259691893</v>
      </c>
      <c r="AX171" cm="1">
        <f t="array" ref="AX171">AVERAGE(IFERROR(AJ171:AO171, ""))</f>
        <v>33.654763032862256</v>
      </c>
      <c r="AY171" cm="1">
        <f t="array" ref="AY171">AVERAGE(IFERROR(AO171:AS171,""))</f>
        <v>31.233976106695685</v>
      </c>
      <c r="AZ171" cm="1">
        <f t="array" ref="AZ171">AVERAGE(IFERROR(AJ171:AN171,""))</f>
        <v>37.126968343031933</v>
      </c>
      <c r="BA171" cm="1">
        <f t="array" ref="BA171">AVERAGE(IFERROR(AR171:AT171,AI171))</f>
        <v>56.36592654324776</v>
      </c>
      <c r="BB171" cm="1">
        <f t="array" ref="BB171">AVERAGE(IFERROR(AQ171:AT171,""))</f>
        <v>47.642658821671532</v>
      </c>
      <c r="BC171" cm="1">
        <f t="array" ref="BC171">AVERAGE(IFERROR(AI171:AO171,""))</f>
        <v>38.767298631131609</v>
      </c>
      <c r="BD171" cm="1">
        <f t="array" ref="BD171">AVERAGE(IFERROR(AJ171:AM171,""))</f>
        <v>41.343101239767471</v>
      </c>
      <c r="BE171" cm="1">
        <f t="array" ref="BE171">AVERAGE(IFERROR(AN171:AO171,""))</f>
        <v>18.27808661905182</v>
      </c>
      <c r="BF171" cm="1">
        <f t="array" ref="BF171">AVERAGE(IFERROR(AP171:AT171,""))</f>
        <v>41.218380662231297</v>
      </c>
      <c r="BG171" cm="1">
        <f t="array" ref="BG171">AVERAGE(IFERROR(AI171:AN171,""))</f>
        <v>42.51289232265124</v>
      </c>
    </row>
    <row r="172" spans="2:59" x14ac:dyDescent="0.25">
      <c r="B172" s="14" t="s">
        <v>231</v>
      </c>
      <c r="C172" s="14">
        <v>70</v>
      </c>
      <c r="D172" s="14">
        <v>269</v>
      </c>
      <c r="E172" s="14">
        <v>40.091314967928056</v>
      </c>
      <c r="F172" s="14">
        <v>40.501900840191453</v>
      </c>
      <c r="G172" s="14">
        <v>36.397289850029154</v>
      </c>
      <c r="H172" s="14">
        <v>31.74143778629584</v>
      </c>
      <c r="I172" s="14">
        <v>27.663454758406171</v>
      </c>
      <c r="J172" s="14">
        <v>25.050922142649419</v>
      </c>
      <c r="K172" s="14">
        <v>22.563325324132531</v>
      </c>
      <c r="L172" s="14">
        <v>20.85452098561364</v>
      </c>
      <c r="M172" s="14">
        <v>21.529747385746401</v>
      </c>
      <c r="N172" s="14">
        <v>27.06410559223421</v>
      </c>
      <c r="O172" s="14">
        <v>34.488445809925139</v>
      </c>
      <c r="P172" s="14">
        <v>37.445155973373943</v>
      </c>
      <c r="Q172" s="14">
        <v>30.449301784710503</v>
      </c>
      <c r="R172" s="14">
        <v>27.694099595968584</v>
      </c>
      <c r="S172" s="14">
        <v>37.445155973373943</v>
      </c>
      <c r="T172" s="14">
        <v>30.653055116950764</v>
      </c>
      <c r="U172" s="14">
        <v>25.300029019530385</v>
      </c>
      <c r="V172" s="14">
        <v>32.271001075514405</v>
      </c>
      <c r="W172" s="14">
        <v>32.999235791844434</v>
      </c>
      <c r="X172" s="14">
        <v>30.131863690319925</v>
      </c>
      <c r="Y172" s="14">
        <v>32.001377952804667</v>
      </c>
      <c r="Z172" s="14">
        <v>34.076020808730654</v>
      </c>
      <c r="AA172" s="14">
        <v>23.807123733390974</v>
      </c>
      <c r="AB172" s="14">
        <v>28.276395149378665</v>
      </c>
      <c r="AC172" s="14">
        <v>33.574386724250019</v>
      </c>
      <c r="AE172" s="19" t="s">
        <v>181</v>
      </c>
      <c r="AF172" s="1">
        <v>17110004001205</v>
      </c>
      <c r="AG172">
        <v>1</v>
      </c>
      <c r="AH172" s="20">
        <v>270</v>
      </c>
      <c r="AI172">
        <f t="shared" si="22"/>
        <v>9.463860182526604</v>
      </c>
      <c r="AJ172">
        <f t="shared" si="22"/>
        <v>7.7641372653505654</v>
      </c>
      <c r="AK172">
        <f t="shared" si="22"/>
        <v>6.3929960863903501</v>
      </c>
      <c r="AL172">
        <f t="shared" si="22"/>
        <v>4.9696059112393156</v>
      </c>
      <c r="AM172">
        <f t="shared" si="22"/>
        <v>3.7889460853894179</v>
      </c>
      <c r="AN172">
        <f t="shared" si="22"/>
        <v>3.060199644340265</v>
      </c>
      <c r="AO172">
        <f t="shared" si="22"/>
        <v>2.3862177591735509</v>
      </c>
      <c r="AP172">
        <f t="shared" si="22"/>
        <v>2.031483919432008</v>
      </c>
      <c r="AQ172">
        <f t="shared" si="22"/>
        <v>2.5699408007625988</v>
      </c>
      <c r="AR172">
        <f t="shared" si="22"/>
        <v>4.5571840220158748</v>
      </c>
      <c r="AS172">
        <f t="shared" si="22"/>
        <v>8.126171896673922</v>
      </c>
      <c r="AT172">
        <f t="shared" si="22"/>
        <v>8.9308628929203966</v>
      </c>
      <c r="AU172">
        <f t="shared" si="19"/>
        <v>5.3368005388512394</v>
      </c>
      <c r="AV172" cm="1">
        <f t="array" ref="AV172">AVERAGE(IFERROR(AQ172:AS172, ""))</f>
        <v>5.0844322398174651</v>
      </c>
      <c r="AW172">
        <f t="shared" si="20"/>
        <v>8.9308628929203966</v>
      </c>
      <c r="AX172" cm="1">
        <f t="array" ref="AX172">AVERAGE(IFERROR(AJ172:AO172, ""))</f>
        <v>4.7270171253139113</v>
      </c>
      <c r="AY172" cm="1">
        <f t="array" ref="AY172">AVERAGE(IFERROR(AO172:AS172,""))</f>
        <v>3.9341996796115906</v>
      </c>
      <c r="AZ172" cm="1">
        <f t="array" ref="AZ172">AVERAGE(IFERROR(AJ172:AN172,""))</f>
        <v>5.1951769985419833</v>
      </c>
      <c r="BA172" cm="1">
        <f t="array" ref="BA172">AVERAGE(IFERROR(AR172:AT172,AI172))</f>
        <v>7.2047396038700642</v>
      </c>
      <c r="BB172" cm="1">
        <f t="array" ref="BB172">AVERAGE(IFERROR(AQ172:AT172,""))</f>
        <v>6.0460399030931979</v>
      </c>
      <c r="BC172" cm="1">
        <f t="array" ref="BC172">AVERAGE(IFERROR(AI172:AO172,""))</f>
        <v>5.40370899063001</v>
      </c>
      <c r="BD172" cm="1">
        <f t="array" ref="BD172">AVERAGE(IFERROR(AJ172:AM172,""))</f>
        <v>5.7289213370924124</v>
      </c>
      <c r="BE172" cm="1">
        <f t="array" ref="BE172">AVERAGE(IFERROR(AN172:AO172,""))</f>
        <v>2.7232087017569082</v>
      </c>
      <c r="BF172" cm="1">
        <f t="array" ref="BF172">AVERAGE(IFERROR(AP172:AT172,""))</f>
        <v>5.2431287063609604</v>
      </c>
      <c r="BG172" cm="1">
        <f t="array" ref="BG172">AVERAGE(IFERROR(AI172:AN172,""))</f>
        <v>5.9066241958727526</v>
      </c>
    </row>
    <row r="173" spans="2:59" x14ac:dyDescent="0.25">
      <c r="B173" s="14" t="s">
        <v>319</v>
      </c>
      <c r="C173" s="14">
        <v>22</v>
      </c>
      <c r="D173" s="14">
        <v>501</v>
      </c>
      <c r="E173" s="14">
        <v>21.55802947344058</v>
      </c>
      <c r="F173" s="14">
        <v>20.775887397985748</v>
      </c>
      <c r="G173" s="14">
        <v>21.089885271436771</v>
      </c>
      <c r="H173" s="14">
        <v>24.741690727188391</v>
      </c>
      <c r="I173" s="14">
        <v>28.219502423935442</v>
      </c>
      <c r="J173" s="14">
        <v>27.206894681310779</v>
      </c>
      <c r="K173" s="14">
        <v>24.94202317226306</v>
      </c>
      <c r="L173" s="14">
        <v>23.618280368363241</v>
      </c>
      <c r="M173" s="14">
        <v>24.011641677401851</v>
      </c>
      <c r="N173" s="14">
        <v>27.05164774866503</v>
      </c>
      <c r="O173" s="14">
        <v>26.243984286871431</v>
      </c>
      <c r="P173" s="14">
        <v>22.733052584563559</v>
      </c>
      <c r="Q173" s="14">
        <v>24.349376651118821</v>
      </c>
      <c r="R173" s="14">
        <v>25.769091237646105</v>
      </c>
      <c r="S173" s="14">
        <v>22.733052584563559</v>
      </c>
      <c r="T173" s="14">
        <v>24.495980612353364</v>
      </c>
      <c r="U173" s="14">
        <v>25.17351545071292</v>
      </c>
      <c r="V173" s="14">
        <v>24.406772100371427</v>
      </c>
      <c r="W173" s="14">
        <v>25.342894873366674</v>
      </c>
      <c r="X173" s="14">
        <v>25.010081574375469</v>
      </c>
      <c r="Y173" s="14">
        <v>24.076273306794395</v>
      </c>
      <c r="Z173" s="14">
        <v>23.706741455136587</v>
      </c>
      <c r="AA173" s="14">
        <v>26.074458926786917</v>
      </c>
      <c r="AB173" s="14">
        <v>24.73172133317302</v>
      </c>
      <c r="AC173" s="14">
        <v>23.931981662549617</v>
      </c>
      <c r="AE173" s="19" t="s">
        <v>182</v>
      </c>
      <c r="AF173" s="1">
        <v>17110004001714</v>
      </c>
      <c r="AG173">
        <v>1.4188468921929598E-3</v>
      </c>
      <c r="AH173" s="20">
        <v>82</v>
      </c>
      <c r="AI173">
        <f t="shared" si="22"/>
        <v>1.5092933379576763</v>
      </c>
      <c r="AJ173">
        <f t="shared" si="22"/>
        <v>1.2365524046583922</v>
      </c>
      <c r="AK173">
        <f t="shared" si="22"/>
        <v>1.1968507257806424</v>
      </c>
      <c r="AL173">
        <f t="shared" si="22"/>
        <v>1.285846538295129</v>
      </c>
      <c r="AM173">
        <f t="shared" si="22"/>
        <v>1.5240260654960383</v>
      </c>
      <c r="AN173">
        <f t="shared" si="22"/>
        <v>1.4860906818957866</v>
      </c>
      <c r="AO173">
        <f t="shared" si="22"/>
        <v>0.88275696951585159</v>
      </c>
      <c r="AP173">
        <f t="shared" si="22"/>
        <v>0.52972273311382934</v>
      </c>
      <c r="AQ173">
        <f t="shared" si="22"/>
        <v>0.61113548582933908</v>
      </c>
      <c r="AR173">
        <f t="shared" si="22"/>
        <v>1.1535881070786822</v>
      </c>
      <c r="AS173">
        <f t="shared" si="22"/>
        <v>1.6785612115236674</v>
      </c>
      <c r="AT173">
        <f t="shared" si="22"/>
        <v>1.485076280772021</v>
      </c>
      <c r="AU173">
        <f t="shared" si="19"/>
        <v>1.2149583784930877</v>
      </c>
      <c r="AV173" cm="1">
        <f t="array" ref="AV173">AVERAGE(IFERROR(AQ173:AS173, ""))</f>
        <v>1.1477616014772296</v>
      </c>
      <c r="AW173">
        <f t="shared" si="20"/>
        <v>1.485076280772021</v>
      </c>
      <c r="AX173" cm="1">
        <f t="array" ref="AX173">AVERAGE(IFERROR(AJ173:AO173, ""))</f>
        <v>1.2686872309403066</v>
      </c>
      <c r="AY173" cm="1">
        <f t="array" ref="AY173">AVERAGE(IFERROR(AO173:AS173,""))</f>
        <v>0.97115290141227395</v>
      </c>
      <c r="AZ173" cm="1">
        <f t="array" ref="AZ173">AVERAGE(IFERROR(AJ173:AN173,""))</f>
        <v>1.3458732832251976</v>
      </c>
      <c r="BA173" cm="1">
        <f t="array" ref="BA173">AVERAGE(IFERROR(AR173:AT173,AI173))</f>
        <v>1.439075199791457</v>
      </c>
      <c r="BB173" cm="1">
        <f t="array" ref="BB173">AVERAGE(IFERROR(AQ173:AT173,""))</f>
        <v>1.2320902713009274</v>
      </c>
      <c r="BC173" cm="1">
        <f t="array" ref="BC173">AVERAGE(IFERROR(AI173:AO173,""))</f>
        <v>1.3030595319427878</v>
      </c>
      <c r="BD173" cm="1">
        <f t="array" ref="BD173">AVERAGE(IFERROR(AJ173:AM173,""))</f>
        <v>1.3108189335575504</v>
      </c>
      <c r="BE173" cm="1">
        <f t="array" ref="BE173">AVERAGE(IFERROR(AN173:AO173,""))</f>
        <v>1.1844238257058191</v>
      </c>
      <c r="BF173" cm="1">
        <f t="array" ref="BF173">AVERAGE(IFERROR(AP173:AT173,""))</f>
        <v>1.0916167636635079</v>
      </c>
      <c r="BG173" cm="1">
        <f t="array" ref="BG173">AVERAGE(IFERROR(AI173:AN173,""))</f>
        <v>1.3731099590139439</v>
      </c>
    </row>
    <row r="174" spans="2:59" x14ac:dyDescent="0.25">
      <c r="B174" s="14" t="s">
        <v>223</v>
      </c>
      <c r="C174" s="14">
        <v>6</v>
      </c>
      <c r="D174" s="14">
        <v>57</v>
      </c>
      <c r="E174" s="14">
        <v>54.816876306355731</v>
      </c>
      <c r="F174" s="14">
        <v>50.27319465107567</v>
      </c>
      <c r="G174" s="14">
        <v>45.182792281020248</v>
      </c>
      <c r="H174" s="14">
        <v>36.627176974509979</v>
      </c>
      <c r="I174" s="14">
        <v>27.191979380926561</v>
      </c>
      <c r="J174" s="14">
        <v>20.999319597836742</v>
      </c>
      <c r="K174" s="14">
        <v>16.18906244121121</v>
      </c>
      <c r="L174" s="14">
        <v>13.468477912858569</v>
      </c>
      <c r="M174" s="14">
        <v>15.95838496669251</v>
      </c>
      <c r="N174" s="14">
        <v>26.726557123243531</v>
      </c>
      <c r="O174" s="14">
        <v>43.665457452231458</v>
      </c>
      <c r="P174" s="14">
        <v>48.222703055385757</v>
      </c>
      <c r="Q174" s="14">
        <v>33.276831845278998</v>
      </c>
      <c r="R174" s="14">
        <v>28.783466514055835</v>
      </c>
      <c r="S174" s="14">
        <v>48.222703055385757</v>
      </c>
      <c r="T174" s="14">
        <v>32.743920887763402</v>
      </c>
      <c r="U174" s="14">
        <v>23.201587979247456</v>
      </c>
      <c r="V174" s="14">
        <v>36.054892577073844</v>
      </c>
      <c r="W174" s="14">
        <v>39.538239210286918</v>
      </c>
      <c r="X174" s="14">
        <v>33.643275649388315</v>
      </c>
      <c r="Y174" s="14">
        <v>35.897200233276592</v>
      </c>
      <c r="Z174" s="14">
        <v>39.818785821883118</v>
      </c>
      <c r="AA174" s="14">
        <v>18.594191019523976</v>
      </c>
      <c r="AB174" s="14">
        <v>29.608316102082362</v>
      </c>
      <c r="AC174" s="14">
        <v>39.181889865287495</v>
      </c>
      <c r="AE174" s="19" t="s">
        <v>183</v>
      </c>
      <c r="AF174" s="1" t="e">
        <v>#N/A</v>
      </c>
      <c r="AG174" t="e">
        <v>#N/A</v>
      </c>
      <c r="AH174" s="20">
        <v>0</v>
      </c>
      <c r="AI174" t="e">
        <f t="shared" si="22"/>
        <v>#N/A</v>
      </c>
      <c r="AJ174" t="e">
        <f t="shared" si="22"/>
        <v>#N/A</v>
      </c>
      <c r="AK174" t="e">
        <f t="shared" si="22"/>
        <v>#N/A</v>
      </c>
      <c r="AL174" t="e">
        <f t="shared" si="22"/>
        <v>#N/A</v>
      </c>
      <c r="AM174" t="e">
        <f t="shared" si="22"/>
        <v>#N/A</v>
      </c>
      <c r="AN174" t="e">
        <f t="shared" si="22"/>
        <v>#N/A</v>
      </c>
      <c r="AO174" t="e">
        <f t="shared" si="22"/>
        <v>#N/A</v>
      </c>
      <c r="AP174" t="e">
        <f t="shared" si="22"/>
        <v>#N/A</v>
      </c>
      <c r="AQ174" t="e">
        <f t="shared" si="22"/>
        <v>#N/A</v>
      </c>
      <c r="AR174" t="e">
        <f t="shared" si="22"/>
        <v>#N/A</v>
      </c>
      <c r="AS174" t="e">
        <f t="shared" si="22"/>
        <v>#N/A</v>
      </c>
      <c r="AT174" t="e">
        <f t="shared" si="22"/>
        <v>#N/A</v>
      </c>
      <c r="AU174" t="e">
        <f t="shared" si="19"/>
        <v>#DIV/0!</v>
      </c>
      <c r="AV174" t="e" cm="1">
        <f t="array" ref="AV174">AVERAGE(IFERROR(AQ174:AS174, ""))</f>
        <v>#DIV/0!</v>
      </c>
      <c r="AW174" t="e">
        <f t="shared" si="20"/>
        <v>#N/A</v>
      </c>
      <c r="AX174" t="e" cm="1">
        <f t="array" ref="AX174">AVERAGE(IFERROR(AJ174:AO174, ""))</f>
        <v>#DIV/0!</v>
      </c>
      <c r="AY174" t="e" cm="1">
        <f t="array" ref="AY174">AVERAGE(IFERROR(AO174:AS174,""))</f>
        <v>#DIV/0!</v>
      </c>
      <c r="AZ174" t="e" cm="1">
        <f t="array" ref="AZ174">AVERAGE(IFERROR(AJ174:AN174,""))</f>
        <v>#DIV/0!</v>
      </c>
      <c r="BA174" t="e" cm="1">
        <f t="array" ref="BA174">AVERAGE(IFERROR(AR174:AT174,AI174))</f>
        <v>#N/A</v>
      </c>
      <c r="BB174" t="e" cm="1">
        <f t="array" ref="BB174">AVERAGE(IFERROR(AQ174:AT174,""))</f>
        <v>#DIV/0!</v>
      </c>
      <c r="BC174" t="e" cm="1">
        <f t="array" ref="BC174">AVERAGE(IFERROR(AI174:AO174,""))</f>
        <v>#DIV/0!</v>
      </c>
      <c r="BD174" t="e" cm="1">
        <f t="array" ref="BD174">AVERAGE(IFERROR(AJ174:AM174,""))</f>
        <v>#DIV/0!</v>
      </c>
      <c r="BE174" t="e" cm="1">
        <f t="array" ref="BE174">AVERAGE(IFERROR(AN174:AO174,""))</f>
        <v>#DIV/0!</v>
      </c>
      <c r="BF174" t="e" cm="1">
        <f t="array" ref="BF174">AVERAGE(IFERROR(AP174:AT174,""))</f>
        <v>#DIV/0!</v>
      </c>
      <c r="BG174" t="e" cm="1">
        <f t="array" ref="BG174">AVERAGE(IFERROR(AI174:AN174,""))</f>
        <v>#DIV/0!</v>
      </c>
    </row>
    <row r="175" spans="2:59" x14ac:dyDescent="0.25">
      <c r="B175" s="14" t="s">
        <v>248</v>
      </c>
      <c r="C175" s="14">
        <v>78</v>
      </c>
      <c r="D175" s="14">
        <v>156</v>
      </c>
      <c r="E175" s="14">
        <v>22.577297989409399</v>
      </c>
      <c r="F175" s="14">
        <v>18.47702888847796</v>
      </c>
      <c r="G175" s="14">
        <v>16.550654572136011</v>
      </c>
      <c r="H175" s="14">
        <v>21.221082716869031</v>
      </c>
      <c r="I175" s="14">
        <v>43.761229522963312</v>
      </c>
      <c r="J175" s="14">
        <v>64.27649384557111</v>
      </c>
      <c r="K175" s="14">
        <v>56.065071465850799</v>
      </c>
      <c r="L175" s="14">
        <v>34.869661486747617</v>
      </c>
      <c r="M175" s="14">
        <v>24.864438754040801</v>
      </c>
      <c r="N175" s="14">
        <v>26.573796903174419</v>
      </c>
      <c r="O175" s="14">
        <v>31.079149769132432</v>
      </c>
      <c r="P175" s="14">
        <v>25.08730199397381</v>
      </c>
      <c r="Q175" s="14">
        <v>32.116933992362227</v>
      </c>
      <c r="R175" s="14">
        <v>27.505795142115883</v>
      </c>
      <c r="S175" s="14">
        <v>25.08730199397381</v>
      </c>
      <c r="T175" s="14">
        <v>36.725260168644702</v>
      </c>
      <c r="U175" s="14">
        <v>34.690423675789212</v>
      </c>
      <c r="V175" s="14">
        <v>32.857297909203488</v>
      </c>
      <c r="W175" s="14">
        <v>27.58008288876022</v>
      </c>
      <c r="X175" s="14">
        <v>26.901171855080364</v>
      </c>
      <c r="Y175" s="14">
        <v>34.704122714468234</v>
      </c>
      <c r="Z175" s="14">
        <v>25.002498925111581</v>
      </c>
      <c r="AA175" s="14">
        <v>60.170782655710951</v>
      </c>
      <c r="AB175" s="14">
        <v>28.494869781413815</v>
      </c>
      <c r="AC175" s="14">
        <v>31.143964589237807</v>
      </c>
      <c r="AE175" s="19" t="s">
        <v>185</v>
      </c>
      <c r="AF175" s="1">
        <v>17110004015058</v>
      </c>
      <c r="AG175">
        <v>0.53367966413497925</v>
      </c>
      <c r="AH175" s="20">
        <v>215</v>
      </c>
      <c r="AI175">
        <f t="shared" si="22"/>
        <v>9.3511285675702904</v>
      </c>
      <c r="AJ175">
        <f t="shared" si="22"/>
        <v>7.5066906660436965</v>
      </c>
      <c r="AK175">
        <f t="shared" si="22"/>
        <v>5.5704524403045097</v>
      </c>
      <c r="AL175">
        <f t="shared" si="22"/>
        <v>4.3238122437340607</v>
      </c>
      <c r="AM175">
        <f t="shared" si="22"/>
        <v>3.4144003435455161</v>
      </c>
      <c r="AN175">
        <f t="shared" si="22"/>
        <v>3.1136318095176998</v>
      </c>
      <c r="AO175">
        <f t="shared" si="22"/>
        <v>2.8124272180181666</v>
      </c>
      <c r="AP175">
        <f t="shared" si="22"/>
        <v>2.7639988851252948</v>
      </c>
      <c r="AQ175">
        <f t="shared" si="22"/>
        <v>3.6445619432243741</v>
      </c>
      <c r="AR175">
        <f t="shared" si="22"/>
        <v>6.2222634270754922</v>
      </c>
      <c r="AS175">
        <f t="shared" si="22"/>
        <v>9.451567531020002</v>
      </c>
      <c r="AT175">
        <f t="shared" si="22"/>
        <v>9.3739864019534735</v>
      </c>
      <c r="AU175">
        <f t="shared" si="19"/>
        <v>5.6290767897610481</v>
      </c>
      <c r="AV175" cm="1">
        <f t="array" ref="AV175">AVERAGE(IFERROR(AQ175:AS175, ""))</f>
        <v>6.4394643004399557</v>
      </c>
      <c r="AW175">
        <f t="shared" si="20"/>
        <v>9.3739864019534735</v>
      </c>
      <c r="AX175" cm="1">
        <f t="array" ref="AX175">AVERAGE(IFERROR(AJ175:AO175, ""))</f>
        <v>4.4569024535272748</v>
      </c>
      <c r="AY175" cm="1">
        <f t="array" ref="AY175">AVERAGE(IFERROR(AO175:AS175,""))</f>
        <v>4.9789638008926662</v>
      </c>
      <c r="AZ175" cm="1">
        <f t="array" ref="AZ175">AVERAGE(IFERROR(AJ175:AN175,""))</f>
        <v>4.785797500629096</v>
      </c>
      <c r="BA175" cm="1">
        <f t="array" ref="BA175">AVERAGE(IFERROR(AR175:AT175,AI175))</f>
        <v>8.3492724533496556</v>
      </c>
      <c r="BB175" cm="1">
        <f t="array" ref="BB175">AVERAGE(IFERROR(AQ175:AT175,""))</f>
        <v>7.1730948258183354</v>
      </c>
      <c r="BC175" cm="1">
        <f t="array" ref="BC175">AVERAGE(IFERROR(AI175:AO175,""))</f>
        <v>5.1560776126762775</v>
      </c>
      <c r="BD175" cm="1">
        <f t="array" ref="BD175">AVERAGE(IFERROR(AJ175:AM175,""))</f>
        <v>5.2038389234069458</v>
      </c>
      <c r="BE175" cm="1">
        <f t="array" ref="BE175">AVERAGE(IFERROR(AN175:AO175,""))</f>
        <v>2.9630295137679332</v>
      </c>
      <c r="BF175" cm="1">
        <f t="array" ref="BF175">AVERAGE(IFERROR(AP175:AT175,""))</f>
        <v>6.2912756376797274</v>
      </c>
      <c r="BG175" cm="1">
        <f t="array" ref="BG175">AVERAGE(IFERROR(AI175:AN175,""))</f>
        <v>5.5466860117859627</v>
      </c>
    </row>
    <row r="176" spans="2:59" x14ac:dyDescent="0.25">
      <c r="B176" s="14" t="s">
        <v>329</v>
      </c>
      <c r="C176" s="14">
        <v>80</v>
      </c>
      <c r="D176" s="14">
        <v>158</v>
      </c>
      <c r="E176" s="14">
        <v>23.164812974104521</v>
      </c>
      <c r="F176" s="14">
        <v>19.32239521297641</v>
      </c>
      <c r="G176" s="14">
        <v>17.768350061454701</v>
      </c>
      <c r="H176" s="14">
        <v>24.503438101360491</v>
      </c>
      <c r="I176" s="14">
        <v>48.543227306686873</v>
      </c>
      <c r="J176" s="14">
        <v>64.016121790395999</v>
      </c>
      <c r="K176" s="14">
        <v>51.401151071304938</v>
      </c>
      <c r="L176" s="14">
        <v>30.745537500741939</v>
      </c>
      <c r="M176" s="14">
        <v>22.604213029880292</v>
      </c>
      <c r="N176" s="14">
        <v>26.32812932392271</v>
      </c>
      <c r="O176" s="14">
        <v>31.710290035866858</v>
      </c>
      <c r="P176" s="14">
        <v>25.232594846942462</v>
      </c>
      <c r="Q176" s="14">
        <v>32.111688437969853</v>
      </c>
      <c r="R176" s="14">
        <v>26.880877463223285</v>
      </c>
      <c r="S176" s="14">
        <v>25.232594846942462</v>
      </c>
      <c r="T176" s="14">
        <v>37.592447257363233</v>
      </c>
      <c r="U176" s="14">
        <v>32.557864192343352</v>
      </c>
      <c r="V176" s="14">
        <v>34.830706494574898</v>
      </c>
      <c r="W176" s="14">
        <v>27.757004735577343</v>
      </c>
      <c r="X176" s="14">
        <v>26.468806809153079</v>
      </c>
      <c r="Y176" s="14">
        <v>35.531356645469138</v>
      </c>
      <c r="Z176" s="14">
        <v>27.534352670619619</v>
      </c>
      <c r="AA176" s="14">
        <v>57.708636430850468</v>
      </c>
      <c r="AB176" s="14">
        <v>27.32415294747085</v>
      </c>
      <c r="AC176" s="14">
        <v>32.886390907829835</v>
      </c>
      <c r="AE176" s="19" t="s">
        <v>186</v>
      </c>
      <c r="AF176" s="1">
        <v>17110004000033</v>
      </c>
      <c r="AG176">
        <v>0.99838405847549438</v>
      </c>
      <c r="AH176" s="20">
        <v>71</v>
      </c>
      <c r="AI176">
        <f t="shared" si="22"/>
        <v>3266.9604874594534</v>
      </c>
      <c r="AJ176">
        <f t="shared" si="22"/>
        <v>2856.7146382080227</v>
      </c>
      <c r="AK176">
        <f t="shared" si="22"/>
        <v>2671.2662167529943</v>
      </c>
      <c r="AL176">
        <f t="shared" si="22"/>
        <v>2874.9314622477468</v>
      </c>
      <c r="AM176">
        <f t="shared" si="22"/>
        <v>3727.5627768951626</v>
      </c>
      <c r="AN176">
        <f t="shared" si="22"/>
        <v>4137.5200931448817</v>
      </c>
      <c r="AO176">
        <f t="shared" si="22"/>
        <v>3202.0669101471053</v>
      </c>
      <c r="AP176">
        <f t="shared" si="22"/>
        <v>2162.6684409382847</v>
      </c>
      <c r="AQ176">
        <f t="shared" si="22"/>
        <v>1996.9169713752967</v>
      </c>
      <c r="AR176">
        <f t="shared" si="22"/>
        <v>2839.1526477592997</v>
      </c>
      <c r="AS176">
        <f t="shared" si="22"/>
        <v>3842.6646297358916</v>
      </c>
      <c r="AT176">
        <f t="shared" si="22"/>
        <v>3352.1320187866218</v>
      </c>
      <c r="AU176">
        <f t="shared" si="19"/>
        <v>3077.5464411208964</v>
      </c>
      <c r="AV176" cm="1">
        <f t="array" ref="AV176">AVERAGE(IFERROR(AQ176:AS176, ""))</f>
        <v>2892.9114162901624</v>
      </c>
      <c r="AW176">
        <f t="shared" si="20"/>
        <v>3352.1320187866218</v>
      </c>
      <c r="AX176" cm="1">
        <f t="array" ref="AX176">AVERAGE(IFERROR(AJ176:AO176, ""))</f>
        <v>3245.010349565986</v>
      </c>
      <c r="AY176" cm="1">
        <f t="array" ref="AY176">AVERAGE(IFERROR(AO176:AS176,""))</f>
        <v>2808.6939199911753</v>
      </c>
      <c r="AZ176" cm="1">
        <f t="array" ref="AZ176">AVERAGE(IFERROR(AJ176:AN176,""))</f>
        <v>3253.5990374497619</v>
      </c>
      <c r="BA176" cm="1">
        <f t="array" ref="BA176">AVERAGE(IFERROR(AR176:AT176,AI176))</f>
        <v>3344.6497654272712</v>
      </c>
      <c r="BB176" cm="1">
        <f t="array" ref="BB176">AVERAGE(IFERROR(AQ176:AT176,""))</f>
        <v>3007.7165669142773</v>
      </c>
      <c r="BC176" cm="1">
        <f t="array" ref="BC176">AVERAGE(IFERROR(AI176:AO176,""))</f>
        <v>3248.1460835507669</v>
      </c>
      <c r="BD176" cm="1">
        <f t="array" ref="BD176">AVERAGE(IFERROR(AJ176:AM176,""))</f>
        <v>3032.6187735259819</v>
      </c>
      <c r="BE176" cm="1">
        <f t="array" ref="BE176">AVERAGE(IFERROR(AN176:AO176,""))</f>
        <v>3669.7935016459933</v>
      </c>
      <c r="BF176" cm="1">
        <f t="array" ref="BF176">AVERAGE(IFERROR(AP176:AT176,""))</f>
        <v>2838.7069417190787</v>
      </c>
      <c r="BG176" cm="1">
        <f t="array" ref="BG176">AVERAGE(IFERROR(AI176:AN176,""))</f>
        <v>3255.8259457847103</v>
      </c>
    </row>
    <row r="177" spans="2:59" x14ac:dyDescent="0.25">
      <c r="B177" s="14" t="s">
        <v>236</v>
      </c>
      <c r="C177" s="14">
        <v>72</v>
      </c>
      <c r="D177" s="14">
        <v>40</v>
      </c>
      <c r="E177" s="14">
        <v>45.769204013413223</v>
      </c>
      <c r="F177" s="14">
        <v>37.507495844000097</v>
      </c>
      <c r="G177" s="14">
        <v>31.72406452457373</v>
      </c>
      <c r="H177" s="14">
        <v>23.8959391985588</v>
      </c>
      <c r="I177" s="14">
        <v>16.37186503254626</v>
      </c>
      <c r="J177" s="14">
        <v>13.327272130269611</v>
      </c>
      <c r="K177" s="14">
        <v>10.566079712056711</v>
      </c>
      <c r="L177" s="14">
        <v>9.9774815567301545</v>
      </c>
      <c r="M177" s="14">
        <v>14.01148739813693</v>
      </c>
      <c r="N177" s="14">
        <v>25.622250594802001</v>
      </c>
      <c r="O177" s="14">
        <v>41.901741365603343</v>
      </c>
      <c r="P177" s="14">
        <v>43.468038202587849</v>
      </c>
      <c r="Q177" s="14">
        <v>26.178576631106562</v>
      </c>
      <c r="R177" s="14">
        <v>27.178493119514091</v>
      </c>
      <c r="S177" s="14">
        <v>43.468038202587849</v>
      </c>
      <c r="T177" s="14">
        <v>22.232119407000866</v>
      </c>
      <c r="U177" s="14">
        <v>20.415808125465826</v>
      </c>
      <c r="V177" s="14">
        <v>24.565327345989694</v>
      </c>
      <c r="W177" s="14">
        <v>36.997343387664394</v>
      </c>
      <c r="X177" s="14">
        <v>31.250879390282531</v>
      </c>
      <c r="Y177" s="14">
        <v>25.594560065059774</v>
      </c>
      <c r="Z177" s="14">
        <v>27.374841149919718</v>
      </c>
      <c r="AA177" s="14">
        <v>11.946675921163161</v>
      </c>
      <c r="AB177" s="14">
        <v>26.996199823572056</v>
      </c>
      <c r="AC177" s="14">
        <v>28.099306790560288</v>
      </c>
      <c r="AE177" s="19" t="s">
        <v>187</v>
      </c>
      <c r="AF177" s="1">
        <v>17110004000046</v>
      </c>
      <c r="AG177">
        <v>0.99593830108642578</v>
      </c>
      <c r="AH177" s="20">
        <v>76</v>
      </c>
      <c r="AI177">
        <f t="shared" si="22"/>
        <v>3170.2983166583813</v>
      </c>
      <c r="AJ177">
        <f t="shared" si="22"/>
        <v>2776.1526062559997</v>
      </c>
      <c r="AK177">
        <f t="shared" si="22"/>
        <v>2602.3820305791519</v>
      </c>
      <c r="AL177">
        <f t="shared" si="22"/>
        <v>2820.8860772441039</v>
      </c>
      <c r="AM177">
        <f t="shared" si="22"/>
        <v>3686.2015762184592</v>
      </c>
      <c r="AN177">
        <f t="shared" si="22"/>
        <v>4101.4475545273472</v>
      </c>
      <c r="AO177">
        <f t="shared" si="22"/>
        <v>3174.0296186705577</v>
      </c>
      <c r="AP177">
        <f t="shared" si="22"/>
        <v>2138.4671820983608</v>
      </c>
      <c r="AQ177">
        <f t="shared" si="22"/>
        <v>1965.1229568349745</v>
      </c>
      <c r="AR177">
        <f t="shared" si="22"/>
        <v>2783.1809043546145</v>
      </c>
      <c r="AS177">
        <f t="shared" si="22"/>
        <v>3752.8425552278127</v>
      </c>
      <c r="AT177">
        <f t="shared" si="22"/>
        <v>3259.2894793231112</v>
      </c>
      <c r="AU177">
        <f t="shared" si="19"/>
        <v>3019.1917381660728</v>
      </c>
      <c r="AV177" cm="1">
        <f t="array" ref="AV177">AVERAGE(IFERROR(AQ177:AS177, ""))</f>
        <v>2833.7154721391339</v>
      </c>
      <c r="AW177">
        <f t="shared" si="20"/>
        <v>3259.2894793231112</v>
      </c>
      <c r="AX177" cm="1">
        <f t="array" ref="AX177">AVERAGE(IFERROR(AJ177:AO177, ""))</f>
        <v>3193.5165772492696</v>
      </c>
      <c r="AY177" cm="1">
        <f t="array" ref="AY177">AVERAGE(IFERROR(AO177:AS177,""))</f>
        <v>2762.7286434372641</v>
      </c>
      <c r="AZ177" cm="1">
        <f t="array" ref="AZ177">AVERAGE(IFERROR(AJ177:AN177,""))</f>
        <v>3197.4139689650119</v>
      </c>
      <c r="BA177" cm="1">
        <f t="array" ref="BA177">AVERAGE(IFERROR(AR177:AT177,AI177))</f>
        <v>3265.1043129685131</v>
      </c>
      <c r="BB177" cm="1">
        <f t="array" ref="BB177">AVERAGE(IFERROR(AQ177:AT177,""))</f>
        <v>2940.1089739351282</v>
      </c>
      <c r="BC177" cm="1">
        <f t="array" ref="BC177">AVERAGE(IFERROR(AI177:AO177,""))</f>
        <v>3190.1996828791425</v>
      </c>
      <c r="BD177" cm="1">
        <f t="array" ref="BD177">AVERAGE(IFERROR(AJ177:AM177,""))</f>
        <v>2971.4055725744283</v>
      </c>
      <c r="BE177" cm="1">
        <f t="array" ref="BE177">AVERAGE(IFERROR(AN177:AO177,""))</f>
        <v>3637.7385865989527</v>
      </c>
      <c r="BF177" cm="1">
        <f t="array" ref="BF177">AVERAGE(IFERROR(AP177:AT177,""))</f>
        <v>2779.7806155677749</v>
      </c>
      <c r="BG177" cm="1">
        <f t="array" ref="BG177">AVERAGE(IFERROR(AI177:AN177,""))</f>
        <v>3192.8946935805739</v>
      </c>
    </row>
    <row r="178" spans="2:59" x14ac:dyDescent="0.25">
      <c r="B178" s="14" t="s">
        <v>273</v>
      </c>
      <c r="C178" s="14">
        <v>24</v>
      </c>
      <c r="D178" s="14">
        <v>105</v>
      </c>
      <c r="E178" s="14">
        <v>30.690960462333209</v>
      </c>
      <c r="F178" s="14">
        <v>32.254382979285317</v>
      </c>
      <c r="G178" s="14">
        <v>31.625561188108719</v>
      </c>
      <c r="H178" s="14">
        <v>29.460690436053969</v>
      </c>
      <c r="I178" s="14">
        <v>27.025501462091679</v>
      </c>
      <c r="J178" s="14">
        <v>24.652580210816769</v>
      </c>
      <c r="K178" s="14">
        <v>23.013173507276239</v>
      </c>
      <c r="L178" s="14">
        <v>21.52382298898393</v>
      </c>
      <c r="M178" s="14">
        <v>21.569568744341581</v>
      </c>
      <c r="N178" s="14">
        <v>25.600762565559631</v>
      </c>
      <c r="O178" s="14">
        <v>28.687549488199259</v>
      </c>
      <c r="P178" s="14">
        <v>30.160387950181811</v>
      </c>
      <c r="Q178" s="14">
        <v>27.188745165269342</v>
      </c>
      <c r="R178" s="14">
        <v>25.285960266033488</v>
      </c>
      <c r="S178" s="14">
        <v>30.160387950181811</v>
      </c>
      <c r="T178" s="14">
        <v>28.005314963938783</v>
      </c>
      <c r="U178" s="14">
        <v>24.078975458872129</v>
      </c>
      <c r="V178" s="14">
        <v>29.003743255271292</v>
      </c>
      <c r="W178" s="14">
        <v>28.149566667980235</v>
      </c>
      <c r="X178" s="14">
        <v>26.50456718707057</v>
      </c>
      <c r="Y178" s="14">
        <v>28.388978606566557</v>
      </c>
      <c r="Z178" s="14">
        <v>30.091534016384923</v>
      </c>
      <c r="AA178" s="14">
        <v>23.832876859046504</v>
      </c>
      <c r="AB178" s="14">
        <v>25.508418347453244</v>
      </c>
      <c r="AC178" s="14">
        <v>29.284946123114945</v>
      </c>
      <c r="AE178" s="19" t="s">
        <v>188</v>
      </c>
      <c r="AF178" s="1">
        <v>17110004000046</v>
      </c>
      <c r="AG178">
        <v>0.99851995706558228</v>
      </c>
      <c r="AH178" s="20">
        <v>74</v>
      </c>
      <c r="AI178">
        <f t="shared" si="22"/>
        <v>3178.3735272461149</v>
      </c>
      <c r="AJ178">
        <f t="shared" si="22"/>
        <v>2783.2350469732919</v>
      </c>
      <c r="AK178">
        <f t="shared" si="22"/>
        <v>2609.0348762695762</v>
      </c>
      <c r="AL178">
        <f t="shared" si="22"/>
        <v>2828.1266583291972</v>
      </c>
      <c r="AM178">
        <f t="shared" si="22"/>
        <v>3695.6977405703656</v>
      </c>
      <c r="AN178">
        <f t="shared" si="22"/>
        <v>4112.0314353638241</v>
      </c>
      <c r="AO178">
        <f t="shared" si="22"/>
        <v>3182.2175968715701</v>
      </c>
      <c r="AP178">
        <f t="shared" si="22"/>
        <v>2143.975710243481</v>
      </c>
      <c r="AQ178">
        <f t="shared" si="22"/>
        <v>1970.1755741336895</v>
      </c>
      <c r="AR178">
        <f t="shared" si="22"/>
        <v>2790.3201278289798</v>
      </c>
      <c r="AS178">
        <f t="shared" si="22"/>
        <v>3762.453913089827</v>
      </c>
      <c r="AT178">
        <f t="shared" si="22"/>
        <v>3267.6116694534376</v>
      </c>
      <c r="AU178">
        <f t="shared" si="19"/>
        <v>3026.9378230311127</v>
      </c>
      <c r="AV178" cm="1">
        <f t="array" ref="AV178">AVERAGE(IFERROR(AQ178:AS178, ""))</f>
        <v>2840.9832050174987</v>
      </c>
      <c r="AW178">
        <f t="shared" si="20"/>
        <v>3267.6116694534376</v>
      </c>
      <c r="AX178" cm="1">
        <f t="array" ref="AX178">AVERAGE(IFERROR(AJ178:AO178, ""))</f>
        <v>3201.7238923963046</v>
      </c>
      <c r="AY178" cm="1">
        <f t="array" ref="AY178">AVERAGE(IFERROR(AO178:AS178,""))</f>
        <v>2769.8285844335091</v>
      </c>
      <c r="AZ178" cm="1">
        <f t="array" ref="AZ178">AVERAGE(IFERROR(AJ178:AN178,""))</f>
        <v>3205.6251515012509</v>
      </c>
      <c r="BA178" cm="1">
        <f t="array" ref="BA178">AVERAGE(IFERROR(AR178:AT178,AI178))</f>
        <v>3273.4619034574148</v>
      </c>
      <c r="BB178" cm="1">
        <f t="array" ref="BB178">AVERAGE(IFERROR(AQ178:AT178,""))</f>
        <v>2947.6403211264833</v>
      </c>
      <c r="BC178" cm="1">
        <f t="array" ref="BC178">AVERAGE(IFERROR(AI178:AO178,""))</f>
        <v>3198.3881259462769</v>
      </c>
      <c r="BD178" cm="1">
        <f t="array" ref="BD178">AVERAGE(IFERROR(AJ178:AM178,""))</f>
        <v>2979.0235805356078</v>
      </c>
      <c r="BE178" cm="1">
        <f t="array" ref="BE178">AVERAGE(IFERROR(AN178:AO178,""))</f>
        <v>3647.1245161176971</v>
      </c>
      <c r="BF178" cm="1">
        <f t="array" ref="BF178">AVERAGE(IFERROR(AP178:AT178,""))</f>
        <v>2786.9073989498829</v>
      </c>
      <c r="BG178" cm="1">
        <f t="array" ref="BG178">AVERAGE(IFERROR(AI178:AN178,""))</f>
        <v>3201.0832141253945</v>
      </c>
    </row>
    <row r="179" spans="2:59" x14ac:dyDescent="0.25">
      <c r="B179" s="14" t="s">
        <v>239</v>
      </c>
      <c r="C179" s="14">
        <v>73</v>
      </c>
      <c r="D179" s="14">
        <v>151</v>
      </c>
      <c r="E179" s="14">
        <v>29.866591976621951</v>
      </c>
      <c r="F179" s="14">
        <v>32.702885687744427</v>
      </c>
      <c r="G179" s="14">
        <v>33.484007293354509</v>
      </c>
      <c r="H179" s="14">
        <v>32.868756502803812</v>
      </c>
      <c r="I179" s="14">
        <v>30.116110635118311</v>
      </c>
      <c r="J179" s="14">
        <v>26.24292465722942</v>
      </c>
      <c r="K179" s="14">
        <v>23.191024311883272</v>
      </c>
      <c r="L179" s="14">
        <v>20.62973229075687</v>
      </c>
      <c r="M179" s="14">
        <v>20.281066196504451</v>
      </c>
      <c r="N179" s="14">
        <v>25.298105822711719</v>
      </c>
      <c r="O179" s="14">
        <v>29.049383100219661</v>
      </c>
      <c r="P179" s="14">
        <v>30.063281983736349</v>
      </c>
      <c r="Q179" s="14">
        <v>27.816155871557061</v>
      </c>
      <c r="R179" s="14">
        <v>24.876185039811944</v>
      </c>
      <c r="S179" s="14">
        <v>30.063281983736349</v>
      </c>
      <c r="T179" s="14">
        <v>29.767618181355626</v>
      </c>
      <c r="U179" s="14">
        <v>23.689862344415197</v>
      </c>
      <c r="V179" s="14">
        <v>31.082936955250098</v>
      </c>
      <c r="W179" s="14">
        <v>28.136923635555906</v>
      </c>
      <c r="X179" s="14">
        <v>26.172959275793044</v>
      </c>
      <c r="Y179" s="14">
        <v>29.7817572949651</v>
      </c>
      <c r="Z179" s="14">
        <v>32.292940029755265</v>
      </c>
      <c r="AA179" s="14">
        <v>24.716974484556346</v>
      </c>
      <c r="AB179" s="14">
        <v>25.064313878785807</v>
      </c>
      <c r="AC179" s="14">
        <v>30.880212792145404</v>
      </c>
      <c r="AE179" s="19" t="s">
        <v>189</v>
      </c>
      <c r="AF179" s="1">
        <v>17110004000032</v>
      </c>
      <c r="AG179">
        <v>0.99965530633926392</v>
      </c>
      <c r="AH179" s="20">
        <v>556</v>
      </c>
      <c r="AI179">
        <f t="shared" si="22"/>
        <v>3263.7755094792751</v>
      </c>
      <c r="AJ179">
        <f t="shared" si="22"/>
        <v>2850.2036170011752</v>
      </c>
      <c r="AK179">
        <f t="shared" si="22"/>
        <v>2663.0272583067517</v>
      </c>
      <c r="AL179">
        <f t="shared" si="22"/>
        <v>2865.3628910702273</v>
      </c>
      <c r="AM179">
        <f t="shared" si="22"/>
        <v>3718.2781797931052</v>
      </c>
      <c r="AN179">
        <f t="shared" si="22"/>
        <v>4125.2736085753977</v>
      </c>
      <c r="AO179">
        <f t="shared" si="22"/>
        <v>3186.2748106204481</v>
      </c>
      <c r="AP179">
        <f t="shared" si="22"/>
        <v>2144.7782711203886</v>
      </c>
      <c r="AQ179">
        <f t="shared" si="22"/>
        <v>1980.4110186916919</v>
      </c>
      <c r="AR179">
        <f t="shared" si="22"/>
        <v>2828.7406848173491</v>
      </c>
      <c r="AS179">
        <f t="shared" si="22"/>
        <v>3838.9894273460877</v>
      </c>
      <c r="AT179">
        <f t="shared" si="22"/>
        <v>3348.8480047240605</v>
      </c>
      <c r="AU179">
        <f t="shared" si="19"/>
        <v>3067.8302734621629</v>
      </c>
      <c r="AV179" cm="1">
        <f t="array" ref="AV179">AVERAGE(IFERROR(AQ179:AS179, ""))</f>
        <v>2882.7137102850429</v>
      </c>
      <c r="AW179">
        <f t="shared" si="20"/>
        <v>3348.8480047240605</v>
      </c>
      <c r="AX179" cm="1">
        <f t="array" ref="AX179">AVERAGE(IFERROR(AJ179:AO179, ""))</f>
        <v>3234.7367275611846</v>
      </c>
      <c r="AY179" cm="1">
        <f t="array" ref="AY179">AVERAGE(IFERROR(AO179:AS179,""))</f>
        <v>2795.8388425191929</v>
      </c>
      <c r="AZ179" cm="1">
        <f t="array" ref="AZ179">AVERAGE(IFERROR(AJ179:AN179,""))</f>
        <v>3244.4291109493315</v>
      </c>
      <c r="BA179" cm="1">
        <f t="array" ref="BA179">AVERAGE(IFERROR(AR179:AT179,AI179))</f>
        <v>3338.8593722958326</v>
      </c>
      <c r="BB179" cm="1">
        <f t="array" ref="BB179">AVERAGE(IFERROR(AQ179:AT179,""))</f>
        <v>2999.2472838947974</v>
      </c>
      <c r="BC179" cm="1">
        <f t="array" ref="BC179">AVERAGE(IFERROR(AI179:AO179,""))</f>
        <v>3238.8851249780541</v>
      </c>
      <c r="BD179" cm="1">
        <f t="array" ref="BD179">AVERAGE(IFERROR(AJ179:AM179,""))</f>
        <v>3024.2179865428152</v>
      </c>
      <c r="BE179" cm="1">
        <f t="array" ref="BE179">AVERAGE(IFERROR(AN179:AO179,""))</f>
        <v>3655.7742095979229</v>
      </c>
      <c r="BF179" cm="1">
        <f t="array" ref="BF179">AVERAGE(IFERROR(AP179:AT179,""))</f>
        <v>2828.3534813399156</v>
      </c>
      <c r="BG179" cm="1">
        <f t="array" ref="BG179">AVERAGE(IFERROR(AI179:AN179,""))</f>
        <v>3247.6535107043219</v>
      </c>
    </row>
    <row r="180" spans="2:59" x14ac:dyDescent="0.25">
      <c r="B180" s="14" t="s">
        <v>273</v>
      </c>
      <c r="C180" s="14">
        <v>24</v>
      </c>
      <c r="D180" s="14">
        <v>417</v>
      </c>
      <c r="E180" s="14">
        <v>30.292094596984821</v>
      </c>
      <c r="F180" s="14">
        <v>31.830134591795829</v>
      </c>
      <c r="G180" s="14">
        <v>31.211570501410851</v>
      </c>
      <c r="H180" s="14">
        <v>29.082125401772569</v>
      </c>
      <c r="I180" s="14">
        <v>26.689222851868141</v>
      </c>
      <c r="J180" s="14">
        <v>24.362304128034712</v>
      </c>
      <c r="K180" s="14">
        <v>22.755805498205419</v>
      </c>
      <c r="L180" s="14">
        <v>21.289320141687309</v>
      </c>
      <c r="M180" s="14">
        <v>21.32644312700754</v>
      </c>
      <c r="N180" s="14">
        <v>25.286111004860601</v>
      </c>
      <c r="O180" s="14">
        <v>28.321263907365559</v>
      </c>
      <c r="P180" s="14">
        <v>29.770124332973541</v>
      </c>
      <c r="Q180" s="14">
        <v>26.851376673663907</v>
      </c>
      <c r="R180" s="14">
        <v>24.977939346411233</v>
      </c>
      <c r="S180" s="14">
        <v>29.770124332973541</v>
      </c>
      <c r="T180" s="14">
        <v>27.655193828847917</v>
      </c>
      <c r="U180" s="14">
        <v>23.795788735825287</v>
      </c>
      <c r="V180" s="14">
        <v>28.635071494976422</v>
      </c>
      <c r="W180" s="14">
        <v>27.792499748399901</v>
      </c>
      <c r="X180" s="14">
        <v>26.175985593051809</v>
      </c>
      <c r="Y180" s="14">
        <v>28.031893938581764</v>
      </c>
      <c r="Z180" s="14">
        <v>29.703263336711846</v>
      </c>
      <c r="AA180" s="14">
        <v>23.559054813120063</v>
      </c>
      <c r="AB180" s="14">
        <v>25.198652502778909</v>
      </c>
      <c r="AC180" s="14">
        <v>28.911242011977819</v>
      </c>
      <c r="AE180" s="19" t="s">
        <v>190</v>
      </c>
      <c r="AF180" s="1">
        <v>17110004000032</v>
      </c>
      <c r="AG180">
        <v>0.99965530633926392</v>
      </c>
      <c r="AH180" s="20">
        <v>556</v>
      </c>
      <c r="AI180">
        <f t="shared" si="22"/>
        <v>3263.7755094792751</v>
      </c>
      <c r="AJ180">
        <f t="shared" si="22"/>
        <v>2850.2036170011752</v>
      </c>
      <c r="AK180">
        <f t="shared" si="22"/>
        <v>2663.0272583067517</v>
      </c>
      <c r="AL180">
        <f t="shared" si="22"/>
        <v>2865.3628910702273</v>
      </c>
      <c r="AM180">
        <f t="shared" si="22"/>
        <v>3718.2781797931052</v>
      </c>
      <c r="AN180">
        <f t="shared" si="22"/>
        <v>4125.2736085753977</v>
      </c>
      <c r="AO180">
        <f t="shared" si="22"/>
        <v>3186.2748106204481</v>
      </c>
      <c r="AP180">
        <f t="shared" si="22"/>
        <v>2144.7782711203886</v>
      </c>
      <c r="AQ180">
        <f t="shared" si="22"/>
        <v>1980.4110186916919</v>
      </c>
      <c r="AR180">
        <f t="shared" si="22"/>
        <v>2828.7406848173491</v>
      </c>
      <c r="AS180">
        <f t="shared" si="22"/>
        <v>3838.9894273460877</v>
      </c>
      <c r="AT180">
        <f t="shared" si="22"/>
        <v>3348.8480047240605</v>
      </c>
      <c r="AU180">
        <f t="shared" si="19"/>
        <v>3067.8302734621629</v>
      </c>
      <c r="AV180" cm="1">
        <f t="array" ref="AV180">AVERAGE(IFERROR(AQ180:AS180, ""))</f>
        <v>2882.7137102850429</v>
      </c>
      <c r="AW180">
        <f t="shared" si="20"/>
        <v>3348.8480047240605</v>
      </c>
      <c r="AX180" cm="1">
        <f t="array" ref="AX180">AVERAGE(IFERROR(AJ180:AO180, ""))</f>
        <v>3234.7367275611846</v>
      </c>
      <c r="AY180" cm="1">
        <f t="array" ref="AY180">AVERAGE(IFERROR(AO180:AS180,""))</f>
        <v>2795.8388425191929</v>
      </c>
      <c r="AZ180" cm="1">
        <f t="array" ref="AZ180">AVERAGE(IFERROR(AJ180:AN180,""))</f>
        <v>3244.4291109493315</v>
      </c>
      <c r="BA180" cm="1">
        <f t="array" ref="BA180">AVERAGE(IFERROR(AR180:AT180,AI180))</f>
        <v>3338.8593722958326</v>
      </c>
      <c r="BB180" cm="1">
        <f t="array" ref="BB180">AVERAGE(IFERROR(AQ180:AT180,""))</f>
        <v>2999.2472838947974</v>
      </c>
      <c r="BC180" cm="1">
        <f t="array" ref="BC180">AVERAGE(IFERROR(AI180:AO180,""))</f>
        <v>3238.8851249780541</v>
      </c>
      <c r="BD180" cm="1">
        <f t="array" ref="BD180">AVERAGE(IFERROR(AJ180:AM180,""))</f>
        <v>3024.2179865428152</v>
      </c>
      <c r="BE180" cm="1">
        <f t="array" ref="BE180">AVERAGE(IFERROR(AN180:AO180,""))</f>
        <v>3655.7742095979229</v>
      </c>
      <c r="BF180" cm="1">
        <f t="array" ref="BF180">AVERAGE(IFERROR(AP180:AT180,""))</f>
        <v>2828.3534813399156</v>
      </c>
      <c r="BG180" cm="1">
        <f t="array" ref="BG180">AVERAGE(IFERROR(AI180:AN180,""))</f>
        <v>3247.6535107043219</v>
      </c>
    </row>
    <row r="181" spans="2:59" x14ac:dyDescent="0.25">
      <c r="B181" s="14" t="s">
        <v>229</v>
      </c>
      <c r="C181" s="14">
        <v>12</v>
      </c>
      <c r="D181" s="14">
        <v>66</v>
      </c>
      <c r="E181" s="14">
        <v>45.952969436345633</v>
      </c>
      <c r="F181" s="14">
        <v>40.617145347967281</v>
      </c>
      <c r="G181" s="14">
        <v>38.045680789817773</v>
      </c>
      <c r="H181" s="14">
        <v>30.96476864952038</v>
      </c>
      <c r="I181" s="14">
        <v>25.039195203593639</v>
      </c>
      <c r="J181" s="14">
        <v>21.87629639957909</v>
      </c>
      <c r="K181" s="14">
        <v>17.419543327800131</v>
      </c>
      <c r="L181" s="14">
        <v>14.37865070906768</v>
      </c>
      <c r="M181" s="14">
        <v>16.401879391626409</v>
      </c>
      <c r="N181" s="14">
        <v>25.02103613768832</v>
      </c>
      <c r="O181" s="14">
        <v>36.668631878009322</v>
      </c>
      <c r="P181" s="14">
        <v>40.311273123734082</v>
      </c>
      <c r="Q181" s="14">
        <v>29.391422532895813</v>
      </c>
      <c r="R181" s="14">
        <v>26.030515802441347</v>
      </c>
      <c r="S181" s="14">
        <v>40.311273123734082</v>
      </c>
      <c r="T181" s="14">
        <v>28.993771619713048</v>
      </c>
      <c r="U181" s="14">
        <v>21.977948288838373</v>
      </c>
      <c r="V181" s="14">
        <v>31.308617278095632</v>
      </c>
      <c r="W181" s="14">
        <v>34.000313713143903</v>
      </c>
      <c r="X181" s="14">
        <v>29.600705132764531</v>
      </c>
      <c r="Y181" s="14">
        <v>31.416514164946278</v>
      </c>
      <c r="Z181" s="14">
        <v>33.666697497724769</v>
      </c>
      <c r="AA181" s="14">
        <v>19.647919863689609</v>
      </c>
      <c r="AB181" s="14">
        <v>26.556294248025164</v>
      </c>
      <c r="AC181" s="14">
        <v>33.74934263780397</v>
      </c>
      <c r="AE181" s="19" t="s">
        <v>191</v>
      </c>
      <c r="AF181" s="1">
        <v>17110004000033</v>
      </c>
      <c r="AG181">
        <v>0.99887591600418091</v>
      </c>
      <c r="AH181" s="20">
        <v>127</v>
      </c>
      <c r="AI181">
        <f t="shared" si="22"/>
        <v>3251.1967373336415</v>
      </c>
      <c r="AJ181">
        <f t="shared" si="22"/>
        <v>2840.1049752989948</v>
      </c>
      <c r="AK181">
        <f t="shared" si="22"/>
        <v>2654.5479056529339</v>
      </c>
      <c r="AL181">
        <f t="shared" si="22"/>
        <v>2857.9915625185527</v>
      </c>
      <c r="AM181">
        <f t="shared" si="22"/>
        <v>3711.6284349389298</v>
      </c>
      <c r="AN181">
        <f t="shared" si="22"/>
        <v>4119.1278162595545</v>
      </c>
      <c r="AO181">
        <f t="shared" si="22"/>
        <v>3181.6109453480149</v>
      </c>
      <c r="AP181">
        <f t="shared" si="22"/>
        <v>2140.9885309631422</v>
      </c>
      <c r="AQ181">
        <f t="shared" si="22"/>
        <v>1975.5705212229889</v>
      </c>
      <c r="AR181">
        <f t="shared" si="22"/>
        <v>2820.3574625055826</v>
      </c>
      <c r="AS181">
        <f t="shared" si="22"/>
        <v>3826.5024812364186</v>
      </c>
      <c r="AT181">
        <f t="shared" si="22"/>
        <v>3336.3451582600983</v>
      </c>
      <c r="AU181">
        <f t="shared" si="19"/>
        <v>3059.6643776282381</v>
      </c>
      <c r="AV181" cm="1">
        <f t="array" ref="AV181">AVERAGE(IFERROR(AQ181:AS181, ""))</f>
        <v>2874.143488321663</v>
      </c>
      <c r="AW181">
        <f t="shared" si="20"/>
        <v>3336.3451582600983</v>
      </c>
      <c r="AX181" cm="1">
        <f t="array" ref="AX181">AVERAGE(IFERROR(AJ181:AO181, ""))</f>
        <v>3227.50194000283</v>
      </c>
      <c r="AY181" cm="1">
        <f t="array" ref="AY181">AVERAGE(IFERROR(AO181:AS181,""))</f>
        <v>2789.0059882552296</v>
      </c>
      <c r="AZ181" cm="1">
        <f t="array" ref="AZ181">AVERAGE(IFERROR(AJ181:AN181,""))</f>
        <v>3236.6801389337934</v>
      </c>
      <c r="BA181" cm="1">
        <f t="array" ref="BA181">AVERAGE(IFERROR(AR181:AT181,AI181))</f>
        <v>3327.7350340006997</v>
      </c>
      <c r="BB181" cm="1">
        <f t="array" ref="BB181">AVERAGE(IFERROR(AQ181:AT181,""))</f>
        <v>2989.6939058062717</v>
      </c>
      <c r="BC181" cm="1">
        <f t="array" ref="BC181">AVERAGE(IFERROR(AI181:AO181,""))</f>
        <v>3230.8869110500891</v>
      </c>
      <c r="BD181" cm="1">
        <f t="array" ref="BD181">AVERAGE(IFERROR(AJ181:AM181,""))</f>
        <v>3016.0682196023527</v>
      </c>
      <c r="BE181" cm="1">
        <f t="array" ref="BE181">AVERAGE(IFERROR(AN181:AO181,""))</f>
        <v>3650.3693808037847</v>
      </c>
      <c r="BF181" cm="1">
        <f t="array" ref="BF181">AVERAGE(IFERROR(AP181:AT181,""))</f>
        <v>2819.9528308376457</v>
      </c>
      <c r="BG181" cm="1">
        <f t="array" ref="BG181">AVERAGE(IFERROR(AI181:AN181,""))</f>
        <v>3239.0995720004344</v>
      </c>
    </row>
    <row r="182" spans="2:59" x14ac:dyDescent="0.25">
      <c r="B182" s="14" t="s">
        <v>325</v>
      </c>
      <c r="C182" s="14">
        <v>23</v>
      </c>
      <c r="D182" s="14">
        <v>241</v>
      </c>
      <c r="E182" s="14">
        <v>47.711450307153243</v>
      </c>
      <c r="F182" s="14">
        <v>40.549834717858758</v>
      </c>
      <c r="G182" s="14">
        <v>35.504887424726313</v>
      </c>
      <c r="H182" s="14">
        <v>28.604921765606701</v>
      </c>
      <c r="I182" s="14">
        <v>22.719359812278199</v>
      </c>
      <c r="J182" s="14">
        <v>17.147225924606929</v>
      </c>
      <c r="K182" s="14">
        <v>12.171690765713331</v>
      </c>
      <c r="L182" s="14">
        <v>10.378387002675399</v>
      </c>
      <c r="M182" s="14">
        <v>14.15990969789233</v>
      </c>
      <c r="N182" s="14">
        <v>24.66317948462337</v>
      </c>
      <c r="O182" s="14">
        <v>37.860792037675232</v>
      </c>
      <c r="P182" s="14">
        <v>41.905120507437232</v>
      </c>
      <c r="Q182" s="14">
        <v>27.78139662068725</v>
      </c>
      <c r="R182" s="14">
        <v>25.561293740063643</v>
      </c>
      <c r="S182" s="14">
        <v>41.905120507437232</v>
      </c>
      <c r="T182" s="14">
        <v>26.11632006846504</v>
      </c>
      <c r="U182" s="14">
        <v>19.846791797715934</v>
      </c>
      <c r="V182" s="14">
        <v>28.905245929015383</v>
      </c>
      <c r="W182" s="14">
        <v>34.809697343245283</v>
      </c>
      <c r="X182" s="14">
        <v>29.64725043190704</v>
      </c>
      <c r="Y182" s="14">
        <v>29.20133867399192</v>
      </c>
      <c r="Z182" s="14">
        <v>31.844750930117492</v>
      </c>
      <c r="AA182" s="14">
        <v>14.659458345160129</v>
      </c>
      <c r="AB182" s="14">
        <v>25.793477746060709</v>
      </c>
      <c r="AC182" s="14">
        <v>32.039613325371683</v>
      </c>
      <c r="AE182" s="19" t="s">
        <v>192</v>
      </c>
      <c r="AF182" s="1">
        <v>17110004000033</v>
      </c>
      <c r="AG182">
        <v>0.99971961975097656</v>
      </c>
      <c r="AH182" s="20">
        <v>127</v>
      </c>
      <c r="AI182">
        <f t="shared" si="22"/>
        <v>3253.9428710875027</v>
      </c>
      <c r="AJ182">
        <f t="shared" si="22"/>
        <v>2842.5038790772924</v>
      </c>
      <c r="AK182">
        <f t="shared" si="22"/>
        <v>2656.7900780570976</v>
      </c>
      <c r="AL182">
        <f t="shared" si="22"/>
        <v>2860.4055742601245</v>
      </c>
      <c r="AM182">
        <f t="shared" si="22"/>
        <v>3714.7634738032148</v>
      </c>
      <c r="AN182">
        <f t="shared" si="22"/>
        <v>4122.6070507835084</v>
      </c>
      <c r="AO182">
        <f t="shared" si="22"/>
        <v>3184.2983032394482</v>
      </c>
      <c r="AP182">
        <f t="shared" si="22"/>
        <v>2142.7969237940015</v>
      </c>
      <c r="AQ182">
        <f t="shared" si="22"/>
        <v>1977.2391932012688</v>
      </c>
      <c r="AR182">
        <f t="shared" si="22"/>
        <v>2822.7396864838502</v>
      </c>
      <c r="AS182">
        <f t="shared" si="22"/>
        <v>3829.734548832419</v>
      </c>
      <c r="AT182">
        <f t="shared" si="22"/>
        <v>3339.1632129008467</v>
      </c>
      <c r="AU182">
        <f t="shared" si="19"/>
        <v>3062.2487329600481</v>
      </c>
      <c r="AV182" cm="1">
        <f t="array" ref="AV182">AVERAGE(IFERROR(AQ182:AS182, ""))</f>
        <v>2876.5711428391792</v>
      </c>
      <c r="AW182">
        <f t="shared" si="20"/>
        <v>3339.1632129008467</v>
      </c>
      <c r="AX182" cm="1">
        <f t="array" ref="AX182">AVERAGE(IFERROR(AJ182:AO182, ""))</f>
        <v>3230.2280598701145</v>
      </c>
      <c r="AY182" cm="1">
        <f t="array" ref="AY182">AVERAGE(IFERROR(AO182:AS182,""))</f>
        <v>2791.3617311101975</v>
      </c>
      <c r="AZ182" cm="1">
        <f t="array" ref="AZ182">AVERAGE(IFERROR(AJ182:AN182,""))</f>
        <v>3239.4140111962474</v>
      </c>
      <c r="BA182" cm="1">
        <f t="array" ref="BA182">AVERAGE(IFERROR(AR182:AT182,AI182))</f>
        <v>3330.545816072372</v>
      </c>
      <c r="BB182" cm="1">
        <f t="array" ref="BB182">AVERAGE(IFERROR(AQ182:AT182,""))</f>
        <v>2992.2191603545962</v>
      </c>
      <c r="BC182" cm="1">
        <f t="array" ref="BC182">AVERAGE(IFERROR(AI182:AO182,""))</f>
        <v>3233.6158900440269</v>
      </c>
      <c r="BD182" cm="1">
        <f t="array" ref="BD182">AVERAGE(IFERROR(AJ182:AM182,""))</f>
        <v>3018.6157512994323</v>
      </c>
      <c r="BE182" cm="1">
        <f t="array" ref="BE182">AVERAGE(IFERROR(AN182:AO182,""))</f>
        <v>3653.452677011478</v>
      </c>
      <c r="BF182" cm="1">
        <f t="array" ref="BF182">AVERAGE(IFERROR(AP182:AT182,""))</f>
        <v>2822.3347130424772</v>
      </c>
      <c r="BG182" cm="1">
        <f t="array" ref="BG182">AVERAGE(IFERROR(AI182:AN182,""))</f>
        <v>3241.8354878447899</v>
      </c>
    </row>
    <row r="183" spans="2:59" x14ac:dyDescent="0.25">
      <c r="B183" s="14" t="s">
        <v>279</v>
      </c>
      <c r="C183" s="14">
        <v>28</v>
      </c>
      <c r="D183" s="14">
        <v>109</v>
      </c>
      <c r="E183" s="14">
        <v>20.58188342683254</v>
      </c>
      <c r="F183" s="14">
        <v>19.905145677083961</v>
      </c>
      <c r="G183" s="14">
        <v>19.825963846428131</v>
      </c>
      <c r="H183" s="14">
        <v>21.864303178514859</v>
      </c>
      <c r="I183" s="14">
        <v>24.837009278072081</v>
      </c>
      <c r="J183" s="14">
        <v>24.811470777307399</v>
      </c>
      <c r="K183" s="14">
        <v>23.322801549409899</v>
      </c>
      <c r="L183" s="14">
        <v>22.159123935398931</v>
      </c>
      <c r="M183" s="14">
        <v>22.303269831796079</v>
      </c>
      <c r="N183" s="14">
        <v>24.656674942748548</v>
      </c>
      <c r="O183" s="14">
        <v>23.766373664686991</v>
      </c>
      <c r="P183" s="14">
        <v>21.506143063407709</v>
      </c>
      <c r="Q183" s="14">
        <v>22.461680264307262</v>
      </c>
      <c r="R183" s="14">
        <v>23.575439479743874</v>
      </c>
      <c r="S183" s="14">
        <v>21.506143063407709</v>
      </c>
      <c r="T183" s="14">
        <v>22.427782384469385</v>
      </c>
      <c r="U183" s="14">
        <v>23.241648784808088</v>
      </c>
      <c r="V183" s="14">
        <v>22.248778551481287</v>
      </c>
      <c r="W183" s="14">
        <v>23.309730556947752</v>
      </c>
      <c r="X183" s="14">
        <v>23.058115375659831</v>
      </c>
      <c r="Y183" s="14">
        <v>22.164082533378409</v>
      </c>
      <c r="Z183" s="14">
        <v>21.608105495024759</v>
      </c>
      <c r="AA183" s="14">
        <v>24.067136163358647</v>
      </c>
      <c r="AB183" s="14">
        <v>22.878317087607652</v>
      </c>
      <c r="AC183" s="14">
        <v>21.970962697373164</v>
      </c>
      <c r="AE183" s="19" t="s">
        <v>193</v>
      </c>
      <c r="AF183" s="1">
        <v>17110004000033</v>
      </c>
      <c r="AG183">
        <v>0.99971961975097656</v>
      </c>
      <c r="AH183" s="20">
        <v>127</v>
      </c>
      <c r="AI183">
        <f t="shared" si="22"/>
        <v>3253.9428710875027</v>
      </c>
      <c r="AJ183">
        <f t="shared" si="22"/>
        <v>2842.5038790772924</v>
      </c>
      <c r="AK183">
        <f t="shared" si="22"/>
        <v>2656.7900780570976</v>
      </c>
      <c r="AL183">
        <f t="shared" si="22"/>
        <v>2860.4055742601245</v>
      </c>
      <c r="AM183">
        <f t="shared" si="22"/>
        <v>3714.7634738032148</v>
      </c>
      <c r="AN183">
        <f t="shared" si="22"/>
        <v>4122.6070507835084</v>
      </c>
      <c r="AO183">
        <f t="shared" si="22"/>
        <v>3184.2983032394482</v>
      </c>
      <c r="AP183">
        <f t="shared" si="22"/>
        <v>2142.7969237940015</v>
      </c>
      <c r="AQ183">
        <f t="shared" si="22"/>
        <v>1977.2391932012688</v>
      </c>
      <c r="AR183">
        <f t="shared" si="22"/>
        <v>2822.7396864838502</v>
      </c>
      <c r="AS183">
        <f t="shared" si="22"/>
        <v>3829.734548832419</v>
      </c>
      <c r="AT183">
        <f t="shared" si="22"/>
        <v>3339.1632129008467</v>
      </c>
      <c r="AU183">
        <f t="shared" si="19"/>
        <v>3062.2487329600481</v>
      </c>
      <c r="AV183" cm="1">
        <f t="array" ref="AV183">AVERAGE(IFERROR(AQ183:AS183, ""))</f>
        <v>2876.5711428391792</v>
      </c>
      <c r="AW183">
        <f t="shared" si="20"/>
        <v>3339.1632129008467</v>
      </c>
      <c r="AX183" cm="1">
        <f t="array" ref="AX183">AVERAGE(IFERROR(AJ183:AO183, ""))</f>
        <v>3230.2280598701145</v>
      </c>
      <c r="AY183" cm="1">
        <f t="array" ref="AY183">AVERAGE(IFERROR(AO183:AS183,""))</f>
        <v>2791.3617311101975</v>
      </c>
      <c r="AZ183" cm="1">
        <f t="array" ref="AZ183">AVERAGE(IFERROR(AJ183:AN183,""))</f>
        <v>3239.4140111962474</v>
      </c>
      <c r="BA183" cm="1">
        <f t="array" ref="BA183">AVERAGE(IFERROR(AR183:AT183,AI183))</f>
        <v>3330.545816072372</v>
      </c>
      <c r="BB183" cm="1">
        <f t="array" ref="BB183">AVERAGE(IFERROR(AQ183:AT183,""))</f>
        <v>2992.2191603545962</v>
      </c>
      <c r="BC183" cm="1">
        <f t="array" ref="BC183">AVERAGE(IFERROR(AI183:AO183,""))</f>
        <v>3233.6158900440269</v>
      </c>
      <c r="BD183" cm="1">
        <f t="array" ref="BD183">AVERAGE(IFERROR(AJ183:AM183,""))</f>
        <v>3018.6157512994323</v>
      </c>
      <c r="BE183" cm="1">
        <f t="array" ref="BE183">AVERAGE(IFERROR(AN183:AO183,""))</f>
        <v>3653.452677011478</v>
      </c>
      <c r="BF183" cm="1">
        <f t="array" ref="BF183">AVERAGE(IFERROR(AP183:AT183,""))</f>
        <v>2822.3347130424772</v>
      </c>
      <c r="BG183" cm="1">
        <f t="array" ref="BG183">AVERAGE(IFERROR(AI183:AN183,""))</f>
        <v>3241.8354878447899</v>
      </c>
    </row>
    <row r="184" spans="2:59" x14ac:dyDescent="0.25">
      <c r="B184" s="14" t="s">
        <v>273</v>
      </c>
      <c r="C184" s="14">
        <v>24</v>
      </c>
      <c r="D184" s="14">
        <v>262</v>
      </c>
      <c r="E184" s="14">
        <v>28.617644751743988</v>
      </c>
      <c r="F184" s="14">
        <v>30.070666707032149</v>
      </c>
      <c r="G184" s="14">
        <v>29.486294908445249</v>
      </c>
      <c r="H184" s="14">
        <v>27.474558950482059</v>
      </c>
      <c r="I184" s="14">
        <v>25.213928217129201</v>
      </c>
      <c r="J184" s="14">
        <v>23.015634174720589</v>
      </c>
      <c r="K184" s="14">
        <v>21.497937615842609</v>
      </c>
      <c r="L184" s="14">
        <v>20.11251479822041</v>
      </c>
      <c r="M184" s="14">
        <v>20.147585871848811</v>
      </c>
      <c r="N184" s="14">
        <v>23.88837609343301</v>
      </c>
      <c r="O184" s="14">
        <v>26.755755300702049</v>
      </c>
      <c r="P184" s="14">
        <v>28.124527173607259</v>
      </c>
      <c r="Q184" s="14">
        <v>25.367118713600615</v>
      </c>
      <c r="R184" s="14">
        <v>23.597239088661286</v>
      </c>
      <c r="S184" s="14">
        <v>28.124527173607259</v>
      </c>
      <c r="T184" s="14">
        <v>26.126503428941973</v>
      </c>
      <c r="U184" s="14">
        <v>22.480433936009376</v>
      </c>
      <c r="V184" s="14">
        <v>27.052216591561848</v>
      </c>
      <c r="W184" s="14">
        <v>26.256219522580775</v>
      </c>
      <c r="X184" s="14">
        <v>24.729061109897781</v>
      </c>
      <c r="Y184" s="14">
        <v>26.482380760770834</v>
      </c>
      <c r="Z184" s="14">
        <v>28.061362195772162</v>
      </c>
      <c r="AA184" s="14">
        <v>22.256785895281599</v>
      </c>
      <c r="AB184" s="14">
        <v>23.805751847562309</v>
      </c>
      <c r="AC184" s="14">
        <v>27.31312128492554</v>
      </c>
      <c r="AE184" s="19" t="s">
        <v>194</v>
      </c>
      <c r="AF184" s="1">
        <v>17110004000033</v>
      </c>
      <c r="AG184">
        <v>0.99849045276641846</v>
      </c>
      <c r="AH184" s="20">
        <v>71</v>
      </c>
      <c r="AI184">
        <f t="shared" si="22"/>
        <v>3267.3086359916633</v>
      </c>
      <c r="AJ184">
        <f t="shared" si="22"/>
        <v>2857.0190682775178</v>
      </c>
      <c r="AK184">
        <f t="shared" si="22"/>
        <v>2671.5508842339982</v>
      </c>
      <c r="AL184">
        <f t="shared" si="22"/>
        <v>2875.237833620351</v>
      </c>
      <c r="AM184">
        <f t="shared" si="22"/>
        <v>3727.960010199477</v>
      </c>
      <c r="AN184">
        <f t="shared" si="22"/>
        <v>4137.9610141639596</v>
      </c>
      <c r="AO184">
        <f t="shared" si="22"/>
        <v>3202.4081431981585</v>
      </c>
      <c r="AP184">
        <f t="shared" si="22"/>
        <v>2162.8989089363704</v>
      </c>
      <c r="AQ184">
        <f t="shared" si="22"/>
        <v>1997.1297758200394</v>
      </c>
      <c r="AR184">
        <f t="shared" si="22"/>
        <v>2839.4552063090073</v>
      </c>
      <c r="AS184">
        <f t="shared" si="22"/>
        <v>3843.0741290413634</v>
      </c>
      <c r="AT184">
        <f t="shared" si="22"/>
        <v>3352.4892437504968</v>
      </c>
      <c r="AU184">
        <f t="shared" si="19"/>
        <v>3077.874404461867</v>
      </c>
      <c r="AV184" cm="1">
        <f t="array" ref="AV184">AVERAGE(IFERROR(AQ184:AS184, ""))</f>
        <v>2893.2197037234705</v>
      </c>
      <c r="AW184">
        <f t="shared" si="20"/>
        <v>3352.4892437504968</v>
      </c>
      <c r="AX184" cm="1">
        <f t="array" ref="AX184">AVERAGE(IFERROR(AJ184:AO184, ""))</f>
        <v>3245.3561589489104</v>
      </c>
      <c r="AY184" cm="1">
        <f t="array" ref="AY184">AVERAGE(IFERROR(AO184:AS184,""))</f>
        <v>2808.9932326609878</v>
      </c>
      <c r="AZ184" cm="1">
        <f t="array" ref="AZ184">AVERAGE(IFERROR(AJ184:AN184,""))</f>
        <v>3253.9457620990606</v>
      </c>
      <c r="BA184" cm="1">
        <f t="array" ref="BA184">AVERAGE(IFERROR(AR184:AT184,AI184))</f>
        <v>3345.0061930336228</v>
      </c>
      <c r="BB184" cm="1">
        <f t="array" ref="BB184">AVERAGE(IFERROR(AQ184:AT184,""))</f>
        <v>3008.037088730227</v>
      </c>
      <c r="BC184" cm="1">
        <f t="array" ref="BC184">AVERAGE(IFERROR(AI184:AO184,""))</f>
        <v>3248.492227097875</v>
      </c>
      <c r="BD184" cm="1">
        <f t="array" ref="BD184">AVERAGE(IFERROR(AJ184:AM184,""))</f>
        <v>3032.9419490828359</v>
      </c>
      <c r="BE184" cm="1">
        <f t="array" ref="BE184">AVERAGE(IFERROR(AN184:AO184,""))</f>
        <v>3670.1845786810591</v>
      </c>
      <c r="BF184" cm="1">
        <f t="array" ref="BF184">AVERAGE(IFERROR(AP184:AT184,""))</f>
        <v>2839.009452771455</v>
      </c>
      <c r="BG184" cm="1">
        <f t="array" ref="BG184">AVERAGE(IFERROR(AI184:AN184,""))</f>
        <v>3256.172907747828</v>
      </c>
    </row>
    <row r="185" spans="2:59" x14ac:dyDescent="0.25">
      <c r="B185" s="14" t="s">
        <v>225</v>
      </c>
      <c r="C185" s="14">
        <v>105</v>
      </c>
      <c r="D185" s="14">
        <v>35</v>
      </c>
      <c r="E185" s="14">
        <v>38.363145668891327</v>
      </c>
      <c r="F185" s="14">
        <v>29.80256040960872</v>
      </c>
      <c r="G185" s="14">
        <v>22.431191516564731</v>
      </c>
      <c r="H185" s="14">
        <v>16.893077198010499</v>
      </c>
      <c r="I185" s="14">
        <v>12.723057930266799</v>
      </c>
      <c r="J185" s="14">
        <v>11.254579459038711</v>
      </c>
      <c r="K185" s="14">
        <v>9.5267914334303541</v>
      </c>
      <c r="L185" s="14">
        <v>9.1993416245125346</v>
      </c>
      <c r="M185" s="14">
        <v>13.142579874588961</v>
      </c>
      <c r="N185" s="14">
        <v>23.654709679984339</v>
      </c>
      <c r="O185" s="14">
        <v>36.623889902982988</v>
      </c>
      <c r="P185" s="14">
        <v>37.033501476634363</v>
      </c>
      <c r="Q185" s="14">
        <v>21.720702181209528</v>
      </c>
      <c r="R185" s="14">
        <v>24.473726485852097</v>
      </c>
      <c r="S185" s="14">
        <v>37.033501476634363</v>
      </c>
      <c r="T185" s="14">
        <v>17.105209657819969</v>
      </c>
      <c r="U185" s="14">
        <v>18.429462503099835</v>
      </c>
      <c r="V185" s="14">
        <v>18.620893302697894</v>
      </c>
      <c r="W185" s="14">
        <v>32.437367019867231</v>
      </c>
      <c r="X185" s="14">
        <v>27.613670233547666</v>
      </c>
      <c r="Y185" s="14">
        <v>20.142057659401594</v>
      </c>
      <c r="Z185" s="14">
        <v>20.46247176361269</v>
      </c>
      <c r="AA185" s="14">
        <v>10.390685446234531</v>
      </c>
      <c r="AB185" s="14">
        <v>23.930804511740639</v>
      </c>
      <c r="AC185" s="14">
        <v>21.911268697063466</v>
      </c>
      <c r="AE185" s="19" t="s">
        <v>195</v>
      </c>
      <c r="AF185" s="1">
        <v>17110004000033</v>
      </c>
      <c r="AG185">
        <v>0.99873596429824829</v>
      </c>
      <c r="AH185" s="20">
        <v>127</v>
      </c>
      <c r="AI185">
        <f t="shared" si="22"/>
        <v>3250.7412147582922</v>
      </c>
      <c r="AJ185">
        <f t="shared" si="22"/>
        <v>2839.7070504617327</v>
      </c>
      <c r="AK185">
        <f t="shared" si="22"/>
        <v>2654.1759790683368</v>
      </c>
      <c r="AL185">
        <f t="shared" si="22"/>
        <v>2857.5911316058568</v>
      </c>
      <c r="AM185">
        <f t="shared" si="22"/>
        <v>3711.1084016465707</v>
      </c>
      <c r="AN185">
        <f t="shared" si="22"/>
        <v>4118.5506885546974</v>
      </c>
      <c r="AO185">
        <f t="shared" si="22"/>
        <v>3181.1651723823434</v>
      </c>
      <c r="AP185">
        <f t="shared" si="22"/>
        <v>2140.6885587719125</v>
      </c>
      <c r="AQ185">
        <f t="shared" si="22"/>
        <v>1975.2937256168425</v>
      </c>
      <c r="AR185">
        <f t="shared" si="22"/>
        <v>2819.962304476549</v>
      </c>
      <c r="AS185">
        <f t="shared" si="22"/>
        <v>3825.9663530332814</v>
      </c>
      <c r="AT185">
        <f t="shared" si="22"/>
        <v>3335.8777056075742</v>
      </c>
      <c r="AU185">
        <f t="shared" si="19"/>
        <v>3059.235690498665</v>
      </c>
      <c r="AV185" cm="1">
        <f t="array" ref="AV185">AVERAGE(IFERROR(AQ185:AS185, ""))</f>
        <v>2873.7407943755575</v>
      </c>
      <c r="AW185">
        <f t="shared" si="20"/>
        <v>3335.8777056075742</v>
      </c>
      <c r="AX185" cm="1">
        <f t="array" ref="AX185">AVERAGE(IFERROR(AJ185:AO185, ""))</f>
        <v>3227.0497372865889</v>
      </c>
      <c r="AY185" cm="1">
        <f t="array" ref="AY185">AVERAGE(IFERROR(AO185:AS185,""))</f>
        <v>2788.6152228561859</v>
      </c>
      <c r="AZ185" cm="1">
        <f t="array" ref="AZ185">AVERAGE(IFERROR(AJ185:AN185,""))</f>
        <v>3236.2266502674383</v>
      </c>
      <c r="BA185" cm="1">
        <f t="array" ref="BA185">AVERAGE(IFERROR(AR185:AT185,AI185))</f>
        <v>3327.2687877058015</v>
      </c>
      <c r="BB185" cm="1">
        <f t="array" ref="BB185">AVERAGE(IFERROR(AQ185:AT185,""))</f>
        <v>2989.2750221835618</v>
      </c>
      <c r="BC185" cm="1">
        <f t="array" ref="BC185">AVERAGE(IFERROR(AI185:AO185,""))</f>
        <v>3230.434234068261</v>
      </c>
      <c r="BD185" cm="1">
        <f t="array" ref="BD185">AVERAGE(IFERROR(AJ185:AM185,""))</f>
        <v>3015.645640695624</v>
      </c>
      <c r="BE185" cm="1">
        <f t="array" ref="BE185">AVERAGE(IFERROR(AN185:AO185,""))</f>
        <v>3649.8579304685204</v>
      </c>
      <c r="BF185" cm="1">
        <f t="array" ref="BF185">AVERAGE(IFERROR(AP185:AT185,""))</f>
        <v>2819.5577295012322</v>
      </c>
      <c r="BG185" cm="1">
        <f t="array" ref="BG185">AVERAGE(IFERROR(AI185:AN185,""))</f>
        <v>3238.6457443492477</v>
      </c>
    </row>
    <row r="186" spans="2:59" x14ac:dyDescent="0.25">
      <c r="B186" s="14" t="s">
        <v>239</v>
      </c>
      <c r="C186" s="14">
        <v>73</v>
      </c>
      <c r="D186" s="14">
        <v>13</v>
      </c>
      <c r="E186" s="14">
        <v>27.65468514112775</v>
      </c>
      <c r="F186" s="14">
        <v>30.27383129979242</v>
      </c>
      <c r="G186" s="14">
        <v>30.99515006073343</v>
      </c>
      <c r="H186" s="14">
        <v>30.427002658736381</v>
      </c>
      <c r="I186" s="14">
        <v>27.885100368469381</v>
      </c>
      <c r="J186" s="14">
        <v>24.308446586735069</v>
      </c>
      <c r="K186" s="14">
        <v>21.490201057891291</v>
      </c>
      <c r="L186" s="14">
        <v>19.12500231863558</v>
      </c>
      <c r="M186" s="14">
        <v>18.803030179895089</v>
      </c>
      <c r="N186" s="14">
        <v>23.43596373507733</v>
      </c>
      <c r="O186" s="14">
        <v>26.90004185651749</v>
      </c>
      <c r="P186" s="14">
        <v>27.836316310683412</v>
      </c>
      <c r="Q186" s="14">
        <v>25.761230964524547</v>
      </c>
      <c r="R186" s="14">
        <v>23.046345257163306</v>
      </c>
      <c r="S186" s="14">
        <v>27.836316310683412</v>
      </c>
      <c r="T186" s="14">
        <v>27.563288672059659</v>
      </c>
      <c r="U186" s="14">
        <v>21.950847829603354</v>
      </c>
      <c r="V186" s="14">
        <v>28.777906194893337</v>
      </c>
      <c r="W186" s="14">
        <v>26.057440634092742</v>
      </c>
      <c r="X186" s="14">
        <v>24.243838020543333</v>
      </c>
      <c r="Y186" s="14">
        <v>27.57634531049796</v>
      </c>
      <c r="Z186" s="14">
        <v>29.895271096932902</v>
      </c>
      <c r="AA186" s="14">
        <v>22.899323822313178</v>
      </c>
      <c r="AB186" s="14">
        <v>23.220070880161781</v>
      </c>
      <c r="AC186" s="14">
        <v>28.590702685932403</v>
      </c>
      <c r="AE186" s="19" t="s">
        <v>196</v>
      </c>
      <c r="AF186" s="1">
        <v>17110004000033</v>
      </c>
      <c r="AG186">
        <v>0.99873596429824829</v>
      </c>
      <c r="AH186" s="20">
        <v>127</v>
      </c>
      <c r="AI186">
        <f t="shared" si="22"/>
        <v>3250.7412147582922</v>
      </c>
      <c r="AJ186">
        <f t="shared" si="22"/>
        <v>2839.7070504617327</v>
      </c>
      <c r="AK186">
        <f t="shared" si="22"/>
        <v>2654.1759790683368</v>
      </c>
      <c r="AL186">
        <f t="shared" si="22"/>
        <v>2857.5911316058568</v>
      </c>
      <c r="AM186">
        <f t="shared" si="22"/>
        <v>3711.1084016465707</v>
      </c>
      <c r="AN186">
        <f t="shared" si="22"/>
        <v>4118.5506885546974</v>
      </c>
      <c r="AO186">
        <f t="shared" si="22"/>
        <v>3181.1651723823434</v>
      </c>
      <c r="AP186">
        <f t="shared" si="22"/>
        <v>2140.6885587719125</v>
      </c>
      <c r="AQ186">
        <f t="shared" si="22"/>
        <v>1975.2937256168425</v>
      </c>
      <c r="AR186">
        <f t="shared" si="22"/>
        <v>2819.962304476549</v>
      </c>
      <c r="AS186">
        <f t="shared" si="22"/>
        <v>3825.9663530332814</v>
      </c>
      <c r="AT186">
        <f t="shared" si="22"/>
        <v>3335.8777056075742</v>
      </c>
      <c r="AU186">
        <f t="shared" si="19"/>
        <v>3059.235690498665</v>
      </c>
      <c r="AV186" cm="1">
        <f t="array" ref="AV186">AVERAGE(IFERROR(AQ186:AS186, ""))</f>
        <v>2873.7407943755575</v>
      </c>
      <c r="AW186">
        <f t="shared" si="20"/>
        <v>3335.8777056075742</v>
      </c>
      <c r="AX186" cm="1">
        <f t="array" ref="AX186">AVERAGE(IFERROR(AJ186:AO186, ""))</f>
        <v>3227.0497372865889</v>
      </c>
      <c r="AY186" cm="1">
        <f t="array" ref="AY186">AVERAGE(IFERROR(AO186:AS186,""))</f>
        <v>2788.6152228561859</v>
      </c>
      <c r="AZ186" cm="1">
        <f t="array" ref="AZ186">AVERAGE(IFERROR(AJ186:AN186,""))</f>
        <v>3236.2266502674383</v>
      </c>
      <c r="BA186" cm="1">
        <f t="array" ref="BA186">AVERAGE(IFERROR(AR186:AT186,AI186))</f>
        <v>3327.2687877058015</v>
      </c>
      <c r="BB186" cm="1">
        <f t="array" ref="BB186">AVERAGE(IFERROR(AQ186:AT186,""))</f>
        <v>2989.2750221835618</v>
      </c>
      <c r="BC186" cm="1">
        <f t="array" ref="BC186">AVERAGE(IFERROR(AI186:AO186,""))</f>
        <v>3230.434234068261</v>
      </c>
      <c r="BD186" cm="1">
        <f t="array" ref="BD186">AVERAGE(IFERROR(AJ186:AM186,""))</f>
        <v>3015.645640695624</v>
      </c>
      <c r="BE186" cm="1">
        <f t="array" ref="BE186">AVERAGE(IFERROR(AN186:AO186,""))</f>
        <v>3649.8579304685204</v>
      </c>
      <c r="BF186" cm="1">
        <f t="array" ref="BF186">AVERAGE(IFERROR(AP186:AT186,""))</f>
        <v>2819.5577295012322</v>
      </c>
      <c r="BG186" cm="1">
        <f t="array" ref="BG186">AVERAGE(IFERROR(AI186:AN186,""))</f>
        <v>3238.6457443492477</v>
      </c>
    </row>
    <row r="187" spans="2:59" x14ac:dyDescent="0.25">
      <c r="B187" s="14" t="s">
        <v>365</v>
      </c>
      <c r="C187" s="14">
        <v>56</v>
      </c>
      <c r="D187" s="14">
        <v>653</v>
      </c>
      <c r="E187" s="14">
        <v>34.908027649304941</v>
      </c>
      <c r="F187" s="14">
        <v>31.861532826737729</v>
      </c>
      <c r="G187" s="14">
        <v>27.744243959053151</v>
      </c>
      <c r="H187" s="14">
        <v>23.26797305227236</v>
      </c>
      <c r="I187" s="14">
        <v>19.603202908724029</v>
      </c>
      <c r="J187" s="14">
        <v>17.36732183593368</v>
      </c>
      <c r="K187" s="14">
        <v>14.900291872792311</v>
      </c>
      <c r="L187" s="14">
        <v>13.88412133190489</v>
      </c>
      <c r="M187" s="14">
        <v>16.51354206375866</v>
      </c>
      <c r="N187" s="14">
        <v>23.43025877467662</v>
      </c>
      <c r="O187" s="14">
        <v>31.57930132478441</v>
      </c>
      <c r="P187" s="14">
        <v>33.711952828155681</v>
      </c>
      <c r="Q187" s="14">
        <v>24.064314202341535</v>
      </c>
      <c r="R187" s="14">
        <v>23.841034054406563</v>
      </c>
      <c r="S187" s="14">
        <v>33.711952828155681</v>
      </c>
      <c r="T187" s="14">
        <v>22.457427742585548</v>
      </c>
      <c r="U187" s="14">
        <v>20.061503073583378</v>
      </c>
      <c r="V187" s="14">
        <v>23.968854916544192</v>
      </c>
      <c r="W187" s="14">
        <v>29.573837642538905</v>
      </c>
      <c r="X187" s="14">
        <v>26.308763747843841</v>
      </c>
      <c r="Y187" s="14">
        <v>24.236084872116887</v>
      </c>
      <c r="Z187" s="14">
        <v>25.619238186696819</v>
      </c>
      <c r="AA187" s="14">
        <v>16.133806854362994</v>
      </c>
      <c r="AB187" s="14">
        <v>23.823835264656054</v>
      </c>
      <c r="AC187" s="14">
        <v>25.792050372004315</v>
      </c>
      <c r="AE187" s="19" t="s">
        <v>197</v>
      </c>
      <c r="AF187" s="1">
        <v>17110004000033</v>
      </c>
      <c r="AG187">
        <v>0.99915087223052979</v>
      </c>
      <c r="AH187" s="20">
        <v>71</v>
      </c>
      <c r="AI187">
        <f t="shared" si="22"/>
        <v>3269.4696924268951</v>
      </c>
      <c r="AJ187">
        <f t="shared" si="22"/>
        <v>2858.9087518461492</v>
      </c>
      <c r="AK187">
        <f t="shared" si="22"/>
        <v>2673.317895824769</v>
      </c>
      <c r="AL187">
        <f t="shared" si="22"/>
        <v>2877.1395674065993</v>
      </c>
      <c r="AM187">
        <f t="shared" si="22"/>
        <v>3730.4257497018857</v>
      </c>
      <c r="AN187">
        <f t="shared" si="22"/>
        <v>4140.6979356717384</v>
      </c>
      <c r="AO187">
        <f t="shared" si="22"/>
        <v>3204.5262732853689</v>
      </c>
      <c r="AP187">
        <f t="shared" si="22"/>
        <v>2164.3294890029188</v>
      </c>
      <c r="AQ187">
        <f t="shared" si="22"/>
        <v>1998.4507132137355</v>
      </c>
      <c r="AR187">
        <f t="shared" si="22"/>
        <v>2841.3332728248397</v>
      </c>
      <c r="AS187">
        <f t="shared" si="22"/>
        <v>3845.6160070831711</v>
      </c>
      <c r="AT187">
        <f t="shared" si="22"/>
        <v>3354.7066401649167</v>
      </c>
      <c r="AU187">
        <f t="shared" si="19"/>
        <v>3079.9101657044152</v>
      </c>
      <c r="AV187" cm="1">
        <f t="array" ref="AV187">AVERAGE(IFERROR(AQ187:AS187, ""))</f>
        <v>2895.1333310405826</v>
      </c>
      <c r="AW187">
        <f t="shared" si="20"/>
        <v>3354.7066401649167</v>
      </c>
      <c r="AX187" cm="1">
        <f t="array" ref="AX187">AVERAGE(IFERROR(AJ187:AO187, ""))</f>
        <v>3247.5026956227521</v>
      </c>
      <c r="AY187" cm="1">
        <f t="array" ref="AY187">AVERAGE(IFERROR(AO187:AS187,""))</f>
        <v>2810.8511510820072</v>
      </c>
      <c r="AZ187" cm="1">
        <f t="array" ref="AZ187">AVERAGE(IFERROR(AJ187:AN187,""))</f>
        <v>3256.0979800902287</v>
      </c>
      <c r="BA187" cm="1">
        <f t="array" ref="BA187">AVERAGE(IFERROR(AR187:AT187,AI187))</f>
        <v>3347.2186400243095</v>
      </c>
      <c r="BB187" cm="1">
        <f t="array" ref="BB187">AVERAGE(IFERROR(AQ187:AT187,""))</f>
        <v>3010.0266583216662</v>
      </c>
      <c r="BC187" cm="1">
        <f t="array" ref="BC187">AVERAGE(IFERROR(AI187:AO187,""))</f>
        <v>3250.6408380233438</v>
      </c>
      <c r="BD187" cm="1">
        <f t="array" ref="BD187">AVERAGE(IFERROR(AJ187:AM187,""))</f>
        <v>3034.9479911948511</v>
      </c>
      <c r="BE187" cm="1">
        <f t="array" ref="BE187">AVERAGE(IFERROR(AN187:AO187,""))</f>
        <v>3672.6121044785536</v>
      </c>
      <c r="BF187" cm="1">
        <f t="array" ref="BF187">AVERAGE(IFERROR(AP187:AT187,""))</f>
        <v>2840.8872244579165</v>
      </c>
      <c r="BG187" cm="1">
        <f t="array" ref="BG187">AVERAGE(IFERROR(AI187:AN187,""))</f>
        <v>3258.3265988130061</v>
      </c>
    </row>
    <row r="188" spans="2:59" x14ac:dyDescent="0.25">
      <c r="B188" s="14" t="s">
        <v>342</v>
      </c>
      <c r="C188" s="14">
        <v>34</v>
      </c>
      <c r="D188" s="14">
        <v>115</v>
      </c>
      <c r="E188" s="14">
        <v>38.22692924991167</v>
      </c>
      <c r="F188" s="14">
        <v>29.846701332738419</v>
      </c>
      <c r="G188" s="14">
        <v>23.614142313498721</v>
      </c>
      <c r="H188" s="14">
        <v>18.39398399170333</v>
      </c>
      <c r="I188" s="14">
        <v>14.954666395393239</v>
      </c>
      <c r="J188" s="14">
        <v>12.046192154000749</v>
      </c>
      <c r="K188" s="14">
        <v>9.221871040238721</v>
      </c>
      <c r="L188" s="14">
        <v>8.9104935121413558</v>
      </c>
      <c r="M188" s="14">
        <v>12.716752443855761</v>
      </c>
      <c r="N188" s="14">
        <v>23.07511800683098</v>
      </c>
      <c r="O188" s="14">
        <v>35.836967724389417</v>
      </c>
      <c r="P188" s="14">
        <v>36.783106483346927</v>
      </c>
      <c r="Q188" s="14">
        <v>21.968910387337441</v>
      </c>
      <c r="R188" s="14">
        <v>23.876279391692055</v>
      </c>
      <c r="S188" s="14">
        <v>36.783106483346927</v>
      </c>
      <c r="T188" s="14">
        <v>18.012926204595534</v>
      </c>
      <c r="U188" s="14">
        <v>17.952240545491247</v>
      </c>
      <c r="V188" s="14">
        <v>19.771137237466895</v>
      </c>
      <c r="W188" s="14">
        <v>31.898397404855775</v>
      </c>
      <c r="X188" s="14">
        <v>27.102986164605774</v>
      </c>
      <c r="Y188" s="14">
        <v>20.900640925354974</v>
      </c>
      <c r="Z188" s="14">
        <v>21.70237350833343</v>
      </c>
      <c r="AA188" s="14">
        <v>10.634031597119735</v>
      </c>
      <c r="AB188" s="14">
        <v>23.464487634112892</v>
      </c>
      <c r="AC188" s="14">
        <v>22.847102572874352</v>
      </c>
      <c r="AE188" s="19" t="s">
        <v>198</v>
      </c>
      <c r="AF188" s="1">
        <v>17110004000033</v>
      </c>
      <c r="AG188">
        <v>0.99926280975341797</v>
      </c>
      <c r="AH188" s="20">
        <v>71</v>
      </c>
      <c r="AI188">
        <f t="shared" si="22"/>
        <v>3269.8359797901949</v>
      </c>
      <c r="AJ188">
        <f t="shared" si="22"/>
        <v>2859.2290429780887</v>
      </c>
      <c r="AK188">
        <f t="shared" si="22"/>
        <v>2673.6173947207494</v>
      </c>
      <c r="AL188">
        <f t="shared" si="22"/>
        <v>2877.4619009851708</v>
      </c>
      <c r="AM188">
        <f t="shared" si="22"/>
        <v>3730.8436791951644</v>
      </c>
      <c r="AN188">
        <f t="shared" si="22"/>
        <v>4141.1618290464321</v>
      </c>
      <c r="AO188">
        <f t="shared" si="22"/>
        <v>3204.8852848651327</v>
      </c>
      <c r="AP188">
        <f t="shared" si="22"/>
        <v>2164.5719645773756</v>
      </c>
      <c r="AQ188">
        <f t="shared" si="22"/>
        <v>1998.6746049488765</v>
      </c>
      <c r="AR188">
        <f t="shared" si="22"/>
        <v>2841.6515949292379</v>
      </c>
      <c r="AS188">
        <f t="shared" si="22"/>
        <v>3846.0468416465751</v>
      </c>
      <c r="AT188">
        <f t="shared" si="22"/>
        <v>3355.0824768495991</v>
      </c>
      <c r="AU188">
        <f t="shared" si="19"/>
        <v>3080.2552162110501</v>
      </c>
      <c r="AV188" cm="1">
        <f t="array" ref="AV188">AVERAGE(IFERROR(AQ188:AS188, ""))</f>
        <v>2895.4576805082302</v>
      </c>
      <c r="AW188">
        <f t="shared" si="20"/>
        <v>3355.0824768495991</v>
      </c>
      <c r="AX188" cm="1">
        <f t="array" ref="AX188">AVERAGE(IFERROR(AJ188:AO188, ""))</f>
        <v>3247.866521965123</v>
      </c>
      <c r="AY188" cm="1">
        <f t="array" ref="AY188">AVERAGE(IFERROR(AO188:AS188,""))</f>
        <v>2811.1660581934398</v>
      </c>
      <c r="AZ188" cm="1">
        <f t="array" ref="AZ188">AVERAGE(IFERROR(AJ188:AN188,""))</f>
        <v>3256.4627693851207</v>
      </c>
      <c r="BA188" cm="1">
        <f t="array" ref="BA188">AVERAGE(IFERROR(AR188:AT188,AI188))</f>
        <v>3347.5936378084702</v>
      </c>
      <c r="BB188" cm="1">
        <f t="array" ref="BB188">AVERAGE(IFERROR(AQ188:AT188,""))</f>
        <v>3010.3638795935722</v>
      </c>
      <c r="BC188" cm="1">
        <f t="array" ref="BC188">AVERAGE(IFERROR(AI188:AO188,""))</f>
        <v>3251.0050159401335</v>
      </c>
      <c r="BD188" cm="1">
        <f t="array" ref="BD188">AVERAGE(IFERROR(AJ188:AM188,""))</f>
        <v>3035.2880044697931</v>
      </c>
      <c r="BE188" cm="1">
        <f t="array" ref="BE188">AVERAGE(IFERROR(AN188:AO188,""))</f>
        <v>3673.0235569557826</v>
      </c>
      <c r="BF188" cm="1">
        <f t="array" ref="BF188">AVERAGE(IFERROR(AP188:AT188,""))</f>
        <v>2841.2054965903326</v>
      </c>
      <c r="BG188" cm="1">
        <f t="array" ref="BG188">AVERAGE(IFERROR(AI188:AN188,""))</f>
        <v>3258.691637785967</v>
      </c>
    </row>
    <row r="189" spans="2:59" x14ac:dyDescent="0.25">
      <c r="B189" s="14" t="s">
        <v>229</v>
      </c>
      <c r="C189" s="14">
        <v>12</v>
      </c>
      <c r="D189" s="14">
        <v>476</v>
      </c>
      <c r="E189" s="14">
        <v>42.059166625582591</v>
      </c>
      <c r="F189" s="14">
        <v>37.175471068578823</v>
      </c>
      <c r="G189" s="14">
        <v>34.821898507560093</v>
      </c>
      <c r="H189" s="14">
        <v>28.340984167767811</v>
      </c>
      <c r="I189" s="14">
        <v>22.917511026518909</v>
      </c>
      <c r="J189" s="14">
        <v>20.02261888461776</v>
      </c>
      <c r="K189" s="14">
        <v>15.94350669689668</v>
      </c>
      <c r="L189" s="14">
        <v>13.16028277745858</v>
      </c>
      <c r="M189" s="14">
        <v>15.012074202958971</v>
      </c>
      <c r="N189" s="14">
        <v>22.900890680061629</v>
      </c>
      <c r="O189" s="14">
        <v>33.561533079184308</v>
      </c>
      <c r="P189" s="14">
        <v>36.895516908700792</v>
      </c>
      <c r="Q189" s="14">
        <v>26.900954552157248</v>
      </c>
      <c r="R189" s="14">
        <v>23.824832654068302</v>
      </c>
      <c r="S189" s="14">
        <v>36.895516908700792</v>
      </c>
      <c r="T189" s="14">
        <v>26.536998391990014</v>
      </c>
      <c r="U189" s="14">
        <v>20.115657487312035</v>
      </c>
      <c r="V189" s="14">
        <v>28.655696731008682</v>
      </c>
      <c r="W189" s="14">
        <v>31.119313555982245</v>
      </c>
      <c r="X189" s="14">
        <v>27.092503717726423</v>
      </c>
      <c r="Y189" s="14">
        <v>28.754450996788957</v>
      </c>
      <c r="Z189" s="14">
        <v>30.813966192606408</v>
      </c>
      <c r="AA189" s="14">
        <v>17.98306279075722</v>
      </c>
      <c r="AB189" s="14">
        <v>24.306059529672854</v>
      </c>
      <c r="AC189" s="14">
        <v>30.889608380104335</v>
      </c>
      <c r="AE189" s="19" t="s">
        <v>199</v>
      </c>
      <c r="AF189" s="1">
        <v>17110004000033</v>
      </c>
      <c r="AG189">
        <v>0.99926280975341797</v>
      </c>
      <c r="AH189" s="20">
        <v>71</v>
      </c>
      <c r="AI189">
        <f t="shared" si="22"/>
        <v>3269.8359797901949</v>
      </c>
      <c r="AJ189">
        <f t="shared" si="22"/>
        <v>2859.2290429780887</v>
      </c>
      <c r="AK189">
        <f t="shared" si="22"/>
        <v>2673.6173947207494</v>
      </c>
      <c r="AL189">
        <f t="shared" si="22"/>
        <v>2877.4619009851708</v>
      </c>
      <c r="AM189">
        <f t="shared" si="22"/>
        <v>3730.8436791951644</v>
      </c>
      <c r="AN189">
        <f t="shared" si="22"/>
        <v>4141.1618290464321</v>
      </c>
      <c r="AO189">
        <f t="shared" si="22"/>
        <v>3204.8852848651327</v>
      </c>
      <c r="AP189">
        <f t="shared" si="22"/>
        <v>2164.5719645773756</v>
      </c>
      <c r="AQ189">
        <f t="shared" si="22"/>
        <v>1998.6746049488765</v>
      </c>
      <c r="AR189">
        <f t="shared" si="22"/>
        <v>2841.6515949292379</v>
      </c>
      <c r="AS189">
        <f t="shared" si="22"/>
        <v>3846.0468416465751</v>
      </c>
      <c r="AT189">
        <f t="shared" si="22"/>
        <v>3355.0824768495991</v>
      </c>
      <c r="AU189">
        <f t="shared" si="19"/>
        <v>3080.2552162110501</v>
      </c>
      <c r="AV189" cm="1">
        <f t="array" ref="AV189">AVERAGE(IFERROR(AQ189:AS189, ""))</f>
        <v>2895.4576805082302</v>
      </c>
      <c r="AW189">
        <f t="shared" si="20"/>
        <v>3355.0824768495991</v>
      </c>
      <c r="AX189" cm="1">
        <f t="array" ref="AX189">AVERAGE(IFERROR(AJ189:AO189, ""))</f>
        <v>3247.866521965123</v>
      </c>
      <c r="AY189" cm="1">
        <f t="array" ref="AY189">AVERAGE(IFERROR(AO189:AS189,""))</f>
        <v>2811.1660581934398</v>
      </c>
      <c r="AZ189" cm="1">
        <f t="array" ref="AZ189">AVERAGE(IFERROR(AJ189:AN189,""))</f>
        <v>3256.4627693851207</v>
      </c>
      <c r="BA189" cm="1">
        <f t="array" ref="BA189">AVERAGE(IFERROR(AR189:AT189,AI189))</f>
        <v>3347.5936378084702</v>
      </c>
      <c r="BB189" cm="1">
        <f t="array" ref="BB189">AVERAGE(IFERROR(AQ189:AT189,""))</f>
        <v>3010.3638795935722</v>
      </c>
      <c r="BC189" cm="1">
        <f t="array" ref="BC189">AVERAGE(IFERROR(AI189:AO189,""))</f>
        <v>3251.0050159401335</v>
      </c>
      <c r="BD189" cm="1">
        <f t="array" ref="BD189">AVERAGE(IFERROR(AJ189:AM189,""))</f>
        <v>3035.2880044697931</v>
      </c>
      <c r="BE189" cm="1">
        <f t="array" ref="BE189">AVERAGE(IFERROR(AN189:AO189,""))</f>
        <v>3673.0235569557826</v>
      </c>
      <c r="BF189" cm="1">
        <f t="array" ref="BF189">AVERAGE(IFERROR(AP189:AT189,""))</f>
        <v>2841.2054965903326</v>
      </c>
      <c r="BG189" cm="1">
        <f t="array" ref="BG189">AVERAGE(IFERROR(AI189:AN189,""))</f>
        <v>3258.691637785967</v>
      </c>
    </row>
    <row r="190" spans="2:59" x14ac:dyDescent="0.25">
      <c r="B190" s="14" t="s">
        <v>325</v>
      </c>
      <c r="C190" s="14">
        <v>23</v>
      </c>
      <c r="D190" s="14">
        <v>594</v>
      </c>
      <c r="E190" s="14">
        <v>42.77887790106233</v>
      </c>
      <c r="F190" s="14">
        <v>36.165716564104002</v>
      </c>
      <c r="G190" s="14">
        <v>31.662992822936779</v>
      </c>
      <c r="H190" s="14">
        <v>25.371629598825319</v>
      </c>
      <c r="I190" s="14">
        <v>20.262868194164191</v>
      </c>
      <c r="J190" s="14">
        <v>15.407591111229101</v>
      </c>
      <c r="K190" s="14">
        <v>11.069063599432051</v>
      </c>
      <c r="L190" s="14">
        <v>9.3760830781341902</v>
      </c>
      <c r="M190" s="14">
        <v>12.57050235473929</v>
      </c>
      <c r="N190" s="14">
        <v>21.793199421032121</v>
      </c>
      <c r="O190" s="14">
        <v>33.774929608209717</v>
      </c>
      <c r="P190" s="14">
        <v>37.457550119241461</v>
      </c>
      <c r="Q190" s="14">
        <v>24.807583697759213</v>
      </c>
      <c r="R190" s="14">
        <v>22.712877127993711</v>
      </c>
      <c r="S190" s="14">
        <v>37.457550119241461</v>
      </c>
      <c r="T190" s="14">
        <v>23.32331031511524</v>
      </c>
      <c r="U190" s="14">
        <v>17.716755612309477</v>
      </c>
      <c r="V190" s="14">
        <v>25.774159658251882</v>
      </c>
      <c r="W190" s="14">
        <v>31.008559716161102</v>
      </c>
      <c r="X190" s="14">
        <v>26.399045375805649</v>
      </c>
      <c r="Y190" s="14">
        <v>26.102677113107678</v>
      </c>
      <c r="Z190" s="14">
        <v>28.365801795007577</v>
      </c>
      <c r="AA190" s="14">
        <v>13.238327355330576</v>
      </c>
      <c r="AB190" s="14">
        <v>22.994452916271356</v>
      </c>
      <c r="AC190" s="14">
        <v>28.608279365386949</v>
      </c>
      <c r="AE190" s="19" t="s">
        <v>200</v>
      </c>
      <c r="AF190" s="1">
        <v>17110004000033</v>
      </c>
      <c r="AG190">
        <v>0.99902218580245972</v>
      </c>
      <c r="AH190" s="20">
        <v>71</v>
      </c>
      <c r="AI190">
        <f t="shared" si="22"/>
        <v>3269.048598487936</v>
      </c>
      <c r="AJ190">
        <f t="shared" si="22"/>
        <v>2858.5405364287599</v>
      </c>
      <c r="AK190">
        <f t="shared" si="22"/>
        <v>2672.9735837286971</v>
      </c>
      <c r="AL190">
        <f t="shared" si="22"/>
        <v>2876.7690039368781</v>
      </c>
      <c r="AM190">
        <f t="shared" si="22"/>
        <v>3729.9452865623821</v>
      </c>
      <c r="AN190">
        <f t="shared" si="22"/>
        <v>4140.1646312010434</v>
      </c>
      <c r="AO190">
        <f t="shared" si="22"/>
        <v>3204.1135437855237</v>
      </c>
      <c r="AP190">
        <f t="shared" si="22"/>
        <v>2164.050732471901</v>
      </c>
      <c r="AQ190">
        <f t="shared" si="22"/>
        <v>1998.1933211710468</v>
      </c>
      <c r="AR190">
        <f t="shared" si="22"/>
        <v>2840.9673210551932</v>
      </c>
      <c r="AS190">
        <f t="shared" si="22"/>
        <v>3845.1207079232199</v>
      </c>
      <c r="AT190">
        <f t="shared" si="22"/>
        <v>3354.2745680657531</v>
      </c>
      <c r="AU190">
        <f t="shared" si="19"/>
        <v>3079.5134862348609</v>
      </c>
      <c r="AV190" cm="1">
        <f t="array" ref="AV190">AVERAGE(IFERROR(AQ190:AS190, ""))</f>
        <v>2894.7604500498201</v>
      </c>
      <c r="AW190">
        <f t="shared" si="20"/>
        <v>3354.2745680657531</v>
      </c>
      <c r="AX190" cm="1">
        <f t="array" ref="AX190">AVERAGE(IFERROR(AJ190:AO190, ""))</f>
        <v>3247.0844309405475</v>
      </c>
      <c r="AY190" cm="1">
        <f t="array" ref="AY190">AVERAGE(IFERROR(AO190:AS190,""))</f>
        <v>2810.4891252813768</v>
      </c>
      <c r="AZ190" cm="1">
        <f t="array" ref="AZ190">AVERAGE(IFERROR(AJ190:AN190,""))</f>
        <v>3255.6786083715519</v>
      </c>
      <c r="BA190" cm="1">
        <f t="array" ref="BA190">AVERAGE(IFERROR(AR190:AT190,AI190))</f>
        <v>3346.7875323480553</v>
      </c>
      <c r="BB190" cm="1">
        <f t="array" ref="BB190">AVERAGE(IFERROR(AQ190:AT190,""))</f>
        <v>3009.6389795538034</v>
      </c>
      <c r="BC190" cm="1">
        <f t="array" ref="BC190">AVERAGE(IFERROR(AI190:AO190,""))</f>
        <v>3250.2221691616032</v>
      </c>
      <c r="BD190" cm="1">
        <f t="array" ref="BD190">AVERAGE(IFERROR(AJ190:AM190,""))</f>
        <v>3034.5571026641792</v>
      </c>
      <c r="BE190" cm="1">
        <f t="array" ref="BE190">AVERAGE(IFERROR(AN190:AO190,""))</f>
        <v>3672.1390874932836</v>
      </c>
      <c r="BF190" cm="1">
        <f t="array" ref="BF190">AVERAGE(IFERROR(AP190:AT190,""))</f>
        <v>2840.5213301374229</v>
      </c>
      <c r="BG190" cm="1">
        <f t="array" ref="BG190">AVERAGE(IFERROR(AI190:AN190,""))</f>
        <v>3257.9069400576168</v>
      </c>
    </row>
    <row r="191" spans="2:59" x14ac:dyDescent="0.25">
      <c r="B191" s="14" t="s">
        <v>292</v>
      </c>
      <c r="C191" s="14">
        <v>79</v>
      </c>
      <c r="D191" s="14">
        <v>37</v>
      </c>
      <c r="E191" s="14">
        <v>34.673127200143632</v>
      </c>
      <c r="F191" s="14">
        <v>33.133908005505951</v>
      </c>
      <c r="G191" s="14">
        <v>28.00433672371646</v>
      </c>
      <c r="H191" s="14">
        <v>22.864028080931249</v>
      </c>
      <c r="I191" s="14">
        <v>18.18121447663253</v>
      </c>
      <c r="J191" s="14">
        <v>16.516067998402651</v>
      </c>
      <c r="K191" s="14">
        <v>14.57657901572116</v>
      </c>
      <c r="L191" s="14">
        <v>13.36266765065468</v>
      </c>
      <c r="M191" s="14">
        <v>15.0419422694579</v>
      </c>
      <c r="N191" s="14">
        <v>21.792720077387841</v>
      </c>
      <c r="O191" s="14">
        <v>30.727720307809321</v>
      </c>
      <c r="P191" s="14">
        <v>32.479452705116053</v>
      </c>
      <c r="Q191" s="14">
        <v>23.446147042623284</v>
      </c>
      <c r="R191" s="14">
        <v>22.520794218218356</v>
      </c>
      <c r="S191" s="14">
        <v>32.479452705116053</v>
      </c>
      <c r="T191" s="14">
        <v>22.212689050151667</v>
      </c>
      <c r="U191" s="14">
        <v>19.10032586420618</v>
      </c>
      <c r="V191" s="14">
        <v>23.739911057037766</v>
      </c>
      <c r="W191" s="14">
        <v>28.333297696771069</v>
      </c>
      <c r="X191" s="14">
        <v>25.010458839942778</v>
      </c>
      <c r="Y191" s="14">
        <v>23.992751643007665</v>
      </c>
      <c r="Z191" s="14">
        <v>25.545871821696547</v>
      </c>
      <c r="AA191" s="14">
        <v>15.546323507061906</v>
      </c>
      <c r="AB191" s="14">
        <v>22.68090060208516</v>
      </c>
      <c r="AC191" s="14">
        <v>25.562113747555415</v>
      </c>
      <c r="AE191" s="19" t="s">
        <v>201</v>
      </c>
      <c r="AF191" s="1">
        <v>17110004000033</v>
      </c>
      <c r="AG191">
        <v>0.99902218580245972</v>
      </c>
      <c r="AH191" s="20">
        <v>71</v>
      </c>
      <c r="AI191">
        <f t="shared" si="22"/>
        <v>3269.048598487936</v>
      </c>
      <c r="AJ191">
        <f t="shared" si="22"/>
        <v>2858.5405364287599</v>
      </c>
      <c r="AK191">
        <f t="shared" si="22"/>
        <v>2672.9735837286971</v>
      </c>
      <c r="AL191">
        <f t="shared" ref="AL191:AT191" si="23">VLOOKUP($AH191,$D$2:$AC$338,AL$1+1,FALSE)*$AG191</f>
        <v>2876.7690039368781</v>
      </c>
      <c r="AM191">
        <f t="shared" si="23"/>
        <v>3729.9452865623821</v>
      </c>
      <c r="AN191">
        <f t="shared" si="23"/>
        <v>4140.1646312010434</v>
      </c>
      <c r="AO191">
        <f t="shared" si="23"/>
        <v>3204.1135437855237</v>
      </c>
      <c r="AP191">
        <f t="shared" si="23"/>
        <v>2164.050732471901</v>
      </c>
      <c r="AQ191">
        <f t="shared" si="23"/>
        <v>1998.1933211710468</v>
      </c>
      <c r="AR191">
        <f t="shared" si="23"/>
        <v>2840.9673210551932</v>
      </c>
      <c r="AS191">
        <f t="shared" si="23"/>
        <v>3845.1207079232199</v>
      </c>
      <c r="AT191">
        <f t="shared" si="23"/>
        <v>3354.2745680657531</v>
      </c>
      <c r="AU191">
        <f t="shared" si="19"/>
        <v>3079.5134862348609</v>
      </c>
      <c r="AV191" cm="1">
        <f t="array" ref="AV191">AVERAGE(IFERROR(AQ191:AS191, ""))</f>
        <v>2894.7604500498201</v>
      </c>
      <c r="AW191">
        <f t="shared" si="20"/>
        <v>3354.2745680657531</v>
      </c>
      <c r="AX191" cm="1">
        <f t="array" ref="AX191">AVERAGE(IFERROR(AJ191:AO191, ""))</f>
        <v>3247.0844309405475</v>
      </c>
      <c r="AY191" cm="1">
        <f t="array" ref="AY191">AVERAGE(IFERROR(AO191:AS191,""))</f>
        <v>2810.4891252813768</v>
      </c>
      <c r="AZ191" cm="1">
        <f t="array" ref="AZ191">AVERAGE(IFERROR(AJ191:AN191,""))</f>
        <v>3255.6786083715519</v>
      </c>
      <c r="BA191" cm="1">
        <f t="array" ref="BA191">AVERAGE(IFERROR(AR191:AT191,AI191))</f>
        <v>3346.7875323480553</v>
      </c>
      <c r="BB191" cm="1">
        <f t="array" ref="BB191">AVERAGE(IFERROR(AQ191:AT191,""))</f>
        <v>3009.6389795538034</v>
      </c>
      <c r="BC191" cm="1">
        <f t="array" ref="BC191">AVERAGE(IFERROR(AI191:AO191,""))</f>
        <v>3250.2221691616032</v>
      </c>
      <c r="BD191" cm="1">
        <f t="array" ref="BD191">AVERAGE(IFERROR(AJ191:AM191,""))</f>
        <v>3034.5571026641792</v>
      </c>
      <c r="BE191" cm="1">
        <f t="array" ref="BE191">AVERAGE(IFERROR(AN191:AO191,""))</f>
        <v>3672.1390874932836</v>
      </c>
      <c r="BF191" cm="1">
        <f t="array" ref="BF191">AVERAGE(IFERROR(AP191:AT191,""))</f>
        <v>2840.5213301374229</v>
      </c>
      <c r="BG191" cm="1">
        <f t="array" ref="BG191">AVERAGE(IFERROR(AI191:AN191,""))</f>
        <v>3257.9069400576168</v>
      </c>
    </row>
    <row r="192" spans="2:59" x14ac:dyDescent="0.25">
      <c r="B192" s="14" t="s">
        <v>320</v>
      </c>
      <c r="C192" s="14">
        <v>130</v>
      </c>
      <c r="D192" s="14">
        <v>200</v>
      </c>
      <c r="E192" s="14">
        <v>18.795850457893621</v>
      </c>
      <c r="F192" s="14">
        <v>15.825657296856649</v>
      </c>
      <c r="G192" s="14">
        <v>14.686685025824129</v>
      </c>
      <c r="H192" s="14">
        <v>20.668440371468041</v>
      </c>
      <c r="I192" s="14">
        <v>29.85220998168894</v>
      </c>
      <c r="J192" s="14">
        <v>29.439278648847839</v>
      </c>
      <c r="K192" s="14">
        <v>19.896215514471798</v>
      </c>
      <c r="L192" s="14">
        <v>12.669672340086731</v>
      </c>
      <c r="M192" s="14">
        <v>12.76803384488206</v>
      </c>
      <c r="N192" s="14">
        <v>21.733385901537549</v>
      </c>
      <c r="O192" s="14">
        <v>32.391688080922883</v>
      </c>
      <c r="P192" s="14">
        <v>22.919154804503581</v>
      </c>
      <c r="Q192" s="14">
        <v>20.970522689081985</v>
      </c>
      <c r="R192" s="14">
        <v>22.297702609114165</v>
      </c>
      <c r="S192" s="14">
        <v>22.919154804503581</v>
      </c>
      <c r="T192" s="14">
        <v>21.728081139859569</v>
      </c>
      <c r="U192" s="14">
        <v>19.891799136380207</v>
      </c>
      <c r="V192" s="14">
        <v>22.09445426493712</v>
      </c>
      <c r="W192" s="14">
        <v>25.681409595654671</v>
      </c>
      <c r="X192" s="14">
        <v>22.453065657961517</v>
      </c>
      <c r="Y192" s="14">
        <v>21.309191042435859</v>
      </c>
      <c r="Z192" s="14">
        <v>20.25824816895944</v>
      </c>
      <c r="AA192" s="14">
        <v>24.667747081659819</v>
      </c>
      <c r="AB192" s="14">
        <v>20.496386994386562</v>
      </c>
      <c r="AC192" s="14">
        <v>21.544686963763201</v>
      </c>
      <c r="AE192" s="19" t="s">
        <v>202</v>
      </c>
      <c r="AF192" s="1">
        <v>17110002000120</v>
      </c>
      <c r="AG192">
        <v>0.70538997650146484</v>
      </c>
      <c r="AH192" s="20">
        <v>264</v>
      </c>
      <c r="AI192">
        <f t="shared" ref="AI192:AT209" si="24">VLOOKUP($AH192,$D$2:$AC$338,AI$1+1,FALSE)*$AG192</f>
        <v>22.189156134260735</v>
      </c>
      <c r="AJ192">
        <f t="shared" si="24"/>
        <v>17.539283950245778</v>
      </c>
      <c r="AK192">
        <f t="shared" si="24"/>
        <v>14.395390742690658</v>
      </c>
      <c r="AL192">
        <f t="shared" si="24"/>
        <v>11.250348741247606</v>
      </c>
      <c r="AM192">
        <f t="shared" si="24"/>
        <v>9.8035950138409351</v>
      </c>
      <c r="AN192">
        <f t="shared" si="24"/>
        <v>9.2288377025131094</v>
      </c>
      <c r="AO192">
        <f t="shared" si="24"/>
        <v>8.1129326133850856</v>
      </c>
      <c r="AP192">
        <f t="shared" si="24"/>
        <v>7.285393988945625</v>
      </c>
      <c r="AQ192">
        <f t="shared" si="24"/>
        <v>8.4884542959798051</v>
      </c>
      <c r="AR192">
        <f t="shared" si="24"/>
        <v>13.363225656310638</v>
      </c>
      <c r="AS192">
        <f t="shared" si="24"/>
        <v>20.109072802899984</v>
      </c>
      <c r="AT192">
        <f t="shared" si="24"/>
        <v>21.32453197383424</v>
      </c>
      <c r="AU192">
        <f t="shared" si="19"/>
        <v>13.590851968012849</v>
      </c>
      <c r="AV192" cm="1">
        <f t="array" ref="AV192">AVERAGE(IFERROR(AQ192:AS192, ""))</f>
        <v>13.986917585063475</v>
      </c>
      <c r="AW192">
        <f t="shared" si="20"/>
        <v>21.32453197383424</v>
      </c>
      <c r="AX192" cm="1">
        <f t="array" ref="AX192">AVERAGE(IFERROR(AJ192:AO192, ""))</f>
        <v>11.721731460653864</v>
      </c>
      <c r="AY192" cm="1">
        <f t="array" ref="AY192">AVERAGE(IFERROR(AO192:AS192,""))</f>
        <v>11.471815871504228</v>
      </c>
      <c r="AZ192" cm="1">
        <f t="array" ref="AZ192">AVERAGE(IFERROR(AJ192:AN192,""))</f>
        <v>12.443491230107618</v>
      </c>
      <c r="BA192" cm="1">
        <f t="array" ref="BA192">AVERAGE(IFERROR(AR192:AT192,AI192))</f>
        <v>18.265610144348287</v>
      </c>
      <c r="BB192" cm="1">
        <f t="array" ref="BB192">AVERAGE(IFERROR(AQ192:AT192,""))</f>
        <v>15.821321182256167</v>
      </c>
      <c r="BC192" cm="1">
        <f t="array" ref="BC192">AVERAGE(IFERROR(AI192:AO192,""))</f>
        <v>13.217077842597702</v>
      </c>
      <c r="BD192" cm="1">
        <f t="array" ref="BD192">AVERAGE(IFERROR(AJ192:AM192,""))</f>
        <v>13.247154612006245</v>
      </c>
      <c r="BE192" cm="1">
        <f t="array" ref="BE192">AVERAGE(IFERROR(AN192:AO192,""))</f>
        <v>8.6708851579490975</v>
      </c>
      <c r="BF192" cm="1">
        <f t="array" ref="BF192">AVERAGE(IFERROR(AP192:AT192,""))</f>
        <v>14.114135743594058</v>
      </c>
      <c r="BG192" cm="1">
        <f t="array" ref="BG192">AVERAGE(IFERROR(AI192:AN192,""))</f>
        <v>14.067768714133138</v>
      </c>
    </row>
    <row r="193" spans="2:59" x14ac:dyDescent="0.25">
      <c r="B193" s="14" t="s">
        <v>225</v>
      </c>
      <c r="C193" s="14">
        <v>105</v>
      </c>
      <c r="D193" s="14">
        <v>422</v>
      </c>
      <c r="E193" s="14">
        <v>35.265653431121848</v>
      </c>
      <c r="F193" s="14">
        <v>27.53261910141817</v>
      </c>
      <c r="G193" s="14">
        <v>20.692333011409811</v>
      </c>
      <c r="H193" s="14">
        <v>15.57802843516343</v>
      </c>
      <c r="I193" s="14">
        <v>11.682434609599911</v>
      </c>
      <c r="J193" s="14">
        <v>10.326254762597131</v>
      </c>
      <c r="K193" s="14">
        <v>8.7078366005155932</v>
      </c>
      <c r="L193" s="14">
        <v>8.3829305373986411</v>
      </c>
      <c r="M193" s="14">
        <v>11.999449417215629</v>
      </c>
      <c r="N193" s="14">
        <v>21.595753330694659</v>
      </c>
      <c r="O193" s="14">
        <v>33.487828479860518</v>
      </c>
      <c r="P193" s="14">
        <v>33.966226465052372</v>
      </c>
      <c r="Q193" s="14">
        <v>19.934779015170644</v>
      </c>
      <c r="R193" s="14">
        <v>22.361010409256938</v>
      </c>
      <c r="S193" s="14">
        <v>33.966226465052372</v>
      </c>
      <c r="T193" s="14">
        <v>15.753251086784006</v>
      </c>
      <c r="U193" s="14">
        <v>16.834759673137007</v>
      </c>
      <c r="V193" s="14">
        <v>17.162333984037691</v>
      </c>
      <c r="W193" s="14">
        <v>29.683269425202514</v>
      </c>
      <c r="X193" s="14">
        <v>25.262314423205797</v>
      </c>
      <c r="Y193" s="14">
        <v>18.540737135975128</v>
      </c>
      <c r="Z193" s="14">
        <v>18.87135378939783</v>
      </c>
      <c r="AA193" s="14">
        <v>9.5170456815563611</v>
      </c>
      <c r="AB193" s="14">
        <v>21.886437646044364</v>
      </c>
      <c r="AC193" s="14">
        <v>20.17955389188505</v>
      </c>
      <c r="AE193" s="19" t="s">
        <v>203</v>
      </c>
      <c r="AF193" s="1">
        <v>17110004013567</v>
      </c>
      <c r="AG193">
        <v>0.97485804557800293</v>
      </c>
      <c r="AH193" s="20">
        <v>214</v>
      </c>
      <c r="AI193">
        <f t="shared" si="24"/>
        <v>28.144187244275255</v>
      </c>
      <c r="AJ193">
        <f t="shared" si="24"/>
        <v>27.01678880009888</v>
      </c>
      <c r="AK193">
        <f t="shared" si="24"/>
        <v>22.323016327267506</v>
      </c>
      <c r="AL193">
        <f t="shared" si="24"/>
        <v>18.812701438469929</v>
      </c>
      <c r="AM193">
        <f t="shared" si="24"/>
        <v>15.959812215646084</v>
      </c>
      <c r="AN193">
        <f t="shared" si="24"/>
        <v>15.227451316778797</v>
      </c>
      <c r="AO193">
        <f t="shared" si="24"/>
        <v>14.296302877901971</v>
      </c>
      <c r="AP193">
        <f t="shared" si="24"/>
        <v>13.762661201159021</v>
      </c>
      <c r="AQ193">
        <f t="shared" si="24"/>
        <v>15.323370556867621</v>
      </c>
      <c r="AR193">
        <f t="shared" si="24"/>
        <v>20.654655752220396</v>
      </c>
      <c r="AS193">
        <f t="shared" si="24"/>
        <v>28.129202464782551</v>
      </c>
      <c r="AT193">
        <f t="shared" si="24"/>
        <v>27.898625744098464</v>
      </c>
      <c r="AU193">
        <f t="shared" si="19"/>
        <v>20.62906466163054</v>
      </c>
      <c r="AV193" cm="1">
        <f t="array" ref="AV193">AVERAGE(IFERROR(AQ193:AS193, ""))</f>
        <v>21.369076257956852</v>
      </c>
      <c r="AW193">
        <f t="shared" si="20"/>
        <v>27.898625744098464</v>
      </c>
      <c r="AX193" cm="1">
        <f t="array" ref="AX193">AVERAGE(IFERROR(AJ193:AO193, ""))</f>
        <v>18.939345496027194</v>
      </c>
      <c r="AY193" cm="1">
        <f t="array" ref="AY193">AVERAGE(IFERROR(AO193:AS193,""))</f>
        <v>18.433238570586312</v>
      </c>
      <c r="AZ193" cm="1">
        <f t="array" ref="AZ193">AVERAGE(IFERROR(AJ193:AN193,""))</f>
        <v>19.867954019652238</v>
      </c>
      <c r="BA193" cm="1">
        <f t="array" ref="BA193">AVERAGE(IFERROR(AR193:AT193,AI193))</f>
        <v>25.560827987033804</v>
      </c>
      <c r="BB193" cm="1">
        <f t="array" ref="BB193">AVERAGE(IFERROR(AQ193:AT193,""))</f>
        <v>23.001463629492257</v>
      </c>
      <c r="BC193" cm="1">
        <f t="array" ref="BC193">AVERAGE(IFERROR(AI193:AO193,""))</f>
        <v>20.254322888634061</v>
      </c>
      <c r="BD193" cm="1">
        <f t="array" ref="BD193">AVERAGE(IFERROR(AJ193:AM193,""))</f>
        <v>21.0280796953706</v>
      </c>
      <c r="BE193" cm="1">
        <f t="array" ref="BE193">AVERAGE(IFERROR(AN193:AO193,""))</f>
        <v>14.761877097340385</v>
      </c>
      <c r="BF193" cm="1">
        <f t="array" ref="BF193">AVERAGE(IFERROR(AP193:AT193,""))</f>
        <v>21.153703143825613</v>
      </c>
      <c r="BG193" cm="1">
        <f t="array" ref="BG193">AVERAGE(IFERROR(AI193:AN193,""))</f>
        <v>21.247326223756076</v>
      </c>
    </row>
    <row r="194" spans="2:59" x14ac:dyDescent="0.25">
      <c r="B194" s="14" t="s">
        <v>223</v>
      </c>
      <c r="C194" s="14">
        <v>6</v>
      </c>
      <c r="D194" s="14">
        <v>44</v>
      </c>
      <c r="E194" s="14">
        <v>43.898680345090362</v>
      </c>
      <c r="F194" s="14">
        <v>40.259990545267868</v>
      </c>
      <c r="G194" s="14">
        <v>36.183472851619108</v>
      </c>
      <c r="H194" s="14">
        <v>29.33192934442744</v>
      </c>
      <c r="I194" s="14">
        <v>21.77599471371342</v>
      </c>
      <c r="J194" s="14">
        <v>16.816763097961459</v>
      </c>
      <c r="K194" s="14">
        <v>12.964592783713</v>
      </c>
      <c r="L194" s="14">
        <v>10.78588284611553</v>
      </c>
      <c r="M194" s="14">
        <v>12.779860822636071</v>
      </c>
      <c r="N194" s="14">
        <v>21.403273294096039</v>
      </c>
      <c r="O194" s="14">
        <v>34.968354332338492</v>
      </c>
      <c r="P194" s="14">
        <v>38.617907034397717</v>
      </c>
      <c r="Q194" s="14">
        <v>26.648891834281375</v>
      </c>
      <c r="R194" s="14">
        <v>23.050496149690201</v>
      </c>
      <c r="S194" s="14">
        <v>38.617907034397717</v>
      </c>
      <c r="T194" s="14">
        <v>26.222123889450383</v>
      </c>
      <c r="U194" s="14">
        <v>18.580392815779824</v>
      </c>
      <c r="V194" s="14">
        <v>28.873630110597862</v>
      </c>
      <c r="W194" s="14">
        <v>31.663178220277416</v>
      </c>
      <c r="X194" s="14">
        <v>26.942348870867079</v>
      </c>
      <c r="Y194" s="14">
        <v>28.747346240256093</v>
      </c>
      <c r="Z194" s="14">
        <v>31.887846863756959</v>
      </c>
      <c r="AA194" s="14">
        <v>14.890677940837229</v>
      </c>
      <c r="AB194" s="14">
        <v>23.711055665916767</v>
      </c>
      <c r="AC194" s="14">
        <v>31.377805149679943</v>
      </c>
      <c r="AE194" s="19" t="s">
        <v>204</v>
      </c>
      <c r="AF194" s="1">
        <v>17110004013762</v>
      </c>
      <c r="AG194">
        <v>0.97491413354873657</v>
      </c>
      <c r="AH194" s="20">
        <v>195</v>
      </c>
      <c r="AI194">
        <f t="shared" si="24"/>
        <v>215.85867357127549</v>
      </c>
      <c r="AJ194">
        <f t="shared" si="24"/>
        <v>199.26421481026418</v>
      </c>
      <c r="AK194">
        <f t="shared" si="24"/>
        <v>164.42096867411155</v>
      </c>
      <c r="AL194">
        <f t="shared" si="24"/>
        <v>136.00864751711154</v>
      </c>
      <c r="AM194">
        <f t="shared" si="24"/>
        <v>121.86084892608197</v>
      </c>
      <c r="AN194">
        <f t="shared" si="24"/>
        <v>111.46500945054866</v>
      </c>
      <c r="AO194">
        <f t="shared" si="24"/>
        <v>87.003327144309949</v>
      </c>
      <c r="AP194">
        <f t="shared" si="24"/>
        <v>73.668582164514859</v>
      </c>
      <c r="AQ194">
        <f t="shared" si="24"/>
        <v>88.606078566003873</v>
      </c>
      <c r="AR194">
        <f t="shared" si="24"/>
        <v>147.45702384263265</v>
      </c>
      <c r="AS194">
        <f t="shared" si="24"/>
        <v>209.31502620209872</v>
      </c>
      <c r="AT194">
        <f t="shared" si="24"/>
        <v>211.20728235753356</v>
      </c>
      <c r="AU194">
        <f t="shared" si="19"/>
        <v>147.17797360220726</v>
      </c>
      <c r="AV194" cm="1">
        <f t="array" ref="AV194">AVERAGE(IFERROR(AQ194:AS194, ""))</f>
        <v>148.45937620357842</v>
      </c>
      <c r="AW194">
        <f t="shared" si="20"/>
        <v>211.20728235753356</v>
      </c>
      <c r="AX194" cm="1">
        <f t="array" ref="AX194">AVERAGE(IFERROR(AJ194:AO194, ""))</f>
        <v>136.67050275373799</v>
      </c>
      <c r="AY194" cm="1">
        <f t="array" ref="AY194">AVERAGE(IFERROR(AO194:AS194,""))</f>
        <v>121.21000758391202</v>
      </c>
      <c r="AZ194" cm="1">
        <f t="array" ref="AZ194">AVERAGE(IFERROR(AJ194:AN194,""))</f>
        <v>146.60393787562359</v>
      </c>
      <c r="BA194" cm="1">
        <f t="array" ref="BA194">AVERAGE(IFERROR(AR194:AT194,AI194))</f>
        <v>189.32644413408832</v>
      </c>
      <c r="BB194" cm="1">
        <f t="array" ref="BB194">AVERAGE(IFERROR(AQ194:AT194,""))</f>
        <v>164.14635274206719</v>
      </c>
      <c r="BC194" cm="1">
        <f t="array" ref="BC194">AVERAGE(IFERROR(AI194:AO194,""))</f>
        <v>147.98309858481477</v>
      </c>
      <c r="BD194" cm="1">
        <f t="array" ref="BD194">AVERAGE(IFERROR(AJ194:AM194,""))</f>
        <v>155.38866998189232</v>
      </c>
      <c r="BE194" cm="1">
        <f t="array" ref="BE194">AVERAGE(IFERROR(AN194:AO194,""))</f>
        <v>99.234168297429306</v>
      </c>
      <c r="BF194" cm="1">
        <f t="array" ref="BF194">AVERAGE(IFERROR(AP194:AT194,""))</f>
        <v>146.05079862655674</v>
      </c>
      <c r="BG194" cm="1">
        <f t="array" ref="BG194">AVERAGE(IFERROR(AI194:AN194,""))</f>
        <v>158.14639382489889</v>
      </c>
    </row>
    <row r="195" spans="2:59" x14ac:dyDescent="0.25">
      <c r="B195" s="14" t="s">
        <v>325</v>
      </c>
      <c r="C195" s="14">
        <v>23</v>
      </c>
      <c r="D195" s="14">
        <v>67</v>
      </c>
      <c r="E195" s="14">
        <v>41.928506563490153</v>
      </c>
      <c r="F195" s="14">
        <v>35.408902982875553</v>
      </c>
      <c r="G195" s="14">
        <v>30.997746109896859</v>
      </c>
      <c r="H195" s="14">
        <v>24.799506993115539</v>
      </c>
      <c r="I195" s="14">
        <v>19.743599024144181</v>
      </c>
      <c r="J195" s="14">
        <v>14.94205317271453</v>
      </c>
      <c r="K195" s="14">
        <v>10.658518969592549</v>
      </c>
      <c r="L195" s="14">
        <v>9.0062520308367446</v>
      </c>
      <c r="M195" s="14">
        <v>12.18913895268758</v>
      </c>
      <c r="N195" s="14">
        <v>21.271596058099369</v>
      </c>
      <c r="O195" s="14">
        <v>33.069210873659209</v>
      </c>
      <c r="P195" s="14">
        <v>36.690197021503003</v>
      </c>
      <c r="Q195" s="14">
        <v>24.225435729384611</v>
      </c>
      <c r="R195" s="14">
        <v>22.176648628148723</v>
      </c>
      <c r="S195" s="14">
        <v>36.690197021503003</v>
      </c>
      <c r="T195" s="14">
        <v>22.758387875389872</v>
      </c>
      <c r="U195" s="14">
        <v>17.23894337697509</v>
      </c>
      <c r="V195" s="14">
        <v>25.178361656549335</v>
      </c>
      <c r="W195" s="14">
        <v>30.343667984420524</v>
      </c>
      <c r="X195" s="14">
        <v>25.80503572648729</v>
      </c>
      <c r="Y195" s="14">
        <v>25.496976259404196</v>
      </c>
      <c r="Z195" s="14">
        <v>27.737438777508032</v>
      </c>
      <c r="AA195" s="14">
        <v>12.80028607115354</v>
      </c>
      <c r="AB195" s="14">
        <v>22.445278987357181</v>
      </c>
      <c r="AC195" s="14">
        <v>27.970052474372803</v>
      </c>
      <c r="AE195" s="19" t="s">
        <v>205</v>
      </c>
      <c r="AF195" s="1">
        <v>17110001000005</v>
      </c>
      <c r="AG195">
        <v>0.99941927194595337</v>
      </c>
      <c r="AH195" s="20">
        <v>46</v>
      </c>
      <c r="AI195">
        <f t="shared" si="24"/>
        <v>61.038381778361043</v>
      </c>
      <c r="AJ195">
        <f t="shared" si="24"/>
        <v>53.950916781120462</v>
      </c>
      <c r="AK195">
        <f t="shared" si="24"/>
        <v>50.535293340433739</v>
      </c>
      <c r="AL195">
        <f t="shared" si="24"/>
        <v>41.129863727676621</v>
      </c>
      <c r="AM195">
        <f t="shared" si="24"/>
        <v>33.259046594827872</v>
      </c>
      <c r="AN195">
        <f t="shared" si="24"/>
        <v>29.057833208556541</v>
      </c>
      <c r="AO195">
        <f t="shared" si="24"/>
        <v>23.138020163608992</v>
      </c>
      <c r="AP195">
        <f t="shared" si="24"/>
        <v>19.098865348618769</v>
      </c>
      <c r="AQ195">
        <f t="shared" si="24"/>
        <v>21.786278199637088</v>
      </c>
      <c r="AR195">
        <f t="shared" si="24"/>
        <v>33.23492628293134</v>
      </c>
      <c r="AS195">
        <f t="shared" si="24"/>
        <v>48.706187689975557</v>
      </c>
      <c r="AT195">
        <f t="shared" si="24"/>
        <v>53.544633165579143</v>
      </c>
      <c r="AU195">
        <f t="shared" si="19"/>
        <v>39.040020523443928</v>
      </c>
      <c r="AV195" cm="1">
        <f t="array" ref="AV195">AVERAGE(IFERROR(AQ195:AS195, ""))</f>
        <v>34.575797390847995</v>
      </c>
      <c r="AW195">
        <f t="shared" si="20"/>
        <v>53.544633165579143</v>
      </c>
      <c r="AX195" cm="1">
        <f t="array" ref="AX195">AVERAGE(IFERROR(AJ195:AO195, ""))</f>
        <v>38.511828969370704</v>
      </c>
      <c r="AY195" cm="1">
        <f t="array" ref="AY195">AVERAGE(IFERROR(AO195:AS195,""))</f>
        <v>29.192855536954347</v>
      </c>
      <c r="AZ195" cm="1">
        <f t="array" ref="AZ195">AVERAGE(IFERROR(AJ195:AN195,""))</f>
        <v>41.586590730523042</v>
      </c>
      <c r="BA195" cm="1">
        <f t="array" ref="BA195">AVERAGE(IFERROR(AR195:AT195,AI195))</f>
        <v>45.16191571282868</v>
      </c>
      <c r="BB195" cm="1">
        <f t="array" ref="BB195">AVERAGE(IFERROR(AQ195:AT195,""))</f>
        <v>39.318006334530779</v>
      </c>
      <c r="BC195" cm="1">
        <f t="array" ref="BC195">AVERAGE(IFERROR(AI195:AO195,""))</f>
        <v>41.729907942083614</v>
      </c>
      <c r="BD195" cm="1">
        <f t="array" ref="BD195">AVERAGE(IFERROR(AJ195:AM195,""))</f>
        <v>44.718780111014674</v>
      </c>
      <c r="BE195" cm="1">
        <f t="array" ref="BE195">AVERAGE(IFERROR(AN195:AO195,""))</f>
        <v>26.097926686082765</v>
      </c>
      <c r="BF195" cm="1">
        <f t="array" ref="BF195">AVERAGE(IFERROR(AP195:AT195,""))</f>
        <v>35.274178137348379</v>
      </c>
      <c r="BG195" cm="1">
        <f t="array" ref="BG195">AVERAGE(IFERROR(AI195:AN195,""))</f>
        <v>44.828555905162716</v>
      </c>
    </row>
    <row r="196" spans="2:59" x14ac:dyDescent="0.25">
      <c r="B196" s="14" t="s">
        <v>240</v>
      </c>
      <c r="C196" s="14">
        <v>148</v>
      </c>
      <c r="D196" s="14">
        <v>214</v>
      </c>
      <c r="E196" s="14">
        <v>28.870036383182629</v>
      </c>
      <c r="F196" s="14">
        <v>27.713561910524479</v>
      </c>
      <c r="G196" s="14">
        <v>22.89873528615335</v>
      </c>
      <c r="H196" s="14">
        <v>19.297888060528539</v>
      </c>
      <c r="I196" s="14">
        <v>16.371421755239609</v>
      </c>
      <c r="J196" s="14">
        <v>15.6201729942643</v>
      </c>
      <c r="K196" s="14">
        <v>14.665009888106891</v>
      </c>
      <c r="L196" s="14">
        <v>14.117605392484609</v>
      </c>
      <c r="M196" s="14">
        <v>15.718566027510439</v>
      </c>
      <c r="N196" s="14">
        <v>21.187347066489099</v>
      </c>
      <c r="O196" s="14">
        <v>28.85466514060975</v>
      </c>
      <c r="P196" s="14">
        <v>28.618141759867299</v>
      </c>
      <c r="Q196" s="14">
        <v>21.16109597208008</v>
      </c>
      <c r="R196" s="14">
        <v>21.920192744869762</v>
      </c>
      <c r="S196" s="14">
        <v>28.618141759867299</v>
      </c>
      <c r="T196" s="14">
        <v>19.42779831580286</v>
      </c>
      <c r="U196" s="14">
        <v>18.908638703040161</v>
      </c>
      <c r="V196" s="14">
        <v>20.380356001342054</v>
      </c>
      <c r="W196" s="14">
        <v>26.22005132232205</v>
      </c>
      <c r="X196" s="14">
        <v>23.594679998619146</v>
      </c>
      <c r="Y196" s="14">
        <v>20.776689468285685</v>
      </c>
      <c r="Z196" s="14">
        <v>21.570401753111494</v>
      </c>
      <c r="AA196" s="14">
        <v>15.142591441185594</v>
      </c>
      <c r="AB196" s="14">
        <v>21.699265077392241</v>
      </c>
      <c r="AC196" s="14">
        <v>21.795302731648817</v>
      </c>
      <c r="AE196" s="19" t="s">
        <v>206</v>
      </c>
      <c r="AF196" s="1">
        <v>17110001000007</v>
      </c>
      <c r="AG196">
        <v>0.99945056438446045</v>
      </c>
      <c r="AH196" s="20">
        <v>66</v>
      </c>
      <c r="AI196">
        <f t="shared" si="24"/>
        <v>45.927721238297501</v>
      </c>
      <c r="AJ196">
        <f t="shared" si="24"/>
        <v>40.594828841711561</v>
      </c>
      <c r="AK196">
        <f t="shared" si="24"/>
        <v>38.0247771377744</v>
      </c>
      <c r="AL196">
        <f t="shared" si="24"/>
        <v>30.947755502797392</v>
      </c>
      <c r="AM196">
        <f t="shared" si="24"/>
        <v>25.025437777964338</v>
      </c>
      <c r="AN196">
        <f t="shared" si="24"/>
        <v>21.86427678320106</v>
      </c>
      <c r="AO196">
        <f t="shared" si="24"/>
        <v>17.409972410289402</v>
      </c>
      <c r="AP196">
        <f t="shared" si="24"/>
        <v>14.370750566264714</v>
      </c>
      <c r="AQ196">
        <f t="shared" si="24"/>
        <v>16.392867614926864</v>
      </c>
      <c r="AR196">
        <f t="shared" si="24"/>
        <v>25.007288689296573</v>
      </c>
      <c r="AS196">
        <f t="shared" si="24"/>
        <v>36.648484825682438</v>
      </c>
      <c r="AT196">
        <f t="shared" si="24"/>
        <v>40.289124674572157</v>
      </c>
      <c r="AU196">
        <f t="shared" si="19"/>
        <v>29.375273838564869</v>
      </c>
      <c r="AV196" cm="1">
        <f t="array" ref="AV196">AVERAGE(IFERROR(AQ196:AS196, ""))</f>
        <v>26.016213709968625</v>
      </c>
      <c r="AW196">
        <f t="shared" si="20"/>
        <v>40.289124674572157</v>
      </c>
      <c r="AX196" cm="1">
        <f t="array" ref="AX196">AVERAGE(IFERROR(AJ196:AO196, ""))</f>
        <v>28.977841408956362</v>
      </c>
      <c r="AY196" cm="1">
        <f t="array" ref="AY196">AVERAGE(IFERROR(AO196:AS196,""))</f>
        <v>21.965872821291999</v>
      </c>
      <c r="AZ196" cm="1">
        <f t="array" ref="AZ196">AVERAGE(IFERROR(AJ196:AN196,""))</f>
        <v>31.291415208689749</v>
      </c>
      <c r="BA196" cm="1">
        <f t="array" ref="BA196">AVERAGE(IFERROR(AR196:AT196,AI196))</f>
        <v>33.981632729850389</v>
      </c>
      <c r="BB196" cm="1">
        <f t="array" ref="BB196">AVERAGE(IFERROR(AQ196:AT196,""))</f>
        <v>29.58444145111951</v>
      </c>
      <c r="BC196" cm="1">
        <f t="array" ref="BC196">AVERAGE(IFERROR(AI196:AO196,""))</f>
        <v>31.39925281314795</v>
      </c>
      <c r="BD196" cm="1">
        <f t="array" ref="BD196">AVERAGE(IFERROR(AJ196:AM196,""))</f>
        <v>33.648199815061922</v>
      </c>
      <c r="BE196" cm="1">
        <f t="array" ref="BE196">AVERAGE(IFERROR(AN196:AO196,""))</f>
        <v>19.637124596745231</v>
      </c>
      <c r="BF196" cm="1">
        <f t="array" ref="BF196">AVERAGE(IFERROR(AP196:AT196,""))</f>
        <v>26.541703274148546</v>
      </c>
      <c r="BG196" cm="1">
        <f t="array" ref="BG196">AVERAGE(IFERROR(AI196:AN196,""))</f>
        <v>33.730799546957705</v>
      </c>
    </row>
    <row r="197" spans="2:59" x14ac:dyDescent="0.25">
      <c r="B197" s="14" t="s">
        <v>356</v>
      </c>
      <c r="C197" s="14">
        <v>25</v>
      </c>
      <c r="D197" s="14">
        <v>106</v>
      </c>
      <c r="E197" s="14">
        <v>17.15159810780624</v>
      </c>
      <c r="F197" s="14">
        <v>17.031862030934722</v>
      </c>
      <c r="G197" s="14">
        <v>17.807066125006159</v>
      </c>
      <c r="H197" s="14">
        <v>20.120046001784029</v>
      </c>
      <c r="I197" s="14">
        <v>21.887415698860458</v>
      </c>
      <c r="J197" s="14">
        <v>20.07872904895774</v>
      </c>
      <c r="K197" s="14">
        <v>18.70598550483658</v>
      </c>
      <c r="L197" s="14">
        <v>17.545412361180389</v>
      </c>
      <c r="M197" s="14">
        <v>17.828905163081949</v>
      </c>
      <c r="N197" s="14">
        <v>21.10779210873158</v>
      </c>
      <c r="O197" s="14">
        <v>21.052799595386389</v>
      </c>
      <c r="P197" s="14">
        <v>17.960150170365839</v>
      </c>
      <c r="Q197" s="14">
        <v>19.023146826411004</v>
      </c>
      <c r="R197" s="14">
        <v>19.996498955733305</v>
      </c>
      <c r="S197" s="14">
        <v>17.960150170365839</v>
      </c>
      <c r="T197" s="14">
        <v>19.271850735063282</v>
      </c>
      <c r="U197" s="14">
        <v>19.248178946643378</v>
      </c>
      <c r="V197" s="14">
        <v>19.385023781108622</v>
      </c>
      <c r="W197" s="14">
        <v>20.040247291494605</v>
      </c>
      <c r="X197" s="14">
        <v>19.487411759391438</v>
      </c>
      <c r="Y197" s="14">
        <v>18.968957502597988</v>
      </c>
      <c r="Z197" s="14">
        <v>19.211597464146344</v>
      </c>
      <c r="AA197" s="14">
        <v>19.392357276897158</v>
      </c>
      <c r="AB197" s="14">
        <v>19.099011879749231</v>
      </c>
      <c r="AC197" s="14">
        <v>19.012786168891555</v>
      </c>
      <c r="AE197" s="19" t="s">
        <v>207</v>
      </c>
      <c r="AF197" s="1">
        <v>17110004015058</v>
      </c>
      <c r="AG197">
        <v>0.53367966413497925</v>
      </c>
      <c r="AH197" s="20">
        <v>215</v>
      </c>
      <c r="AI197">
        <f t="shared" si="24"/>
        <v>9.3511285675702904</v>
      </c>
      <c r="AJ197">
        <f t="shared" si="24"/>
        <v>7.5066906660436965</v>
      </c>
      <c r="AK197">
        <f t="shared" si="24"/>
        <v>5.5704524403045097</v>
      </c>
      <c r="AL197">
        <f t="shared" si="24"/>
        <v>4.3238122437340607</v>
      </c>
      <c r="AM197">
        <f t="shared" si="24"/>
        <v>3.4144003435455161</v>
      </c>
      <c r="AN197">
        <f t="shared" si="24"/>
        <v>3.1136318095176998</v>
      </c>
      <c r="AO197">
        <f t="shared" si="24"/>
        <v>2.8124272180181666</v>
      </c>
      <c r="AP197">
        <f t="shared" si="24"/>
        <v>2.7639988851252948</v>
      </c>
      <c r="AQ197">
        <f t="shared" si="24"/>
        <v>3.6445619432243741</v>
      </c>
      <c r="AR197">
        <f t="shared" si="24"/>
        <v>6.2222634270754922</v>
      </c>
      <c r="AS197">
        <f t="shared" si="24"/>
        <v>9.451567531020002</v>
      </c>
      <c r="AT197">
        <f t="shared" si="24"/>
        <v>9.3739864019534735</v>
      </c>
      <c r="AU197">
        <f t="shared" si="19"/>
        <v>5.6290767897610481</v>
      </c>
      <c r="AV197" cm="1">
        <f t="array" ref="AV197">AVERAGE(IFERROR(AQ197:AS197, ""))</f>
        <v>6.4394643004399557</v>
      </c>
      <c r="AW197">
        <f t="shared" si="20"/>
        <v>9.3739864019534735</v>
      </c>
      <c r="AX197" cm="1">
        <f t="array" ref="AX197">AVERAGE(IFERROR(AJ197:AO197, ""))</f>
        <v>4.4569024535272748</v>
      </c>
      <c r="AY197" cm="1">
        <f t="array" ref="AY197">AVERAGE(IFERROR(AO197:AS197,""))</f>
        <v>4.9789638008926662</v>
      </c>
      <c r="AZ197" cm="1">
        <f t="array" ref="AZ197">AVERAGE(IFERROR(AJ197:AN197,""))</f>
        <v>4.785797500629096</v>
      </c>
      <c r="BA197" cm="1">
        <f t="array" ref="BA197">AVERAGE(IFERROR(AR197:AT197,AI197))</f>
        <v>8.3492724533496556</v>
      </c>
      <c r="BB197" cm="1">
        <f t="array" ref="BB197">AVERAGE(IFERROR(AQ197:AT197,""))</f>
        <v>7.1730948258183354</v>
      </c>
      <c r="BC197" cm="1">
        <f t="array" ref="BC197">AVERAGE(IFERROR(AI197:AO197,""))</f>
        <v>5.1560776126762775</v>
      </c>
      <c r="BD197" cm="1">
        <f t="array" ref="BD197">AVERAGE(IFERROR(AJ197:AM197,""))</f>
        <v>5.2038389234069458</v>
      </c>
      <c r="BE197" cm="1">
        <f t="array" ref="BE197">AVERAGE(IFERROR(AN197:AO197,""))</f>
        <v>2.9630295137679332</v>
      </c>
      <c r="BF197" cm="1">
        <f t="array" ref="BF197">AVERAGE(IFERROR(AP197:AT197,""))</f>
        <v>6.2912756376797274</v>
      </c>
      <c r="BG197" cm="1">
        <f t="array" ref="BG197">AVERAGE(IFERROR(AI197:AN197,""))</f>
        <v>5.5466860117859627</v>
      </c>
    </row>
    <row r="198" spans="2:59" x14ac:dyDescent="0.25">
      <c r="B198" s="14" t="s">
        <v>344</v>
      </c>
      <c r="C198" s="14">
        <v>95</v>
      </c>
      <c r="D198" s="14">
        <v>171</v>
      </c>
      <c r="E198" s="14">
        <v>17.386334464235119</v>
      </c>
      <c r="F198" s="14">
        <v>14.58132332566203</v>
      </c>
      <c r="G198" s="14">
        <v>13.15474156784235</v>
      </c>
      <c r="H198" s="14">
        <v>16.795356422404161</v>
      </c>
      <c r="I198" s="14">
        <v>34.051252313947899</v>
      </c>
      <c r="J198" s="14">
        <v>48.859135497085859</v>
      </c>
      <c r="K198" s="14">
        <v>43.47227914111506</v>
      </c>
      <c r="L198" s="14">
        <v>28.187342832973389</v>
      </c>
      <c r="M198" s="14">
        <v>19.73649339884653</v>
      </c>
      <c r="N198" s="14">
        <v>21.063897118896929</v>
      </c>
      <c r="O198" s="14">
        <v>25.495027357745538</v>
      </c>
      <c r="P198" s="14">
        <v>19.818969037496569</v>
      </c>
      <c r="Q198" s="14">
        <v>25.216846039854286</v>
      </c>
      <c r="R198" s="14">
        <v>22.098472625162998</v>
      </c>
      <c r="S198" s="14">
        <v>19.818969037496569</v>
      </c>
      <c r="T198" s="14">
        <v>28.485681378009559</v>
      </c>
      <c r="U198" s="14">
        <v>27.591007969915488</v>
      </c>
      <c r="V198" s="14">
        <v>25.488361825388459</v>
      </c>
      <c r="W198" s="14">
        <v>22.125964504713011</v>
      </c>
      <c r="X198" s="14">
        <v>21.528596728246391</v>
      </c>
      <c r="Y198" s="14">
        <v>26.900060390327496</v>
      </c>
      <c r="Z198" s="14">
        <v>19.645668407464111</v>
      </c>
      <c r="AA198" s="14">
        <v>46.165707319100463</v>
      </c>
      <c r="AB198" s="14">
        <v>22.860345949191792</v>
      </c>
      <c r="AC198" s="14">
        <v>24.138023931862904</v>
      </c>
      <c r="AE198" s="19" t="s">
        <v>208</v>
      </c>
      <c r="AF198" s="1">
        <v>17110002000417</v>
      </c>
      <c r="AG198">
        <v>0</v>
      </c>
      <c r="AH198" s="20">
        <v>240</v>
      </c>
      <c r="AI198">
        <f t="shared" si="24"/>
        <v>0</v>
      </c>
      <c r="AJ198">
        <f t="shared" si="24"/>
        <v>0</v>
      </c>
      <c r="AK198">
        <f t="shared" si="24"/>
        <v>0</v>
      </c>
      <c r="AL198">
        <f t="shared" si="24"/>
        <v>0</v>
      </c>
      <c r="AM198">
        <f t="shared" si="24"/>
        <v>0</v>
      </c>
      <c r="AN198">
        <f t="shared" si="24"/>
        <v>0</v>
      </c>
      <c r="AO198">
        <f t="shared" si="24"/>
        <v>0</v>
      </c>
      <c r="AP198">
        <f t="shared" si="24"/>
        <v>0</v>
      </c>
      <c r="AQ198">
        <f t="shared" si="24"/>
        <v>0</v>
      </c>
      <c r="AR198">
        <f t="shared" si="24"/>
        <v>0</v>
      </c>
      <c r="AS198">
        <f t="shared" si="24"/>
        <v>0</v>
      </c>
      <c r="AT198">
        <f t="shared" si="24"/>
        <v>0</v>
      </c>
      <c r="AU198">
        <f t="shared" si="19"/>
        <v>0</v>
      </c>
      <c r="AV198" cm="1">
        <f t="array" ref="AV198">AVERAGE(IFERROR(AQ198:AS198, ""))</f>
        <v>0</v>
      </c>
      <c r="AW198">
        <f t="shared" si="20"/>
        <v>0</v>
      </c>
      <c r="AX198" cm="1">
        <f t="array" ref="AX198">AVERAGE(IFERROR(AJ198:AO198, ""))</f>
        <v>0</v>
      </c>
      <c r="AY198" cm="1">
        <f t="array" ref="AY198">AVERAGE(IFERROR(AO198:AS198,""))</f>
        <v>0</v>
      </c>
      <c r="AZ198" cm="1">
        <f t="array" ref="AZ198">AVERAGE(IFERROR(AJ198:AN198,""))</f>
        <v>0</v>
      </c>
      <c r="BA198" cm="1">
        <f t="array" ref="BA198">AVERAGE(IFERROR(AR198:AT198,AI198))</f>
        <v>0</v>
      </c>
      <c r="BB198" cm="1">
        <f t="array" ref="BB198">AVERAGE(IFERROR(AQ198:AT198,""))</f>
        <v>0</v>
      </c>
      <c r="BC198" cm="1">
        <f t="array" ref="BC198">AVERAGE(IFERROR(AI198:AO198,""))</f>
        <v>0</v>
      </c>
      <c r="BD198" cm="1">
        <f t="array" ref="BD198">AVERAGE(IFERROR(AJ198:AM198,""))</f>
        <v>0</v>
      </c>
      <c r="BE198" cm="1">
        <f t="array" ref="BE198">AVERAGE(IFERROR(AN198:AO198,""))</f>
        <v>0</v>
      </c>
      <c r="BF198" cm="1">
        <f t="array" ref="BF198">AVERAGE(IFERROR(AP198:AT198,""))</f>
        <v>0</v>
      </c>
      <c r="BG198" cm="1">
        <f t="array" ref="BG198">AVERAGE(IFERROR(AI198:AN198,""))</f>
        <v>0</v>
      </c>
    </row>
    <row r="199" spans="2:59" x14ac:dyDescent="0.25">
      <c r="B199" s="14" t="s">
        <v>240</v>
      </c>
      <c r="C199" s="14">
        <v>148</v>
      </c>
      <c r="D199" s="14">
        <v>80</v>
      </c>
      <c r="E199" s="14">
        <v>27.94344273847404</v>
      </c>
      <c r="F199" s="14">
        <v>26.820907150724398</v>
      </c>
      <c r="G199" s="14">
        <v>22.147396910486091</v>
      </c>
      <c r="H199" s="14">
        <v>18.652306061010691</v>
      </c>
      <c r="I199" s="14">
        <v>15.81269626266101</v>
      </c>
      <c r="J199" s="14">
        <v>15.08434141939696</v>
      </c>
      <c r="K199" s="14">
        <v>14.157862666239931</v>
      </c>
      <c r="L199" s="14">
        <v>13.62627681807221</v>
      </c>
      <c r="M199" s="14">
        <v>15.179182353496071</v>
      </c>
      <c r="N199" s="14">
        <v>20.486519224706459</v>
      </c>
      <c r="O199" s="14">
        <v>27.928527778364408</v>
      </c>
      <c r="P199" s="14">
        <v>27.698936677833739</v>
      </c>
      <c r="Q199" s="14">
        <v>20.461533005122167</v>
      </c>
      <c r="R199" s="14">
        <v>21.198076452188982</v>
      </c>
      <c r="S199" s="14">
        <v>27.698936677833739</v>
      </c>
      <c r="T199" s="14">
        <v>18.779251745086516</v>
      </c>
      <c r="U199" s="14">
        <v>18.275673768175814</v>
      </c>
      <c r="V199" s="14">
        <v>19.703529560855831</v>
      </c>
      <c r="W199" s="14">
        <v>25.37132789363487</v>
      </c>
      <c r="X199" s="14">
        <v>22.823291508600171</v>
      </c>
      <c r="Y199" s="14">
        <v>20.088421886999019</v>
      </c>
      <c r="Z199" s="14">
        <v>20.858326596220547</v>
      </c>
      <c r="AA199" s="14">
        <v>14.621102042818446</v>
      </c>
      <c r="AB199" s="14">
        <v>20.983888570494578</v>
      </c>
      <c r="AC199" s="14">
        <v>21.0768484237922</v>
      </c>
      <c r="AE199" s="19" t="s">
        <v>209</v>
      </c>
      <c r="AF199" s="1">
        <v>17110004000044</v>
      </c>
      <c r="AG199">
        <v>0.99767547845840454</v>
      </c>
      <c r="AH199" s="20">
        <v>619</v>
      </c>
      <c r="AI199">
        <f t="shared" si="24"/>
        <v>3194.734069873201</v>
      </c>
      <c r="AJ199">
        <f t="shared" si="24"/>
        <v>2797.4491306991531</v>
      </c>
      <c r="AK199">
        <f t="shared" si="24"/>
        <v>2621.0613716513249</v>
      </c>
      <c r="AL199">
        <f t="shared" si="24"/>
        <v>2836.783155916592</v>
      </c>
      <c r="AM199">
        <f t="shared" si="24"/>
        <v>3700.1005492734857</v>
      </c>
      <c r="AN199">
        <f t="shared" si="24"/>
        <v>4114.1617695270097</v>
      </c>
      <c r="AO199">
        <f t="shared" si="24"/>
        <v>3183.3674893120979</v>
      </c>
      <c r="AP199">
        <f t="shared" si="24"/>
        <v>2145.4971857039577</v>
      </c>
      <c r="AQ199">
        <f t="shared" si="24"/>
        <v>1973.8937428513841</v>
      </c>
      <c r="AR199">
        <f t="shared" si="24"/>
        <v>2797.8794794638425</v>
      </c>
      <c r="AS199">
        <f t="shared" si="24"/>
        <v>3775.6993064161097</v>
      </c>
      <c r="AT199">
        <f t="shared" si="24"/>
        <v>3283.1306851760805</v>
      </c>
      <c r="AU199">
        <f t="shared" si="19"/>
        <v>3035.3131613220198</v>
      </c>
      <c r="AV199" cm="1">
        <f t="array" ref="AV199">AVERAGE(IFERROR(AQ199:AS199, ""))</f>
        <v>2849.1575095771127</v>
      </c>
      <c r="AW199">
        <f t="shared" si="20"/>
        <v>3283.1306851760805</v>
      </c>
      <c r="AX199" cm="1">
        <f t="array" ref="AX199">AVERAGE(IFERROR(AJ199:AO199, ""))</f>
        <v>3208.820577729944</v>
      </c>
      <c r="AY199" cm="1">
        <f t="array" ref="AY199">AVERAGE(IFERROR(AO199:AS199,""))</f>
        <v>2775.2674407494787</v>
      </c>
      <c r="AZ199" cm="1">
        <f t="array" ref="AZ199">AVERAGE(IFERROR(AJ199:AN199,""))</f>
        <v>3213.9111954135128</v>
      </c>
      <c r="BA199" cm="1">
        <f t="array" ref="BA199">AVERAGE(IFERROR(AR199:AT199,AI199))</f>
        <v>3285.5698236853441</v>
      </c>
      <c r="BB199" cm="1">
        <f t="array" ref="BB199">AVERAGE(IFERROR(AQ199:AT199,""))</f>
        <v>2957.6508034768544</v>
      </c>
      <c r="BC199" cm="1">
        <f t="array" ref="BC199">AVERAGE(IFERROR(AI199:AO199,""))</f>
        <v>3206.808219464695</v>
      </c>
      <c r="BD199" cm="1">
        <f t="array" ref="BD199">AVERAGE(IFERROR(AJ199:AM199,""))</f>
        <v>2988.8485518851389</v>
      </c>
      <c r="BE199" cm="1">
        <f t="array" ref="BE199">AVERAGE(IFERROR(AN199:AO199,""))</f>
        <v>3648.7646294195538</v>
      </c>
      <c r="BF199" cm="1">
        <f t="array" ref="BF199">AVERAGE(IFERROR(AP199:AT199,""))</f>
        <v>2795.2200799222746</v>
      </c>
      <c r="BG199" cm="1">
        <f t="array" ref="BG199">AVERAGE(IFERROR(AI199:AN199,""))</f>
        <v>3210.7150078234608</v>
      </c>
    </row>
    <row r="200" spans="2:59" x14ac:dyDescent="0.25">
      <c r="B200" s="14" t="s">
        <v>280</v>
      </c>
      <c r="C200" s="14">
        <v>100</v>
      </c>
      <c r="D200" s="14">
        <v>176</v>
      </c>
      <c r="E200" s="14">
        <v>16.646688106776249</v>
      </c>
      <c r="F200" s="14">
        <v>13.96100730571154</v>
      </c>
      <c r="G200" s="14">
        <v>12.595115053027589</v>
      </c>
      <c r="H200" s="14">
        <v>16.080851477764821</v>
      </c>
      <c r="I200" s="14">
        <v>32.602650630695287</v>
      </c>
      <c r="J200" s="14">
        <v>46.780579384948233</v>
      </c>
      <c r="K200" s="14">
        <v>41.622890204151467</v>
      </c>
      <c r="L200" s="14">
        <v>26.988202376021452</v>
      </c>
      <c r="M200" s="14">
        <v>18.896866920403369</v>
      </c>
      <c r="N200" s="14">
        <v>20.167800705740991</v>
      </c>
      <c r="O200" s="14">
        <v>24.41042269428371</v>
      </c>
      <c r="P200" s="14">
        <v>18.975834005977351</v>
      </c>
      <c r="Q200" s="14">
        <v>24.144075738791841</v>
      </c>
      <c r="R200" s="14">
        <v>21.15836344014269</v>
      </c>
      <c r="S200" s="14">
        <v>18.975834005977351</v>
      </c>
      <c r="T200" s="14">
        <v>27.273849009383156</v>
      </c>
      <c r="U200" s="14">
        <v>26.417236580120196</v>
      </c>
      <c r="V200" s="14">
        <v>24.404040770429493</v>
      </c>
      <c r="W200" s="14">
        <v>21.184685802000683</v>
      </c>
      <c r="X200" s="14">
        <v>20.612731081601353</v>
      </c>
      <c r="Y200" s="14">
        <v>25.755683166153599</v>
      </c>
      <c r="Z200" s="14">
        <v>18.809906116799809</v>
      </c>
      <c r="AA200" s="14">
        <v>44.20173479454985</v>
      </c>
      <c r="AB200" s="14">
        <v>21.887825340485371</v>
      </c>
      <c r="AC200" s="14">
        <v>23.111148659820618</v>
      </c>
      <c r="AE200" s="19" t="s">
        <v>210</v>
      </c>
      <c r="AF200" s="1">
        <v>17110004000118</v>
      </c>
      <c r="AG200">
        <v>0.30861988663673401</v>
      </c>
      <c r="AH200" s="20">
        <v>180</v>
      </c>
      <c r="AI200">
        <f t="shared" si="24"/>
        <v>341.57739967608546</v>
      </c>
      <c r="AJ200">
        <f t="shared" si="24"/>
        <v>282.19077564567147</v>
      </c>
      <c r="AK200">
        <f t="shared" si="24"/>
        <v>272.18551155352895</v>
      </c>
      <c r="AL200">
        <f t="shared" si="24"/>
        <v>289.00218242337877</v>
      </c>
      <c r="AM200">
        <f t="shared" si="24"/>
        <v>338.33242063175146</v>
      </c>
      <c r="AN200">
        <f t="shared" si="24"/>
        <v>328.84133987895365</v>
      </c>
      <c r="AO200">
        <f t="shared" si="24"/>
        <v>196.19000442345367</v>
      </c>
      <c r="AP200">
        <f t="shared" si="24"/>
        <v>118.9377236179407</v>
      </c>
      <c r="AQ200">
        <f t="shared" si="24"/>
        <v>137.85691478872056</v>
      </c>
      <c r="AR200">
        <f t="shared" si="24"/>
        <v>259.15677016381613</v>
      </c>
      <c r="AS200">
        <f t="shared" si="24"/>
        <v>376.61921144439282</v>
      </c>
      <c r="AT200">
        <f t="shared" si="24"/>
        <v>335.45428323825877</v>
      </c>
      <c r="AU200">
        <f t="shared" si="19"/>
        <v>273.02871145716267</v>
      </c>
      <c r="AV200" cm="1">
        <f t="array" ref="AV200">AVERAGE(IFERROR(AQ200:AS200, ""))</f>
        <v>257.87763213230983</v>
      </c>
      <c r="AW200">
        <f t="shared" si="20"/>
        <v>335.45428323825877</v>
      </c>
      <c r="AX200" cm="1">
        <f t="array" ref="AX200">AVERAGE(IFERROR(AJ200:AO200, ""))</f>
        <v>284.45703909278967</v>
      </c>
      <c r="AY200" cm="1">
        <f t="array" ref="AY200">AVERAGE(IFERROR(AO200:AS200,""))</f>
        <v>217.75212488766473</v>
      </c>
      <c r="AZ200" cm="1">
        <f t="array" ref="AZ200">AVERAGE(IFERROR(AJ200:AN200,""))</f>
        <v>302.11044602665686</v>
      </c>
      <c r="BA200" cm="1">
        <f t="array" ref="BA200">AVERAGE(IFERROR(AR200:AT200,AI200))</f>
        <v>323.74342161548924</v>
      </c>
      <c r="BB200" cm="1">
        <f t="array" ref="BB200">AVERAGE(IFERROR(AQ200:AT200,""))</f>
        <v>277.27179490879706</v>
      </c>
      <c r="BC200" cm="1">
        <f t="array" ref="BC200">AVERAGE(IFERROR(AI200:AO200,""))</f>
        <v>292.61709060468905</v>
      </c>
      <c r="BD200" cm="1">
        <f t="array" ref="BD200">AVERAGE(IFERROR(AJ200:AM200,""))</f>
        <v>295.42772256358262</v>
      </c>
      <c r="BE200" cm="1">
        <f t="array" ref="BE200">AVERAGE(IFERROR(AN200:AO200,""))</f>
        <v>262.51567215120366</v>
      </c>
      <c r="BF200" cm="1">
        <f t="array" ref="BF200">AVERAGE(IFERROR(AP200:AT200,""))</f>
        <v>245.60498065062581</v>
      </c>
      <c r="BG200" cm="1">
        <f t="array" ref="BG200">AVERAGE(IFERROR(AI200:AN200,""))</f>
        <v>308.68827163489493</v>
      </c>
    </row>
    <row r="201" spans="2:59" x14ac:dyDescent="0.25">
      <c r="B201" s="14" t="s">
        <v>225</v>
      </c>
      <c r="C201" s="14">
        <v>105</v>
      </c>
      <c r="D201" s="14">
        <v>679</v>
      </c>
      <c r="E201" s="14">
        <v>32.16461892767078</v>
      </c>
      <c r="F201" s="14">
        <v>23.230808921739069</v>
      </c>
      <c r="G201" s="14">
        <v>17.40303705409864</v>
      </c>
      <c r="H201" s="14">
        <v>12.71393596510659</v>
      </c>
      <c r="I201" s="14">
        <v>9.585868928202725</v>
      </c>
      <c r="J201" s="14">
        <v>8.1003919864598686</v>
      </c>
      <c r="K201" s="14">
        <v>6.6809627337934696</v>
      </c>
      <c r="L201" s="14">
        <v>6.5978885739810984</v>
      </c>
      <c r="M201" s="14">
        <v>10.217868063608631</v>
      </c>
      <c r="N201" s="14">
        <v>19.993280293662849</v>
      </c>
      <c r="O201" s="14">
        <v>31.845410741309291</v>
      </c>
      <c r="P201" s="14">
        <v>31.301399334839669</v>
      </c>
      <c r="Q201" s="14">
        <v>17.486289293706054</v>
      </c>
      <c r="R201" s="14">
        <v>20.685519699526925</v>
      </c>
      <c r="S201" s="14">
        <v>31.301399334839669</v>
      </c>
      <c r="T201" s="14">
        <v>12.952500931566727</v>
      </c>
      <c r="U201" s="14">
        <v>15.067082081271067</v>
      </c>
      <c r="V201" s="14">
        <v>14.20680857112138</v>
      </c>
      <c r="W201" s="14">
        <v>27.71336345660394</v>
      </c>
      <c r="X201" s="14">
        <v>23.339489608355109</v>
      </c>
      <c r="Y201" s="14">
        <v>15.697089216724448</v>
      </c>
      <c r="Z201" s="14">
        <v>15.733412717286757</v>
      </c>
      <c r="AA201" s="14">
        <v>7.3906773601266691</v>
      </c>
      <c r="AB201" s="14">
        <v>19.99116940148031</v>
      </c>
      <c r="AC201" s="14">
        <v>17.199776963879611</v>
      </c>
      <c r="AE201" s="19" t="s">
        <v>211</v>
      </c>
      <c r="AF201" s="1">
        <v>17110004001820</v>
      </c>
      <c r="AG201">
        <v>0.97563499212265015</v>
      </c>
      <c r="AH201" s="20">
        <v>217</v>
      </c>
      <c r="AI201">
        <f t="shared" si="24"/>
        <v>993.15682228919911</v>
      </c>
      <c r="AJ201">
        <f t="shared" si="24"/>
        <v>803.73205059538861</v>
      </c>
      <c r="AK201">
        <f t="shared" si="24"/>
        <v>779.34262309260635</v>
      </c>
      <c r="AL201">
        <f t="shared" si="24"/>
        <v>846.91207618367264</v>
      </c>
      <c r="AM201">
        <f t="shared" si="24"/>
        <v>1017.015781379318</v>
      </c>
      <c r="AN201">
        <f t="shared" si="24"/>
        <v>994.4757678910305</v>
      </c>
      <c r="AO201">
        <f t="shared" si="24"/>
        <v>583.38952602272036</v>
      </c>
      <c r="AP201">
        <f t="shared" si="24"/>
        <v>343.26408622715178</v>
      </c>
      <c r="AQ201">
        <f t="shared" si="24"/>
        <v>398.53547999873285</v>
      </c>
      <c r="AR201">
        <f t="shared" si="24"/>
        <v>764.40086475898818</v>
      </c>
      <c r="AS201">
        <f t="shared" si="24"/>
        <v>1115.8949823559474</v>
      </c>
      <c r="AT201">
        <f t="shared" si="24"/>
        <v>979.98754942188941</v>
      </c>
      <c r="AU201">
        <f t="shared" si="19"/>
        <v>801.67563418472025</v>
      </c>
      <c r="AV201" cm="1">
        <f t="array" ref="AV201">AVERAGE(IFERROR(AQ201:AS201, ""))</f>
        <v>759.6104423712228</v>
      </c>
      <c r="AW201">
        <f t="shared" si="20"/>
        <v>979.98754942188941</v>
      </c>
      <c r="AX201" cm="1">
        <f t="array" ref="AX201">AVERAGE(IFERROR(AJ201:AO201, ""))</f>
        <v>837.47797086078936</v>
      </c>
      <c r="AY201" cm="1">
        <f t="array" ref="AY201">AVERAGE(IFERROR(AO201:AS201,""))</f>
        <v>641.09698787270804</v>
      </c>
      <c r="AZ201" cm="1">
        <f t="array" ref="AZ201">AVERAGE(IFERROR(AJ201:AN201,""))</f>
        <v>888.29565982840325</v>
      </c>
      <c r="BA201" cm="1">
        <f t="array" ref="BA201">AVERAGE(IFERROR(AR201:AT201,AI201))</f>
        <v>953.42779884560832</v>
      </c>
      <c r="BB201" cm="1">
        <f t="array" ref="BB201">AVERAGE(IFERROR(AQ201:AT201,""))</f>
        <v>814.70471913388951</v>
      </c>
      <c r="BC201" cm="1">
        <f t="array" ref="BC201">AVERAGE(IFERROR(AI201:AO201,""))</f>
        <v>859.71780677913353</v>
      </c>
      <c r="BD201" cm="1">
        <f t="array" ref="BD201">AVERAGE(IFERROR(AJ201:AM201,""))</f>
        <v>861.7506328127464</v>
      </c>
      <c r="BE201" cm="1">
        <f t="array" ref="BE201">AVERAGE(IFERROR(AN201:AO201,""))</f>
        <v>788.93264695687549</v>
      </c>
      <c r="BF201" cm="1">
        <f t="array" ref="BF201">AVERAGE(IFERROR(AP201:AT201,""))</f>
        <v>720.41659255254194</v>
      </c>
      <c r="BG201" cm="1">
        <f t="array" ref="BG201">AVERAGE(IFERROR(AI201:AN201,""))</f>
        <v>905.77252023853578</v>
      </c>
    </row>
    <row r="202" spans="2:59" x14ac:dyDescent="0.25">
      <c r="B202" s="14" t="s">
        <v>292</v>
      </c>
      <c r="C202" s="14">
        <v>79</v>
      </c>
      <c r="D202" s="14">
        <v>405</v>
      </c>
      <c r="E202" s="14">
        <v>30.73798813371144</v>
      </c>
      <c r="F202" s="14">
        <v>29.593415892205091</v>
      </c>
      <c r="G202" s="14">
        <v>25.063692383895638</v>
      </c>
      <c r="H202" s="14">
        <v>20.542552026491869</v>
      </c>
      <c r="I202" s="14">
        <v>16.403032186671201</v>
      </c>
      <c r="J202" s="14">
        <v>14.92123116084823</v>
      </c>
      <c r="K202" s="14">
        <v>13.188862771908379</v>
      </c>
      <c r="L202" s="14">
        <v>12.111952510451831</v>
      </c>
      <c r="M202" s="14">
        <v>13.61186305596198</v>
      </c>
      <c r="N202" s="14">
        <v>19.647246963537778</v>
      </c>
      <c r="O202" s="14">
        <v>27.54457737861393</v>
      </c>
      <c r="P202" s="14">
        <v>28.925740822640211</v>
      </c>
      <c r="Q202" s="14">
        <v>21.024346273911465</v>
      </c>
      <c r="R202" s="14">
        <v>20.267895799371228</v>
      </c>
      <c r="S202" s="14">
        <v>28.925740822640211</v>
      </c>
      <c r="T202" s="14">
        <v>19.952131070336737</v>
      </c>
      <c r="U202" s="14">
        <v>17.220900536094781</v>
      </c>
      <c r="V202" s="14">
        <v>21.304784730022408</v>
      </c>
      <c r="W202" s="14">
        <v>25.372521721597305</v>
      </c>
      <c r="X202" s="14">
        <v>22.432357055188476</v>
      </c>
      <c r="Y202" s="14">
        <v>21.49296779367598</v>
      </c>
      <c r="Z202" s="14">
        <v>22.900673122315951</v>
      </c>
      <c r="AA202" s="14">
        <v>14.055046966378304</v>
      </c>
      <c r="AB202" s="14">
        <v>20.368276146241143</v>
      </c>
      <c r="AC202" s="14">
        <v>22.876985297303914</v>
      </c>
      <c r="AE202" s="19" t="s">
        <v>212</v>
      </c>
      <c r="AF202" s="1">
        <v>17110004000720</v>
      </c>
      <c r="AG202">
        <v>8.0978088080883026E-3</v>
      </c>
      <c r="AH202" s="20">
        <v>82</v>
      </c>
      <c r="AI202">
        <f t="shared" si="24"/>
        <v>8.6140153341087249</v>
      </c>
      <c r="AJ202">
        <f t="shared" si="24"/>
        <v>7.0573964035181511</v>
      </c>
      <c r="AK202">
        <f t="shared" si="24"/>
        <v>6.8308063417707325</v>
      </c>
      <c r="AL202">
        <f t="shared" si="24"/>
        <v>7.3387336441655098</v>
      </c>
      <c r="AM202">
        <f t="shared" si="24"/>
        <v>8.6980996785744775</v>
      </c>
      <c r="AN202">
        <f t="shared" si="24"/>
        <v>8.4815904236671127</v>
      </c>
      <c r="AO202">
        <f t="shared" si="24"/>
        <v>5.0381737469208447</v>
      </c>
      <c r="AP202">
        <f t="shared" si="24"/>
        <v>3.0232954927390447</v>
      </c>
      <c r="AQ202">
        <f t="shared" si="24"/>
        <v>3.4879438699937704</v>
      </c>
      <c r="AR202">
        <f t="shared" si="24"/>
        <v>6.5838928680806799</v>
      </c>
      <c r="AS202">
        <f t="shared" si="24"/>
        <v>9.5800807249773055</v>
      </c>
      <c r="AT202">
        <f t="shared" si="24"/>
        <v>8.4758009150174054</v>
      </c>
      <c r="AU202">
        <f t="shared" si="19"/>
        <v>6.9341524536278136</v>
      </c>
      <c r="AV202" cm="1">
        <f t="array" ref="AV202">AVERAGE(IFERROR(AQ202:AS202, ""))</f>
        <v>6.5506391543505851</v>
      </c>
      <c r="AW202">
        <f t="shared" si="20"/>
        <v>8.4758009150174054</v>
      </c>
      <c r="AX202" cm="1">
        <f t="array" ref="AX202">AVERAGE(IFERROR(AJ202:AO202, ""))</f>
        <v>7.2408000397694723</v>
      </c>
      <c r="AY202" cm="1">
        <f t="array" ref="AY202">AVERAGE(IFERROR(AO202:AS202,""))</f>
        <v>5.5426773405423289</v>
      </c>
      <c r="AZ202" cm="1">
        <f t="array" ref="AZ202">AVERAGE(IFERROR(AJ202:AN202,""))</f>
        <v>7.681325298339198</v>
      </c>
      <c r="BA202" cm="1">
        <f t="array" ref="BA202">AVERAGE(IFERROR(AR202:AT202,AI202))</f>
        <v>8.213258169358463</v>
      </c>
      <c r="BB202" cm="1">
        <f t="array" ref="BB202">AVERAGE(IFERROR(AQ202:AT202,""))</f>
        <v>7.0319295945172904</v>
      </c>
      <c r="BC202" cm="1">
        <f t="array" ref="BC202">AVERAGE(IFERROR(AI202:AO202,""))</f>
        <v>7.4369736532465085</v>
      </c>
      <c r="BD202" cm="1">
        <f t="array" ref="BD202">AVERAGE(IFERROR(AJ202:AM202,""))</f>
        <v>7.4812590170072184</v>
      </c>
      <c r="BE202" cm="1">
        <f t="array" ref="BE202">AVERAGE(IFERROR(AN202:AO202,""))</f>
        <v>6.7598820852939792</v>
      </c>
      <c r="BF202" cm="1">
        <f t="array" ref="BF202">AVERAGE(IFERROR(AP202:AT202,""))</f>
        <v>6.2302027741616408</v>
      </c>
      <c r="BG202" cm="1">
        <f t="array" ref="BG202">AVERAGE(IFERROR(AI202:AN202,""))</f>
        <v>7.8367736376341179</v>
      </c>
    </row>
    <row r="203" spans="2:59" x14ac:dyDescent="0.25">
      <c r="B203" s="14" t="s">
        <v>240</v>
      </c>
      <c r="C203" s="14">
        <v>148</v>
      </c>
      <c r="D203" s="14">
        <v>33</v>
      </c>
      <c r="E203" s="14">
        <v>26.594481751897039</v>
      </c>
      <c r="F203" s="14">
        <v>25.526136472345691</v>
      </c>
      <c r="G203" s="14">
        <v>21.078238572434319</v>
      </c>
      <c r="H203" s="14">
        <v>17.75187204238545</v>
      </c>
      <c r="I203" s="14">
        <v>15.04934347326588</v>
      </c>
      <c r="J203" s="14">
        <v>14.356149721734511</v>
      </c>
      <c r="K203" s="14">
        <v>13.47439645267626</v>
      </c>
      <c r="L203" s="14">
        <v>12.968472688146729</v>
      </c>
      <c r="M203" s="14">
        <v>14.44641222458851</v>
      </c>
      <c r="N203" s="14">
        <v>19.497539126133312</v>
      </c>
      <c r="O203" s="14">
        <v>26.58028738965611</v>
      </c>
      <c r="P203" s="14">
        <v>26.361779385109781</v>
      </c>
      <c r="Q203" s="14">
        <v>19.473759108364465</v>
      </c>
      <c r="R203" s="14">
        <v>20.17474624679264</v>
      </c>
      <c r="S203" s="14">
        <v>26.361779385109781</v>
      </c>
      <c r="T203" s="14">
        <v>17.872689455807016</v>
      </c>
      <c r="U203" s="14">
        <v>17.393421576240183</v>
      </c>
      <c r="V203" s="14">
        <v>18.752348056433171</v>
      </c>
      <c r="W203" s="14">
        <v>24.146535300299735</v>
      </c>
      <c r="X203" s="14">
        <v>21.721504531371927</v>
      </c>
      <c r="Y203" s="14">
        <v>19.118659783819876</v>
      </c>
      <c r="Z203" s="14">
        <v>19.851397640107834</v>
      </c>
      <c r="AA203" s="14">
        <v>13.915273087205385</v>
      </c>
      <c r="AB203" s="14">
        <v>19.97089816272689</v>
      </c>
      <c r="AC203" s="14">
        <v>20.059370339010481</v>
      </c>
      <c r="AE203" s="19" t="s">
        <v>213</v>
      </c>
      <c r="AF203" s="1">
        <v>17110004000704</v>
      </c>
      <c r="AG203">
        <v>1.1422022245824337E-2</v>
      </c>
      <c r="AH203" s="20">
        <v>82</v>
      </c>
      <c r="AI203">
        <f t="shared" si="24"/>
        <v>12.150135561830979</v>
      </c>
      <c r="AJ203">
        <f t="shared" si="24"/>
        <v>9.9545124649114811</v>
      </c>
      <c r="AK203">
        <f t="shared" si="24"/>
        <v>9.634905422154846</v>
      </c>
      <c r="AL203">
        <f t="shared" si="24"/>
        <v>10.351340828905862</v>
      </c>
      <c r="AM203">
        <f t="shared" si="24"/>
        <v>12.268737183056475</v>
      </c>
      <c r="AN203">
        <f t="shared" si="24"/>
        <v>11.963349196678148</v>
      </c>
      <c r="AO203">
        <f t="shared" si="24"/>
        <v>7.1063832179119206</v>
      </c>
      <c r="AP203">
        <f t="shared" si="24"/>
        <v>4.2643817842765328</v>
      </c>
      <c r="AQ203">
        <f t="shared" si="24"/>
        <v>4.9197719308293459</v>
      </c>
      <c r="AR203">
        <f t="shared" si="24"/>
        <v>9.2866320489350933</v>
      </c>
      <c r="AS203">
        <f t="shared" si="24"/>
        <v>13.512778302222729</v>
      </c>
      <c r="AT203">
        <f t="shared" si="24"/>
        <v>11.955183049741793</v>
      </c>
      <c r="AU203">
        <f t="shared" si="19"/>
        <v>9.7806759159545997</v>
      </c>
      <c r="AV203" cm="1">
        <f t="array" ref="AV203">AVERAGE(IFERROR(AQ203:AS203, ""))</f>
        <v>9.2397274273290559</v>
      </c>
      <c r="AW203">
        <f t="shared" si="20"/>
        <v>11.955183049741793</v>
      </c>
      <c r="AX203" cm="1">
        <f t="array" ref="AX203">AVERAGE(IFERROR(AJ203:AO203, ""))</f>
        <v>10.213204718936455</v>
      </c>
      <c r="AY203" cm="1">
        <f t="array" ref="AY203">AVERAGE(IFERROR(AO203:AS203,""))</f>
        <v>7.8179894568351243</v>
      </c>
      <c r="AZ203" cm="1">
        <f t="array" ref="AZ203">AVERAGE(IFERROR(AJ203:AN203,""))</f>
        <v>10.834569019141361</v>
      </c>
      <c r="BA203" cm="1">
        <f t="array" ref="BA203">AVERAGE(IFERROR(AR203:AT203,AI203))</f>
        <v>11.584864466966538</v>
      </c>
      <c r="BB203" cm="1">
        <f t="array" ref="BB203">AVERAGE(IFERROR(AQ203:AT203,""))</f>
        <v>9.9185913329322393</v>
      </c>
      <c r="BC203" cm="1">
        <f t="array" ref="BC203">AVERAGE(IFERROR(AI203:AO203,""))</f>
        <v>10.489909125064244</v>
      </c>
      <c r="BD203" cm="1">
        <f t="array" ref="BD203">AVERAGE(IFERROR(AJ203:AM203,""))</f>
        <v>10.552373974757165</v>
      </c>
      <c r="BE203" cm="1">
        <f t="array" ref="BE203">AVERAGE(IFERROR(AN203:AO203,""))</f>
        <v>9.5348662072950354</v>
      </c>
      <c r="BF203" cm="1">
        <f t="array" ref="BF203">AVERAGE(IFERROR(AP203:AT203,""))</f>
        <v>8.7877494232010989</v>
      </c>
      <c r="BG203" cm="1">
        <f t="array" ref="BG203">AVERAGE(IFERROR(AI203:AN203,""))</f>
        <v>11.053830109589631</v>
      </c>
    </row>
    <row r="204" spans="2:59" x14ac:dyDescent="0.25">
      <c r="B204" s="14" t="s">
        <v>240</v>
      </c>
      <c r="C204" s="14">
        <v>148</v>
      </c>
      <c r="D204" s="14">
        <v>420</v>
      </c>
      <c r="E204" s="14">
        <v>25.92418401964413</v>
      </c>
      <c r="F204" s="14">
        <v>24.882765608818239</v>
      </c>
      <c r="G204" s="14">
        <v>20.546974361939821</v>
      </c>
      <c r="H204" s="14">
        <v>17.3044468891771</v>
      </c>
      <c r="I204" s="14">
        <v>14.67003381793659</v>
      </c>
      <c r="J204" s="14">
        <v>13.99431167443098</v>
      </c>
      <c r="K204" s="14">
        <v>13.13478240179891</v>
      </c>
      <c r="L204" s="14">
        <v>12.641610185360831</v>
      </c>
      <c r="M204" s="14">
        <v>14.082299172325531</v>
      </c>
      <c r="N204" s="14">
        <v>19.006115555451679</v>
      </c>
      <c r="O204" s="14">
        <v>25.910347164341861</v>
      </c>
      <c r="P204" s="14">
        <v>25.697346923323519</v>
      </c>
      <c r="Q204" s="14">
        <v>18.982934814545764</v>
      </c>
      <c r="R204" s="14">
        <v>19.666253964039687</v>
      </c>
      <c r="S204" s="14">
        <v>25.697346923323519</v>
      </c>
      <c r="T204" s="14">
        <v>17.422219125683608</v>
      </c>
      <c r="U204" s="14">
        <v>16.955030895855764</v>
      </c>
      <c r="V204" s="14">
        <v>18.279706470460546</v>
      </c>
      <c r="W204" s="14">
        <v>23.537936547705687</v>
      </c>
      <c r="X204" s="14">
        <v>21.174027203860646</v>
      </c>
      <c r="Y204" s="14">
        <v>18.636785539106537</v>
      </c>
      <c r="Z204" s="14">
        <v>19.351055169467937</v>
      </c>
      <c r="AA204" s="14">
        <v>13.564547038114945</v>
      </c>
      <c r="AB204" s="14">
        <v>19.467543800160684</v>
      </c>
      <c r="AC204" s="14">
        <v>19.553786061991143</v>
      </c>
      <c r="AE204" s="19" t="s">
        <v>214</v>
      </c>
      <c r="AF204" s="1">
        <v>17110004000669</v>
      </c>
      <c r="AG204">
        <v>5.1601105369627476E-3</v>
      </c>
      <c r="AH204" s="20">
        <v>180</v>
      </c>
      <c r="AI204">
        <f t="shared" si="24"/>
        <v>5.7111586633805427</v>
      </c>
      <c r="AJ204">
        <f t="shared" si="24"/>
        <v>4.7182169973281338</v>
      </c>
      <c r="AK204">
        <f t="shared" si="24"/>
        <v>4.5509294345284959</v>
      </c>
      <c r="AL204">
        <f t="shared" si="24"/>
        <v>4.8321034103788838</v>
      </c>
      <c r="AM204">
        <f t="shared" si="24"/>
        <v>5.6569027606214295</v>
      </c>
      <c r="AN204">
        <f t="shared" si="24"/>
        <v>5.4982123199845852</v>
      </c>
      <c r="AO204">
        <f t="shared" si="24"/>
        <v>3.280287994739135</v>
      </c>
      <c r="AP204">
        <f t="shared" si="24"/>
        <v>1.9886333559758633</v>
      </c>
      <c r="AQ204">
        <f t="shared" si="24"/>
        <v>2.3049613761013612</v>
      </c>
      <c r="AR204">
        <f t="shared" si="24"/>
        <v>4.3330894681508472</v>
      </c>
      <c r="AS204">
        <f t="shared" si="24"/>
        <v>6.2970561702147174</v>
      </c>
      <c r="AT204">
        <f t="shared" si="24"/>
        <v>5.6087804336617628</v>
      </c>
      <c r="AU204">
        <f t="shared" si="19"/>
        <v>4.5650276987554799</v>
      </c>
      <c r="AV204" cm="1">
        <f t="array" ref="AV204">AVERAGE(IFERROR(AQ204:AS204, ""))</f>
        <v>4.3117023381556416</v>
      </c>
      <c r="AW204">
        <f t="shared" si="20"/>
        <v>5.6087804336617628</v>
      </c>
      <c r="AX204" cm="1">
        <f t="array" ref="AX204">AVERAGE(IFERROR(AJ204:AO204, ""))</f>
        <v>4.7561088195967782</v>
      </c>
      <c r="AY204" cm="1">
        <f t="array" ref="AY204">AVERAGE(IFERROR(AO204:AS204,""))</f>
        <v>3.6408056730363847</v>
      </c>
      <c r="AZ204" cm="1">
        <f t="array" ref="AZ204">AVERAGE(IFERROR(AJ204:AN204,""))</f>
        <v>5.051272984568306</v>
      </c>
      <c r="BA204" cm="1">
        <f t="array" ref="BA204">AVERAGE(IFERROR(AR204:AT204,AI204))</f>
        <v>5.4129753573424431</v>
      </c>
      <c r="BB204" cm="1">
        <f t="array" ref="BB204">AVERAGE(IFERROR(AQ204:AT204,""))</f>
        <v>4.6359718620321724</v>
      </c>
      <c r="BC204" cm="1">
        <f t="array" ref="BC204">AVERAGE(IFERROR(AI204:AO204,""))</f>
        <v>4.8925445115658865</v>
      </c>
      <c r="BD204" cm="1">
        <f t="array" ref="BD204">AVERAGE(IFERROR(AJ204:AM204,""))</f>
        <v>4.9395381507142364</v>
      </c>
      <c r="BE204" cm="1">
        <f t="array" ref="BE204">AVERAGE(IFERROR(AN204:AO204,""))</f>
        <v>4.3892501573618601</v>
      </c>
      <c r="BF204" cm="1">
        <f t="array" ref="BF204">AVERAGE(IFERROR(AP204:AT204,""))</f>
        <v>4.1065041608209105</v>
      </c>
      <c r="BG204" cm="1">
        <f t="array" ref="BG204">AVERAGE(IFERROR(AI204:AN204,""))</f>
        <v>5.1612539310370114</v>
      </c>
    </row>
    <row r="205" spans="2:59" x14ac:dyDescent="0.25">
      <c r="B205" s="14" t="s">
        <v>222</v>
      </c>
      <c r="C205" s="14">
        <v>40</v>
      </c>
      <c r="D205" s="14">
        <v>264</v>
      </c>
      <c r="E205" s="14">
        <v>31.456579868504349</v>
      </c>
      <c r="F205" s="14">
        <v>24.864662859593889</v>
      </c>
      <c r="G205" s="14">
        <v>20.407705272603579</v>
      </c>
      <c r="H205" s="14">
        <v>15.94911909160683</v>
      </c>
      <c r="I205" s="14">
        <v>13.898120671439081</v>
      </c>
      <c r="J205" s="14">
        <v>13.08331279143707</v>
      </c>
      <c r="K205" s="14">
        <v>11.501343772451859</v>
      </c>
      <c r="L205" s="14">
        <v>10.328179066392639</v>
      </c>
      <c r="M205" s="14">
        <v>12.033704161888069</v>
      </c>
      <c r="N205" s="14">
        <v>18.944450731478302</v>
      </c>
      <c r="O205" s="14">
        <v>28.507738233870729</v>
      </c>
      <c r="P205" s="14">
        <v>30.230840647322349</v>
      </c>
      <c r="Q205" s="14">
        <v>19.267146430715727</v>
      </c>
      <c r="R205" s="14">
        <v>19.828631042412368</v>
      </c>
      <c r="S205" s="14">
        <v>30.230840647322349</v>
      </c>
      <c r="T205" s="14">
        <v>16.617377409855383</v>
      </c>
      <c r="U205" s="14">
        <v>16.263083193216318</v>
      </c>
      <c r="V205" s="14">
        <v>17.640584137336088</v>
      </c>
      <c r="W205" s="14">
        <v>25.894343204223791</v>
      </c>
      <c r="X205" s="14">
        <v>22.429183443639864</v>
      </c>
      <c r="Y205" s="14">
        <v>18.737263475376665</v>
      </c>
      <c r="Z205" s="14">
        <v>18.779901973810844</v>
      </c>
      <c r="AA205" s="14">
        <v>12.292328281944464</v>
      </c>
      <c r="AB205" s="14">
        <v>20.008982568190419</v>
      </c>
      <c r="AC205" s="14">
        <v>19.9432500925308</v>
      </c>
      <c r="AE205" s="19" t="s">
        <v>215</v>
      </c>
      <c r="AF205" s="1">
        <v>17110004000714</v>
      </c>
      <c r="AG205">
        <v>1.9598582293838263E-3</v>
      </c>
      <c r="AH205" s="20">
        <v>191</v>
      </c>
      <c r="AI205">
        <f t="shared" si="24"/>
        <v>5.1660295435171297E-2</v>
      </c>
      <c r="AJ205">
        <f t="shared" si="24"/>
        <v>4.9915082049169328E-2</v>
      </c>
      <c r="AK205">
        <f t="shared" si="24"/>
        <v>4.3388502425365634E-2</v>
      </c>
      <c r="AL205">
        <f t="shared" si="24"/>
        <v>3.22668838578258E-2</v>
      </c>
      <c r="AM205">
        <f t="shared" si="24"/>
        <v>2.2654277343259137E-2</v>
      </c>
      <c r="AN205">
        <f t="shared" si="24"/>
        <v>1.8962825395522478E-2</v>
      </c>
      <c r="AO205">
        <f t="shared" si="24"/>
        <v>1.4154551013011314E-2</v>
      </c>
      <c r="AP205">
        <f t="shared" si="24"/>
        <v>1.2704107424275354E-2</v>
      </c>
      <c r="AQ205">
        <f t="shared" si="24"/>
        <v>1.7871445739518963E-2</v>
      </c>
      <c r="AR205">
        <f t="shared" si="24"/>
        <v>3.1855388724128013E-2</v>
      </c>
      <c r="AS205">
        <f t="shared" si="24"/>
        <v>4.5090400714260889E-2</v>
      </c>
      <c r="AT205">
        <f t="shared" si="24"/>
        <v>4.8779668657847636E-2</v>
      </c>
      <c r="AU205">
        <f t="shared" ref="AU205:AU209" si="25">AVERAGEIF(AI205:AT205,"&gt;=0")</f>
        <v>3.2441952398279655E-2</v>
      </c>
      <c r="AV205" cm="1">
        <f t="array" ref="AV205">AVERAGE(IFERROR(AQ205:AS205, ""))</f>
        <v>3.1605745059302623E-2</v>
      </c>
      <c r="AW205">
        <f t="shared" ref="AW205:AW209" si="26">AVERAGE(IFERROR(AT205,AI205))</f>
        <v>4.8779668657847636E-2</v>
      </c>
      <c r="AX205" cm="1">
        <f t="array" ref="AX205">AVERAGE(IFERROR(AJ205:AO205, ""))</f>
        <v>3.0223687014025617E-2</v>
      </c>
      <c r="AY205" cm="1">
        <f t="array" ref="AY205">AVERAGE(IFERROR(AO205:AS205,""))</f>
        <v>2.4335178723038906E-2</v>
      </c>
      <c r="AZ205" cm="1">
        <f t="array" ref="AZ205">AVERAGE(IFERROR(AJ205:AN205,""))</f>
        <v>3.3437514214228484E-2</v>
      </c>
      <c r="BA205" cm="1">
        <f t="array" ref="BA205">AVERAGE(IFERROR(AR205:AT205,AI205))</f>
        <v>4.1908486032078841E-2</v>
      </c>
      <c r="BB205" cm="1">
        <f t="array" ref="BB205">AVERAGE(IFERROR(AQ205:AT205,""))</f>
        <v>3.589922595893888E-2</v>
      </c>
      <c r="BC205" cm="1">
        <f t="array" ref="BC205">AVERAGE(IFERROR(AI205:AO205,""))</f>
        <v>3.3286059645617851E-2</v>
      </c>
      <c r="BD205" cm="1">
        <f t="array" ref="BD205">AVERAGE(IFERROR(AJ205:AM205,""))</f>
        <v>3.7056186418904978E-2</v>
      </c>
      <c r="BE205" cm="1">
        <f t="array" ref="BE205">AVERAGE(IFERROR(AN205:AO205,""))</f>
        <v>1.6558688204266897E-2</v>
      </c>
      <c r="BF205" cm="1">
        <f t="array" ref="BF205">AVERAGE(IFERROR(AP205:AT205,""))</f>
        <v>3.1260202252006167E-2</v>
      </c>
      <c r="BG205" cm="1">
        <f t="array" ref="BG205">AVERAGE(IFERROR(AI205:AN205,""))</f>
        <v>3.6474644417718943E-2</v>
      </c>
    </row>
    <row r="206" spans="2:59" x14ac:dyDescent="0.25">
      <c r="B206" s="14" t="s">
        <v>307</v>
      </c>
      <c r="C206" s="14">
        <v>85</v>
      </c>
      <c r="D206" s="14">
        <v>252</v>
      </c>
      <c r="E206" s="14">
        <v>31.674199785753672</v>
      </c>
      <c r="F206" s="14">
        <v>35.019137456526607</v>
      </c>
      <c r="G206" s="14">
        <v>35.693954454286477</v>
      </c>
      <c r="H206" s="14">
        <v>33.336711833431117</v>
      </c>
      <c r="I206" s="14">
        <v>28.035807757777061</v>
      </c>
      <c r="J206" s="14">
        <v>22.67246908439375</v>
      </c>
      <c r="K206" s="14">
        <v>18.528691299203601</v>
      </c>
      <c r="L206" s="14">
        <v>15.50188117842646</v>
      </c>
      <c r="M206" s="14">
        <v>14.338287012974259</v>
      </c>
      <c r="N206" s="14">
        <v>18.526260997290951</v>
      </c>
      <c r="O206" s="14">
        <v>22.895643002545579</v>
      </c>
      <c r="P206" s="14">
        <v>29.005465215511819</v>
      </c>
      <c r="Q206" s="14">
        <v>25.435709089843453</v>
      </c>
      <c r="R206" s="14">
        <v>18.586730337603598</v>
      </c>
      <c r="S206" s="14">
        <v>29.005465215511819</v>
      </c>
      <c r="T206" s="14">
        <v>28.881128647603106</v>
      </c>
      <c r="U206" s="14">
        <v>17.95815269808817</v>
      </c>
      <c r="V206" s="14">
        <v>30.951616117283002</v>
      </c>
      <c r="W206" s="14">
        <v>23.47578973844945</v>
      </c>
      <c r="X206" s="14">
        <v>21.191414057080653</v>
      </c>
      <c r="Y206" s="14">
        <v>29.280138810196043</v>
      </c>
      <c r="Z206" s="14">
        <v>33.021402875505316</v>
      </c>
      <c r="AA206" s="14">
        <v>20.600580191798677</v>
      </c>
      <c r="AB206" s="14">
        <v>20.053507481349815</v>
      </c>
      <c r="AC206" s="14">
        <v>31.072046728694783</v>
      </c>
      <c r="AE206" s="19" t="s">
        <v>216</v>
      </c>
      <c r="AF206" s="1">
        <v>17110004000695</v>
      </c>
      <c r="AG206">
        <v>9.6774715930223465E-3</v>
      </c>
      <c r="AH206" s="20">
        <v>82</v>
      </c>
      <c r="AI206">
        <f t="shared" si="24"/>
        <v>10.294376006313222</v>
      </c>
      <c r="AJ206">
        <f t="shared" si="24"/>
        <v>8.4341029572749857</v>
      </c>
      <c r="AK206">
        <f t="shared" si="24"/>
        <v>8.1633113224278429</v>
      </c>
      <c r="AL206">
        <f t="shared" si="24"/>
        <v>8.7703214601994635</v>
      </c>
      <c r="AM206">
        <f t="shared" si="24"/>
        <v>10.394862924968605</v>
      </c>
      <c r="AN206">
        <f t="shared" si="24"/>
        <v>10.13611858885886</v>
      </c>
      <c r="AO206">
        <f t="shared" si="24"/>
        <v>6.0209847468660769</v>
      </c>
      <c r="AP206">
        <f t="shared" si="24"/>
        <v>3.6130584139095867</v>
      </c>
      <c r="AQ206">
        <f t="shared" si="24"/>
        <v>4.1683470825103068</v>
      </c>
      <c r="AR206">
        <f t="shared" si="24"/>
        <v>7.8682317293923463</v>
      </c>
      <c r="AS206">
        <f t="shared" si="24"/>
        <v>11.448894543203672</v>
      </c>
      <c r="AT206">
        <f t="shared" si="24"/>
        <v>10.129199704155242</v>
      </c>
      <c r="AU206">
        <f t="shared" si="25"/>
        <v>8.2868174566733526</v>
      </c>
      <c r="AV206" cm="1">
        <f t="array" ref="AV206">AVERAGE(IFERROR(AQ206:AS206, ""))</f>
        <v>7.8284911183687749</v>
      </c>
      <c r="AW206">
        <f t="shared" si="26"/>
        <v>10.129199704155242</v>
      </c>
      <c r="AX206" cm="1">
        <f t="array" ref="AX206">AVERAGE(IFERROR(AJ206:AO206, ""))</f>
        <v>8.6532836667659723</v>
      </c>
      <c r="AY206" cm="1">
        <f t="array" ref="AY206">AVERAGE(IFERROR(AO206:AS206,""))</f>
        <v>6.6239033031763963</v>
      </c>
      <c r="AZ206" cm="1">
        <f t="array" ref="AZ206">AVERAGE(IFERROR(AJ206:AN206,""))</f>
        <v>9.179743450745951</v>
      </c>
      <c r="BA206" cm="1">
        <f t="array" ref="BA206">AVERAGE(IFERROR(AR206:AT206,AI206))</f>
        <v>9.8154419922504204</v>
      </c>
      <c r="BB206" cm="1">
        <f t="array" ref="BB206">AVERAGE(IFERROR(AQ206:AT206,""))</f>
        <v>8.4036682648153924</v>
      </c>
      <c r="BC206" cm="1">
        <f t="array" ref="BC206">AVERAGE(IFERROR(AI206:AO206,""))</f>
        <v>8.8877254295584383</v>
      </c>
      <c r="BD206" cm="1">
        <f t="array" ref="BD206">AVERAGE(IFERROR(AJ206:AM206,""))</f>
        <v>8.9406496662177251</v>
      </c>
      <c r="BE206" cm="1">
        <f t="array" ref="BE206">AVERAGE(IFERROR(AN206:AO206,""))</f>
        <v>8.0785516678624685</v>
      </c>
      <c r="BF206" cm="1">
        <f t="array" ref="BF206">AVERAGE(IFERROR(AP206:AT206,""))</f>
        <v>7.445546294634231</v>
      </c>
      <c r="BG206" cm="1">
        <f t="array" ref="BG206">AVERAGE(IFERROR(AI206:AN206,""))</f>
        <v>9.3655155433404982</v>
      </c>
    </row>
    <row r="207" spans="2:59" x14ac:dyDescent="0.25">
      <c r="B207" s="14" t="s">
        <v>318</v>
      </c>
      <c r="C207" s="14">
        <v>165</v>
      </c>
      <c r="D207" s="14">
        <v>641</v>
      </c>
      <c r="E207" s="14">
        <v>25.311444685237621</v>
      </c>
      <c r="F207" s="14">
        <v>19.488289661135781</v>
      </c>
      <c r="G207" s="14">
        <v>18.58470093927669</v>
      </c>
      <c r="H207" s="14">
        <v>18.610898920103729</v>
      </c>
      <c r="I207" s="14">
        <v>21.359218852251189</v>
      </c>
      <c r="J207" s="14">
        <v>20.966618223392629</v>
      </c>
      <c r="K207" s="14">
        <v>11.451000251855691</v>
      </c>
      <c r="L207" s="14">
        <v>5.8717788352145917</v>
      </c>
      <c r="M207" s="14">
        <v>7.7614408450681038</v>
      </c>
      <c r="N207" s="14">
        <v>18.44536781897952</v>
      </c>
      <c r="O207" s="14">
        <v>27.780637061996671</v>
      </c>
      <c r="P207" s="14">
        <v>25.313063219894559</v>
      </c>
      <c r="Q207" s="14">
        <v>18.412038276200565</v>
      </c>
      <c r="R207" s="14">
        <v>17.995815242014768</v>
      </c>
      <c r="S207" s="14">
        <v>25.313063219894559</v>
      </c>
      <c r="T207" s="14">
        <v>18.410121141335953</v>
      </c>
      <c r="U207" s="14">
        <v>14.262044962622914</v>
      </c>
      <c r="V207" s="14">
        <v>19.801945319232004</v>
      </c>
      <c r="W207" s="14">
        <v>23.846356033623582</v>
      </c>
      <c r="X207" s="14">
        <v>19.825127236484715</v>
      </c>
      <c r="Y207" s="14">
        <v>19.396024504750475</v>
      </c>
      <c r="Z207" s="14">
        <v>19.510777093191848</v>
      </c>
      <c r="AA207" s="14">
        <v>16.208809237624159</v>
      </c>
      <c r="AB207" s="14">
        <v>17.034457556230688</v>
      </c>
      <c r="AC207" s="14">
        <v>20.720195213566271</v>
      </c>
      <c r="AE207" s="19" t="s">
        <v>21</v>
      </c>
      <c r="AF207" s="1">
        <v>17110004000214</v>
      </c>
      <c r="AG207">
        <v>0.89564228057861328</v>
      </c>
      <c r="AH207" s="20">
        <v>558</v>
      </c>
      <c r="AI207">
        <f t="shared" si="24"/>
        <v>443.23316709490928</v>
      </c>
      <c r="AJ207">
        <f t="shared" si="24"/>
        <v>367.65010544495647</v>
      </c>
      <c r="AK207">
        <f t="shared" si="24"/>
        <v>333.33963032907172</v>
      </c>
      <c r="AL207">
        <f t="shared" si="24"/>
        <v>447.22797132099583</v>
      </c>
      <c r="AM207">
        <f t="shared" si="24"/>
        <v>639.76590451272421</v>
      </c>
      <c r="AN207">
        <f t="shared" si="24"/>
        <v>681.96049702486039</v>
      </c>
      <c r="AO207">
        <f t="shared" si="24"/>
        <v>507.71558858006824</v>
      </c>
      <c r="AP207">
        <f t="shared" si="24"/>
        <v>340.61297876290183</v>
      </c>
      <c r="AQ207">
        <f t="shared" si="24"/>
        <v>333.15525515620493</v>
      </c>
      <c r="AR207">
        <f t="shared" si="24"/>
        <v>497.21247706599013</v>
      </c>
      <c r="AS207">
        <f t="shared" si="24"/>
        <v>710.33083888124929</v>
      </c>
      <c r="AT207">
        <f t="shared" si="24"/>
        <v>515.20280985336808</v>
      </c>
      <c r="AU207">
        <f t="shared" si="25"/>
        <v>484.78393533560848</v>
      </c>
      <c r="AV207" cm="1">
        <f t="array" ref="AV207">AVERAGE(IFERROR(AQ207:AS207, ""))</f>
        <v>513.56619036781478</v>
      </c>
      <c r="AW207">
        <f t="shared" si="26"/>
        <v>515.20280985336808</v>
      </c>
      <c r="AX207" cm="1">
        <f t="array" ref="AX207">AVERAGE(IFERROR(AJ207:AO207, ""))</f>
        <v>496.27661620211285</v>
      </c>
      <c r="AY207" cm="1">
        <f t="array" ref="AY207">AVERAGE(IFERROR(AO207:AS207,""))</f>
        <v>477.80542768928291</v>
      </c>
      <c r="AZ207" cm="1">
        <f t="array" ref="AZ207">AVERAGE(IFERROR(AJ207:AN207,""))</f>
        <v>493.98882172652173</v>
      </c>
      <c r="BA207" cm="1">
        <f t="array" ref="BA207">AVERAGE(IFERROR(AR207:AT207,AI207))</f>
        <v>574.24870860020258</v>
      </c>
      <c r="BB207" cm="1">
        <f t="array" ref="BB207">AVERAGE(IFERROR(AQ207:AT207,""))</f>
        <v>513.97534523920308</v>
      </c>
      <c r="BC207" cm="1">
        <f t="array" ref="BC207">AVERAGE(IFERROR(AI207:AO207,""))</f>
        <v>488.69898061536958</v>
      </c>
      <c r="BD207" cm="1">
        <f t="array" ref="BD207">AVERAGE(IFERROR(AJ207:AM207,""))</f>
        <v>446.99590290193703</v>
      </c>
      <c r="BE207" cm="1">
        <f t="array" ref="BE207">AVERAGE(IFERROR(AN207:AO207,""))</f>
        <v>594.83804280246432</v>
      </c>
      <c r="BF207" cm="1">
        <f t="array" ref="BF207">AVERAGE(IFERROR(AP207:AT207,""))</f>
        <v>479.30287194394276</v>
      </c>
      <c r="BG207" cm="1">
        <f t="array" ref="BG207">AVERAGE(IFERROR(AI207:AN207,""))</f>
        <v>485.52954595458641</v>
      </c>
    </row>
    <row r="208" spans="2:59" x14ac:dyDescent="0.25">
      <c r="B208" s="14" t="s">
        <v>222</v>
      </c>
      <c r="C208" s="14">
        <v>40</v>
      </c>
      <c r="D208" s="14">
        <v>121</v>
      </c>
      <c r="E208" s="14">
        <v>33.109082756560802</v>
      </c>
      <c r="F208" s="14">
        <v>25.542924603303099</v>
      </c>
      <c r="G208" s="14">
        <v>20.428074093452981</v>
      </c>
      <c r="H208" s="14">
        <v>15.19838901868626</v>
      </c>
      <c r="I208" s="14">
        <v>11.479701695339561</v>
      </c>
      <c r="J208" s="14">
        <v>8.647597743251044</v>
      </c>
      <c r="K208" s="14">
        <v>5.9851351019435963</v>
      </c>
      <c r="L208" s="14">
        <v>5.2186947266907433</v>
      </c>
      <c r="M208" s="14">
        <v>8.7717702418459709</v>
      </c>
      <c r="N208" s="14">
        <v>18.26699689184127</v>
      </c>
      <c r="O208" s="14">
        <v>29.716763362711401</v>
      </c>
      <c r="P208" s="14">
        <v>31.70461694645703</v>
      </c>
      <c r="Q208" s="14">
        <v>17.839145598506978</v>
      </c>
      <c r="R208" s="14">
        <v>18.918510165466213</v>
      </c>
      <c r="S208" s="14">
        <v>31.70461694645703</v>
      </c>
      <c r="T208" s="14">
        <v>14.546970375996089</v>
      </c>
      <c r="U208" s="14">
        <v>13.591872065006598</v>
      </c>
      <c r="V208" s="14">
        <v>16.259337430806589</v>
      </c>
      <c r="W208" s="14">
        <v>26.562792400336566</v>
      </c>
      <c r="X208" s="14">
        <v>22.115036860713918</v>
      </c>
      <c r="Y208" s="14">
        <v>17.198700716076761</v>
      </c>
      <c r="Z208" s="14">
        <v>18.162272352695474</v>
      </c>
      <c r="AA208" s="14">
        <v>7.3163664225973202</v>
      </c>
      <c r="AB208" s="14">
        <v>18.735768433909282</v>
      </c>
      <c r="AC208" s="14">
        <v>19.067628318432288</v>
      </c>
      <c r="AE208" s="19" t="s">
        <v>163</v>
      </c>
      <c r="AF208" s="1">
        <v>17110004000204</v>
      </c>
      <c r="AG208">
        <v>0.97452676296234131</v>
      </c>
      <c r="AH208" s="20">
        <v>657</v>
      </c>
      <c r="AI208">
        <f t="shared" si="24"/>
        <v>512.56448430846376</v>
      </c>
      <c r="AJ208">
        <f t="shared" si="24"/>
        <v>432.44985852617754</v>
      </c>
      <c r="AK208">
        <f t="shared" si="24"/>
        <v>394.45135749323447</v>
      </c>
      <c r="AL208">
        <f t="shared" si="24"/>
        <v>515.49478402453462</v>
      </c>
      <c r="AM208">
        <f t="shared" si="24"/>
        <v>721.71585064318697</v>
      </c>
      <c r="AN208">
        <f t="shared" si="24"/>
        <v>764.80777032262279</v>
      </c>
      <c r="AO208">
        <f t="shared" si="24"/>
        <v>572.76431629718763</v>
      </c>
      <c r="AP208">
        <f t="shared" si="24"/>
        <v>389.05195436620892</v>
      </c>
      <c r="AQ208">
        <f t="shared" si="24"/>
        <v>380.31842736623696</v>
      </c>
      <c r="AR208">
        <f t="shared" si="24"/>
        <v>562.23491214726926</v>
      </c>
      <c r="AS208">
        <f t="shared" si="24"/>
        <v>796.78228889400611</v>
      </c>
      <c r="AT208">
        <f t="shared" si="24"/>
        <v>588.05295520017137</v>
      </c>
      <c r="AU208">
        <f t="shared" si="25"/>
        <v>552.55741329910836</v>
      </c>
      <c r="AV208" cm="1">
        <f t="array" ref="AV208">AVERAGE(IFERROR(AQ208:AS208, ""))</f>
        <v>579.77854280250415</v>
      </c>
      <c r="AW208">
        <f t="shared" si="26"/>
        <v>588.05295520017137</v>
      </c>
      <c r="AX208" cm="1">
        <f t="array" ref="AX208">AVERAGE(IFERROR(AJ208:AO208, ""))</f>
        <v>566.94732288449063</v>
      </c>
      <c r="AY208" cm="1">
        <f t="array" ref="AY208">AVERAGE(IFERROR(AO208:AS208,""))</f>
        <v>540.23037981418179</v>
      </c>
      <c r="AZ208" cm="1">
        <f t="array" ref="AZ208">AVERAGE(IFERROR(AJ208:AN208,""))</f>
        <v>565.78392420195121</v>
      </c>
      <c r="BA208" cm="1">
        <f t="array" ref="BA208">AVERAGE(IFERROR(AR208:AT208,AI208))</f>
        <v>649.0233854138155</v>
      </c>
      <c r="BB208" cm="1">
        <f t="array" ref="BB208">AVERAGE(IFERROR(AQ208:AT208,""))</f>
        <v>581.84714590192095</v>
      </c>
      <c r="BC208" cm="1">
        <f t="array" ref="BC208">AVERAGE(IFERROR(AI208:AO208,""))</f>
        <v>559.17834594505825</v>
      </c>
      <c r="BD208" cm="1">
        <f t="array" ref="BD208">AVERAGE(IFERROR(AJ208:AM208,""))</f>
        <v>516.02796267178337</v>
      </c>
      <c r="BE208" cm="1">
        <f t="array" ref="BE208">AVERAGE(IFERROR(AN208:AO208,""))</f>
        <v>668.78604330990515</v>
      </c>
      <c r="BF208" cm="1">
        <f t="array" ref="BF208">AVERAGE(IFERROR(AP208:AT208,""))</f>
        <v>543.28810759477847</v>
      </c>
      <c r="BG208" cm="1">
        <f t="array" ref="BG208">AVERAGE(IFERROR(AI208:AN208,""))</f>
        <v>556.91401755303662</v>
      </c>
    </row>
    <row r="209" spans="2:59" x14ac:dyDescent="0.25">
      <c r="B209" s="14" t="s">
        <v>230</v>
      </c>
      <c r="C209" s="14">
        <v>88</v>
      </c>
      <c r="D209" s="14">
        <v>165</v>
      </c>
      <c r="E209" s="14">
        <v>29.201701113427891</v>
      </c>
      <c r="F209" s="14">
        <v>22.893294730358289</v>
      </c>
      <c r="G209" s="14">
        <v>19.569015975735301</v>
      </c>
      <c r="H209" s="14">
        <v>15.397919565954689</v>
      </c>
      <c r="I209" s="14">
        <v>12.665718857953189</v>
      </c>
      <c r="J209" s="14">
        <v>10.76694020002097</v>
      </c>
      <c r="K209" s="14">
        <v>9.2266583902396881</v>
      </c>
      <c r="L209" s="14">
        <v>8.8467540862619636</v>
      </c>
      <c r="M209" s="14">
        <v>11.03337323160245</v>
      </c>
      <c r="N209" s="14">
        <v>18.126256939549219</v>
      </c>
      <c r="O209" s="14">
        <v>27.238785262854549</v>
      </c>
      <c r="P209" s="14">
        <v>27.213155449178689</v>
      </c>
      <c r="Q209" s="14">
        <v>17.681631150261406</v>
      </c>
      <c r="R209" s="14">
        <v>18.799471811335405</v>
      </c>
      <c r="S209" s="14">
        <v>27.213155449178689</v>
      </c>
      <c r="T209" s="14">
        <v>15.086591286710354</v>
      </c>
      <c r="U209" s="14">
        <v>14.894365582101575</v>
      </c>
      <c r="V209" s="14">
        <v>16.258577866004487</v>
      </c>
      <c r="W209" s="14">
        <v>24.192732550527484</v>
      </c>
      <c r="X209" s="14">
        <v>20.902892720796228</v>
      </c>
      <c r="Y209" s="14">
        <v>17.103035547670004</v>
      </c>
      <c r="Z209" s="14">
        <v>17.631487282500366</v>
      </c>
      <c r="AA209" s="14">
        <v>9.9967992951303302</v>
      </c>
      <c r="AB209" s="14">
        <v>18.491664993889373</v>
      </c>
      <c r="AC209" s="14">
        <v>18.415765073908389</v>
      </c>
      <c r="AE209" s="19" t="s">
        <v>174</v>
      </c>
      <c r="AF209" s="1">
        <v>17110004001827</v>
      </c>
      <c r="AG209">
        <v>0.97426193952560425</v>
      </c>
      <c r="AH209" s="20">
        <v>657</v>
      </c>
      <c r="AI209">
        <f t="shared" si="24"/>
        <v>512.42519712473234</v>
      </c>
      <c r="AJ209">
        <f t="shared" si="24"/>
        <v>432.33234214581336</v>
      </c>
      <c r="AK209">
        <f t="shared" si="24"/>
        <v>394.34416704132792</v>
      </c>
      <c r="AL209">
        <f t="shared" si="24"/>
        <v>515.35470054451764</v>
      </c>
      <c r="AM209">
        <f t="shared" si="24"/>
        <v>721.51972747943319</v>
      </c>
      <c r="AN209">
        <f t="shared" si="24"/>
        <v>764.59993711590369</v>
      </c>
      <c r="AO209">
        <f t="shared" si="24"/>
        <v>572.60867006924707</v>
      </c>
      <c r="AP209">
        <f t="shared" si="24"/>
        <v>388.94623117877035</v>
      </c>
      <c r="AQ209">
        <f t="shared" si="24"/>
        <v>380.21507747702162</v>
      </c>
      <c r="AR209">
        <f t="shared" si="24"/>
        <v>562.0821272394071</v>
      </c>
      <c r="AS209">
        <f t="shared" si="24"/>
        <v>796.56576675003259</v>
      </c>
      <c r="AT209">
        <f t="shared" si="24"/>
        <v>587.89315435067385</v>
      </c>
      <c r="AU209">
        <f t="shared" si="25"/>
        <v>552.40725820974012</v>
      </c>
      <c r="AV209" cm="1">
        <f t="array" ref="AV209">AVERAGE(IFERROR(AQ209:AS209, ""))</f>
        <v>579.62099048882044</v>
      </c>
      <c r="AW209">
        <f t="shared" si="26"/>
        <v>587.89315435067385</v>
      </c>
      <c r="AX209" cm="1">
        <f t="array" ref="AX209">AVERAGE(IFERROR(AJ209:AO209, ""))</f>
        <v>566.79325739937383</v>
      </c>
      <c r="AY209" cm="1">
        <f t="array" ref="AY209">AVERAGE(IFERROR(AO209:AS209,""))</f>
        <v>540.08357454289569</v>
      </c>
      <c r="AZ209" cm="1">
        <f t="array" ref="AZ209">AVERAGE(IFERROR(AJ209:AN209,""))</f>
        <v>565.63017486539911</v>
      </c>
      <c r="BA209" cm="1">
        <f t="array" ref="BA209">AVERAGE(IFERROR(AR209:AT209,AI209))</f>
        <v>648.84701611337107</v>
      </c>
      <c r="BB209" cm="1">
        <f t="array" ref="BB209">AVERAGE(IFERROR(AQ209:AT209,""))</f>
        <v>581.68903145428374</v>
      </c>
      <c r="BC209" cm="1">
        <f t="array" ref="BC209">AVERAGE(IFERROR(AI209:AO209,""))</f>
        <v>559.02639164585366</v>
      </c>
      <c r="BD209" cm="1">
        <f t="array" ref="BD209">AVERAGE(IFERROR(AJ209:AM209,""))</f>
        <v>515.88773430277297</v>
      </c>
      <c r="BE209" cm="1">
        <f t="array" ref="BE209">AVERAGE(IFERROR(AN209:AO209,""))</f>
        <v>668.60430359257543</v>
      </c>
      <c r="BF209" cm="1">
        <f t="array" ref="BF209">AVERAGE(IFERROR(AP209:AT209,""))</f>
        <v>543.14047139918114</v>
      </c>
      <c r="BG209" cm="1">
        <f t="array" ref="BG209">AVERAGE(IFERROR(AI209:AN209,""))</f>
        <v>556.76267857528808</v>
      </c>
    </row>
    <row r="210" spans="2:59" x14ac:dyDescent="0.25">
      <c r="B210" s="14" t="s">
        <v>307</v>
      </c>
      <c r="C210" s="14">
        <v>85</v>
      </c>
      <c r="D210" s="14">
        <v>20</v>
      </c>
      <c r="E210" s="14">
        <v>30.75469681511419</v>
      </c>
      <c r="F210" s="14">
        <v>34.002330832904498</v>
      </c>
      <c r="G210" s="14">
        <v>34.657516171669421</v>
      </c>
      <c r="H210" s="14">
        <v>32.368847483117918</v>
      </c>
      <c r="I210" s="14">
        <v>27.222223843239529</v>
      </c>
      <c r="J210" s="14">
        <v>22.015087208637151</v>
      </c>
      <c r="K210" s="14">
        <v>17.99205077099106</v>
      </c>
      <c r="L210" s="14">
        <v>15.05326714742373</v>
      </c>
      <c r="M210" s="14">
        <v>13.92329550112712</v>
      </c>
      <c r="N210" s="14">
        <v>17.989273614915842</v>
      </c>
      <c r="O210" s="14">
        <v>22.231508520950388</v>
      </c>
      <c r="P210" s="14">
        <v>28.16359506124806</v>
      </c>
      <c r="Q210" s="14">
        <v>24.697807747611574</v>
      </c>
      <c r="R210" s="14">
        <v>18.04802587899778</v>
      </c>
      <c r="S210" s="14">
        <v>28.16359506124806</v>
      </c>
      <c r="T210" s="14">
        <v>28.04300938509326</v>
      </c>
      <c r="U210" s="14">
        <v>17.437879111081628</v>
      </c>
      <c r="V210" s="14">
        <v>30.053201107913701</v>
      </c>
      <c r="W210" s="14">
        <v>22.794792399038098</v>
      </c>
      <c r="X210" s="14">
        <v>20.576918174560351</v>
      </c>
      <c r="Y210" s="14">
        <v>28.430393303667678</v>
      </c>
      <c r="Z210" s="14">
        <v>32.062729582732842</v>
      </c>
      <c r="AA210" s="14">
        <v>20.003568989814106</v>
      </c>
      <c r="AB210" s="14">
        <v>19.472187969133028</v>
      </c>
      <c r="AC210" s="14">
        <v>30.170117059113782</v>
      </c>
      <c r="AH210" s="20"/>
    </row>
    <row r="211" spans="2:59" x14ac:dyDescent="0.25">
      <c r="B211" s="14" t="s">
        <v>316</v>
      </c>
      <c r="C211" s="14">
        <v>9</v>
      </c>
      <c r="D211" s="14">
        <v>268</v>
      </c>
      <c r="E211" s="14">
        <v>23.934667877756389</v>
      </c>
      <c r="F211" s="14">
        <v>20.82373203510042</v>
      </c>
      <c r="G211" s="14">
        <v>18.591617275883589</v>
      </c>
      <c r="H211" s="14">
        <v>15.306038747398571</v>
      </c>
      <c r="I211" s="14">
        <v>13.441408403498169</v>
      </c>
      <c r="J211" s="14">
        <v>12.720994592313</v>
      </c>
      <c r="K211" s="14">
        <v>11.52325151085126</v>
      </c>
      <c r="L211" s="14">
        <v>10.896208530264021</v>
      </c>
      <c r="M211" s="14">
        <v>12.348463388629741</v>
      </c>
      <c r="N211" s="14">
        <v>17.167578911189199</v>
      </c>
      <c r="O211" s="14">
        <v>22.42446560133105</v>
      </c>
      <c r="P211" s="14">
        <v>23.165643689447371</v>
      </c>
      <c r="Q211" s="14">
        <v>16.86200588030523</v>
      </c>
      <c r="R211" s="14">
        <v>17.313502633716663</v>
      </c>
      <c r="S211" s="14">
        <v>23.165643689447371</v>
      </c>
      <c r="T211" s="14">
        <v>15.401173760840839</v>
      </c>
      <c r="U211" s="14">
        <v>14.871993588453055</v>
      </c>
      <c r="V211" s="14">
        <v>16.176758210838752</v>
      </c>
      <c r="W211" s="14">
        <v>20.919229400655873</v>
      </c>
      <c r="X211" s="14">
        <v>18.776537897649341</v>
      </c>
      <c r="Y211" s="14">
        <v>16.620244348971628</v>
      </c>
      <c r="Z211" s="14">
        <v>17.04069911547019</v>
      </c>
      <c r="AA211" s="14">
        <v>12.122123051582129</v>
      </c>
      <c r="AB211" s="14">
        <v>17.200472024172278</v>
      </c>
      <c r="AC211" s="14">
        <v>17.469743155325023</v>
      </c>
      <c r="AH211" s="20"/>
    </row>
    <row r="212" spans="2:59" x14ac:dyDescent="0.25">
      <c r="B212" s="14" t="s">
        <v>325</v>
      </c>
      <c r="C212" s="14">
        <v>23</v>
      </c>
      <c r="D212" s="14">
        <v>5</v>
      </c>
      <c r="E212" s="14">
        <v>34.901915589343439</v>
      </c>
      <c r="F212" s="14">
        <v>29.56581170134104</v>
      </c>
      <c r="G212" s="14">
        <v>26.160906157424989</v>
      </c>
      <c r="H212" s="14">
        <v>20.834721258901361</v>
      </c>
      <c r="I212" s="14">
        <v>16.37668037875871</v>
      </c>
      <c r="J212" s="14">
        <v>12.09003527734909</v>
      </c>
      <c r="K212" s="14">
        <v>8.3070372844023197</v>
      </c>
      <c r="L212" s="14">
        <v>6.8337331933791443</v>
      </c>
      <c r="M212" s="14">
        <v>9.5663841018622158</v>
      </c>
      <c r="N212" s="14">
        <v>17.03450055417191</v>
      </c>
      <c r="O212" s="14">
        <v>26.89792721228223</v>
      </c>
      <c r="P212" s="14">
        <v>30.142223966481829</v>
      </c>
      <c r="Q212" s="14">
        <v>19.892656389641523</v>
      </c>
      <c r="R212" s="14">
        <v>17.832937289438785</v>
      </c>
      <c r="S212" s="14">
        <v>30.142223966481829</v>
      </c>
      <c r="T212" s="14">
        <v>18.88919867636292</v>
      </c>
      <c r="U212" s="14">
        <v>13.727916469219561</v>
      </c>
      <c r="V212" s="14">
        <v>21.005630954755038</v>
      </c>
      <c r="W212" s="14">
        <v>24.691550577645319</v>
      </c>
      <c r="X212" s="14">
        <v>20.910258958699544</v>
      </c>
      <c r="Y212" s="14">
        <v>21.176729663931564</v>
      </c>
      <c r="Z212" s="14">
        <v>23.234529874106524</v>
      </c>
      <c r="AA212" s="14">
        <v>10.198536280875704</v>
      </c>
      <c r="AB212" s="14">
        <v>18.094953805635463</v>
      </c>
      <c r="AC212" s="14">
        <v>23.321678393853105</v>
      </c>
      <c r="AH212" s="20"/>
    </row>
    <row r="213" spans="2:59" x14ac:dyDescent="0.25">
      <c r="B213" s="14" t="s">
        <v>407</v>
      </c>
      <c r="C213" s="14">
        <v>141</v>
      </c>
      <c r="D213" s="14">
        <v>208</v>
      </c>
      <c r="E213" s="14">
        <v>25.817729975833188</v>
      </c>
      <c r="F213" s="14">
        <v>20.212376455122779</v>
      </c>
      <c r="G213" s="14">
        <v>14.933681443589681</v>
      </c>
      <c r="H213" s="14">
        <v>11.4926086431635</v>
      </c>
      <c r="I213" s="14">
        <v>9.014197551424985</v>
      </c>
      <c r="J213" s="14">
        <v>8.1457268046134086</v>
      </c>
      <c r="K213" s="14">
        <v>7.2572510974295019</v>
      </c>
      <c r="L213" s="14">
        <v>7.1418915225518518</v>
      </c>
      <c r="M213" s="14">
        <v>9.6046305590543177</v>
      </c>
      <c r="N213" s="14">
        <v>16.984836405380591</v>
      </c>
      <c r="O213" s="14">
        <v>26.189727973714781</v>
      </c>
      <c r="P213" s="14">
        <v>25.824917748446669</v>
      </c>
      <c r="Q213" s="14">
        <v>15.218298015027104</v>
      </c>
      <c r="R213" s="14">
        <v>17.593064979383229</v>
      </c>
      <c r="S213" s="14">
        <v>25.824917748446669</v>
      </c>
      <c r="T213" s="14">
        <v>11.842640332557309</v>
      </c>
      <c r="U213" s="14">
        <v>13.43566751162621</v>
      </c>
      <c r="V213" s="14">
        <v>12.759718179582871</v>
      </c>
      <c r="W213" s="14">
        <v>22.999827375847346</v>
      </c>
      <c r="X213" s="14">
        <v>19.651028171649088</v>
      </c>
      <c r="Y213" s="14">
        <v>13.839081710168148</v>
      </c>
      <c r="Z213" s="14">
        <v>13.913216023325235</v>
      </c>
      <c r="AA213" s="14">
        <v>7.7014889510214548</v>
      </c>
      <c r="AB213" s="14">
        <v>17.149200841829643</v>
      </c>
      <c r="AC213" s="14">
        <v>14.936053478957923</v>
      </c>
      <c r="AH213" s="20"/>
    </row>
    <row r="214" spans="2:59" x14ac:dyDescent="0.25">
      <c r="B214" s="14" t="s">
        <v>266</v>
      </c>
      <c r="C214" s="14">
        <v>30</v>
      </c>
      <c r="D214" s="14">
        <v>581</v>
      </c>
      <c r="E214" s="14">
        <v>14.220646239264569</v>
      </c>
      <c r="F214" s="14">
        <v>14.605538134688061</v>
      </c>
      <c r="G214" s="14">
        <v>15.62775095131019</v>
      </c>
      <c r="H214" s="14">
        <v>17.059181567958841</v>
      </c>
      <c r="I214" s="14">
        <v>16.859597113853891</v>
      </c>
      <c r="J214" s="14">
        <v>15.24381215204586</v>
      </c>
      <c r="K214" s="14">
        <v>14.214135326268011</v>
      </c>
      <c r="L214" s="14">
        <v>13.46490578861383</v>
      </c>
      <c r="M214" s="14">
        <v>13.8264909676267</v>
      </c>
      <c r="N214" s="14">
        <v>16.795097894691452</v>
      </c>
      <c r="O214" s="14">
        <v>17.20704842078748</v>
      </c>
      <c r="P214" s="14">
        <v>15.129472301168761</v>
      </c>
      <c r="Q214" s="14">
        <v>15.354473071523138</v>
      </c>
      <c r="R214" s="14">
        <v>15.942879094368545</v>
      </c>
      <c r="S214" s="14">
        <v>15.129472301168761</v>
      </c>
      <c r="T214" s="14">
        <v>15.601669207687477</v>
      </c>
      <c r="U214" s="14">
        <v>15.101535679597493</v>
      </c>
      <c r="V214" s="14">
        <v>15.87917598397137</v>
      </c>
      <c r="W214" s="14">
        <v>16.377206205549232</v>
      </c>
      <c r="X214" s="14">
        <v>15.739527396068599</v>
      </c>
      <c r="Y214" s="14">
        <v>15.40438021219849</v>
      </c>
      <c r="Z214" s="14">
        <v>16.038016941952748</v>
      </c>
      <c r="AA214" s="14">
        <v>14.728973739156935</v>
      </c>
      <c r="AB214" s="14">
        <v>15.284603074577642</v>
      </c>
      <c r="AC214" s="14">
        <v>15.60275435985357</v>
      </c>
      <c r="AH214" s="20"/>
    </row>
    <row r="215" spans="2:59" x14ac:dyDescent="0.25">
      <c r="B215" s="14" t="s">
        <v>225</v>
      </c>
      <c r="C215" s="14">
        <v>105</v>
      </c>
      <c r="D215" s="14">
        <v>542</v>
      </c>
      <c r="E215" s="14">
        <v>27.67140058618763</v>
      </c>
      <c r="F215" s="14">
        <v>21.63376182672334</v>
      </c>
      <c r="G215" s="14">
        <v>16.368843668480501</v>
      </c>
      <c r="H215" s="14">
        <v>12.31599960091047</v>
      </c>
      <c r="I215" s="14">
        <v>9.1452709403539743</v>
      </c>
      <c r="J215" s="14">
        <v>7.9945035809041682</v>
      </c>
      <c r="K215" s="14">
        <v>6.6097028869496297</v>
      </c>
      <c r="L215" s="14">
        <v>6.3132113426978478</v>
      </c>
      <c r="M215" s="14">
        <v>9.169012219322445</v>
      </c>
      <c r="N215" s="14">
        <v>16.652265830486929</v>
      </c>
      <c r="O215" s="14">
        <v>25.982732141437559</v>
      </c>
      <c r="P215" s="14">
        <v>26.480693612255742</v>
      </c>
      <c r="Q215" s="14">
        <v>15.528116519725854</v>
      </c>
      <c r="R215" s="14">
        <v>17.26800339708231</v>
      </c>
      <c r="S215" s="14">
        <v>26.480693612255742</v>
      </c>
      <c r="T215" s="14">
        <v>12.344680417387016</v>
      </c>
      <c r="U215" s="14">
        <v>12.945384884178884</v>
      </c>
      <c r="V215" s="14">
        <v>13.491675923474492</v>
      </c>
      <c r="W215" s="14">
        <v>23.038563861393413</v>
      </c>
      <c r="X215" s="14">
        <v>19.57117595087567</v>
      </c>
      <c r="Y215" s="14">
        <v>14.534211870072815</v>
      </c>
      <c r="Z215" s="14">
        <v>14.865969009117071</v>
      </c>
      <c r="AA215" s="14">
        <v>7.302103233926899</v>
      </c>
      <c r="AB215" s="14">
        <v>16.919583029240105</v>
      </c>
      <c r="AC215" s="14">
        <v>15.854963367260012</v>
      </c>
      <c r="AH215" s="20"/>
    </row>
    <row r="216" spans="2:59" x14ac:dyDescent="0.25">
      <c r="B216" s="14" t="s">
        <v>312</v>
      </c>
      <c r="C216" s="14">
        <v>163</v>
      </c>
      <c r="D216" s="14">
        <v>519</v>
      </c>
      <c r="E216" s="14">
        <v>14.45138021384415</v>
      </c>
      <c r="F216" s="14">
        <v>16.359094362771309</v>
      </c>
      <c r="G216" s="14">
        <v>16.640067557272431</v>
      </c>
      <c r="H216" s="14">
        <v>16.3645130829523</v>
      </c>
      <c r="I216" s="14">
        <v>30.022290819392499</v>
      </c>
      <c r="J216" s="14">
        <v>33.520457734565838</v>
      </c>
      <c r="K216" s="14">
        <v>23.700782782316729</v>
      </c>
      <c r="L216" s="14">
        <v>12.844952344843611</v>
      </c>
      <c r="M216" s="14">
        <v>11.06721000680462</v>
      </c>
      <c r="N216" s="14">
        <v>16.530726969182268</v>
      </c>
      <c r="O216" s="14">
        <v>19.08158466729023</v>
      </c>
      <c r="P216" s="14">
        <v>15.29052973288206</v>
      </c>
      <c r="Q216" s="14">
        <v>18.822799189509837</v>
      </c>
      <c r="R216" s="14">
        <v>15.559840547759039</v>
      </c>
      <c r="S216" s="14">
        <v>15.29052973288206</v>
      </c>
      <c r="T216" s="14">
        <v>22.76786772321185</v>
      </c>
      <c r="U216" s="14">
        <v>16.645051354087492</v>
      </c>
      <c r="V216" s="14">
        <v>22.581284711390875</v>
      </c>
      <c r="W216" s="14">
        <v>16.967613789784853</v>
      </c>
      <c r="X216" s="14">
        <v>15.492512844039794</v>
      </c>
      <c r="Y216" s="14">
        <v>21.579798079016463</v>
      </c>
      <c r="Z216" s="14">
        <v>19.846491455597135</v>
      </c>
      <c r="AA216" s="14">
        <v>28.610620258441283</v>
      </c>
      <c r="AB216" s="14">
        <v>14.96300074420056</v>
      </c>
      <c r="AC216" s="14">
        <v>21.226300628466422</v>
      </c>
      <c r="AH216" s="21"/>
    </row>
    <row r="217" spans="2:59" x14ac:dyDescent="0.25">
      <c r="B217" s="14" t="s">
        <v>276</v>
      </c>
      <c r="C217" s="14">
        <v>43</v>
      </c>
      <c r="D217" s="14">
        <v>124</v>
      </c>
      <c r="E217" s="14">
        <v>12.7814912862307</v>
      </c>
      <c r="F217" s="14">
        <v>12.217362001345551</v>
      </c>
      <c r="G217" s="14">
        <v>12.00968229773609</v>
      </c>
      <c r="H217" s="14">
        <v>13.76282377515467</v>
      </c>
      <c r="I217" s="14">
        <v>16.499149886847469</v>
      </c>
      <c r="J217" s="14">
        <v>16.812704408875678</v>
      </c>
      <c r="K217" s="14">
        <v>15.38004106618858</v>
      </c>
      <c r="L217" s="14">
        <v>14.52553437689777</v>
      </c>
      <c r="M217" s="14">
        <v>14.996848821686831</v>
      </c>
      <c r="N217" s="14">
        <v>16.41023002888922</v>
      </c>
      <c r="O217" s="14">
        <v>15.128316772792971</v>
      </c>
      <c r="P217" s="14">
        <v>13.46519134894376</v>
      </c>
      <c r="Q217" s="14">
        <v>14.499114672632443</v>
      </c>
      <c r="R217" s="14">
        <v>15.511798541123007</v>
      </c>
      <c r="S217" s="14">
        <v>13.46519134894376</v>
      </c>
      <c r="T217" s="14">
        <v>14.44696057269134</v>
      </c>
      <c r="U217" s="14">
        <v>15.288194213291074</v>
      </c>
      <c r="V217" s="14">
        <v>14.260344473991893</v>
      </c>
      <c r="W217" s="14">
        <v>15.00124605020865</v>
      </c>
      <c r="X217" s="14">
        <v>15.000146743078195</v>
      </c>
      <c r="Y217" s="14">
        <v>14.209036388911249</v>
      </c>
      <c r="Z217" s="14">
        <v>13.622254490270945</v>
      </c>
      <c r="AA217" s="14">
        <v>16.096372737532128</v>
      </c>
      <c r="AB217" s="14">
        <v>14.905224269842112</v>
      </c>
      <c r="AC217" s="14">
        <v>14.013868942698361</v>
      </c>
      <c r="AH217" s="21"/>
    </row>
    <row r="218" spans="2:59" x14ac:dyDescent="0.25">
      <c r="B218" s="14" t="s">
        <v>257</v>
      </c>
      <c r="C218" s="14">
        <v>116</v>
      </c>
      <c r="D218" s="14">
        <v>191</v>
      </c>
      <c r="E218" s="14">
        <v>26.35920020164578</v>
      </c>
      <c r="F218" s="14">
        <v>25.468720798678628</v>
      </c>
      <c r="G218" s="14">
        <v>22.13859236083972</v>
      </c>
      <c r="H218" s="14">
        <v>16.463886710810922</v>
      </c>
      <c r="I218" s="14">
        <v>11.55914086213347</v>
      </c>
      <c r="J218" s="14">
        <v>9.6756107718487048</v>
      </c>
      <c r="K218" s="14">
        <v>7.2222320986255539</v>
      </c>
      <c r="L218" s="14">
        <v>6.4821563283531418</v>
      </c>
      <c r="M218" s="14">
        <v>9.1187441374969733</v>
      </c>
      <c r="N218" s="14">
        <v>16.25392502708895</v>
      </c>
      <c r="O218" s="14">
        <v>23.006970625848371</v>
      </c>
      <c r="P218" s="14">
        <v>24.889386347697108</v>
      </c>
      <c r="Q218" s="14">
        <v>16.553213855922277</v>
      </c>
      <c r="R218" s="14">
        <v>16.126546596811433</v>
      </c>
      <c r="S218" s="14">
        <v>24.889386347697108</v>
      </c>
      <c r="T218" s="14">
        <v>15.421363933822834</v>
      </c>
      <c r="U218" s="14">
        <v>12.416805643482599</v>
      </c>
      <c r="V218" s="14">
        <v>17.06119030086229</v>
      </c>
      <c r="W218" s="14">
        <v>21.383427333544812</v>
      </c>
      <c r="X218" s="14">
        <v>18.317256534532852</v>
      </c>
      <c r="Y218" s="14">
        <v>16.983911972083256</v>
      </c>
      <c r="Z218" s="14">
        <v>18.907585183115685</v>
      </c>
      <c r="AA218" s="14">
        <v>8.4489214352371285</v>
      </c>
      <c r="AB218" s="14">
        <v>15.950236493296909</v>
      </c>
      <c r="AC218" s="14">
        <v>18.610858617659542</v>
      </c>
      <c r="AH218" s="21"/>
    </row>
    <row r="219" spans="2:59" x14ac:dyDescent="0.25">
      <c r="B219" s="14" t="s">
        <v>315</v>
      </c>
      <c r="C219" s="14">
        <v>17</v>
      </c>
      <c r="D219" s="14">
        <v>99</v>
      </c>
      <c r="E219" s="14">
        <v>12.782833458011551</v>
      </c>
      <c r="F219" s="14">
        <v>12.34010290631875</v>
      </c>
      <c r="G219" s="14">
        <v>12.284379914332201</v>
      </c>
      <c r="H219" s="14">
        <v>14.0990810786032</v>
      </c>
      <c r="I219" s="14">
        <v>16.629476979293031</v>
      </c>
      <c r="J219" s="14">
        <v>16.38770808142732</v>
      </c>
      <c r="K219" s="14">
        <v>14.9439049148584</v>
      </c>
      <c r="L219" s="14">
        <v>14.075354343981889</v>
      </c>
      <c r="M219" s="14">
        <v>14.185449841808</v>
      </c>
      <c r="N219" s="14">
        <v>15.92900482709833</v>
      </c>
      <c r="O219" s="14">
        <v>14.92053202615082</v>
      </c>
      <c r="P219" s="14">
        <v>13.334979989757899</v>
      </c>
      <c r="Q219" s="14">
        <v>14.326067363470116</v>
      </c>
      <c r="R219" s="14">
        <v>15.011662231685717</v>
      </c>
      <c r="S219" s="14">
        <v>13.334979989757899</v>
      </c>
      <c r="T219" s="14">
        <v>14.447442312472148</v>
      </c>
      <c r="U219" s="14">
        <v>14.810849190779487</v>
      </c>
      <c r="V219" s="14">
        <v>14.348149791994899</v>
      </c>
      <c r="W219" s="14">
        <v>14.728172281002349</v>
      </c>
      <c r="X219" s="14">
        <v>14.592491671203762</v>
      </c>
      <c r="Y219" s="14">
        <v>14.209641047549209</v>
      </c>
      <c r="Z219" s="14">
        <v>13.838260219636796</v>
      </c>
      <c r="AA219" s="14">
        <v>15.66580649814286</v>
      </c>
      <c r="AB219" s="14">
        <v>14.489064205759387</v>
      </c>
      <c r="AC219" s="14">
        <v>14.087263736331009</v>
      </c>
      <c r="AH219" s="21"/>
    </row>
    <row r="220" spans="2:59" x14ac:dyDescent="0.25">
      <c r="B220" s="14" t="s">
        <v>236</v>
      </c>
      <c r="C220" s="14">
        <v>72</v>
      </c>
      <c r="D220" s="14">
        <v>537</v>
      </c>
      <c r="E220" s="14">
        <v>27.790196882802469</v>
      </c>
      <c r="F220" s="14">
        <v>22.766713993060741</v>
      </c>
      <c r="G220" s="14">
        <v>19.309574389258479</v>
      </c>
      <c r="H220" s="14">
        <v>14.561678331825931</v>
      </c>
      <c r="I220" s="14">
        <v>10.45106765747401</v>
      </c>
      <c r="J220" s="14">
        <v>9.0126205346429309</v>
      </c>
      <c r="K220" s="14">
        <v>7.7336780229879576</v>
      </c>
      <c r="L220" s="14">
        <v>7.2697996153238176</v>
      </c>
      <c r="M220" s="14">
        <v>9.1472475194508203</v>
      </c>
      <c r="N220" s="14">
        <v>15.776113973450229</v>
      </c>
      <c r="O220" s="14">
        <v>25.524992682242271</v>
      </c>
      <c r="P220" s="14">
        <v>26.43635319611348</v>
      </c>
      <c r="Q220" s="14">
        <v>16.315003066552766</v>
      </c>
      <c r="R220" s="14">
        <v>16.816118058381107</v>
      </c>
      <c r="S220" s="14">
        <v>26.43635319611348</v>
      </c>
      <c r="T220" s="14">
        <v>13.972555488208343</v>
      </c>
      <c r="U220" s="14">
        <v>13.09036636269102</v>
      </c>
      <c r="V220" s="14">
        <v>15.22033098125242</v>
      </c>
      <c r="W220" s="14">
        <v>22.579153283935327</v>
      </c>
      <c r="X220" s="14">
        <v>19.221176842814202</v>
      </c>
      <c r="Y220" s="14">
        <v>15.946504258864648</v>
      </c>
      <c r="Z220" s="14">
        <v>16.772258592904791</v>
      </c>
      <c r="AA220" s="14">
        <v>8.3731492788154434</v>
      </c>
      <c r="AB220" s="14">
        <v>16.830901397316126</v>
      </c>
      <c r="AC220" s="14">
        <v>17.315308631510764</v>
      </c>
      <c r="AH220" s="21"/>
    </row>
    <row r="221" spans="2:59" x14ac:dyDescent="0.25">
      <c r="B221" s="14" t="s">
        <v>381</v>
      </c>
      <c r="C221" s="14">
        <v>86</v>
      </c>
      <c r="D221" s="14">
        <v>163</v>
      </c>
      <c r="E221" s="14">
        <v>14.08453732150002</v>
      </c>
      <c r="F221" s="14">
        <v>11.736091146782311</v>
      </c>
      <c r="G221" s="14">
        <v>10.67205478197511</v>
      </c>
      <c r="H221" s="14">
        <v>14.18909859341599</v>
      </c>
      <c r="I221" s="14">
        <v>27.716309966265499</v>
      </c>
      <c r="J221" s="14">
        <v>37.302455918006054</v>
      </c>
      <c r="K221" s="14">
        <v>30.83820655637691</v>
      </c>
      <c r="L221" s="14">
        <v>18.650326955141811</v>
      </c>
      <c r="M221" s="14">
        <v>13.64272720165836</v>
      </c>
      <c r="N221" s="14">
        <v>15.45465739478062</v>
      </c>
      <c r="O221" s="14">
        <v>18.775729490104681</v>
      </c>
      <c r="P221" s="14">
        <v>15.36016480369822</v>
      </c>
      <c r="Q221" s="14">
        <v>19.035196677475465</v>
      </c>
      <c r="R221" s="14">
        <v>15.957704695514552</v>
      </c>
      <c r="S221" s="14">
        <v>15.36016480369822</v>
      </c>
      <c r="T221" s="14">
        <v>22.075702827136979</v>
      </c>
      <c r="U221" s="14">
        <v>19.472329519612479</v>
      </c>
      <c r="V221" s="14">
        <v>20.32320208128899</v>
      </c>
      <c r="W221" s="14">
        <v>16.530183896194504</v>
      </c>
      <c r="X221" s="14">
        <v>15.808319722560469</v>
      </c>
      <c r="Y221" s="14">
        <v>20.934107754903128</v>
      </c>
      <c r="Z221" s="14">
        <v>16.078388622109728</v>
      </c>
      <c r="AA221" s="14">
        <v>34.070331237191482</v>
      </c>
      <c r="AB221" s="14">
        <v>16.376721169076738</v>
      </c>
      <c r="AC221" s="14">
        <v>19.283424621324162</v>
      </c>
      <c r="AH221" s="21"/>
    </row>
    <row r="222" spans="2:59" x14ac:dyDescent="0.25">
      <c r="B222" s="14" t="s">
        <v>278</v>
      </c>
      <c r="C222" s="14">
        <v>26</v>
      </c>
      <c r="D222" s="14">
        <v>107</v>
      </c>
      <c r="E222" s="14">
        <v>12.82734322045023</v>
      </c>
      <c r="F222" s="14">
        <v>12.46453361825146</v>
      </c>
      <c r="G222" s="14">
        <v>12.52615388226979</v>
      </c>
      <c r="H222" s="14">
        <v>13.844264477915109</v>
      </c>
      <c r="I222" s="14">
        <v>15.37228661920404</v>
      </c>
      <c r="J222" s="14">
        <v>14.90888792551517</v>
      </c>
      <c r="K222" s="14">
        <v>14.071743838927411</v>
      </c>
      <c r="L222" s="14">
        <v>13.410039005791541</v>
      </c>
      <c r="M222" s="14">
        <v>13.4237104346807</v>
      </c>
      <c r="N222" s="14">
        <v>15.318842063758421</v>
      </c>
      <c r="O222" s="14">
        <v>14.807529120393321</v>
      </c>
      <c r="P222" s="14">
        <v>13.357932515275859</v>
      </c>
      <c r="Q222" s="14">
        <v>13.861105560202754</v>
      </c>
      <c r="R222" s="14">
        <v>14.516693872944147</v>
      </c>
      <c r="S222" s="14">
        <v>13.357932515275859</v>
      </c>
      <c r="T222" s="14">
        <v>13.864645060347163</v>
      </c>
      <c r="U222" s="14">
        <v>14.206372892710281</v>
      </c>
      <c r="V222" s="14">
        <v>13.823225304631114</v>
      </c>
      <c r="W222" s="14">
        <v>14.494767899809199</v>
      </c>
      <c r="X222" s="14">
        <v>14.227003533527075</v>
      </c>
      <c r="Y222" s="14">
        <v>13.716459083219032</v>
      </c>
      <c r="Z222" s="14">
        <v>13.551809649410099</v>
      </c>
      <c r="AA222" s="14">
        <v>14.490315882221291</v>
      </c>
      <c r="AB222" s="14">
        <v>14.063610627979966</v>
      </c>
      <c r="AC222" s="14">
        <v>13.657244957267634</v>
      </c>
      <c r="AH222" s="21"/>
    </row>
    <row r="223" spans="2:59" x14ac:dyDescent="0.25">
      <c r="B223" s="14" t="s">
        <v>334</v>
      </c>
      <c r="C223" s="14">
        <v>47</v>
      </c>
      <c r="D223" s="14">
        <v>53</v>
      </c>
      <c r="E223" s="14">
        <v>27.935558764462591</v>
      </c>
      <c r="F223" s="14">
        <v>23.447672417752379</v>
      </c>
      <c r="G223" s="14">
        <v>19.894989935164869</v>
      </c>
      <c r="H223" s="14">
        <v>15.35848504664891</v>
      </c>
      <c r="I223" s="14">
        <v>11.304634503106129</v>
      </c>
      <c r="J223" s="14">
        <v>9.1780028548629087</v>
      </c>
      <c r="K223" s="14">
        <v>7.1824318965812726</v>
      </c>
      <c r="L223" s="14">
        <v>6.4979404508424494</v>
      </c>
      <c r="M223" s="14">
        <v>8.5423706191665971</v>
      </c>
      <c r="N223" s="14">
        <v>15.16701473813921</v>
      </c>
      <c r="O223" s="14">
        <v>25.400740801715841</v>
      </c>
      <c r="P223" s="14">
        <v>26.902712072602181</v>
      </c>
      <c r="Q223" s="14">
        <v>16.401046175087114</v>
      </c>
      <c r="R223" s="14">
        <v>16.370042053007214</v>
      </c>
      <c r="S223" s="14">
        <v>26.902712072602181</v>
      </c>
      <c r="T223" s="14">
        <v>14.394369442352746</v>
      </c>
      <c r="U223" s="14">
        <v>12.558099701289073</v>
      </c>
      <c r="V223" s="14">
        <v>15.836756951507038</v>
      </c>
      <c r="W223" s="14">
        <v>22.490155870819077</v>
      </c>
      <c r="X223" s="14">
        <v>19.003209557905958</v>
      </c>
      <c r="Y223" s="14">
        <v>16.328825059797008</v>
      </c>
      <c r="Z223" s="14">
        <v>17.501445475668071</v>
      </c>
      <c r="AA223" s="14">
        <v>8.1802173757220906</v>
      </c>
      <c r="AB223" s="14">
        <v>16.502155736493258</v>
      </c>
      <c r="AC223" s="14">
        <v>17.853223920332965</v>
      </c>
      <c r="AH223" s="21"/>
    </row>
    <row r="224" spans="2:59" x14ac:dyDescent="0.25">
      <c r="B224" s="14" t="s">
        <v>260</v>
      </c>
      <c r="C224" s="14">
        <v>135</v>
      </c>
      <c r="D224" s="14">
        <v>216</v>
      </c>
      <c r="E224" s="14">
        <v>19.988069310965852</v>
      </c>
      <c r="F224" s="14">
        <v>20.707327800768869</v>
      </c>
      <c r="G224" s="14">
        <v>19.48505416228776</v>
      </c>
      <c r="H224" s="14">
        <v>17.83108666596824</v>
      </c>
      <c r="I224" s="14">
        <v>15.357050426313821</v>
      </c>
      <c r="J224" s="14">
        <v>13.962024541065979</v>
      </c>
      <c r="K224" s="14">
        <v>12.59088525146136</v>
      </c>
      <c r="L224" s="14">
        <v>11.56244411005768</v>
      </c>
      <c r="M224" s="14">
        <v>11.718569388570691</v>
      </c>
      <c r="N224" s="14">
        <v>14.58710036034234</v>
      </c>
      <c r="O224" s="14">
        <v>18.636445125413399</v>
      </c>
      <c r="P224" s="14">
        <v>18.78689093303278</v>
      </c>
      <c r="Q224" s="14">
        <v>16.26774567302073</v>
      </c>
      <c r="R224" s="14">
        <v>14.980704958108811</v>
      </c>
      <c r="S224" s="14">
        <v>18.78689093303278</v>
      </c>
      <c r="T224" s="14">
        <v>16.65557147464434</v>
      </c>
      <c r="U224" s="14">
        <v>13.819088847169095</v>
      </c>
      <c r="V224" s="14">
        <v>17.468508719280937</v>
      </c>
      <c r="W224" s="14">
        <v>17.336812139596173</v>
      </c>
      <c r="X224" s="14">
        <v>15.932251451839804</v>
      </c>
      <c r="Y224" s="14">
        <v>17.131642594118841</v>
      </c>
      <c r="Z224" s="14">
        <v>18.345129763834674</v>
      </c>
      <c r="AA224" s="14">
        <v>13.276454896263669</v>
      </c>
      <c r="AB224" s="14">
        <v>15.058289983483377</v>
      </c>
      <c r="AC224" s="14">
        <v>17.888435484561754</v>
      </c>
      <c r="AH224" s="21"/>
    </row>
    <row r="225" spans="2:34" x14ac:dyDescent="0.25">
      <c r="B225" s="14" t="s">
        <v>334</v>
      </c>
      <c r="C225" s="14">
        <v>47</v>
      </c>
      <c r="D225" s="14">
        <v>128</v>
      </c>
      <c r="E225" s="14">
        <v>28.400786483495079</v>
      </c>
      <c r="F225" s="14">
        <v>23.40230498694492</v>
      </c>
      <c r="G225" s="14">
        <v>19.53564027593789</v>
      </c>
      <c r="H225" s="14">
        <v>13.84519703649592</v>
      </c>
      <c r="I225" s="14">
        <v>8.4376052157188219</v>
      </c>
      <c r="J225" s="14">
        <v>5.4879762105655754</v>
      </c>
      <c r="K225" s="14">
        <v>2.93831609720581</v>
      </c>
      <c r="L225" s="14">
        <v>2.9175069416657609</v>
      </c>
      <c r="M225" s="14">
        <v>6.2023258093112164</v>
      </c>
      <c r="N225" s="14">
        <v>14.253914786732309</v>
      </c>
      <c r="O225" s="14">
        <v>25.724697951374409</v>
      </c>
      <c r="P225" s="14">
        <v>27.433135647208481</v>
      </c>
      <c r="Q225" s="14">
        <v>14.881617286888016</v>
      </c>
      <c r="R225" s="14">
        <v>15.393646182472645</v>
      </c>
      <c r="S225" s="14">
        <v>27.433135647208481</v>
      </c>
      <c r="T225" s="14">
        <v>12.274506637144823</v>
      </c>
      <c r="U225" s="14">
        <v>10.407352317257901</v>
      </c>
      <c r="V225" s="14">
        <v>14.141744745132623</v>
      </c>
      <c r="W225" s="14">
        <v>22.47058279510507</v>
      </c>
      <c r="X225" s="14">
        <v>18.403518548656606</v>
      </c>
      <c r="Y225" s="14">
        <v>14.578260900909145</v>
      </c>
      <c r="Z225" s="14">
        <v>16.305186878774386</v>
      </c>
      <c r="AA225" s="14">
        <v>4.2131461538856927</v>
      </c>
      <c r="AB225" s="14">
        <v>15.306316227258435</v>
      </c>
      <c r="AC225" s="14">
        <v>16.518251701526367</v>
      </c>
      <c r="AH225" s="21"/>
    </row>
    <row r="226" spans="2:34" x14ac:dyDescent="0.25">
      <c r="B226" s="14" t="s">
        <v>227</v>
      </c>
      <c r="C226" s="14">
        <v>32</v>
      </c>
      <c r="D226" s="14">
        <v>113</v>
      </c>
      <c r="E226" s="14">
        <v>26.40385116870155</v>
      </c>
      <c r="F226" s="14">
        <v>23.022749566699911</v>
      </c>
      <c r="G226" s="14">
        <v>20.357164583195932</v>
      </c>
      <c r="H226" s="14">
        <v>15.99217014377</v>
      </c>
      <c r="I226" s="14">
        <v>11.377372179106411</v>
      </c>
      <c r="J226" s="14">
        <v>8.6518660461618957</v>
      </c>
      <c r="K226" s="14">
        <v>5.932788325196606</v>
      </c>
      <c r="L226" s="14">
        <v>5.1070408599846999</v>
      </c>
      <c r="M226" s="14">
        <v>7.51758988687103</v>
      </c>
      <c r="N226" s="14">
        <v>13.73634446078462</v>
      </c>
      <c r="O226" s="14">
        <v>22.653157546804248</v>
      </c>
      <c r="P226" s="14">
        <v>24.366768297947409</v>
      </c>
      <c r="Q226" s="14">
        <v>15.426571922102026</v>
      </c>
      <c r="R226" s="14">
        <v>14.635697298153298</v>
      </c>
      <c r="S226" s="14">
        <v>24.366768297947409</v>
      </c>
      <c r="T226" s="14">
        <v>14.222351807355126</v>
      </c>
      <c r="U226" s="14">
        <v>10.98938421592824</v>
      </c>
      <c r="V226" s="14">
        <v>15.88026450378683</v>
      </c>
      <c r="W226" s="14">
        <v>20.252090101845425</v>
      </c>
      <c r="X226" s="14">
        <v>17.068465048101828</v>
      </c>
      <c r="Y226" s="14">
        <v>15.96256600183319</v>
      </c>
      <c r="Z226" s="14">
        <v>17.687364118193063</v>
      </c>
      <c r="AA226" s="14">
        <v>7.2923271856792509</v>
      </c>
      <c r="AB226" s="14">
        <v>14.676180210478401</v>
      </c>
      <c r="AC226" s="14">
        <v>17.634195614605954</v>
      </c>
      <c r="AH226" s="21"/>
    </row>
    <row r="227" spans="2:34" x14ac:dyDescent="0.25">
      <c r="B227" s="14" t="s">
        <v>243</v>
      </c>
      <c r="C227" s="14">
        <v>153</v>
      </c>
      <c r="D227" s="14">
        <v>219</v>
      </c>
      <c r="E227" s="14">
        <v>19.09849672991292</v>
      </c>
      <c r="F227" s="14">
        <v>17.32873651914975</v>
      </c>
      <c r="G227" s="14">
        <v>14.03139044709733</v>
      </c>
      <c r="H227" s="14">
        <v>11.97772449223687</v>
      </c>
      <c r="I227" s="14">
        <v>10.442850570935111</v>
      </c>
      <c r="J227" s="14">
        <v>9.9195987187562338</v>
      </c>
      <c r="K227" s="14">
        <v>9.3774819101695019</v>
      </c>
      <c r="L227" s="14">
        <v>9.0542392344297085</v>
      </c>
      <c r="M227" s="14">
        <v>9.977136148428821</v>
      </c>
      <c r="N227" s="14">
        <v>13.47561822827079</v>
      </c>
      <c r="O227" s="14">
        <v>18.660893425565291</v>
      </c>
      <c r="P227" s="14">
        <v>18.28871096702386</v>
      </c>
      <c r="Q227" s="14">
        <v>13.46940644933135</v>
      </c>
      <c r="R227" s="14">
        <v>14.037882600754967</v>
      </c>
      <c r="S227" s="14">
        <v>18.28871096702386</v>
      </c>
      <c r="T227" s="14">
        <v>12.179630443057468</v>
      </c>
      <c r="U227" s="14">
        <v>12.109073789372822</v>
      </c>
      <c r="V227" s="14">
        <v>12.74006014963506</v>
      </c>
      <c r="W227" s="14">
        <v>16.808407540286648</v>
      </c>
      <c r="X227" s="14">
        <v>15.10058969232219</v>
      </c>
      <c r="Y227" s="14">
        <v>13.168039912608245</v>
      </c>
      <c r="Z227" s="14">
        <v>13.445175507354765</v>
      </c>
      <c r="AA227" s="14">
        <v>9.648540314462867</v>
      </c>
      <c r="AB227" s="14">
        <v>13.891319600743694</v>
      </c>
      <c r="AC227" s="14">
        <v>13.799799579681368</v>
      </c>
      <c r="AH227" s="21"/>
    </row>
    <row r="228" spans="2:34" x14ac:dyDescent="0.25">
      <c r="B228" s="14" t="s">
        <v>368</v>
      </c>
      <c r="C228" s="14">
        <v>57</v>
      </c>
      <c r="D228" s="14">
        <v>136</v>
      </c>
      <c r="E228" s="14">
        <v>21.010326243513891</v>
      </c>
      <c r="F228" s="14">
        <v>16.420213791969999</v>
      </c>
      <c r="G228" s="14">
        <v>12.91415001055136</v>
      </c>
      <c r="H228" s="14">
        <v>10.17651942749791</v>
      </c>
      <c r="I228" s="14">
        <v>8.0322100304938981</v>
      </c>
      <c r="J228" s="14">
        <v>6.4218139165680856</v>
      </c>
      <c r="K228" s="14">
        <v>4.773418476825662</v>
      </c>
      <c r="L228" s="14">
        <v>4.768029198982509</v>
      </c>
      <c r="M228" s="14">
        <v>7.1890418180827051</v>
      </c>
      <c r="N228" s="14">
        <v>13.256454230960999</v>
      </c>
      <c r="O228" s="14">
        <v>20.619764129318099</v>
      </c>
      <c r="P228" s="14">
        <v>20.600637404943011</v>
      </c>
      <c r="Q228" s="14">
        <v>12.181881556642344</v>
      </c>
      <c r="R228" s="14">
        <v>13.688420059453934</v>
      </c>
      <c r="S228" s="14">
        <v>20.600637404943011</v>
      </c>
      <c r="T228" s="14">
        <v>9.7897209423178193</v>
      </c>
      <c r="U228" s="14">
        <v>10.121341570833994</v>
      </c>
      <c r="V228" s="14">
        <v>10.79298143541625</v>
      </c>
      <c r="W228" s="14">
        <v>18.158951921740705</v>
      </c>
      <c r="X228" s="14">
        <v>15.416474395826203</v>
      </c>
      <c r="Y228" s="14">
        <v>11.392664556774401</v>
      </c>
      <c r="Z228" s="14">
        <v>11.885773315128292</v>
      </c>
      <c r="AA228" s="14">
        <v>5.5976161966968743</v>
      </c>
      <c r="AB228" s="14">
        <v>13.286785356457466</v>
      </c>
      <c r="AC228" s="14">
        <v>12.495872236765855</v>
      </c>
      <c r="AH228" s="21"/>
    </row>
    <row r="229" spans="2:34" x14ac:dyDescent="0.25">
      <c r="B229" s="14" t="s">
        <v>317</v>
      </c>
      <c r="C229" s="14">
        <v>150</v>
      </c>
      <c r="D229" s="14">
        <v>258</v>
      </c>
      <c r="E229" s="14">
        <v>17.936147399305469</v>
      </c>
      <c r="F229" s="14">
        <v>19.07982404194691</v>
      </c>
      <c r="G229" s="14">
        <v>18.12048671555306</v>
      </c>
      <c r="H229" s="14">
        <v>16.819630952432679</v>
      </c>
      <c r="I229" s="14">
        <v>14.958756100612881</v>
      </c>
      <c r="J229" s="14">
        <v>13.77828926625512</v>
      </c>
      <c r="K229" s="14">
        <v>12.64407050184675</v>
      </c>
      <c r="L229" s="14">
        <v>11.67375824371004</v>
      </c>
      <c r="M229" s="14">
        <v>11.52610559826492</v>
      </c>
      <c r="N229" s="14">
        <v>13.228089712652279</v>
      </c>
      <c r="O229" s="14">
        <v>16.41014363293603</v>
      </c>
      <c r="P229" s="14">
        <v>17.476472649539179</v>
      </c>
      <c r="Q229" s="14">
        <v>15.304314567921276</v>
      </c>
      <c r="R229" s="14">
        <v>13.721446314617742</v>
      </c>
      <c r="S229" s="14">
        <v>17.476472649539179</v>
      </c>
      <c r="T229" s="14">
        <v>15.9001762631079</v>
      </c>
      <c r="U229" s="14">
        <v>13.096433537882003</v>
      </c>
      <c r="V229" s="14">
        <v>16.551397415360128</v>
      </c>
      <c r="W229" s="14">
        <v>15.704901998375831</v>
      </c>
      <c r="X229" s="14">
        <v>14.6602028983481</v>
      </c>
      <c r="Y229" s="14">
        <v>16.191029282564696</v>
      </c>
      <c r="Z229" s="14">
        <v>17.244674452636382</v>
      </c>
      <c r="AA229" s="14">
        <v>13.211179884050935</v>
      </c>
      <c r="AB229" s="14">
        <v>14.062913967420489</v>
      </c>
      <c r="AC229" s="14">
        <v>16.782189079351017</v>
      </c>
      <c r="AH229" s="21"/>
    </row>
    <row r="230" spans="2:34" x14ac:dyDescent="0.25">
      <c r="B230" s="14" t="s">
        <v>368</v>
      </c>
      <c r="C230" s="14">
        <v>57</v>
      </c>
      <c r="D230" s="14">
        <v>271</v>
      </c>
      <c r="E230" s="14">
        <v>19.969460148103021</v>
      </c>
      <c r="F230" s="14">
        <v>15.65416245988485</v>
      </c>
      <c r="G230" s="14">
        <v>12.378718156750709</v>
      </c>
      <c r="H230" s="14">
        <v>9.9856071661096024</v>
      </c>
      <c r="I230" s="14">
        <v>9.0985669342014557</v>
      </c>
      <c r="J230" s="14">
        <v>8.2945151267176804</v>
      </c>
      <c r="K230" s="14">
        <v>7.3201040820269192</v>
      </c>
      <c r="L230" s="14">
        <v>7.0590943679988838</v>
      </c>
      <c r="M230" s="14">
        <v>8.3078113248293644</v>
      </c>
      <c r="N230" s="14">
        <v>12.980603099077189</v>
      </c>
      <c r="O230" s="14">
        <v>19.597000504221189</v>
      </c>
      <c r="P230" s="14">
        <v>19.575655859683049</v>
      </c>
      <c r="Q230" s="14">
        <v>12.518441602466993</v>
      </c>
      <c r="R230" s="14">
        <v>13.628471642709249</v>
      </c>
      <c r="S230" s="14">
        <v>19.575655859683049</v>
      </c>
      <c r="T230" s="14">
        <v>10.455278987615202</v>
      </c>
      <c r="U230" s="14">
        <v>11.052922675630708</v>
      </c>
      <c r="V230" s="14">
        <v>11.082313968732858</v>
      </c>
      <c r="W230" s="14">
        <v>17.384419820993809</v>
      </c>
      <c r="X230" s="14">
        <v>15.115267696952699</v>
      </c>
      <c r="Y230" s="14">
        <v>11.814447724827748</v>
      </c>
      <c r="Z230" s="14">
        <v>11.779263679236655</v>
      </c>
      <c r="AA230" s="14">
        <v>7.8073096043722998</v>
      </c>
      <c r="AB230" s="14">
        <v>13.504033031161935</v>
      </c>
      <c r="AC230" s="14">
        <v>12.563504998627886</v>
      </c>
      <c r="AH230" s="21"/>
    </row>
    <row r="231" spans="2:34" x14ac:dyDescent="0.25">
      <c r="B231" s="14" t="s">
        <v>281</v>
      </c>
      <c r="C231" s="14">
        <v>53</v>
      </c>
      <c r="D231" s="14">
        <v>134</v>
      </c>
      <c r="E231" s="14">
        <v>20.04082305431405</v>
      </c>
      <c r="F231" s="14">
        <v>20.695802879411652</v>
      </c>
      <c r="G231" s="14">
        <v>19.119960704439421</v>
      </c>
      <c r="H231" s="14">
        <v>16.522897528371281</v>
      </c>
      <c r="I231" s="14">
        <v>14.29378598697431</v>
      </c>
      <c r="J231" s="14">
        <v>12.39913134883856</v>
      </c>
      <c r="K231" s="14">
        <v>10.88216873429022</v>
      </c>
      <c r="L231" s="14">
        <v>9.8281649830856228</v>
      </c>
      <c r="M231" s="14">
        <v>10.126985660604671</v>
      </c>
      <c r="N231" s="14">
        <v>12.81255146142693</v>
      </c>
      <c r="O231" s="14">
        <v>16.84746972626338</v>
      </c>
      <c r="P231" s="14">
        <v>18.656132652135071</v>
      </c>
      <c r="Q231" s="14">
        <v>15.185489560012931</v>
      </c>
      <c r="R231" s="14">
        <v>13.262335616098326</v>
      </c>
      <c r="S231" s="14">
        <v>18.656132652135071</v>
      </c>
      <c r="T231" s="14">
        <v>15.652291197054241</v>
      </c>
      <c r="U231" s="14">
        <v>12.099468113134165</v>
      </c>
      <c r="V231" s="14">
        <v>16.606315689607047</v>
      </c>
      <c r="W231" s="14">
        <v>16.105384613275127</v>
      </c>
      <c r="X231" s="14">
        <v>14.610784875107512</v>
      </c>
      <c r="Y231" s="14">
        <v>16.27922431951993</v>
      </c>
      <c r="Z231" s="14">
        <v>17.658111774799167</v>
      </c>
      <c r="AA231" s="14">
        <v>11.64065004156439</v>
      </c>
      <c r="AB231" s="14">
        <v>13.654260896703136</v>
      </c>
      <c r="AC231" s="14">
        <v>17.178733583724881</v>
      </c>
      <c r="AH231" s="21"/>
    </row>
    <row r="232" spans="2:34" x14ac:dyDescent="0.25">
      <c r="B232" s="14" t="s">
        <v>308</v>
      </c>
      <c r="C232" s="14">
        <v>36</v>
      </c>
      <c r="D232" s="14">
        <v>117</v>
      </c>
      <c r="E232" s="14">
        <v>10.140730939310339</v>
      </c>
      <c r="F232" s="14">
        <v>9.9761731216485128</v>
      </c>
      <c r="G232" s="14">
        <v>10.27031479021346</v>
      </c>
      <c r="H232" s="14">
        <v>11.57500196513273</v>
      </c>
      <c r="I232" s="14">
        <v>12.882791392025061</v>
      </c>
      <c r="J232" s="14">
        <v>12.037852677927109</v>
      </c>
      <c r="K232" s="14">
        <v>11.235723866115761</v>
      </c>
      <c r="L232" s="14">
        <v>10.539889049482239</v>
      </c>
      <c r="M232" s="14">
        <v>10.63396826655176</v>
      </c>
      <c r="N232" s="14">
        <v>12.515661571366101</v>
      </c>
      <c r="O232" s="14">
        <v>12.174728550001999</v>
      </c>
      <c r="P232" s="14">
        <v>10.60091107502134</v>
      </c>
      <c r="Q232" s="14">
        <v>11.215312272066368</v>
      </c>
      <c r="R232" s="14">
        <v>11.774786129306619</v>
      </c>
      <c r="S232" s="14">
        <v>10.60091107502134</v>
      </c>
      <c r="T232" s="14">
        <v>11.329642968843773</v>
      </c>
      <c r="U232" s="14">
        <v>11.419994260703572</v>
      </c>
      <c r="V232" s="14">
        <v>11.348426789389375</v>
      </c>
      <c r="W232" s="14">
        <v>11.763767065463147</v>
      </c>
      <c r="X232" s="14">
        <v>11.4813173657353</v>
      </c>
      <c r="Y232" s="14">
        <v>11.159798393196139</v>
      </c>
      <c r="Z232" s="14">
        <v>11.176070317254942</v>
      </c>
      <c r="AA232" s="14">
        <v>11.636788272021434</v>
      </c>
      <c r="AB232" s="14">
        <v>11.293031702484688</v>
      </c>
      <c r="AC232" s="14">
        <v>11.147144147709534</v>
      </c>
      <c r="AH232" s="21"/>
    </row>
    <row r="233" spans="2:34" x14ac:dyDescent="0.25">
      <c r="B233" s="14" t="s">
        <v>382</v>
      </c>
      <c r="C233" s="14">
        <v>103</v>
      </c>
      <c r="D233" s="14">
        <v>179</v>
      </c>
      <c r="E233" s="14">
        <v>18.203476656538811</v>
      </c>
      <c r="F233" s="14">
        <v>13.835777320625841</v>
      </c>
      <c r="G233" s="14">
        <v>11.833640155674811</v>
      </c>
      <c r="H233" s="14">
        <v>9.4358804305895703</v>
      </c>
      <c r="I233" s="14">
        <v>7.5767429939746052</v>
      </c>
      <c r="J233" s="14">
        <v>5.8565317026212416</v>
      </c>
      <c r="K233" s="14">
        <v>4.2635350969587167</v>
      </c>
      <c r="L233" s="14">
        <v>4.3025618836263053</v>
      </c>
      <c r="M233" s="14">
        <v>6.5792728676442369</v>
      </c>
      <c r="N233" s="14">
        <v>12.31058474198959</v>
      </c>
      <c r="O233" s="14">
        <v>18.063400745365112</v>
      </c>
      <c r="P233" s="14">
        <v>17.762185174685762</v>
      </c>
      <c r="Q233" s="14">
        <v>10.835299147524552</v>
      </c>
      <c r="R233" s="14">
        <v>12.317752784999646</v>
      </c>
      <c r="S233" s="14">
        <v>17.762185174685762</v>
      </c>
      <c r="T233" s="14">
        <v>8.8003512834074638</v>
      </c>
      <c r="U233" s="14">
        <v>9.1038710671167937</v>
      </c>
      <c r="V233" s="14">
        <v>9.7077145206972126</v>
      </c>
      <c r="W233" s="14">
        <v>16.045390220680154</v>
      </c>
      <c r="X233" s="14">
        <v>13.678860882421175</v>
      </c>
      <c r="Y233" s="14">
        <v>10.143654908140515</v>
      </c>
      <c r="Z233" s="14">
        <v>10.670510225216207</v>
      </c>
      <c r="AA233" s="14">
        <v>5.0600333997899796</v>
      </c>
      <c r="AB233" s="14">
        <v>11.803601082662201</v>
      </c>
      <c r="AC233" s="14">
        <v>11.123674876670814</v>
      </c>
      <c r="AH233" s="21"/>
    </row>
    <row r="234" spans="2:34" x14ac:dyDescent="0.25">
      <c r="B234" s="14" t="s">
        <v>222</v>
      </c>
      <c r="C234" s="14">
        <v>40</v>
      </c>
      <c r="D234" s="14">
        <v>6</v>
      </c>
      <c r="E234" s="14">
        <v>20.40231544881027</v>
      </c>
      <c r="F234" s="14">
        <v>16.126886559337692</v>
      </c>
      <c r="G234" s="14">
        <v>13.236163642516621</v>
      </c>
      <c r="H234" s="14">
        <v>10.34438443908958</v>
      </c>
      <c r="I234" s="14">
        <v>9.0141344721644874</v>
      </c>
      <c r="J234" s="14">
        <v>8.4856609924932478</v>
      </c>
      <c r="K234" s="14">
        <v>7.4596171517101997</v>
      </c>
      <c r="L234" s="14">
        <v>6.6987183273735909</v>
      </c>
      <c r="M234" s="14">
        <v>7.8048989073822916</v>
      </c>
      <c r="N234" s="14">
        <v>12.28711638381424</v>
      </c>
      <c r="O234" s="14">
        <v>18.489736181756282</v>
      </c>
      <c r="P234" s="14">
        <v>19.607317154665861</v>
      </c>
      <c r="Q234" s="14">
        <v>12.496412471759532</v>
      </c>
      <c r="R234" s="14">
        <v>12.860583824317606</v>
      </c>
      <c r="S234" s="14">
        <v>19.607317154665861</v>
      </c>
      <c r="T234" s="14">
        <v>10.777807876218638</v>
      </c>
      <c r="U234" s="14">
        <v>10.54801739040732</v>
      </c>
      <c r="V234" s="14">
        <v>11.441446021120324</v>
      </c>
      <c r="W234" s="14">
        <v>16.794723240078795</v>
      </c>
      <c r="X234" s="14">
        <v>14.54726715690467</v>
      </c>
      <c r="Y234" s="14">
        <v>12.152737529446016</v>
      </c>
      <c r="Z234" s="14">
        <v>12.180392278277095</v>
      </c>
      <c r="AA234" s="14">
        <v>7.9726390721017237</v>
      </c>
      <c r="AB234" s="14">
        <v>12.977557390998452</v>
      </c>
      <c r="AC234" s="14">
        <v>12.934924259068652</v>
      </c>
      <c r="AH234" s="21"/>
    </row>
    <row r="235" spans="2:34" x14ac:dyDescent="0.25">
      <c r="B235" s="14" t="s">
        <v>250</v>
      </c>
      <c r="C235" s="14">
        <v>66</v>
      </c>
      <c r="D235" s="14">
        <v>144</v>
      </c>
      <c r="E235" s="14">
        <v>12.202678201148281</v>
      </c>
      <c r="F235" s="14">
        <v>12.64422676285886</v>
      </c>
      <c r="G235" s="14">
        <v>13.079498309247709</v>
      </c>
      <c r="H235" s="14">
        <v>12.914370085692241</v>
      </c>
      <c r="I235" s="14">
        <v>12.32217094398886</v>
      </c>
      <c r="J235" s="14">
        <v>11.504843020527479</v>
      </c>
      <c r="K235" s="14">
        <v>10.88510967011219</v>
      </c>
      <c r="L235" s="14">
        <v>10.34179977049207</v>
      </c>
      <c r="M235" s="14">
        <v>10.28945718650796</v>
      </c>
      <c r="N235" s="14">
        <v>12.12133814185059</v>
      </c>
      <c r="O235" s="14">
        <v>12.531898907733201</v>
      </c>
      <c r="P235" s="14">
        <v>12.413648364105789</v>
      </c>
      <c r="Q235" s="14">
        <v>11.93758661368877</v>
      </c>
      <c r="R235" s="14">
        <v>11.647564745363917</v>
      </c>
      <c r="S235" s="14">
        <v>12.413648364105789</v>
      </c>
      <c r="T235" s="14">
        <v>12.225036465404557</v>
      </c>
      <c r="U235" s="14">
        <v>11.233920735339201</v>
      </c>
      <c r="V235" s="14">
        <v>12.49302182446303</v>
      </c>
      <c r="W235" s="14">
        <v>12.355628471229858</v>
      </c>
      <c r="X235" s="14">
        <v>11.839085650049386</v>
      </c>
      <c r="Y235" s="14">
        <v>12.221842427653659</v>
      </c>
      <c r="Z235" s="14">
        <v>12.740066525446917</v>
      </c>
      <c r="AA235" s="14">
        <v>11.194976345319834</v>
      </c>
      <c r="AB235" s="14">
        <v>11.539628474137922</v>
      </c>
      <c r="AC235" s="14">
        <v>12.444631220577238</v>
      </c>
      <c r="AH235" s="21"/>
    </row>
    <row r="236" spans="2:34" x14ac:dyDescent="0.25">
      <c r="B236" s="14" t="s">
        <v>230</v>
      </c>
      <c r="C236" s="14">
        <v>88</v>
      </c>
      <c r="D236" s="14">
        <v>263</v>
      </c>
      <c r="E236" s="14">
        <v>19.191164306540941</v>
      </c>
      <c r="F236" s="14">
        <v>15.05475960457583</v>
      </c>
      <c r="G236" s="14">
        <v>12.88128232357718</v>
      </c>
      <c r="H236" s="14">
        <v>10.19034188406377</v>
      </c>
      <c r="I236" s="14">
        <v>8.5183179783859053</v>
      </c>
      <c r="J236" s="14">
        <v>7.448265320464496</v>
      </c>
      <c r="K236" s="14">
        <v>6.5940706858922944</v>
      </c>
      <c r="L236" s="14">
        <v>6.2891676085511046</v>
      </c>
      <c r="M236" s="14">
        <v>7.526809366547802</v>
      </c>
      <c r="N236" s="14">
        <v>11.99171334156989</v>
      </c>
      <c r="O236" s="14">
        <v>17.906665992632799</v>
      </c>
      <c r="P236" s="14">
        <v>17.885748265923869</v>
      </c>
      <c r="Q236" s="14">
        <v>11.789858889893823</v>
      </c>
      <c r="R236" s="14">
        <v>12.475062900250165</v>
      </c>
      <c r="S236" s="14">
        <v>17.885748265923869</v>
      </c>
      <c r="T236" s="14">
        <v>10.114506299493245</v>
      </c>
      <c r="U236" s="14">
        <v>10.061685399038776</v>
      </c>
      <c r="V236" s="14">
        <v>10.818593422213436</v>
      </c>
      <c r="W236" s="14">
        <v>15.928042533375518</v>
      </c>
      <c r="X236" s="14">
        <v>13.82773424166859</v>
      </c>
      <c r="Y236" s="14">
        <v>11.411171729071487</v>
      </c>
      <c r="Z236" s="14">
        <v>11.66117544765067</v>
      </c>
      <c r="AA236" s="14">
        <v>7.0211680031783956</v>
      </c>
      <c r="AB236" s="14">
        <v>12.320020915045092</v>
      </c>
      <c r="AC236" s="14">
        <v>12.214021902934688</v>
      </c>
      <c r="AH236" s="21"/>
    </row>
    <row r="237" spans="2:34" x14ac:dyDescent="0.25">
      <c r="B237" s="14" t="s">
        <v>221</v>
      </c>
      <c r="C237" s="14">
        <v>7</v>
      </c>
      <c r="D237" s="14">
        <v>45</v>
      </c>
      <c r="E237" s="14">
        <v>23.584417569596031</v>
      </c>
      <c r="F237" s="14">
        <v>20.720338986223108</v>
      </c>
      <c r="G237" s="14">
        <v>17.850482919647352</v>
      </c>
      <c r="H237" s="14">
        <v>14.48741904019202</v>
      </c>
      <c r="I237" s="14">
        <v>10.74544212857881</v>
      </c>
      <c r="J237" s="14">
        <v>8.1952699594627489</v>
      </c>
      <c r="K237" s="14">
        <v>6.0126924321918089</v>
      </c>
      <c r="L237" s="14">
        <v>4.998743802295472</v>
      </c>
      <c r="M237" s="14">
        <v>6.7340697728364924</v>
      </c>
      <c r="N237" s="14">
        <v>11.97580347472015</v>
      </c>
      <c r="O237" s="14">
        <v>20.005525041066729</v>
      </c>
      <c r="P237" s="14">
        <v>21.730800670170819</v>
      </c>
      <c r="Q237" s="14">
        <v>13.920083816415129</v>
      </c>
      <c r="R237" s="14">
        <v>12.905132762874459</v>
      </c>
      <c r="S237" s="14">
        <v>21.730800670170819</v>
      </c>
      <c r="T237" s="14">
        <v>13.001940911049308</v>
      </c>
      <c r="U237" s="14">
        <v>9.94536690462213</v>
      </c>
      <c r="V237" s="14">
        <v>14.399790606820806</v>
      </c>
      <c r="W237" s="14">
        <v>17.904043061985899</v>
      </c>
      <c r="X237" s="14">
        <v>15.11154973969855</v>
      </c>
      <c r="Y237" s="14">
        <v>14.513723290841698</v>
      </c>
      <c r="Z237" s="14">
        <v>15.950920768660323</v>
      </c>
      <c r="AA237" s="14">
        <v>7.1039811958272789</v>
      </c>
      <c r="AB237" s="14">
        <v>13.088988552217932</v>
      </c>
      <c r="AC237" s="14">
        <v>15.930561767283345</v>
      </c>
      <c r="AH237" s="21"/>
    </row>
    <row r="238" spans="2:34" x14ac:dyDescent="0.25">
      <c r="B238" s="14" t="s">
        <v>327</v>
      </c>
      <c r="C238" s="14">
        <v>41</v>
      </c>
      <c r="D238" s="14">
        <v>122</v>
      </c>
      <c r="E238" s="14">
        <v>9.5939259917883923</v>
      </c>
      <c r="F238" s="14">
        <v>9.2106629150223345</v>
      </c>
      <c r="G238" s="14">
        <v>8.9557275606904909</v>
      </c>
      <c r="H238" s="14">
        <v>9.7663898058208005</v>
      </c>
      <c r="I238" s="14">
        <v>11.623586458411999</v>
      </c>
      <c r="J238" s="14">
        <v>12.10853963670422</v>
      </c>
      <c r="K238" s="14">
        <v>11.314165023509791</v>
      </c>
      <c r="L238" s="14">
        <v>10.711258600395389</v>
      </c>
      <c r="M238" s="14">
        <v>10.921911931100709</v>
      </c>
      <c r="N238" s="14">
        <v>11.86220268278214</v>
      </c>
      <c r="O238" s="14">
        <v>10.97732924954779</v>
      </c>
      <c r="P238" s="14">
        <v>10.04138834363069</v>
      </c>
      <c r="Q238" s="14">
        <v>10.590590683283729</v>
      </c>
      <c r="R238" s="14">
        <v>11.253814621143547</v>
      </c>
      <c r="S238" s="14">
        <v>10.04138834363069</v>
      </c>
      <c r="T238" s="14">
        <v>10.496511900026606</v>
      </c>
      <c r="U238" s="14">
        <v>11.157373497467166</v>
      </c>
      <c r="V238" s="14">
        <v>10.332981275329969</v>
      </c>
      <c r="W238" s="14">
        <v>10.960306758653539</v>
      </c>
      <c r="X238" s="14">
        <v>10.950708051765332</v>
      </c>
      <c r="Y238" s="14">
        <v>10.367571055992576</v>
      </c>
      <c r="Z238" s="14">
        <v>9.8890916849864059</v>
      </c>
      <c r="AA238" s="14">
        <v>11.711352330107005</v>
      </c>
      <c r="AB238" s="14">
        <v>10.902818161491343</v>
      </c>
      <c r="AC238" s="14">
        <v>10.209805394739707</v>
      </c>
      <c r="AH238" s="21"/>
    </row>
    <row r="239" spans="2:34" ht="15.75" thickBot="1" x14ac:dyDescent="0.3">
      <c r="B239" s="14" t="s">
        <v>255</v>
      </c>
      <c r="C239" s="14">
        <v>67</v>
      </c>
      <c r="D239" s="14">
        <v>635</v>
      </c>
      <c r="E239" s="14">
        <v>10.783514334448959</v>
      </c>
      <c r="F239" s="14">
        <v>11.0801626693746</v>
      </c>
      <c r="G239" s="14">
        <v>11.66839330237449</v>
      </c>
      <c r="H239" s="14">
        <v>12.189497067184019</v>
      </c>
      <c r="I239" s="14">
        <v>12.112167754234351</v>
      </c>
      <c r="J239" s="14">
        <v>11.21656567823616</v>
      </c>
      <c r="K239" s="14">
        <v>10.604636085334951</v>
      </c>
      <c r="L239" s="14">
        <v>10.007198759628199</v>
      </c>
      <c r="M239" s="14">
        <v>10.006229594624431</v>
      </c>
      <c r="N239" s="14">
        <v>11.7835263787287</v>
      </c>
      <c r="O239" s="14">
        <v>12.31559831772153</v>
      </c>
      <c r="P239" s="14">
        <v>11.291437801338629</v>
      </c>
      <c r="Q239" s="14">
        <v>11.254910645269083</v>
      </c>
      <c r="R239" s="14">
        <v>11.36845143035822</v>
      </c>
      <c r="S239" s="14">
        <v>11.291437801338629</v>
      </c>
      <c r="T239" s="14">
        <v>11.478570426123094</v>
      </c>
      <c r="U239" s="14">
        <v>10.943437827207562</v>
      </c>
      <c r="V239" s="14">
        <v>11.653357294280724</v>
      </c>
      <c r="W239" s="14">
        <v>11.796854165929622</v>
      </c>
      <c r="X239" s="14">
        <v>11.349198023103323</v>
      </c>
      <c r="Y239" s="14">
        <v>11.379276698741077</v>
      </c>
      <c r="Z239" s="14">
        <v>11.762555198291865</v>
      </c>
      <c r="AA239" s="14">
        <v>10.910600881785555</v>
      </c>
      <c r="AB239" s="14">
        <v>11.080798170408299</v>
      </c>
      <c r="AC239" s="14">
        <v>11.508383467642098</v>
      </c>
      <c r="AH239" s="22"/>
    </row>
    <row r="240" spans="2:34" ht="15.75" thickBot="1" x14ac:dyDescent="0.3">
      <c r="B240" s="14" t="s">
        <v>224</v>
      </c>
      <c r="C240" s="14">
        <v>149</v>
      </c>
      <c r="D240" s="14">
        <v>215</v>
      </c>
      <c r="E240" s="14">
        <v>17.521987806537791</v>
      </c>
      <c r="F240" s="14">
        <v>14.06591101463647</v>
      </c>
      <c r="G240" s="14">
        <v>10.437820315550979</v>
      </c>
      <c r="H240" s="14">
        <v>8.1018868326983391</v>
      </c>
      <c r="I240" s="14">
        <v>6.3978460732240672</v>
      </c>
      <c r="J240" s="14">
        <v>5.8342710407833609</v>
      </c>
      <c r="K240" s="14">
        <v>5.2698789311687966</v>
      </c>
      <c r="L240" s="14">
        <v>5.179134733577218</v>
      </c>
      <c r="M240" s="14">
        <v>6.829119016801406</v>
      </c>
      <c r="N240" s="14">
        <v>11.65917280577089</v>
      </c>
      <c r="O240" s="14">
        <v>17.710188650976018</v>
      </c>
      <c r="P240" s="14">
        <v>17.564818433071469</v>
      </c>
      <c r="Q240" s="14">
        <v>10.547669637899734</v>
      </c>
      <c r="R240" s="14">
        <v>12.066160157849438</v>
      </c>
      <c r="S240" s="14">
        <v>17.564818433071469</v>
      </c>
      <c r="T240" s="14">
        <v>8.3512690346770029</v>
      </c>
      <c r="U240" s="14">
        <v>9.3294988276588668</v>
      </c>
      <c r="V240" s="14">
        <v>8.9675470553786436</v>
      </c>
      <c r="W240" s="14">
        <v>15.644726629939461</v>
      </c>
      <c r="X240" s="14">
        <v>13.440824726654945</v>
      </c>
      <c r="Y240" s="14">
        <v>9.6613717163714021</v>
      </c>
      <c r="Z240" s="14">
        <v>9.7508660590274641</v>
      </c>
      <c r="AA240" s="14">
        <v>5.5520749859760787</v>
      </c>
      <c r="AB240" s="14">
        <v>11.788486728039398</v>
      </c>
      <c r="AC240" s="14">
        <v>10.393287180571836</v>
      </c>
      <c r="AH240" s="22"/>
    </row>
    <row r="241" spans="2:34" x14ac:dyDescent="0.25">
      <c r="B241" s="14" t="s">
        <v>260</v>
      </c>
      <c r="C241" s="14">
        <v>135</v>
      </c>
      <c r="D241" s="14">
        <v>32</v>
      </c>
      <c r="E241" s="14">
        <v>15.866915396833001</v>
      </c>
      <c r="F241" s="14">
        <v>16.437876480131319</v>
      </c>
      <c r="G241" s="14">
        <v>15.467612197237241</v>
      </c>
      <c r="H241" s="14">
        <v>14.15466088643104</v>
      </c>
      <c r="I241" s="14">
        <v>12.19072312533393</v>
      </c>
      <c r="J241" s="14">
        <v>11.08332464937576</v>
      </c>
      <c r="K241" s="14">
        <v>9.9948878899617135</v>
      </c>
      <c r="L241" s="14">
        <v>9.1784913965531381</v>
      </c>
      <c r="M241" s="14">
        <v>9.3024266968828559</v>
      </c>
      <c r="N241" s="14">
        <v>11.579521859689621</v>
      </c>
      <c r="O241" s="14">
        <v>14.79396995707822</v>
      </c>
      <c r="P241" s="14">
        <v>14.91339668729451</v>
      </c>
      <c r="Q241" s="14">
        <v>12.913650601900196</v>
      </c>
      <c r="R241" s="14">
        <v>11.891972837883564</v>
      </c>
      <c r="S241" s="14">
        <v>14.91339668729451</v>
      </c>
      <c r="T241" s="14">
        <v>13.221514204745167</v>
      </c>
      <c r="U241" s="14">
        <v>10.969859560033109</v>
      </c>
      <c r="V241" s="14">
        <v>13.866839467701856</v>
      </c>
      <c r="W241" s="14">
        <v>13.762296168020782</v>
      </c>
      <c r="X241" s="14">
        <v>12.6473288002363</v>
      </c>
      <c r="Y241" s="14">
        <v>13.599428660757713</v>
      </c>
      <c r="Z241" s="14">
        <v>14.562718172283383</v>
      </c>
      <c r="AA241" s="14">
        <v>10.539106269668736</v>
      </c>
      <c r="AB241" s="14">
        <v>11.953561319499668</v>
      </c>
      <c r="AC241" s="14">
        <v>14.200185455890379</v>
      </c>
      <c r="AH241" s="20"/>
    </row>
    <row r="242" spans="2:34" x14ac:dyDescent="0.25">
      <c r="B242" s="14" t="s">
        <v>250</v>
      </c>
      <c r="C242" s="14">
        <v>66</v>
      </c>
      <c r="D242" s="14">
        <v>261</v>
      </c>
      <c r="E242" s="14">
        <v>11.631670252827959</v>
      </c>
      <c r="F242" s="14">
        <v>12.051071083483439</v>
      </c>
      <c r="G242" s="14">
        <v>12.46450978563279</v>
      </c>
      <c r="H242" s="14">
        <v>12.30766435037874</v>
      </c>
      <c r="I242" s="14">
        <v>11.745169532370539</v>
      </c>
      <c r="J242" s="14">
        <v>10.96883812046172</v>
      </c>
      <c r="K242" s="14">
        <v>10.38019031735598</v>
      </c>
      <c r="L242" s="14">
        <v>9.8641325612854676</v>
      </c>
      <c r="M242" s="14">
        <v>9.8144153987191078</v>
      </c>
      <c r="N242" s="14">
        <v>11.55441021571453</v>
      </c>
      <c r="O242" s="14">
        <v>11.94437749978426</v>
      </c>
      <c r="P242" s="14">
        <v>11.832058252312979</v>
      </c>
      <c r="Q242" s="14">
        <v>11.379875614193958</v>
      </c>
      <c r="R242" s="14">
        <v>11.104401038072632</v>
      </c>
      <c r="S242" s="14">
        <v>11.832058252312979</v>
      </c>
      <c r="T242" s="14">
        <v>11.652907198280532</v>
      </c>
      <c r="U242" s="14">
        <v>10.711505198571869</v>
      </c>
      <c r="V242" s="14">
        <v>11.907450574465445</v>
      </c>
      <c r="W242" s="14">
        <v>11.776948655937256</v>
      </c>
      <c r="X242" s="14">
        <v>11.286315341632719</v>
      </c>
      <c r="Y242" s="14">
        <v>11.649873348930168</v>
      </c>
      <c r="Z242" s="14">
        <v>12.142103687966376</v>
      </c>
      <c r="AA242" s="14">
        <v>10.67451421890885</v>
      </c>
      <c r="AB242" s="14">
        <v>11.001878785563269</v>
      </c>
      <c r="AC242" s="14">
        <v>11.861487187525865</v>
      </c>
      <c r="AH242" s="20"/>
    </row>
    <row r="243" spans="2:34" x14ac:dyDescent="0.25">
      <c r="B243" s="14" t="s">
        <v>362</v>
      </c>
      <c r="C243" s="14">
        <v>55</v>
      </c>
      <c r="D243" s="14">
        <v>135</v>
      </c>
      <c r="E243" s="14">
        <v>24.543141873882551</v>
      </c>
      <c r="F243" s="14">
        <v>19.942969704091439</v>
      </c>
      <c r="G243" s="14">
        <v>16.243372653056309</v>
      </c>
      <c r="H243" s="14">
        <v>12.216691355669379</v>
      </c>
      <c r="I243" s="14">
        <v>8.5206323872231362</v>
      </c>
      <c r="J243" s="14">
        <v>6.0512089511729181</v>
      </c>
      <c r="K243" s="14">
        <v>3.6966726301356441</v>
      </c>
      <c r="L243" s="14">
        <v>3.0935791901472931</v>
      </c>
      <c r="M243" s="14">
        <v>5.3568067457873054</v>
      </c>
      <c r="N243" s="14">
        <v>11.30802015556918</v>
      </c>
      <c r="O243" s="14">
        <v>21.021799286497899</v>
      </c>
      <c r="P243" s="14">
        <v>23.188889558424549</v>
      </c>
      <c r="Q243" s="14">
        <v>12.931982040971468</v>
      </c>
      <c r="R243" s="14">
        <v>12.562208729284796</v>
      </c>
      <c r="S243" s="14">
        <v>23.188889558424549</v>
      </c>
      <c r="T243" s="14">
        <v>11.111924613558138</v>
      </c>
      <c r="U243" s="14">
        <v>8.8953756016274639</v>
      </c>
      <c r="V243" s="14">
        <v>12.594975010242639</v>
      </c>
      <c r="W243" s="14">
        <v>18.50623633349721</v>
      </c>
      <c r="X243" s="14">
        <v>15.218878936569734</v>
      </c>
      <c r="Y243" s="14">
        <v>13.030669936461624</v>
      </c>
      <c r="Z243" s="14">
        <v>14.230916525010068</v>
      </c>
      <c r="AA243" s="14">
        <v>4.8739407906542809</v>
      </c>
      <c r="AB243" s="14">
        <v>12.793818987285245</v>
      </c>
      <c r="AC243" s="14">
        <v>14.586336154182623</v>
      </c>
      <c r="AH243" s="20"/>
    </row>
    <row r="244" spans="2:34" x14ac:dyDescent="0.25">
      <c r="B244" s="14" t="s">
        <v>321</v>
      </c>
      <c r="C244" s="14">
        <v>8</v>
      </c>
      <c r="D244" s="14">
        <v>572</v>
      </c>
      <c r="E244" s="14">
        <v>21.069268059285509</v>
      </c>
      <c r="F244" s="14">
        <v>19.419633425515219</v>
      </c>
      <c r="G244" s="14">
        <v>17.515326475058369</v>
      </c>
      <c r="H244" s="14">
        <v>14.398725720358289</v>
      </c>
      <c r="I244" s="14">
        <v>12.065396771657319</v>
      </c>
      <c r="J244" s="14">
        <v>10.51280766803389</v>
      </c>
      <c r="K244" s="14">
        <v>8.5471482302736153</v>
      </c>
      <c r="L244" s="14">
        <v>7.1568489637573558</v>
      </c>
      <c r="M244" s="14">
        <v>7.7875646553246369</v>
      </c>
      <c r="N244" s="14">
        <v>11.21074021687004</v>
      </c>
      <c r="O244" s="14">
        <v>16.02330962857102</v>
      </c>
      <c r="P244" s="14">
        <v>18.225434064085121</v>
      </c>
      <c r="Q244" s="14">
        <v>13.661016989899201</v>
      </c>
      <c r="R244" s="14">
        <v>11.673871500255231</v>
      </c>
      <c r="S244" s="14">
        <v>18.225434064085121</v>
      </c>
      <c r="T244" s="14">
        <v>13.743173048482783</v>
      </c>
      <c r="U244" s="14">
        <v>10.145122338959334</v>
      </c>
      <c r="V244" s="14">
        <v>14.782378012124616</v>
      </c>
      <c r="W244" s="14">
        <v>15.153161303175395</v>
      </c>
      <c r="X244" s="14">
        <v>13.311762141212704</v>
      </c>
      <c r="Y244" s="14">
        <v>14.789758050026029</v>
      </c>
      <c r="Z244" s="14">
        <v>15.849770598147298</v>
      </c>
      <c r="AA244" s="14">
        <v>9.5299779491537535</v>
      </c>
      <c r="AB244" s="14">
        <v>12.080779505721633</v>
      </c>
      <c r="AC244" s="14">
        <v>15.830193019984764</v>
      </c>
      <c r="AH244" s="20"/>
    </row>
    <row r="245" spans="2:34" x14ac:dyDescent="0.25">
      <c r="B245" s="14" t="s">
        <v>313</v>
      </c>
      <c r="C245" s="14">
        <v>76</v>
      </c>
      <c r="D245" s="14">
        <v>154</v>
      </c>
      <c r="E245" s="14">
        <v>15.95965778302303</v>
      </c>
      <c r="F245" s="14">
        <v>16.22651134405822</v>
      </c>
      <c r="G245" s="14">
        <v>15.39364373065095</v>
      </c>
      <c r="H245" s="14">
        <v>13.689778542618541</v>
      </c>
      <c r="I245" s="14">
        <v>12.02292773760983</v>
      </c>
      <c r="J245" s="14">
        <v>10.688361040581229</v>
      </c>
      <c r="K245" s="14">
        <v>9.498683043132047</v>
      </c>
      <c r="L245" s="14">
        <v>8.7249295427927365</v>
      </c>
      <c r="M245" s="14">
        <v>8.9481630317791598</v>
      </c>
      <c r="N245" s="14">
        <v>11.068748520169949</v>
      </c>
      <c r="O245" s="14">
        <v>14.030804593455789</v>
      </c>
      <c r="P245" s="14">
        <v>15.092402943881289</v>
      </c>
      <c r="Q245" s="14">
        <v>12.612050987812731</v>
      </c>
      <c r="R245" s="14">
        <v>11.349238715134966</v>
      </c>
      <c r="S245" s="14">
        <v>15.092402943881289</v>
      </c>
      <c r="T245" s="14">
        <v>12.919984239775138</v>
      </c>
      <c r="U245" s="14">
        <v>10.454265746265936</v>
      </c>
      <c r="V245" s="14">
        <v>13.604244479103755</v>
      </c>
      <c r="W245" s="14">
        <v>13.397318685835677</v>
      </c>
      <c r="X245" s="14">
        <v>12.285029772321547</v>
      </c>
      <c r="Y245" s="14">
        <v>13.354223317381978</v>
      </c>
      <c r="Z245" s="14">
        <v>14.333215338734387</v>
      </c>
      <c r="AA245" s="14">
        <v>10.093522041856637</v>
      </c>
      <c r="AB245" s="14">
        <v>11.573009726415785</v>
      </c>
      <c r="AC245" s="14">
        <v>13.996813363090299</v>
      </c>
      <c r="AH245" s="20"/>
    </row>
    <row r="246" spans="2:34" x14ac:dyDescent="0.25">
      <c r="B246" s="14" t="s">
        <v>254</v>
      </c>
      <c r="C246" s="14">
        <v>99</v>
      </c>
      <c r="D246" s="14">
        <v>175</v>
      </c>
      <c r="E246" s="14">
        <v>15.217181686543871</v>
      </c>
      <c r="F246" s="14">
        <v>16.4424592135598</v>
      </c>
      <c r="G246" s="14">
        <v>16.563992044472609</v>
      </c>
      <c r="H246" s="14">
        <v>15.292266425134381</v>
      </c>
      <c r="I246" s="14">
        <v>13.373144636652089</v>
      </c>
      <c r="J246" s="14">
        <v>11.6255779296286</v>
      </c>
      <c r="K246" s="14">
        <v>10.15776198630488</v>
      </c>
      <c r="L246" s="14">
        <v>9.0386637600469886</v>
      </c>
      <c r="M246" s="14">
        <v>8.6613871016611874</v>
      </c>
      <c r="N246" s="14">
        <v>10.86564997977808</v>
      </c>
      <c r="O246" s="14">
        <v>12.15137409681363</v>
      </c>
      <c r="P246" s="14">
        <v>14.06766150941505</v>
      </c>
      <c r="Q246" s="14">
        <v>12.788093364167599</v>
      </c>
      <c r="R246" s="14">
        <v>10.559470392750965</v>
      </c>
      <c r="S246" s="14">
        <v>14.06766150941505</v>
      </c>
      <c r="T246" s="14">
        <v>13.909200372625394</v>
      </c>
      <c r="U246" s="14">
        <v>10.174967384920953</v>
      </c>
      <c r="V246" s="14">
        <v>14.659488049889498</v>
      </c>
      <c r="W246" s="14">
        <v>12.361561862002253</v>
      </c>
      <c r="X246" s="14">
        <v>11.436518171916987</v>
      </c>
      <c r="Y246" s="14">
        <v>14.096054846042319</v>
      </c>
      <c r="Z246" s="14">
        <v>15.417965579954721</v>
      </c>
      <c r="AA246" s="14">
        <v>10.891669957966741</v>
      </c>
      <c r="AB246" s="14">
        <v>10.956947289542986</v>
      </c>
      <c r="AC246" s="14">
        <v>14.752436989331892</v>
      </c>
      <c r="AH246" s="20"/>
    </row>
    <row r="247" spans="2:34" x14ac:dyDescent="0.25">
      <c r="B247" s="14" t="s">
        <v>314</v>
      </c>
      <c r="C247" s="14">
        <v>125</v>
      </c>
      <c r="D247" s="14">
        <v>34</v>
      </c>
      <c r="E247" s="14">
        <v>15.05191167230355</v>
      </c>
      <c r="F247" s="14">
        <v>15.49468652718846</v>
      </c>
      <c r="G247" s="14">
        <v>14.662183044348909</v>
      </c>
      <c r="H247" s="14">
        <v>13.510748137542469</v>
      </c>
      <c r="I247" s="14">
        <v>11.924684071129731</v>
      </c>
      <c r="J247" s="14">
        <v>10.91218738429264</v>
      </c>
      <c r="K247" s="14">
        <v>9.9487723951580112</v>
      </c>
      <c r="L247" s="14">
        <v>9.1836675347344379</v>
      </c>
      <c r="M247" s="14">
        <v>9.090796027053738</v>
      </c>
      <c r="N247" s="14">
        <v>10.853377672418279</v>
      </c>
      <c r="O247" s="14">
        <v>13.41049658299729</v>
      </c>
      <c r="P247" s="14">
        <v>14.28615781165673</v>
      </c>
      <c r="Q247" s="14">
        <v>12.36080573840202</v>
      </c>
      <c r="R247" s="14">
        <v>11.118223427489768</v>
      </c>
      <c r="S247" s="14">
        <v>14.28615781165673</v>
      </c>
      <c r="T247" s="14">
        <v>12.742210259943372</v>
      </c>
      <c r="U247" s="14">
        <v>10.497422042472351</v>
      </c>
      <c r="V247" s="14">
        <v>13.300897832900443</v>
      </c>
      <c r="W247" s="14">
        <v>12.850010689024101</v>
      </c>
      <c r="X247" s="14">
        <v>11.910207023531509</v>
      </c>
      <c r="Y247" s="14">
        <v>13.072167604566252</v>
      </c>
      <c r="Z247" s="14">
        <v>13.898075445052394</v>
      </c>
      <c r="AA247" s="14">
        <v>10.430479889725326</v>
      </c>
      <c r="AB247" s="14">
        <v>11.364899125772094</v>
      </c>
      <c r="AC247" s="14">
        <v>13.592733472800958</v>
      </c>
      <c r="AH247" s="20"/>
    </row>
    <row r="248" spans="2:34" x14ac:dyDescent="0.25">
      <c r="B248" s="14" t="s">
        <v>359</v>
      </c>
      <c r="C248" s="14">
        <v>179</v>
      </c>
      <c r="D248" s="14">
        <v>240</v>
      </c>
      <c r="E248" s="14">
        <v>16.948381621436699</v>
      </c>
      <c r="F248" s="14">
        <v>13.69373647134684</v>
      </c>
      <c r="G248" s="14">
        <v>11.57705750779308</v>
      </c>
      <c r="H248" s="14">
        <v>9.5972000079188895</v>
      </c>
      <c r="I248" s="14">
        <v>7.6212848651059479</v>
      </c>
      <c r="J248" s="14">
        <v>6.4613786979766363</v>
      </c>
      <c r="K248" s="14">
        <v>5.1554350636568884</v>
      </c>
      <c r="L248" s="14">
        <v>5.0710038953146412</v>
      </c>
      <c r="M248" s="14">
        <v>6.7822245749496366</v>
      </c>
      <c r="N248" s="14">
        <v>10.514412774685001</v>
      </c>
      <c r="O248" s="14">
        <v>15.823212559575611</v>
      </c>
      <c r="P248" s="14">
        <v>15.962293827160449</v>
      </c>
      <c r="Q248" s="14">
        <v>10.433968488910027</v>
      </c>
      <c r="R248" s="14">
        <v>11.039949969736748</v>
      </c>
      <c r="S248" s="14">
        <v>15.962293827160449</v>
      </c>
      <c r="T248" s="14">
        <v>9.0176821022997142</v>
      </c>
      <c r="U248" s="14">
        <v>8.669257773636355</v>
      </c>
      <c r="V248" s="14">
        <v>9.790131510028278</v>
      </c>
      <c r="W248" s="14">
        <v>14.09997305380702</v>
      </c>
      <c r="X248" s="14">
        <v>12.270535934092674</v>
      </c>
      <c r="Y248" s="14">
        <v>10.150639176462139</v>
      </c>
      <c r="Z248" s="14">
        <v>10.62231971304119</v>
      </c>
      <c r="AA248" s="14">
        <v>5.8084068808167624</v>
      </c>
      <c r="AB248" s="14">
        <v>10.830629526337066</v>
      </c>
      <c r="AC248" s="14">
        <v>10.983173195263015</v>
      </c>
      <c r="AH248" s="20"/>
    </row>
    <row r="249" spans="2:34" x14ac:dyDescent="0.25">
      <c r="B249" s="14" t="s">
        <v>281</v>
      </c>
      <c r="C249" s="14">
        <v>53</v>
      </c>
      <c r="D249" s="14">
        <v>12</v>
      </c>
      <c r="E249" s="14">
        <v>16.080342603539101</v>
      </c>
      <c r="F249" s="14">
        <v>16.60452496644622</v>
      </c>
      <c r="G249" s="14">
        <v>15.343408496726839</v>
      </c>
      <c r="H249" s="14">
        <v>13.265134286468641</v>
      </c>
      <c r="I249" s="14">
        <v>11.481970949641161</v>
      </c>
      <c r="J249" s="14">
        <v>9.9667162657443491</v>
      </c>
      <c r="K249" s="14">
        <v>8.753522842512675</v>
      </c>
      <c r="L249" s="14">
        <v>7.9097817077643873</v>
      </c>
      <c r="M249" s="14">
        <v>8.147808198191445</v>
      </c>
      <c r="N249" s="14">
        <v>10.296036279343831</v>
      </c>
      <c r="O249" s="14">
        <v>13.52478055534397</v>
      </c>
      <c r="P249" s="14">
        <v>14.972204604666169</v>
      </c>
      <c r="Q249" s="14">
        <v>12.195519313032399</v>
      </c>
      <c r="R249" s="14">
        <v>10.656208344293082</v>
      </c>
      <c r="S249" s="14">
        <v>14.972204604666169</v>
      </c>
      <c r="T249" s="14">
        <v>12.569212967923313</v>
      </c>
      <c r="U249" s="14">
        <v>9.7263859166312621</v>
      </c>
      <c r="V249" s="14">
        <v>13.33235099300544</v>
      </c>
      <c r="W249" s="14">
        <v>12.931007146451323</v>
      </c>
      <c r="X249" s="14">
        <v>11.735207409386353</v>
      </c>
      <c r="Y249" s="14">
        <v>13.070802915868429</v>
      </c>
      <c r="Z249" s="14">
        <v>14.173759674820714</v>
      </c>
      <c r="AA249" s="14">
        <v>9.3601195541285129</v>
      </c>
      <c r="AB249" s="14">
        <v>10.97012226906196</v>
      </c>
      <c r="AC249" s="14">
        <v>13.790349594761054</v>
      </c>
      <c r="AH249" s="20"/>
    </row>
    <row r="250" spans="2:34" x14ac:dyDescent="0.25">
      <c r="B250" s="14" t="s">
        <v>349</v>
      </c>
      <c r="C250" s="14">
        <v>102</v>
      </c>
      <c r="D250" s="14">
        <v>178</v>
      </c>
      <c r="E250" s="14">
        <v>15.24870926655448</v>
      </c>
      <c r="F250" s="14">
        <v>15.164201246688011</v>
      </c>
      <c r="G250" s="14">
        <v>12.991497067143611</v>
      </c>
      <c r="H250" s="14">
        <v>10.73209652157524</v>
      </c>
      <c r="I250" s="14">
        <v>8.6595151967651294</v>
      </c>
      <c r="J250" s="14">
        <v>7.8726789684274889</v>
      </c>
      <c r="K250" s="14">
        <v>6.9713717744738002</v>
      </c>
      <c r="L250" s="14">
        <v>6.3482461793686173</v>
      </c>
      <c r="M250" s="14">
        <v>6.9790234590510281</v>
      </c>
      <c r="N250" s="14">
        <v>9.960477184765244</v>
      </c>
      <c r="O250" s="14">
        <v>13.92681527039208</v>
      </c>
      <c r="P250" s="14">
        <v>14.4614832331259</v>
      </c>
      <c r="Q250" s="14">
        <v>10.776342947360883</v>
      </c>
      <c r="R250" s="14">
        <v>10.288771971402785</v>
      </c>
      <c r="S250" s="14">
        <v>14.4614832331259</v>
      </c>
      <c r="T250" s="14">
        <v>10.398560129178881</v>
      </c>
      <c r="U250" s="14">
        <v>8.8371867736101528</v>
      </c>
      <c r="V250" s="14">
        <v>11.083997800119896</v>
      </c>
      <c r="W250" s="14">
        <v>12.782925229427741</v>
      </c>
      <c r="X250" s="14">
        <v>11.331949786833563</v>
      </c>
      <c r="Y250" s="14">
        <v>11.091438577375394</v>
      </c>
      <c r="Z250" s="14">
        <v>11.886827508042998</v>
      </c>
      <c r="AA250" s="14">
        <v>7.4220253714506441</v>
      </c>
      <c r="AB250" s="14">
        <v>10.335209065340575</v>
      </c>
      <c r="AC250" s="14">
        <v>11.778116377858993</v>
      </c>
    </row>
    <row r="251" spans="2:34" x14ac:dyDescent="0.25">
      <c r="B251" s="14" t="s">
        <v>335</v>
      </c>
      <c r="C251" s="14">
        <v>15</v>
      </c>
      <c r="D251" s="14">
        <v>97</v>
      </c>
      <c r="E251" s="14">
        <v>8.2313313800746872</v>
      </c>
      <c r="F251" s="14">
        <v>7.9459193233499672</v>
      </c>
      <c r="G251" s="14">
        <v>7.8930241766540936</v>
      </c>
      <c r="H251" s="14">
        <v>8.9037130492183501</v>
      </c>
      <c r="I251" s="14">
        <v>10.169361944053559</v>
      </c>
      <c r="J251" s="14">
        <v>10.031638493703889</v>
      </c>
      <c r="K251" s="14">
        <v>9.3479176945152354</v>
      </c>
      <c r="L251" s="14">
        <v>8.907730274749591</v>
      </c>
      <c r="M251" s="14">
        <v>8.9079154291074403</v>
      </c>
      <c r="N251" s="14">
        <v>9.9443926249896233</v>
      </c>
      <c r="O251" s="14">
        <v>9.4353209775826112</v>
      </c>
      <c r="P251" s="14">
        <v>8.5702520045263935</v>
      </c>
      <c r="Q251" s="14">
        <v>9.02404311437712</v>
      </c>
      <c r="R251" s="14">
        <v>9.4292096772265594</v>
      </c>
      <c r="S251" s="14">
        <v>8.5702520045263935</v>
      </c>
      <c r="T251" s="14">
        <v>9.0485957802491814</v>
      </c>
      <c r="U251" s="14">
        <v>9.3086554001889006</v>
      </c>
      <c r="V251" s="14">
        <v>8.9887313973959699</v>
      </c>
      <c r="W251" s="14">
        <v>9.3166552023662081</v>
      </c>
      <c r="X251" s="14">
        <v>9.2144702590515184</v>
      </c>
      <c r="Y251" s="14">
        <v>8.9318437230813981</v>
      </c>
      <c r="Z251" s="14">
        <v>8.7280046233189914</v>
      </c>
      <c r="AA251" s="14">
        <v>9.6897780941095633</v>
      </c>
      <c r="AB251" s="14">
        <v>9.1531222621911326</v>
      </c>
      <c r="AC251" s="14">
        <v>8.8624980611757582</v>
      </c>
    </row>
    <row r="252" spans="2:34" x14ac:dyDescent="0.25">
      <c r="B252" s="14" t="s">
        <v>254</v>
      </c>
      <c r="C252" s="14">
        <v>99</v>
      </c>
      <c r="D252" s="14">
        <v>265</v>
      </c>
      <c r="E252" s="14">
        <v>13.838632939912049</v>
      </c>
      <c r="F252" s="14">
        <v>14.951343069535209</v>
      </c>
      <c r="G252" s="14">
        <v>15.061710522026861</v>
      </c>
      <c r="H252" s="14">
        <v>13.90681944981934</v>
      </c>
      <c r="I252" s="14">
        <v>12.16400930363065</v>
      </c>
      <c r="J252" s="14">
        <v>10.57699323596759</v>
      </c>
      <c r="K252" s="14">
        <v>9.2440268551007225</v>
      </c>
      <c r="L252" s="14">
        <v>8.2277413069413647</v>
      </c>
      <c r="M252" s="14">
        <v>7.8851254223559</v>
      </c>
      <c r="N252" s="14">
        <v>9.8868805494093852</v>
      </c>
      <c r="O252" s="14">
        <v>11.05448391455964</v>
      </c>
      <c r="P252" s="14">
        <v>12.79472026973853</v>
      </c>
      <c r="Q252" s="14">
        <v>11.632707236583103</v>
      </c>
      <c r="R252" s="14">
        <v>9.6088299621083078</v>
      </c>
      <c r="S252" s="14">
        <v>12.79472026973853</v>
      </c>
      <c r="T252" s="14">
        <v>12.650817072680063</v>
      </c>
      <c r="U252" s="14">
        <v>9.2596516096734014</v>
      </c>
      <c r="V252" s="14">
        <v>13.332175116195931</v>
      </c>
      <c r="W252" s="14">
        <v>11.24536157790252</v>
      </c>
      <c r="X252" s="14">
        <v>10.405302539015864</v>
      </c>
      <c r="Y252" s="14">
        <v>12.820505053713203</v>
      </c>
      <c r="Z252" s="14">
        <v>14.020970586253014</v>
      </c>
      <c r="AA252" s="14">
        <v>9.9105100455341564</v>
      </c>
      <c r="AB252" s="14">
        <v>9.9697902926009654</v>
      </c>
      <c r="AC252" s="14">
        <v>13.416584753481949</v>
      </c>
    </row>
    <row r="253" spans="2:34" x14ac:dyDescent="0.25">
      <c r="B253" s="14" t="s">
        <v>228</v>
      </c>
      <c r="C253" s="14">
        <v>50</v>
      </c>
      <c r="D253" s="14">
        <v>131</v>
      </c>
      <c r="E253" s="14">
        <v>18.788258757667951</v>
      </c>
      <c r="F253" s="14">
        <v>16.363544657708371</v>
      </c>
      <c r="G253" s="14">
        <v>14.06767653156899</v>
      </c>
      <c r="H253" s="14">
        <v>10.92112131784079</v>
      </c>
      <c r="I253" s="14">
        <v>7.4196612965545832</v>
      </c>
      <c r="J253" s="14">
        <v>5.5190906240464894</v>
      </c>
      <c r="K253" s="14">
        <v>3.7654080826837841</v>
      </c>
      <c r="L253" s="14">
        <v>3.2682385602126338</v>
      </c>
      <c r="M253" s="14">
        <v>5.3087061322708804</v>
      </c>
      <c r="N253" s="14">
        <v>9.7815855664516942</v>
      </c>
      <c r="O253" s="14">
        <v>16.21657701536564</v>
      </c>
      <c r="P253" s="14">
        <v>18.055145472243929</v>
      </c>
      <c r="Q253" s="14">
        <v>10.789584501217979</v>
      </c>
      <c r="R253" s="14">
        <v>10.435622904696071</v>
      </c>
      <c r="S253" s="14">
        <v>18.055145472243929</v>
      </c>
      <c r="T253" s="14">
        <v>9.6760837517338345</v>
      </c>
      <c r="U253" s="14">
        <v>7.6681030713969278</v>
      </c>
      <c r="V253" s="14">
        <v>10.858218885543845</v>
      </c>
      <c r="W253" s="14">
        <v>14.684436018020421</v>
      </c>
      <c r="X253" s="14">
        <v>12.340503546583037</v>
      </c>
      <c r="Y253" s="14">
        <v>10.977823038295851</v>
      </c>
      <c r="Z253" s="14">
        <v>12.193000950918183</v>
      </c>
      <c r="AA253" s="14">
        <v>4.6422493533651368</v>
      </c>
      <c r="AB253" s="14">
        <v>10.526050549308955</v>
      </c>
      <c r="AC253" s="14">
        <v>12.179892197564527</v>
      </c>
    </row>
    <row r="254" spans="2:34" x14ac:dyDescent="0.25">
      <c r="B254" s="14" t="s">
        <v>358</v>
      </c>
      <c r="C254" s="14">
        <v>134</v>
      </c>
      <c r="D254" s="14">
        <v>616</v>
      </c>
      <c r="E254" s="14">
        <v>6.8688573549260097</v>
      </c>
      <c r="F254" s="14">
        <v>5.5767400377850471</v>
      </c>
      <c r="G254" s="14">
        <v>5.184361600152446</v>
      </c>
      <c r="H254" s="14">
        <v>7.8288728816365936</v>
      </c>
      <c r="I254" s="14">
        <v>12.647524767966059</v>
      </c>
      <c r="J254" s="14">
        <v>13.40325542683129</v>
      </c>
      <c r="K254" s="14">
        <v>8.9963792278694292</v>
      </c>
      <c r="L254" s="14">
        <v>5.572069729287267</v>
      </c>
      <c r="M254" s="14">
        <v>5.5818363647072946</v>
      </c>
      <c r="N254" s="14">
        <v>9.2536750849567895</v>
      </c>
      <c r="O254" s="14">
        <v>13.300398464670771</v>
      </c>
      <c r="P254" s="14">
        <v>8.4719066350790904</v>
      </c>
      <c r="Q254" s="14">
        <v>8.557156464655673</v>
      </c>
      <c r="R254" s="14">
        <v>9.3786366381116171</v>
      </c>
      <c r="S254" s="14">
        <v>8.4719066350790904</v>
      </c>
      <c r="T254" s="14">
        <v>8.9395223237068109</v>
      </c>
      <c r="U254" s="14">
        <v>8.54087177429831</v>
      </c>
      <c r="V254" s="14">
        <v>8.9281509428742876</v>
      </c>
      <c r="W254" s="14">
        <v>10.341993394902216</v>
      </c>
      <c r="X254" s="14">
        <v>9.151954137353485</v>
      </c>
      <c r="Y254" s="14">
        <v>8.6437130424524096</v>
      </c>
      <c r="Z254" s="14">
        <v>7.8093748218850365</v>
      </c>
      <c r="AA254" s="14">
        <v>11.19981732735036</v>
      </c>
      <c r="AB254" s="14">
        <v>8.4359772557402444</v>
      </c>
      <c r="AC254" s="14">
        <v>8.5849353448829078</v>
      </c>
    </row>
    <row r="255" spans="2:34" x14ac:dyDescent="0.25">
      <c r="B255" s="14" t="s">
        <v>313</v>
      </c>
      <c r="C255" s="14">
        <v>76</v>
      </c>
      <c r="D255" s="14">
        <v>266</v>
      </c>
      <c r="E255" s="14">
        <v>13.237212233347581</v>
      </c>
      <c r="F255" s="14">
        <v>13.459678350479249</v>
      </c>
      <c r="G255" s="14">
        <v>12.770554823359589</v>
      </c>
      <c r="H255" s="14">
        <v>11.36905245205921</v>
      </c>
      <c r="I255" s="14">
        <v>10.04443300495223</v>
      </c>
      <c r="J255" s="14">
        <v>9.0037648025384929</v>
      </c>
      <c r="K255" s="14">
        <v>8.0728554546000275</v>
      </c>
      <c r="L255" s="14">
        <v>7.4176682228159283</v>
      </c>
      <c r="M255" s="14">
        <v>7.5284045605184229</v>
      </c>
      <c r="N255" s="14">
        <v>9.2150551226819726</v>
      </c>
      <c r="O255" s="14">
        <v>11.643833367446939</v>
      </c>
      <c r="P255" s="14">
        <v>12.52046137371746</v>
      </c>
      <c r="Q255" s="14">
        <v>10.523581147376426</v>
      </c>
      <c r="R255" s="14">
        <v>9.4624310168824461</v>
      </c>
      <c r="S255" s="14">
        <v>12.52046137371746</v>
      </c>
      <c r="T255" s="14">
        <v>10.786723147998133</v>
      </c>
      <c r="U255" s="14">
        <v>8.7755633456126567</v>
      </c>
      <c r="V255" s="14">
        <v>11.329496686677754</v>
      </c>
      <c r="W255" s="14">
        <v>11.126449954615458</v>
      </c>
      <c r="X255" s="14">
        <v>10.226938606091199</v>
      </c>
      <c r="Y255" s="14">
        <v>11.136793017333769</v>
      </c>
      <c r="Z255" s="14">
        <v>11.91092965771257</v>
      </c>
      <c r="AA255" s="14">
        <v>8.5383101285692611</v>
      </c>
      <c r="AB255" s="14">
        <v>9.6650845294361449</v>
      </c>
      <c r="AC255" s="14">
        <v>11.647449277789391</v>
      </c>
    </row>
    <row r="256" spans="2:34" x14ac:dyDescent="0.25">
      <c r="B256" s="14" t="s">
        <v>271</v>
      </c>
      <c r="C256" s="14">
        <v>31</v>
      </c>
      <c r="D256" s="14">
        <v>112</v>
      </c>
      <c r="E256" s="14">
        <v>7.5883624043178584</v>
      </c>
      <c r="F256" s="14">
        <v>7.4278601646655993</v>
      </c>
      <c r="G256" s="14">
        <v>7.5668447453143379</v>
      </c>
      <c r="H256" s="14">
        <v>8.3700190094755644</v>
      </c>
      <c r="I256" s="14">
        <v>9.1477889827130721</v>
      </c>
      <c r="J256" s="14">
        <v>8.7023601334956151</v>
      </c>
      <c r="K256" s="14">
        <v>8.2321713401764249</v>
      </c>
      <c r="L256" s="14">
        <v>7.8348409485701929</v>
      </c>
      <c r="M256" s="14">
        <v>7.8709995922643037</v>
      </c>
      <c r="N256" s="14">
        <v>9.0218592984627204</v>
      </c>
      <c r="O256" s="14">
        <v>8.8190926494843325</v>
      </c>
      <c r="P256" s="14">
        <v>7.8837813910681316</v>
      </c>
      <c r="Q256" s="14">
        <v>8.2054983883340125</v>
      </c>
      <c r="R256" s="14">
        <v>8.5706505134037858</v>
      </c>
      <c r="S256" s="14">
        <v>7.8837813910681316</v>
      </c>
      <c r="T256" s="14">
        <v>8.2411740626401038</v>
      </c>
      <c r="U256" s="14">
        <v>8.3557927657915947</v>
      </c>
      <c r="V256" s="14">
        <v>8.2429746071328385</v>
      </c>
      <c r="W256" s="14">
        <v>8.5749111130050633</v>
      </c>
      <c r="X256" s="14">
        <v>8.3989332328198714</v>
      </c>
      <c r="Y256" s="14">
        <v>8.1479152543083551</v>
      </c>
      <c r="Z256" s="14">
        <v>8.1281282255421434</v>
      </c>
      <c r="AA256" s="14">
        <v>8.4672657368360191</v>
      </c>
      <c r="AB256" s="14">
        <v>8.2861147759699367</v>
      </c>
      <c r="AC256" s="14">
        <v>8.1338725733303416</v>
      </c>
    </row>
    <row r="257" spans="2:29" x14ac:dyDescent="0.25">
      <c r="B257" s="14" t="s">
        <v>385</v>
      </c>
      <c r="C257" s="14">
        <v>114</v>
      </c>
      <c r="D257" s="14">
        <v>256</v>
      </c>
      <c r="E257" s="14">
        <v>14.357851620187301</v>
      </c>
      <c r="F257" s="14">
        <v>9.9271056286600494</v>
      </c>
      <c r="G257" s="14">
        <v>7.3564678429398649</v>
      </c>
      <c r="H257" s="14">
        <v>5.2575144984847197</v>
      </c>
      <c r="I257" s="14">
        <v>4.0072340790396348</v>
      </c>
      <c r="J257" s="14">
        <v>3.194960755102791</v>
      </c>
      <c r="K257" s="14">
        <v>2.557548992414723</v>
      </c>
      <c r="L257" s="14">
        <v>2.605239075751669</v>
      </c>
      <c r="M257" s="14">
        <v>4.2590036194124963</v>
      </c>
      <c r="N257" s="14">
        <v>8.9404571515729003</v>
      </c>
      <c r="O257" s="14">
        <v>14.729345199847209</v>
      </c>
      <c r="P257" s="14">
        <v>14.03438491412795</v>
      </c>
      <c r="Q257" s="14">
        <v>7.602259448128442</v>
      </c>
      <c r="R257" s="14">
        <v>9.3096019902775353</v>
      </c>
      <c r="S257" s="14">
        <v>14.03438491412795</v>
      </c>
      <c r="T257" s="14">
        <v>5.3834719661069634</v>
      </c>
      <c r="U257" s="14">
        <v>6.6183188077997999</v>
      </c>
      <c r="V257" s="14">
        <v>5.9486565608454125</v>
      </c>
      <c r="W257" s="14">
        <v>12.568062421849353</v>
      </c>
      <c r="X257" s="14">
        <v>10.490797721240138</v>
      </c>
      <c r="Y257" s="14">
        <v>6.6655262024041537</v>
      </c>
      <c r="Z257" s="14">
        <v>6.6370805122810674</v>
      </c>
      <c r="AA257" s="14">
        <v>2.8762548737587572</v>
      </c>
      <c r="AB257" s="14">
        <v>8.9136859921424438</v>
      </c>
      <c r="AC257" s="14">
        <v>7.350189070735726</v>
      </c>
    </row>
    <row r="258" spans="2:29" x14ac:dyDescent="0.25">
      <c r="B258" s="14" t="s">
        <v>321</v>
      </c>
      <c r="C258" s="14">
        <v>8</v>
      </c>
      <c r="D258" s="14">
        <v>454</v>
      </c>
      <c r="E258" s="14">
        <v>16.450000904368771</v>
      </c>
      <c r="F258" s="14">
        <v>15.162035310644111</v>
      </c>
      <c r="G258" s="14">
        <v>13.675232301646099</v>
      </c>
      <c r="H258" s="14">
        <v>11.241921142429071</v>
      </c>
      <c r="I258" s="14">
        <v>9.4201557750954432</v>
      </c>
      <c r="J258" s="14">
        <v>8.2079592925280593</v>
      </c>
      <c r="K258" s="14">
        <v>6.6732548484965797</v>
      </c>
      <c r="L258" s="14">
        <v>5.5877674627099783</v>
      </c>
      <c r="M258" s="14">
        <v>6.0802038559518143</v>
      </c>
      <c r="N258" s="14">
        <v>8.7528757449179633</v>
      </c>
      <c r="O258" s="14">
        <v>12.5103280933806</v>
      </c>
      <c r="P258" s="14">
        <v>14.22965451594046</v>
      </c>
      <c r="Q258" s="14">
        <v>10.66594910400908</v>
      </c>
      <c r="R258" s="14">
        <v>9.114469231416793</v>
      </c>
      <c r="S258" s="14">
        <v>14.22965451594046</v>
      </c>
      <c r="T258" s="14">
        <v>10.730093111806561</v>
      </c>
      <c r="U258" s="14">
        <v>7.9208860010913869</v>
      </c>
      <c r="V258" s="14">
        <v>11.541460764468557</v>
      </c>
      <c r="W258" s="14">
        <v>11.830952784746342</v>
      </c>
      <c r="X258" s="14">
        <v>10.39326555254771</v>
      </c>
      <c r="Y258" s="14">
        <v>11.547222796458305</v>
      </c>
      <c r="Z258" s="14">
        <v>12.374836132453682</v>
      </c>
      <c r="AA258" s="14">
        <v>7.4406070705123195</v>
      </c>
      <c r="AB258" s="14">
        <v>9.4321659345801638</v>
      </c>
      <c r="AC258" s="14">
        <v>12.35955078778526</v>
      </c>
    </row>
    <row r="259" spans="2:29" x14ac:dyDescent="0.25">
      <c r="B259" s="14" t="s">
        <v>361</v>
      </c>
      <c r="C259" s="14">
        <v>61</v>
      </c>
      <c r="D259" s="14">
        <v>568</v>
      </c>
      <c r="E259" s="14">
        <v>7.537599020485338</v>
      </c>
      <c r="F259" s="14">
        <v>6.3341873276243206</v>
      </c>
      <c r="G259" s="14">
        <v>5.8616971702059946</v>
      </c>
      <c r="H259" s="14">
        <v>7.3974388133488151</v>
      </c>
      <c r="I259" s="14">
        <v>14.07097331878149</v>
      </c>
      <c r="J259" s="14">
        <v>19.2250258058673</v>
      </c>
      <c r="K259" s="14">
        <v>16.919009020208389</v>
      </c>
      <c r="L259" s="14">
        <v>10.623758318800039</v>
      </c>
      <c r="M259" s="14">
        <v>7.4805053670042794</v>
      </c>
      <c r="N259" s="14">
        <v>8.5887485589661612</v>
      </c>
      <c r="O259" s="14">
        <v>10.95335110018171</v>
      </c>
      <c r="P259" s="14">
        <v>8.5469342909520627</v>
      </c>
      <c r="Q259" s="14">
        <v>10.294935676035491</v>
      </c>
      <c r="R259" s="14">
        <v>9.0075350087173831</v>
      </c>
      <c r="S259" s="14">
        <v>8.5469342909520627</v>
      </c>
      <c r="T259" s="14">
        <v>11.634721909339385</v>
      </c>
      <c r="U259" s="14">
        <v>10.913074473032115</v>
      </c>
      <c r="V259" s="14">
        <v>10.577864487165584</v>
      </c>
      <c r="W259" s="14">
        <v>9.3630113166999784</v>
      </c>
      <c r="X259" s="14">
        <v>8.8923848292760539</v>
      </c>
      <c r="Y259" s="14">
        <v>11.049418639503092</v>
      </c>
      <c r="Z259" s="14">
        <v>8.4160741574901543</v>
      </c>
      <c r="AA259" s="14">
        <v>18.072017413037845</v>
      </c>
      <c r="AB259" s="14">
        <v>9.238659527180852</v>
      </c>
      <c r="AC259" s="14">
        <v>10.071153576052209</v>
      </c>
    </row>
    <row r="260" spans="2:29" x14ac:dyDescent="0.25">
      <c r="B260" s="14" t="s">
        <v>380</v>
      </c>
      <c r="C260" s="14">
        <v>63</v>
      </c>
      <c r="D260" s="14">
        <v>244</v>
      </c>
      <c r="E260" s="14">
        <v>15.563552653297171</v>
      </c>
      <c r="F260" s="14">
        <v>12.761955778917629</v>
      </c>
      <c r="G260" s="14">
        <v>10.736150296341821</v>
      </c>
      <c r="H260" s="14">
        <v>8.0685962142234455</v>
      </c>
      <c r="I260" s="14">
        <v>5.0124169514848447</v>
      </c>
      <c r="J260" s="14">
        <v>3.531297354702176</v>
      </c>
      <c r="K260" s="14">
        <v>2.1602098082158001</v>
      </c>
      <c r="L260" s="14">
        <v>2.0758091927532778</v>
      </c>
      <c r="M260" s="14">
        <v>4.0691839927493447</v>
      </c>
      <c r="N260" s="14">
        <v>8.4749165477095723</v>
      </c>
      <c r="O260" s="14">
        <v>14.1581806263529</v>
      </c>
      <c r="P260" s="14">
        <v>14.73390318731272</v>
      </c>
      <c r="Q260" s="14">
        <v>8.4455143836717266</v>
      </c>
      <c r="R260" s="14">
        <v>8.9007603889372717</v>
      </c>
      <c r="S260" s="14">
        <v>14.73390318731272</v>
      </c>
      <c r="T260" s="14">
        <v>7.0451044006476193</v>
      </c>
      <c r="U260" s="14">
        <v>6.1876600335561793</v>
      </c>
      <c r="V260" s="14">
        <v>8.0220833191339835</v>
      </c>
      <c r="W260" s="14">
        <v>12.455666787125063</v>
      </c>
      <c r="X260" s="14">
        <v>10.359046088531134</v>
      </c>
      <c r="Y260" s="14">
        <v>8.262025579597557</v>
      </c>
      <c r="Z260" s="14">
        <v>9.1447798102419355</v>
      </c>
      <c r="AA260" s="14">
        <v>2.8457535814589878</v>
      </c>
      <c r="AB260" s="14">
        <v>8.7023987093755633</v>
      </c>
      <c r="AC260" s="14">
        <v>9.2789948748278483</v>
      </c>
    </row>
    <row r="261" spans="2:29" x14ac:dyDescent="0.25">
      <c r="B261" s="14" t="s">
        <v>296</v>
      </c>
      <c r="C261" s="14">
        <v>155</v>
      </c>
      <c r="D261" s="14">
        <v>231</v>
      </c>
      <c r="E261" s="14">
        <v>10.819030840627949</v>
      </c>
      <c r="F261" s="14">
        <v>10.5028859303633</v>
      </c>
      <c r="G261" s="14">
        <v>9.0050180509247717</v>
      </c>
      <c r="H261" s="14">
        <v>7.8682261337064734</v>
      </c>
      <c r="I261" s="14">
        <v>6.9702654077614614</v>
      </c>
      <c r="J261" s="14">
        <v>6.7939232921964674</v>
      </c>
      <c r="K261" s="14">
        <v>6.5188768272884614</v>
      </c>
      <c r="L261" s="14">
        <v>6.3237829891951423</v>
      </c>
      <c r="M261" s="14">
        <v>6.7661374724141554</v>
      </c>
      <c r="N261" s="14">
        <v>8.4502054257129906</v>
      </c>
      <c r="O261" s="14">
        <v>10.84288223069243</v>
      </c>
      <c r="P261" s="14">
        <v>10.99959085966953</v>
      </c>
      <c r="Q261" s="14">
        <v>8.4884021217127614</v>
      </c>
      <c r="R261" s="14">
        <v>8.6864083762731923</v>
      </c>
      <c r="S261" s="14">
        <v>10.99959085966953</v>
      </c>
      <c r="T261" s="14">
        <v>7.9431992737068216</v>
      </c>
      <c r="U261" s="14">
        <v>7.7803769890606365</v>
      </c>
      <c r="V261" s="14">
        <v>8.2280637629904945</v>
      </c>
      <c r="W261" s="14">
        <v>10.097559505358317</v>
      </c>
      <c r="X261" s="14">
        <v>9.2647039971222771</v>
      </c>
      <c r="Y261" s="14">
        <v>8.3540323546955548</v>
      </c>
      <c r="Z261" s="14">
        <v>8.5865988806890012</v>
      </c>
      <c r="AA261" s="14">
        <v>6.6564000597424648</v>
      </c>
      <c r="AB261" s="14">
        <v>8.6765197955368514</v>
      </c>
      <c r="AC261" s="14">
        <v>8.6598916092634042</v>
      </c>
    </row>
    <row r="262" spans="2:29" x14ac:dyDescent="0.25">
      <c r="B262" s="14" t="s">
        <v>245</v>
      </c>
      <c r="C262" s="14">
        <v>16</v>
      </c>
      <c r="D262" s="14">
        <v>98</v>
      </c>
      <c r="E262" s="14">
        <v>13.0920254257569</v>
      </c>
      <c r="F262" s="14">
        <v>10.29070897022719</v>
      </c>
      <c r="G262" s="14">
        <v>8.1676723975071894</v>
      </c>
      <c r="H262" s="14">
        <v>6.3778254956388478</v>
      </c>
      <c r="I262" s="14">
        <v>4.9943450559889984</v>
      </c>
      <c r="J262" s="14">
        <v>3.9544685064608309</v>
      </c>
      <c r="K262" s="14">
        <v>3.017287291469736</v>
      </c>
      <c r="L262" s="14">
        <v>2.9407416541003748</v>
      </c>
      <c r="M262" s="14">
        <v>4.3902783394269438</v>
      </c>
      <c r="N262" s="14">
        <v>7.9958177940987536</v>
      </c>
      <c r="O262" s="14">
        <v>12.21273120628446</v>
      </c>
      <c r="P262" s="14">
        <v>12.495904177591569</v>
      </c>
      <c r="Q262" s="14">
        <v>7.4941505262126489</v>
      </c>
      <c r="R262" s="14">
        <v>8.1996091132700517</v>
      </c>
      <c r="S262" s="14">
        <v>12.495904177591569</v>
      </c>
      <c r="T262" s="14">
        <v>6.1337179528821322</v>
      </c>
      <c r="U262" s="14">
        <v>6.1113712570760539</v>
      </c>
      <c r="V262" s="14">
        <v>6.7570040851646116</v>
      </c>
      <c r="W262" s="14">
        <v>10.901484392658261</v>
      </c>
      <c r="X262" s="14">
        <v>9.2736828793504316</v>
      </c>
      <c r="Y262" s="14">
        <v>7.1277618775785268</v>
      </c>
      <c r="Z262" s="14">
        <v>7.4576379798405563</v>
      </c>
      <c r="AA262" s="14">
        <v>3.4858778989652834</v>
      </c>
      <c r="AB262" s="14">
        <v>8.0070946343004206</v>
      </c>
      <c r="AC262" s="14">
        <v>7.8128409752633248</v>
      </c>
    </row>
    <row r="263" spans="2:29" x14ac:dyDescent="0.25">
      <c r="B263" s="14" t="s">
        <v>232</v>
      </c>
      <c r="C263" s="14">
        <v>87</v>
      </c>
      <c r="D263" s="14">
        <v>164</v>
      </c>
      <c r="E263" s="14">
        <v>13.694182199521579</v>
      </c>
      <c r="F263" s="14">
        <v>11.218557823958189</v>
      </c>
      <c r="G263" s="14">
        <v>9.408054359652267</v>
      </c>
      <c r="H263" s="14">
        <v>6.9674292758011784</v>
      </c>
      <c r="I263" s="14">
        <v>5.056686395561516</v>
      </c>
      <c r="J263" s="14">
        <v>4.4528703271820502</v>
      </c>
      <c r="K263" s="14">
        <v>3.9375540181448421</v>
      </c>
      <c r="L263" s="14">
        <v>3.8217433158318501</v>
      </c>
      <c r="M263" s="14">
        <v>4.6872522668571488</v>
      </c>
      <c r="N263" s="14">
        <v>7.9014844733365432</v>
      </c>
      <c r="O263" s="14">
        <v>12.81234332094539</v>
      </c>
      <c r="P263" s="14">
        <v>13.25432571026543</v>
      </c>
      <c r="Q263" s="14">
        <v>8.1010402905881662</v>
      </c>
      <c r="R263" s="14">
        <v>8.4670266870463617</v>
      </c>
      <c r="S263" s="14">
        <v>13.25432571026543</v>
      </c>
      <c r="T263" s="14">
        <v>6.8401920333833397</v>
      </c>
      <c r="U263" s="14">
        <v>6.6320754790231549</v>
      </c>
      <c r="V263" s="14">
        <v>7.4207196364310395</v>
      </c>
      <c r="W263" s="14">
        <v>11.32271783484912</v>
      </c>
      <c r="X263" s="14">
        <v>9.6638514428511293</v>
      </c>
      <c r="Y263" s="14">
        <v>7.8193334856888033</v>
      </c>
      <c r="Z263" s="14">
        <v>8.162681963743287</v>
      </c>
      <c r="AA263" s="14">
        <v>4.1952121726634459</v>
      </c>
      <c r="AB263" s="14">
        <v>8.4954298174472704</v>
      </c>
      <c r="AC263" s="14">
        <v>8.4662967302794634</v>
      </c>
    </row>
    <row r="264" spans="2:29" x14ac:dyDescent="0.25">
      <c r="B264" s="14" t="s">
        <v>377</v>
      </c>
      <c r="C264" s="14">
        <v>145</v>
      </c>
      <c r="D264" s="14">
        <v>211</v>
      </c>
      <c r="E264" s="14">
        <v>8.3107910538710374</v>
      </c>
      <c r="F264" s="14">
        <v>8.0118603102298849</v>
      </c>
      <c r="G264" s="14">
        <v>7.5321575488423447</v>
      </c>
      <c r="H264" s="14">
        <v>7.1045708159486081</v>
      </c>
      <c r="I264" s="14">
        <v>6.4977513277515753</v>
      </c>
      <c r="J264" s="14">
        <v>6.1329118546639503</v>
      </c>
      <c r="K264" s="14">
        <v>5.7328624112253017</v>
      </c>
      <c r="L264" s="14">
        <v>5.586291410871949</v>
      </c>
      <c r="M264" s="14">
        <v>5.7625478181061434</v>
      </c>
      <c r="N264" s="14">
        <v>7.606556681980547</v>
      </c>
      <c r="O264" s="14">
        <v>8.065118505336164</v>
      </c>
      <c r="P264" s="14">
        <v>8.1610823302208804</v>
      </c>
      <c r="Q264" s="14">
        <v>7.0420418390873651</v>
      </c>
      <c r="R264" s="14">
        <v>7.1447410018076178</v>
      </c>
      <c r="S264" s="14">
        <v>8.1610823302208804</v>
      </c>
      <c r="T264" s="14">
        <v>6.8353523781102767</v>
      </c>
      <c r="U264" s="14">
        <v>6.5506753655040217</v>
      </c>
      <c r="V264" s="14">
        <v>7.0558503714872725</v>
      </c>
      <c r="W264" s="14">
        <v>7.9442525058458644</v>
      </c>
      <c r="X264" s="14">
        <v>7.3988263339109341</v>
      </c>
      <c r="Y264" s="14">
        <v>7.0461293317903868</v>
      </c>
      <c r="Z264" s="14">
        <v>7.2865850006931039</v>
      </c>
      <c r="AA264" s="14">
        <v>5.932887132944626</v>
      </c>
      <c r="AB264" s="14">
        <v>7.0363193493031364</v>
      </c>
      <c r="AC264" s="14">
        <v>7.2650071518845669</v>
      </c>
    </row>
    <row r="265" spans="2:29" x14ac:dyDescent="0.25">
      <c r="B265" s="14" t="s">
        <v>382</v>
      </c>
      <c r="C265" s="14">
        <v>103</v>
      </c>
      <c r="D265" s="14">
        <v>520</v>
      </c>
      <c r="E265" s="14">
        <v>10.919802914293831</v>
      </c>
      <c r="F265" s="14">
        <v>8.624016695203224</v>
      </c>
      <c r="G265" s="14">
        <v>7.5041949034807782</v>
      </c>
      <c r="H265" s="14">
        <v>6.1751296820603701</v>
      </c>
      <c r="I265" s="14">
        <v>4.9549398574278092</v>
      </c>
      <c r="J265" s="14">
        <v>3.7647632281082219</v>
      </c>
      <c r="K265" s="14">
        <v>2.6543940575170111</v>
      </c>
      <c r="L265" s="14">
        <v>2.6492018329281399</v>
      </c>
      <c r="M265" s="14">
        <v>4.0240676659198513</v>
      </c>
      <c r="N265" s="14">
        <v>7.3460417768967448</v>
      </c>
      <c r="O265" s="14">
        <v>10.592862683278231</v>
      </c>
      <c r="P265" s="14">
        <v>10.53174467235409</v>
      </c>
      <c r="Q265" s="14">
        <v>6.6450966641223594</v>
      </c>
      <c r="R265" s="14">
        <v>7.3209907086982753</v>
      </c>
      <c r="S265" s="14">
        <v>10.53174467235409</v>
      </c>
      <c r="T265" s="14">
        <v>5.6129064039662362</v>
      </c>
      <c r="U265" s="14">
        <v>5.4533136033079952</v>
      </c>
      <c r="V265" s="14">
        <v>6.2046088732560811</v>
      </c>
      <c r="W265" s="14">
        <v>9.4902163775096877</v>
      </c>
      <c r="X265" s="14">
        <v>8.12367919961223</v>
      </c>
      <c r="Y265" s="14">
        <v>6.3710344768701788</v>
      </c>
      <c r="Z265" s="14">
        <v>6.8145702845430458</v>
      </c>
      <c r="AA265" s="14">
        <v>3.2095786428126165</v>
      </c>
      <c r="AB265" s="14">
        <v>7.028783726275412</v>
      </c>
      <c r="AC265" s="14">
        <v>6.9904745467623739</v>
      </c>
    </row>
    <row r="266" spans="2:29" x14ac:dyDescent="0.25">
      <c r="B266" s="14" t="s">
        <v>328</v>
      </c>
      <c r="C266" s="14">
        <v>167</v>
      </c>
      <c r="D266" s="14">
        <v>228</v>
      </c>
      <c r="E266" s="14">
        <v>10.986075927737261</v>
      </c>
      <c r="F266" s="14">
        <v>11.364204092674919</v>
      </c>
      <c r="G266" s="14">
        <v>10.19380027300828</v>
      </c>
      <c r="H266" s="14">
        <v>9.2024889221589348</v>
      </c>
      <c r="I266" s="14">
        <v>8.3009719286228734</v>
      </c>
      <c r="J266" s="14">
        <v>7.6416486535009591</v>
      </c>
      <c r="K266" s="14">
        <v>7.0374559021239476</v>
      </c>
      <c r="L266" s="14">
        <v>6.5478991664595769</v>
      </c>
      <c r="M266" s="14">
        <v>6.4329695122586577</v>
      </c>
      <c r="N266" s="14">
        <v>7.3179289810267436</v>
      </c>
      <c r="O266" s="14">
        <v>9.537011523127946</v>
      </c>
      <c r="P266" s="14">
        <v>9.8529048518240145</v>
      </c>
      <c r="Q266" s="14">
        <v>8.7012799778770074</v>
      </c>
      <c r="R266" s="14">
        <v>7.7626366721377833</v>
      </c>
      <c r="S266" s="14">
        <v>9.8529048518240145</v>
      </c>
      <c r="T266" s="14">
        <v>8.9567616286816527</v>
      </c>
      <c r="U266" s="14">
        <v>7.3746530169993747</v>
      </c>
      <c r="V266" s="14">
        <v>9.3406227739931929</v>
      </c>
      <c r="W266" s="14">
        <v>8.9026151186595683</v>
      </c>
      <c r="X266" s="14">
        <v>8.2852037170593409</v>
      </c>
      <c r="Y266" s="14">
        <v>9.2466636714038817</v>
      </c>
      <c r="Z266" s="14">
        <v>9.7653663041162524</v>
      </c>
      <c r="AA266" s="14">
        <v>7.3395522778124533</v>
      </c>
      <c r="AB266" s="14">
        <v>7.9377428069393874</v>
      </c>
      <c r="AC266" s="14">
        <v>9.6148649662838697</v>
      </c>
    </row>
    <row r="267" spans="2:29" x14ac:dyDescent="0.25">
      <c r="B267" s="14" t="s">
        <v>355</v>
      </c>
      <c r="C267" s="14">
        <v>84</v>
      </c>
      <c r="D267" s="14">
        <v>162</v>
      </c>
      <c r="E267" s="14">
        <v>10.881952449410379</v>
      </c>
      <c r="F267" s="14">
        <v>8.5944010589751407</v>
      </c>
      <c r="G267" s="14">
        <v>7.4787664959906399</v>
      </c>
      <c r="H267" s="14">
        <v>6.1535229810079448</v>
      </c>
      <c r="I267" s="14">
        <v>4.933787305370255</v>
      </c>
      <c r="J267" s="14">
        <v>3.7448049081424748</v>
      </c>
      <c r="K267" s="14">
        <v>2.6353548834830982</v>
      </c>
      <c r="L267" s="14">
        <v>2.6303303709168242</v>
      </c>
      <c r="M267" s="14">
        <v>4.0036696596218428</v>
      </c>
      <c r="N267" s="14">
        <v>7.3176344746548638</v>
      </c>
      <c r="O267" s="14">
        <v>10.55428201331652</v>
      </c>
      <c r="P267" s="14">
        <v>10.494266246070969</v>
      </c>
      <c r="Q267" s="14">
        <v>6.6185644039134131</v>
      </c>
      <c r="R267" s="14">
        <v>7.2918620491977419</v>
      </c>
      <c r="S267" s="14">
        <v>10.494266246070969</v>
      </c>
      <c r="T267" s="14">
        <v>5.5901062721615924</v>
      </c>
      <c r="U267" s="14">
        <v>5.4282542803986296</v>
      </c>
      <c r="V267" s="14">
        <v>6.1810565498972911</v>
      </c>
      <c r="W267" s="14">
        <v>9.4553942446807842</v>
      </c>
      <c r="X267" s="14">
        <v>8.092463098416049</v>
      </c>
      <c r="Y267" s="14">
        <v>6.3460842974828475</v>
      </c>
      <c r="Z267" s="14">
        <v>6.7901194603359958</v>
      </c>
      <c r="AA267" s="14">
        <v>3.1900798958127865</v>
      </c>
      <c r="AB267" s="14">
        <v>7.0000365529162041</v>
      </c>
      <c r="AC267" s="14">
        <v>6.9645391998161399</v>
      </c>
    </row>
    <row r="268" spans="2:29" x14ac:dyDescent="0.25">
      <c r="B268" s="14" t="s">
        <v>287</v>
      </c>
      <c r="C268" s="14">
        <v>52</v>
      </c>
      <c r="D268" s="14">
        <v>133</v>
      </c>
      <c r="E268" s="14">
        <v>10.829770889058359</v>
      </c>
      <c r="F268" s="14">
        <v>10.75785236614646</v>
      </c>
      <c r="G268" s="14">
        <v>9.6418632505135662</v>
      </c>
      <c r="H268" s="14">
        <v>8.4461494532888199</v>
      </c>
      <c r="I268" s="14">
        <v>7.4814517686621951</v>
      </c>
      <c r="J268" s="14">
        <v>6.7242872381431802</v>
      </c>
      <c r="K268" s="14">
        <v>6.0518750307239149</v>
      </c>
      <c r="L268" s="14">
        <v>5.5999412263077648</v>
      </c>
      <c r="M268" s="14">
        <v>5.78669653672977</v>
      </c>
      <c r="N268" s="14">
        <v>7.2530797081424252</v>
      </c>
      <c r="O268" s="14">
        <v>9.2749515147142407</v>
      </c>
      <c r="P268" s="14">
        <v>10.08103816451483</v>
      </c>
      <c r="Q268" s="14">
        <v>8.1607464289121268</v>
      </c>
      <c r="R268" s="14">
        <v>7.438242586528812</v>
      </c>
      <c r="S268" s="14">
        <v>10.08103816451483</v>
      </c>
      <c r="T268" s="14">
        <v>8.1839131845796889</v>
      </c>
      <c r="U268" s="14">
        <v>6.7933088033236233</v>
      </c>
      <c r="V268" s="14">
        <v>8.6103208153508426</v>
      </c>
      <c r="W268" s="14">
        <v>8.8696897957904977</v>
      </c>
      <c r="X268" s="14">
        <v>8.0989414810253173</v>
      </c>
      <c r="Y268" s="14">
        <v>8.5618928566480701</v>
      </c>
      <c r="Z268" s="14">
        <v>9.08182920965276</v>
      </c>
      <c r="AA268" s="14">
        <v>6.3880811344335475</v>
      </c>
      <c r="AB268" s="14">
        <v>7.5991414300818061</v>
      </c>
      <c r="AC268" s="14">
        <v>8.9802291609687632</v>
      </c>
    </row>
    <row r="269" spans="2:29" x14ac:dyDescent="0.25">
      <c r="B269" s="14" t="s">
        <v>233</v>
      </c>
      <c r="C269" s="14">
        <v>33</v>
      </c>
      <c r="D269" s="14">
        <v>114</v>
      </c>
      <c r="E269" s="14">
        <v>18.546776406458608</v>
      </c>
      <c r="F269" s="14">
        <v>16.37099426953916</v>
      </c>
      <c r="G269" s="14">
        <v>15.44049559193172</v>
      </c>
      <c r="H269" s="14">
        <v>12.261501584775001</v>
      </c>
      <c r="I269" s="14">
        <v>9.38975328429356</v>
      </c>
      <c r="J269" s="14">
        <v>6.3491661627112714</v>
      </c>
      <c r="K269" s="14">
        <v>3.7143740228124371</v>
      </c>
      <c r="L269" s="14">
        <v>2.4738454099257061</v>
      </c>
      <c r="M269" s="14">
        <v>3.7127067029167589</v>
      </c>
      <c r="N269" s="14">
        <v>7.0371432002747882</v>
      </c>
      <c r="O269" s="14">
        <v>11.977153447039839</v>
      </c>
      <c r="P269" s="14">
        <v>14.70176999083238</v>
      </c>
      <c r="Q269" s="14">
        <v>10.164640006125936</v>
      </c>
      <c r="R269" s="14">
        <v>7.575667783410462</v>
      </c>
      <c r="S269" s="14">
        <v>14.70176999083238</v>
      </c>
      <c r="T269" s="14">
        <v>10.587714152677192</v>
      </c>
      <c r="U269" s="14">
        <v>5.7830445565939055</v>
      </c>
      <c r="V269" s="14">
        <v>11.962382178650142</v>
      </c>
      <c r="W269" s="14">
        <v>11.238688879382336</v>
      </c>
      <c r="X269" s="14">
        <v>9.3571933352659418</v>
      </c>
      <c r="Y269" s="14">
        <v>11.724723046074539</v>
      </c>
      <c r="Z269" s="14">
        <v>13.36568618263486</v>
      </c>
      <c r="AA269" s="14">
        <v>5.0317700927618541</v>
      </c>
      <c r="AB269" s="14">
        <v>7.9805237501978947</v>
      </c>
      <c r="AC269" s="14">
        <v>13.059781216618221</v>
      </c>
    </row>
    <row r="270" spans="2:29" x14ac:dyDescent="0.25">
      <c r="B270" s="14" t="s">
        <v>376</v>
      </c>
      <c r="C270" s="14">
        <v>65</v>
      </c>
      <c r="D270" s="14">
        <v>143</v>
      </c>
      <c r="E270" s="14">
        <v>10.905283097151541</v>
      </c>
      <c r="F270" s="14">
        <v>8.5776246355515404</v>
      </c>
      <c r="G270" s="14">
        <v>6.6541974453512767</v>
      </c>
      <c r="H270" s="14">
        <v>5.409132043863857</v>
      </c>
      <c r="I270" s="14">
        <v>4.5235578958339264</v>
      </c>
      <c r="J270" s="14">
        <v>4.0213778049152351</v>
      </c>
      <c r="K270" s="14">
        <v>3.3959723963666528</v>
      </c>
      <c r="L270" s="14">
        <v>3.3955482035594842</v>
      </c>
      <c r="M270" s="14">
        <v>4.3478663106979996</v>
      </c>
      <c r="N270" s="14">
        <v>6.9267003899780129</v>
      </c>
      <c r="O270" s="14">
        <v>10.63150263340269</v>
      </c>
      <c r="P270" s="14">
        <v>10.852100737008341</v>
      </c>
      <c r="Q270" s="14">
        <v>6.6367386328067139</v>
      </c>
      <c r="R270" s="14">
        <v>7.3020231113595671</v>
      </c>
      <c r="S270" s="14">
        <v>10.852100737008341</v>
      </c>
      <c r="T270" s="14">
        <v>5.4303103703137481</v>
      </c>
      <c r="U270" s="14">
        <v>5.7395179868009674</v>
      </c>
      <c r="V270" s="14">
        <v>5.8371779651031668</v>
      </c>
      <c r="W270" s="14">
        <v>9.4701012534630138</v>
      </c>
      <c r="X270" s="14">
        <v>8.1895425177717609</v>
      </c>
      <c r="Y270" s="14">
        <v>6.2124493312905757</v>
      </c>
      <c r="Z270" s="14">
        <v>6.2911280051501492</v>
      </c>
      <c r="AA270" s="14">
        <v>3.708675100640944</v>
      </c>
      <c r="AB270" s="14">
        <v>7.2307436549293058</v>
      </c>
      <c r="AC270" s="14">
        <v>6.6818621537778959</v>
      </c>
    </row>
    <row r="271" spans="2:29" x14ac:dyDescent="0.25">
      <c r="B271" s="14" t="s">
        <v>291</v>
      </c>
      <c r="C271" s="14">
        <v>170</v>
      </c>
      <c r="D271" s="14">
        <v>257</v>
      </c>
      <c r="E271" s="14">
        <v>11.058903749790741</v>
      </c>
      <c r="F271" s="14">
        <v>11.46257273076804</v>
      </c>
      <c r="G271" s="14">
        <v>10.573864816577069</v>
      </c>
      <c r="H271" s="14">
        <v>9.4070779864525882</v>
      </c>
      <c r="I271" s="14">
        <v>8.1926489842050696</v>
      </c>
      <c r="J271" s="14">
        <v>7.4578293138140754</v>
      </c>
      <c r="K271" s="14">
        <v>6.719692109179852</v>
      </c>
      <c r="L271" s="14">
        <v>6.1537270107795141</v>
      </c>
      <c r="M271" s="14">
        <v>6.1029378220085313</v>
      </c>
      <c r="N271" s="14">
        <v>6.9195290009385806</v>
      </c>
      <c r="O271" s="14">
        <v>9.2998307274622292</v>
      </c>
      <c r="P271" s="14">
        <v>9.8804729352015119</v>
      </c>
      <c r="Q271" s="14">
        <v>8.6024239322648182</v>
      </c>
      <c r="R271" s="14">
        <v>7.4407658501364473</v>
      </c>
      <c r="S271" s="14">
        <v>9.8804729352015119</v>
      </c>
      <c r="T271" s="14">
        <v>8.9689476568327819</v>
      </c>
      <c r="U271" s="14">
        <v>7.0391433340737422</v>
      </c>
      <c r="V271" s="14">
        <v>9.4187987663633681</v>
      </c>
      <c r="W271" s="14">
        <v>8.6999442212007736</v>
      </c>
      <c r="X271" s="14">
        <v>8.0506926214027139</v>
      </c>
      <c r="Y271" s="14">
        <v>9.2675128129696329</v>
      </c>
      <c r="Z271" s="14">
        <v>9.9090411295006913</v>
      </c>
      <c r="AA271" s="14">
        <v>7.0887607114969633</v>
      </c>
      <c r="AB271" s="14">
        <v>7.6712994992780734</v>
      </c>
      <c r="AC271" s="14">
        <v>9.6921495969345965</v>
      </c>
    </row>
    <row r="272" spans="2:29" x14ac:dyDescent="0.25">
      <c r="B272" s="14" t="s">
        <v>351</v>
      </c>
      <c r="C272" s="14">
        <v>93</v>
      </c>
      <c r="D272" s="14">
        <v>169</v>
      </c>
      <c r="E272" s="14">
        <v>12.53198576791951</v>
      </c>
      <c r="F272" s="14">
        <v>9.8759373850820076</v>
      </c>
      <c r="G272" s="14">
        <v>7.3046126546279817</v>
      </c>
      <c r="H272" s="14">
        <v>5.3359592033438714</v>
      </c>
      <c r="I272" s="14">
        <v>3.63630055626626</v>
      </c>
      <c r="J272" s="14">
        <v>3.0270465147825929</v>
      </c>
      <c r="K272" s="14">
        <v>2.2466984948723709</v>
      </c>
      <c r="L272" s="14">
        <v>2.0483378541992039</v>
      </c>
      <c r="M272" s="14">
        <v>3.4328660091399161</v>
      </c>
      <c r="N272" s="14">
        <v>6.8081398779843241</v>
      </c>
      <c r="O272" s="14">
        <v>11.1770108999094</v>
      </c>
      <c r="P272" s="14">
        <v>11.71283301607029</v>
      </c>
      <c r="Q272" s="14">
        <v>6.5948106861831439</v>
      </c>
      <c r="R272" s="14">
        <v>7.1393389290112133</v>
      </c>
      <c r="S272" s="14">
        <v>11.71283301607029</v>
      </c>
      <c r="T272" s="14">
        <v>5.2377591348291803</v>
      </c>
      <c r="U272" s="14">
        <v>5.1426106272210435</v>
      </c>
      <c r="V272" s="14">
        <v>5.8359712628205429</v>
      </c>
      <c r="W272" s="14">
        <v>9.8993279313213378</v>
      </c>
      <c r="X272" s="14">
        <v>8.2827124507759819</v>
      </c>
      <c r="Y272" s="14">
        <v>6.2797915109849418</v>
      </c>
      <c r="Z272" s="14">
        <v>6.5382024498300302</v>
      </c>
      <c r="AA272" s="14">
        <v>2.6368725048274819</v>
      </c>
      <c r="AB272" s="14">
        <v>7.0358375314606265</v>
      </c>
      <c r="AC272" s="14">
        <v>6.9519736803370371</v>
      </c>
    </row>
    <row r="273" spans="2:29" x14ac:dyDescent="0.25">
      <c r="B273" s="14" t="s">
        <v>245</v>
      </c>
      <c r="C273" s="14">
        <v>16</v>
      </c>
      <c r="D273" s="14">
        <v>645</v>
      </c>
      <c r="E273" s="14">
        <v>10.725833198526511</v>
      </c>
      <c r="F273" s="14">
        <v>8.4523976447937432</v>
      </c>
      <c r="G273" s="14">
        <v>6.7376942149892853</v>
      </c>
      <c r="H273" s="14">
        <v>5.3764719979585838</v>
      </c>
      <c r="I273" s="14">
        <v>4.8730717564228412</v>
      </c>
      <c r="J273" s="14">
        <v>4.4917604263572883</v>
      </c>
      <c r="K273" s="14">
        <v>4.0757724095479162</v>
      </c>
      <c r="L273" s="14">
        <v>3.8571065706311001</v>
      </c>
      <c r="M273" s="14">
        <v>4.4212875774316149</v>
      </c>
      <c r="N273" s="14">
        <v>6.7717722003867822</v>
      </c>
      <c r="O273" s="14">
        <v>10.01531167939828</v>
      </c>
      <c r="P273" s="14">
        <v>10.24193645952057</v>
      </c>
      <c r="Q273" s="14">
        <v>6.6700346779970436</v>
      </c>
      <c r="R273" s="14">
        <v>7.0694571524055592</v>
      </c>
      <c r="S273" s="14">
        <v>10.24193645952057</v>
      </c>
      <c r="T273" s="14">
        <v>5.667861408344943</v>
      </c>
      <c r="U273" s="14">
        <v>5.8282500874791392</v>
      </c>
      <c r="V273" s="14">
        <v>5.9862792081043485</v>
      </c>
      <c r="W273" s="14">
        <v>9.00967344643521</v>
      </c>
      <c r="X273" s="14">
        <v>7.8625769791843121</v>
      </c>
      <c r="Y273" s="14">
        <v>6.3904288069423094</v>
      </c>
      <c r="Z273" s="14">
        <v>6.3599089035411138</v>
      </c>
      <c r="AA273" s="14">
        <v>4.2837664179526023</v>
      </c>
      <c r="AB273" s="14">
        <v>7.0614828974736694</v>
      </c>
      <c r="AC273" s="14">
        <v>6.7762048731747084</v>
      </c>
    </row>
    <row r="274" spans="2:29" x14ac:dyDescent="0.25">
      <c r="B274" s="14" t="s">
        <v>364</v>
      </c>
      <c r="C274" s="14">
        <v>117</v>
      </c>
      <c r="D274" s="14">
        <v>192</v>
      </c>
      <c r="E274" s="14">
        <v>9.7471997072398171</v>
      </c>
      <c r="F274" s="14">
        <v>9.269784836259964</v>
      </c>
      <c r="G274" s="14">
        <v>7.9976641099218542</v>
      </c>
      <c r="H274" s="14">
        <v>6.9355329641030439</v>
      </c>
      <c r="I274" s="14">
        <v>6.0483558031822584</v>
      </c>
      <c r="J274" s="14">
        <v>5.6573646499021466</v>
      </c>
      <c r="K274" s="14">
        <v>5.2122427269370313</v>
      </c>
      <c r="L274" s="14">
        <v>4.8888251294693639</v>
      </c>
      <c r="M274" s="14">
        <v>5.1593606250224653</v>
      </c>
      <c r="N274" s="14">
        <v>6.5256216641570841</v>
      </c>
      <c r="O274" s="14">
        <v>8.7100644409601173</v>
      </c>
      <c r="P274" s="14">
        <v>9.1482230789778498</v>
      </c>
      <c r="Q274" s="14">
        <v>7.1083533113444162</v>
      </c>
      <c r="R274" s="14">
        <v>6.7983489100465562</v>
      </c>
      <c r="S274" s="14">
        <v>9.1482230789778498</v>
      </c>
      <c r="T274" s="14">
        <v>6.8534908483843822</v>
      </c>
      <c r="U274" s="14">
        <v>6.0992229173092127</v>
      </c>
      <c r="V274" s="14">
        <v>7.1817404726738534</v>
      </c>
      <c r="W274" s="14">
        <v>8.1279697280316849</v>
      </c>
      <c r="X274" s="14">
        <v>7.3858174522793796</v>
      </c>
      <c r="Y274" s="14">
        <v>7.266877828220875</v>
      </c>
      <c r="Z274" s="14">
        <v>7.5628344283667799</v>
      </c>
      <c r="AA274" s="14">
        <v>5.4348036884195885</v>
      </c>
      <c r="AB274" s="14">
        <v>6.8864189877173754</v>
      </c>
      <c r="AC274" s="14">
        <v>7.609317011768181</v>
      </c>
    </row>
    <row r="275" spans="2:29" x14ac:dyDescent="0.25">
      <c r="B275" s="14" t="s">
        <v>302</v>
      </c>
      <c r="C275" s="14">
        <v>37</v>
      </c>
      <c r="D275" s="14">
        <v>665</v>
      </c>
      <c r="E275" s="14">
        <v>4.8204450275274704</v>
      </c>
      <c r="F275" s="14">
        <v>4.7401195636459921</v>
      </c>
      <c r="G275" s="14">
        <v>4.8890597965134646</v>
      </c>
      <c r="H275" s="14">
        <v>5.69852491872029</v>
      </c>
      <c r="I275" s="14">
        <v>6.6090103322885234</v>
      </c>
      <c r="J275" s="14">
        <v>6.1503423575530034</v>
      </c>
      <c r="K275" s="14">
        <v>5.5749000604895924</v>
      </c>
      <c r="L275" s="14">
        <v>5.1495915136431059</v>
      </c>
      <c r="M275" s="14">
        <v>5.2500604232500132</v>
      </c>
      <c r="N275" s="14">
        <v>6.2860466540266398</v>
      </c>
      <c r="O275" s="14">
        <v>6.0221937352314026</v>
      </c>
      <c r="P275" s="14">
        <v>5.0927586345493996</v>
      </c>
      <c r="Q275" s="14">
        <v>5.5235877514532419</v>
      </c>
      <c r="R275" s="14">
        <v>5.8527669375026861</v>
      </c>
      <c r="S275" s="14">
        <v>5.0927586345493996</v>
      </c>
      <c r="T275" s="14">
        <v>5.6103261715351449</v>
      </c>
      <c r="U275" s="14">
        <v>5.6565584773281516</v>
      </c>
      <c r="V275" s="14">
        <v>5.6174113937442547</v>
      </c>
      <c r="W275" s="14">
        <v>5.8003330079358149</v>
      </c>
      <c r="X275" s="14">
        <v>5.662764861764364</v>
      </c>
      <c r="Y275" s="14">
        <v>5.4974860081054766</v>
      </c>
      <c r="Z275" s="14">
        <v>5.4841786527920675</v>
      </c>
      <c r="AA275" s="14">
        <v>5.8626212090212979</v>
      </c>
      <c r="AB275" s="14">
        <v>5.5601301921401118</v>
      </c>
      <c r="AC275" s="14">
        <v>5.4845836660414582</v>
      </c>
    </row>
    <row r="276" spans="2:29" x14ac:dyDescent="0.25">
      <c r="B276" s="14" t="s">
        <v>221</v>
      </c>
      <c r="C276" s="14">
        <v>7</v>
      </c>
      <c r="D276" s="14">
        <v>532</v>
      </c>
      <c r="E276" s="14">
        <v>12.135111190810481</v>
      </c>
      <c r="F276" s="14">
        <v>10.66143007446915</v>
      </c>
      <c r="G276" s="14">
        <v>9.1847761558704342</v>
      </c>
      <c r="H276" s="14">
        <v>7.4543474411803832</v>
      </c>
      <c r="I276" s="14">
        <v>5.528952993105805</v>
      </c>
      <c r="J276" s="14">
        <v>4.2167890222429554</v>
      </c>
      <c r="K276" s="14">
        <v>3.0937669793456819</v>
      </c>
      <c r="L276" s="14">
        <v>2.5720505003776881</v>
      </c>
      <c r="M276" s="14">
        <v>3.4649440212965388</v>
      </c>
      <c r="N276" s="14">
        <v>6.1620223516536754</v>
      </c>
      <c r="O276" s="14">
        <v>10.293630180002699</v>
      </c>
      <c r="P276" s="14">
        <v>11.18135243149213</v>
      </c>
      <c r="Q276" s="14">
        <v>7.1624311118206343</v>
      </c>
      <c r="R276" s="14">
        <v>6.6401988509843051</v>
      </c>
      <c r="S276" s="14">
        <v>11.18135243149213</v>
      </c>
      <c r="T276" s="14">
        <v>6.6900104443690678</v>
      </c>
      <c r="U276" s="14">
        <v>5.1172828065352558</v>
      </c>
      <c r="V276" s="14">
        <v>7.4092591373737449</v>
      </c>
      <c r="W276" s="14">
        <v>9.2123349877161687</v>
      </c>
      <c r="X276" s="14">
        <v>7.7754872461112612</v>
      </c>
      <c r="Y276" s="14">
        <v>7.467881979574984</v>
      </c>
      <c r="Z276" s="14">
        <v>8.207376666156442</v>
      </c>
      <c r="AA276" s="14">
        <v>3.6552780007943184</v>
      </c>
      <c r="AB276" s="14">
        <v>6.734799896964546</v>
      </c>
      <c r="AC276" s="14">
        <v>8.1969011462798687</v>
      </c>
    </row>
    <row r="277" spans="2:29" x14ac:dyDescent="0.25">
      <c r="B277" s="14" t="s">
        <v>245</v>
      </c>
      <c r="C277" s="14">
        <v>16</v>
      </c>
      <c r="D277" s="14">
        <v>414</v>
      </c>
      <c r="E277" s="14">
        <v>9.7227594530659847</v>
      </c>
      <c r="F277" s="14">
        <v>7.6619342091425828</v>
      </c>
      <c r="G277" s="14">
        <v>6.1075889497279086</v>
      </c>
      <c r="H277" s="14">
        <v>4.8736674021845579</v>
      </c>
      <c r="I277" s="14">
        <v>4.4173448882580049</v>
      </c>
      <c r="J277" s="14">
        <v>4.0716936128412602</v>
      </c>
      <c r="K277" s="14">
        <v>3.6946085141234071</v>
      </c>
      <c r="L277" s="14">
        <v>3.4963921915250569</v>
      </c>
      <c r="M277" s="14">
        <v>4.0078113015557131</v>
      </c>
      <c r="N277" s="14">
        <v>6.1384799742196243</v>
      </c>
      <c r="O277" s="14">
        <v>9.0786855215810363</v>
      </c>
      <c r="P277" s="14">
        <v>9.2841164606339586</v>
      </c>
      <c r="Q277" s="14">
        <v>6.0462568732382573</v>
      </c>
      <c r="R277" s="14">
        <v>6.4083255991187906</v>
      </c>
      <c r="S277" s="14">
        <v>9.2841164606339586</v>
      </c>
      <c r="T277" s="14">
        <v>5.1378062627129539</v>
      </c>
      <c r="U277" s="14">
        <v>5.2831955006009679</v>
      </c>
      <c r="V277" s="14">
        <v>5.4264458124308632</v>
      </c>
      <c r="W277" s="14">
        <v>8.1670939854782052</v>
      </c>
      <c r="X277" s="14">
        <v>7.1272733144975824</v>
      </c>
      <c r="Y277" s="14">
        <v>5.7927995756205295</v>
      </c>
      <c r="Z277" s="14">
        <v>5.7651338623282635</v>
      </c>
      <c r="AA277" s="14">
        <v>3.8831510634823339</v>
      </c>
      <c r="AB277" s="14">
        <v>6.4010970899030779</v>
      </c>
      <c r="AC277" s="14">
        <v>6.1424980858700495</v>
      </c>
    </row>
    <row r="278" spans="2:29" x14ac:dyDescent="0.25">
      <c r="B278" s="14" t="s">
        <v>284</v>
      </c>
      <c r="C278" s="14">
        <v>42</v>
      </c>
      <c r="D278" s="14">
        <v>123</v>
      </c>
      <c r="E278" s="14">
        <v>5.0325626830516939</v>
      </c>
      <c r="F278" s="14">
        <v>4.9335224821079953</v>
      </c>
      <c r="G278" s="14">
        <v>4.9919253968018777</v>
      </c>
      <c r="H278" s="14">
        <v>5.4729463454795564</v>
      </c>
      <c r="I278" s="14">
        <v>6.0292362755661983</v>
      </c>
      <c r="J278" s="14">
        <v>5.867626100144097</v>
      </c>
      <c r="K278" s="14">
        <v>5.5104708373586879</v>
      </c>
      <c r="L278" s="14">
        <v>5.209659606147981</v>
      </c>
      <c r="M278" s="14">
        <v>5.2099621397818421</v>
      </c>
      <c r="N278" s="14">
        <v>6.0308444948254136</v>
      </c>
      <c r="O278" s="14">
        <v>5.8361314778533693</v>
      </c>
      <c r="P278" s="14">
        <v>5.2611587886038587</v>
      </c>
      <c r="Q278" s="14">
        <v>5.4488372189768812</v>
      </c>
      <c r="R278" s="14">
        <v>5.6923127041535411</v>
      </c>
      <c r="S278" s="14">
        <v>5.2611587886038587</v>
      </c>
      <c r="T278" s="14">
        <v>5.4676212395764017</v>
      </c>
      <c r="U278" s="14">
        <v>5.559413711193459</v>
      </c>
      <c r="V278" s="14">
        <v>5.4590513200199444</v>
      </c>
      <c r="W278" s="14">
        <v>5.7093782537608808</v>
      </c>
      <c r="X278" s="14">
        <v>5.5845242252661205</v>
      </c>
      <c r="Y278" s="14">
        <v>5.4054700172157295</v>
      </c>
      <c r="Z278" s="14">
        <v>5.3569076249889065</v>
      </c>
      <c r="AA278" s="14">
        <v>5.6890484687513929</v>
      </c>
      <c r="AB278" s="14">
        <v>5.5095513014424924</v>
      </c>
      <c r="AC278" s="14">
        <v>5.3879698805252367</v>
      </c>
    </row>
    <row r="279" spans="2:29" x14ac:dyDescent="0.25">
      <c r="B279" s="14" t="s">
        <v>221</v>
      </c>
      <c r="C279" s="14">
        <v>7</v>
      </c>
      <c r="D279" s="14">
        <v>61</v>
      </c>
      <c r="E279" s="14">
        <v>11.758828787191741</v>
      </c>
      <c r="F279" s="14">
        <v>10.33084324945435</v>
      </c>
      <c r="G279" s="14">
        <v>8.8999769659825496</v>
      </c>
      <c r="H279" s="14">
        <v>7.2232049159848666</v>
      </c>
      <c r="I279" s="14">
        <v>5.3575126257563399</v>
      </c>
      <c r="J279" s="14">
        <v>4.0860358903361282</v>
      </c>
      <c r="K279" s="14">
        <v>2.9978362474668612</v>
      </c>
      <c r="L279" s="14">
        <v>2.4922970029275651</v>
      </c>
      <c r="M279" s="14">
        <v>3.357503896124165</v>
      </c>
      <c r="N279" s="14">
        <v>5.9709519378556051</v>
      </c>
      <c r="O279" s="14">
        <v>9.9744479147441485</v>
      </c>
      <c r="P279" s="14">
        <v>10.834643858617531</v>
      </c>
      <c r="Q279" s="14">
        <v>6.9403402743701541</v>
      </c>
      <c r="R279" s="14">
        <v>6.4343012495746406</v>
      </c>
      <c r="S279" s="14">
        <v>10.834643858617531</v>
      </c>
      <c r="T279" s="14">
        <v>6.482568315830183</v>
      </c>
      <c r="U279" s="14">
        <v>4.9586073998236682</v>
      </c>
      <c r="V279" s="14">
        <v>7.1795147295028467</v>
      </c>
      <c r="W279" s="14">
        <v>8.9266812370724278</v>
      </c>
      <c r="X279" s="14">
        <v>7.5343869018353633</v>
      </c>
      <c r="Y279" s="14">
        <v>7.2363198117389782</v>
      </c>
      <c r="Z279" s="14">
        <v>7.9528844392945262</v>
      </c>
      <c r="AA279" s="14">
        <v>3.5419360689014949</v>
      </c>
      <c r="AB279" s="14">
        <v>6.5259689220538037</v>
      </c>
      <c r="AC279" s="14">
        <v>7.9427337391176636</v>
      </c>
    </row>
    <row r="280" spans="2:29" x14ac:dyDescent="0.25">
      <c r="B280" s="14" t="s">
        <v>370</v>
      </c>
      <c r="C280" s="14">
        <v>113</v>
      </c>
      <c r="D280" s="14">
        <v>677</v>
      </c>
      <c r="E280" s="14">
        <v>9.6012643943093678</v>
      </c>
      <c r="F280" s="14">
        <v>7.5551299149158044</v>
      </c>
      <c r="G280" s="14">
        <v>6.1540287728003857</v>
      </c>
      <c r="H280" s="14">
        <v>4.9337089824394509</v>
      </c>
      <c r="I280" s="14">
        <v>3.5708876365361948</v>
      </c>
      <c r="J280" s="14">
        <v>2.768516378660884</v>
      </c>
      <c r="K280" s="14">
        <v>2.0337951142461201</v>
      </c>
      <c r="L280" s="14">
        <v>1.974774973479011</v>
      </c>
      <c r="M280" s="14">
        <v>3.1274459334080378</v>
      </c>
      <c r="N280" s="14">
        <v>5.9077312735288414</v>
      </c>
      <c r="O280" s="14">
        <v>9.0782827886151551</v>
      </c>
      <c r="P280" s="14">
        <v>9.4837743643610928</v>
      </c>
      <c r="Q280" s="14">
        <v>5.5157783772750291</v>
      </c>
      <c r="R280" s="14">
        <v>6.0378199985173451</v>
      </c>
      <c r="S280" s="14">
        <v>9.4837743643610928</v>
      </c>
      <c r="T280" s="14">
        <v>4.5026777999331404</v>
      </c>
      <c r="U280" s="14">
        <v>4.4244060166554338</v>
      </c>
      <c r="V280" s="14">
        <v>4.9964543370705439</v>
      </c>
      <c r="W280" s="14">
        <v>8.1565961421683628</v>
      </c>
      <c r="X280" s="14">
        <v>6.8993085899782818</v>
      </c>
      <c r="Y280" s="14">
        <v>5.2310473134154583</v>
      </c>
      <c r="Z280" s="14">
        <v>5.5534388266729593</v>
      </c>
      <c r="AA280" s="14">
        <v>2.4011557464535018</v>
      </c>
      <c r="AB280" s="14">
        <v>5.9144018666784275</v>
      </c>
      <c r="AC280" s="14">
        <v>5.7639226799436818</v>
      </c>
    </row>
    <row r="281" spans="2:29" x14ac:dyDescent="0.25">
      <c r="B281" s="14" t="s">
        <v>346</v>
      </c>
      <c r="C281" s="14">
        <v>94</v>
      </c>
      <c r="D281" s="14">
        <v>170</v>
      </c>
      <c r="E281" s="14">
        <v>10.10005929717706</v>
      </c>
      <c r="F281" s="14">
        <v>6.9280357853949726</v>
      </c>
      <c r="G281" s="14">
        <v>4.9375142871295354</v>
      </c>
      <c r="H281" s="14">
        <v>3.338587437332448</v>
      </c>
      <c r="I281" s="14">
        <v>2.326696871021007</v>
      </c>
      <c r="J281" s="14">
        <v>1.844400987984012</v>
      </c>
      <c r="K281" s="14">
        <v>1.406643895128713</v>
      </c>
      <c r="L281" s="14">
        <v>1.4007736340229491</v>
      </c>
      <c r="M281" s="14">
        <v>2.6188011628331971</v>
      </c>
      <c r="N281" s="14">
        <v>5.9061343610654857</v>
      </c>
      <c r="O281" s="14">
        <v>9.9896162333038312</v>
      </c>
      <c r="P281" s="14">
        <v>9.7672967097998917</v>
      </c>
      <c r="Q281" s="14">
        <v>5.0470467218494255</v>
      </c>
      <c r="R281" s="14">
        <v>6.1715172524008386</v>
      </c>
      <c r="S281" s="14">
        <v>9.7672967097998917</v>
      </c>
      <c r="T281" s="14">
        <v>3.4636465439984483</v>
      </c>
      <c r="U281" s="14">
        <v>4.2643938572708349</v>
      </c>
      <c r="V281" s="14">
        <v>3.8750470737723952</v>
      </c>
      <c r="W281" s="14">
        <v>8.5543491013897377</v>
      </c>
      <c r="X281" s="14">
        <v>7.0704621167506012</v>
      </c>
      <c r="Y281" s="14">
        <v>4.4117055087382502</v>
      </c>
      <c r="Z281" s="14">
        <v>4.3827085952194906</v>
      </c>
      <c r="AA281" s="14">
        <v>1.6255224415563625</v>
      </c>
      <c r="AB281" s="14">
        <v>5.9365244202050702</v>
      </c>
      <c r="AC281" s="14">
        <v>4.9125491110065065</v>
      </c>
    </row>
    <row r="282" spans="2:29" x14ac:dyDescent="0.25">
      <c r="B282" s="14" t="s">
        <v>221</v>
      </c>
      <c r="C282" s="14">
        <v>7</v>
      </c>
      <c r="D282" s="14">
        <v>63</v>
      </c>
      <c r="E282" s="14">
        <v>11.61923997941585</v>
      </c>
      <c r="F282" s="14">
        <v>10.20820600533202</v>
      </c>
      <c r="G282" s="14">
        <v>8.7943255406301049</v>
      </c>
      <c r="H282" s="14">
        <v>7.137458448342044</v>
      </c>
      <c r="I282" s="14">
        <v>5.2939137182888656</v>
      </c>
      <c r="J282" s="14">
        <v>4.0375306388255554</v>
      </c>
      <c r="K282" s="14">
        <v>2.9622489922371229</v>
      </c>
      <c r="L282" s="14">
        <v>2.4627109976005892</v>
      </c>
      <c r="M282" s="14">
        <v>3.317647068232608</v>
      </c>
      <c r="N282" s="14">
        <v>5.9000709102604398</v>
      </c>
      <c r="O282" s="14">
        <v>9.8560414939718815</v>
      </c>
      <c r="P282" s="14">
        <v>10.70602609351322</v>
      </c>
      <c r="Q282" s="14">
        <v>6.8579516572208581</v>
      </c>
      <c r="R282" s="14">
        <v>6.3579198241549761</v>
      </c>
      <c r="S282" s="14">
        <v>10.70602609351322</v>
      </c>
      <c r="T282" s="14">
        <v>6.4056138906092857</v>
      </c>
      <c r="U282" s="14">
        <v>4.8997438924605277</v>
      </c>
      <c r="V282" s="14">
        <v>7.0942868702837192</v>
      </c>
      <c r="W282" s="14">
        <v>8.8207128325818474</v>
      </c>
      <c r="X282" s="14">
        <v>7.4449463914945371</v>
      </c>
      <c r="Y282" s="14">
        <v>7.1504176175816516</v>
      </c>
      <c r="Z282" s="14">
        <v>7.858475928148259</v>
      </c>
      <c r="AA282" s="14">
        <v>3.4998898155313389</v>
      </c>
      <c r="AB282" s="14">
        <v>6.4484993127157484</v>
      </c>
      <c r="AC282" s="14">
        <v>7.8484457218057395</v>
      </c>
    </row>
    <row r="283" spans="2:29" x14ac:dyDescent="0.25">
      <c r="B283" s="14" t="s">
        <v>237</v>
      </c>
      <c r="C283" s="14">
        <v>98</v>
      </c>
      <c r="D283" s="14">
        <v>174</v>
      </c>
      <c r="E283" s="14">
        <v>9.5347355566852592</v>
      </c>
      <c r="F283" s="14">
        <v>7.5056697753661972</v>
      </c>
      <c r="G283" s="14">
        <v>6.1156434868375946</v>
      </c>
      <c r="H283" s="14">
        <v>4.9023497437764734</v>
      </c>
      <c r="I283" s="14">
        <v>3.5433178015369879</v>
      </c>
      <c r="J283" s="14">
        <v>2.7439078251001359</v>
      </c>
      <c r="K283" s="14">
        <v>2.0115785910997701</v>
      </c>
      <c r="L283" s="14">
        <v>1.953031767074312</v>
      </c>
      <c r="M283" s="14">
        <v>3.10158126770739</v>
      </c>
      <c r="N283" s="14">
        <v>5.8662464731241606</v>
      </c>
      <c r="O283" s="14">
        <v>9.0144412584511517</v>
      </c>
      <c r="P283" s="14">
        <v>9.4209764413004358</v>
      </c>
      <c r="Q283" s="14">
        <v>5.4761233323383216</v>
      </c>
      <c r="R283" s="14">
        <v>5.9940896664275671</v>
      </c>
      <c r="S283" s="14">
        <v>9.4209764413004358</v>
      </c>
      <c r="T283" s="14">
        <v>4.4704112039528603</v>
      </c>
      <c r="U283" s="14">
        <v>4.3893758714913576</v>
      </c>
      <c r="V283" s="14">
        <v>4.9621777265234783</v>
      </c>
      <c r="W283" s="14">
        <v>8.100554724291916</v>
      </c>
      <c r="X283" s="14">
        <v>6.8508113601457845</v>
      </c>
      <c r="Y283" s="14">
        <v>5.1938861114860595</v>
      </c>
      <c r="Z283" s="14">
        <v>5.5167452018793135</v>
      </c>
      <c r="AA283" s="14">
        <v>2.377743208099953</v>
      </c>
      <c r="AB283" s="14">
        <v>5.8712554415314901</v>
      </c>
      <c r="AC283" s="14">
        <v>5.7242706982171079</v>
      </c>
    </row>
    <row r="284" spans="2:29" x14ac:dyDescent="0.25">
      <c r="B284" s="14" t="s">
        <v>233</v>
      </c>
      <c r="C284" s="14">
        <v>33</v>
      </c>
      <c r="D284" s="14">
        <v>613</v>
      </c>
      <c r="E284" s="14">
        <v>14.858139493361721</v>
      </c>
      <c r="F284" s="14">
        <v>13.130534726225431</v>
      </c>
      <c r="G284" s="14">
        <v>12.391492112569869</v>
      </c>
      <c r="H284" s="14">
        <v>9.9024523511179101</v>
      </c>
      <c r="I284" s="14">
        <v>8.0820690900401519</v>
      </c>
      <c r="J284" s="14">
        <v>6.5436021709878753</v>
      </c>
      <c r="K284" s="14">
        <v>4.8031041179562077</v>
      </c>
      <c r="L284" s="14">
        <v>3.3991070134592252</v>
      </c>
      <c r="M284" s="14">
        <v>3.6181759887259459</v>
      </c>
      <c r="N284" s="14">
        <v>5.7910390418955391</v>
      </c>
      <c r="O284" s="14">
        <v>9.6301496925769126</v>
      </c>
      <c r="P284" s="14">
        <v>11.79627090095787</v>
      </c>
      <c r="Q284" s="14">
        <v>8.6621780583228887</v>
      </c>
      <c r="R284" s="14">
        <v>6.3464549077327987</v>
      </c>
      <c r="S284" s="14">
        <v>11.79627090095787</v>
      </c>
      <c r="T284" s="14">
        <v>9.1422090948162396</v>
      </c>
      <c r="U284" s="14">
        <v>5.4483151709227666</v>
      </c>
      <c r="V284" s="14">
        <v>10.010030090188247</v>
      </c>
      <c r="W284" s="14">
        <v>9.0724865451434411</v>
      </c>
      <c r="X284" s="14">
        <v>7.708908906039067</v>
      </c>
      <c r="Y284" s="14">
        <v>9.9587705803227387</v>
      </c>
      <c r="Z284" s="14">
        <v>10.876637069988339</v>
      </c>
      <c r="AA284" s="14">
        <v>5.673353144472042</v>
      </c>
      <c r="AB284" s="14">
        <v>6.8469485275230992</v>
      </c>
      <c r="AC284" s="14">
        <v>10.818048324050494</v>
      </c>
    </row>
    <row r="285" spans="2:29" x14ac:dyDescent="0.25">
      <c r="B285" s="14" t="s">
        <v>261</v>
      </c>
      <c r="C285" s="14">
        <v>29</v>
      </c>
      <c r="D285" s="14">
        <v>502</v>
      </c>
      <c r="E285" s="14">
        <v>4.5766048243142263</v>
      </c>
      <c r="F285" s="14">
        <v>4.3963457908349151</v>
      </c>
      <c r="G285" s="14">
        <v>4.2852298741188042</v>
      </c>
      <c r="H285" s="14">
        <v>4.7784686752118928</v>
      </c>
      <c r="I285" s="14">
        <v>5.7211769510418744</v>
      </c>
      <c r="J285" s="14">
        <v>5.8847051863529449</v>
      </c>
      <c r="K285" s="14">
        <v>5.4436187807210201</v>
      </c>
      <c r="L285" s="14">
        <v>5.148028122968868</v>
      </c>
      <c r="M285" s="14">
        <v>5.2098373038200174</v>
      </c>
      <c r="N285" s="14">
        <v>5.6762089435916794</v>
      </c>
      <c r="O285" s="14">
        <v>5.2209440873622261</v>
      </c>
      <c r="P285" s="14">
        <v>4.7838883197307309</v>
      </c>
      <c r="Q285" s="14">
        <v>5.0937547383390998</v>
      </c>
      <c r="R285" s="14">
        <v>5.3689967782579737</v>
      </c>
      <c r="S285" s="14">
        <v>4.7838883197307309</v>
      </c>
      <c r="T285" s="14">
        <v>5.0849242097135754</v>
      </c>
      <c r="U285" s="14">
        <v>5.3397274476927619</v>
      </c>
      <c r="V285" s="14">
        <v>5.0131852955120859</v>
      </c>
      <c r="W285" s="14">
        <v>5.2270137835615458</v>
      </c>
      <c r="X285" s="14">
        <v>5.2227196636261635</v>
      </c>
      <c r="Y285" s="14">
        <v>5.0123071546565257</v>
      </c>
      <c r="Z285" s="14">
        <v>4.7953053228018714</v>
      </c>
      <c r="AA285" s="14">
        <v>5.6641619835369825</v>
      </c>
      <c r="AB285" s="14">
        <v>5.2077813554947046</v>
      </c>
      <c r="AC285" s="14">
        <v>4.9404218836457767</v>
      </c>
    </row>
    <row r="286" spans="2:29" x14ac:dyDescent="0.25">
      <c r="B286" s="14" t="s">
        <v>345</v>
      </c>
      <c r="C286" s="14">
        <v>111</v>
      </c>
      <c r="D286" s="14">
        <v>187</v>
      </c>
      <c r="E286" s="14">
        <v>8.0422540158086022</v>
      </c>
      <c r="F286" s="14">
        <v>7.7290372462241592</v>
      </c>
      <c r="G286" s="14">
        <v>6.507194867485854</v>
      </c>
      <c r="H286" s="14">
        <v>5.417194701255923</v>
      </c>
      <c r="I286" s="14">
        <v>4.3784092116748932</v>
      </c>
      <c r="J286" s="14">
        <v>4.0304152226370222</v>
      </c>
      <c r="K286" s="14">
        <v>3.591317678675467</v>
      </c>
      <c r="L286" s="14">
        <v>3.396799701015202</v>
      </c>
      <c r="M286" s="14">
        <v>3.9264969514922461</v>
      </c>
      <c r="N286" s="14">
        <v>5.6265854435494944</v>
      </c>
      <c r="O286" s="14">
        <v>7.5938476257911089</v>
      </c>
      <c r="P286" s="14">
        <v>7.7390621570453666</v>
      </c>
      <c r="Q286" s="14">
        <v>5.6648845685546121</v>
      </c>
      <c r="R286" s="14">
        <v>5.7156433402776168</v>
      </c>
      <c r="S286" s="14">
        <v>7.7390621570453666</v>
      </c>
      <c r="T286" s="14">
        <v>5.2755948213255524</v>
      </c>
      <c r="U286" s="14">
        <v>4.8270094801047039</v>
      </c>
      <c r="V286" s="14">
        <v>5.61245024985557</v>
      </c>
      <c r="W286" s="14">
        <v>6.9864984087953239</v>
      </c>
      <c r="X286" s="14">
        <v>6.2214980444695547</v>
      </c>
      <c r="Y286" s="14">
        <v>5.6708318491088461</v>
      </c>
      <c r="Z286" s="14">
        <v>6.0079590066602071</v>
      </c>
      <c r="AA286" s="14">
        <v>3.8108664506562446</v>
      </c>
      <c r="AB286" s="14">
        <v>5.6565583757786841</v>
      </c>
      <c r="AC286" s="14">
        <v>6.0174175441810762</v>
      </c>
    </row>
    <row r="287" spans="2:29" x14ac:dyDescent="0.25">
      <c r="B287" s="14" t="s">
        <v>300</v>
      </c>
      <c r="C287" s="14">
        <v>71</v>
      </c>
      <c r="D287" s="14">
        <v>149</v>
      </c>
      <c r="E287" s="14">
        <v>4.8147610568613777</v>
      </c>
      <c r="F287" s="14">
        <v>5.0221791978289092</v>
      </c>
      <c r="G287" s="14">
        <v>5.3458817137050367</v>
      </c>
      <c r="H287" s="14">
        <v>5.420444105796757</v>
      </c>
      <c r="I287" s="14">
        <v>5.1948241610049912</v>
      </c>
      <c r="J287" s="14">
        <v>4.7612072948760229</v>
      </c>
      <c r="K287" s="14">
        <v>4.4979829131551012</v>
      </c>
      <c r="L287" s="14">
        <v>4.2711051947306604</v>
      </c>
      <c r="M287" s="14">
        <v>4.3362765838801796</v>
      </c>
      <c r="N287" s="14">
        <v>5.3193862971133736</v>
      </c>
      <c r="O287" s="14">
        <v>5.4130519879957726</v>
      </c>
      <c r="P287" s="14">
        <v>5.0267198398140174</v>
      </c>
      <c r="Q287" s="14">
        <v>4.9519850288968499</v>
      </c>
      <c r="R287" s="14">
        <v>5.022904956329775</v>
      </c>
      <c r="S287" s="14">
        <v>5.0267198398140174</v>
      </c>
      <c r="T287" s="14">
        <v>5.0404198977278032</v>
      </c>
      <c r="U287" s="14">
        <v>4.7675605953750173</v>
      </c>
      <c r="V287" s="14">
        <v>5.1489072946423438</v>
      </c>
      <c r="W287" s="14">
        <v>5.2530527083077212</v>
      </c>
      <c r="X287" s="14">
        <v>5.0238586772008356</v>
      </c>
      <c r="Y287" s="14">
        <v>5.008182920461171</v>
      </c>
      <c r="Z287" s="14">
        <v>5.2458322945839235</v>
      </c>
      <c r="AA287" s="14">
        <v>4.6295951040155625</v>
      </c>
      <c r="AB287" s="14">
        <v>4.8733079807068007</v>
      </c>
      <c r="AC287" s="14">
        <v>5.0932162550121829</v>
      </c>
    </row>
    <row r="288" spans="2:29" x14ac:dyDescent="0.25">
      <c r="B288" s="14" t="s">
        <v>363</v>
      </c>
      <c r="C288" s="14">
        <v>96</v>
      </c>
      <c r="D288" s="14">
        <v>172</v>
      </c>
      <c r="E288" s="14">
        <v>8.5021412428807022</v>
      </c>
      <c r="F288" s="14">
        <v>6.3637992301845436</v>
      </c>
      <c r="G288" s="14">
        <v>4.8519043283903329</v>
      </c>
      <c r="H288" s="14">
        <v>3.617386687415991</v>
      </c>
      <c r="I288" s="14">
        <v>2.7027869839720831</v>
      </c>
      <c r="J288" s="14">
        <v>2.191306907228173</v>
      </c>
      <c r="K288" s="14">
        <v>1.688512656881189</v>
      </c>
      <c r="L288" s="14">
        <v>1.6224462017604231</v>
      </c>
      <c r="M288" s="14">
        <v>2.5938518876170371</v>
      </c>
      <c r="N288" s="14">
        <v>5.0719739289923567</v>
      </c>
      <c r="O288" s="14">
        <v>8.1245022194753584</v>
      </c>
      <c r="P288" s="14">
        <v>8.1039922311578181</v>
      </c>
      <c r="Q288" s="14">
        <v>4.6195503754963338</v>
      </c>
      <c r="R288" s="14">
        <v>5.2634426786949176</v>
      </c>
      <c r="S288" s="14">
        <v>8.1039922311578181</v>
      </c>
      <c r="T288" s="14">
        <v>3.5692827990120524</v>
      </c>
      <c r="U288" s="14">
        <v>3.8202573789452727</v>
      </c>
      <c r="V288" s="14">
        <v>3.9454368274382245</v>
      </c>
      <c r="W288" s="14">
        <v>7.1001561265418447</v>
      </c>
      <c r="X288" s="14">
        <v>5.9735800668106425</v>
      </c>
      <c r="Y288" s="14">
        <v>4.2739768624218595</v>
      </c>
      <c r="Z288" s="14">
        <v>4.3839693074907373</v>
      </c>
      <c r="AA288" s="14">
        <v>1.9399097820546811</v>
      </c>
      <c r="AB288" s="14">
        <v>5.1033532938005992</v>
      </c>
      <c r="AC288" s="14">
        <v>4.704887563345304</v>
      </c>
    </row>
    <row r="289" spans="2:29" x14ac:dyDescent="0.25">
      <c r="B289" s="14" t="s">
        <v>295</v>
      </c>
      <c r="C289" s="14">
        <v>82</v>
      </c>
      <c r="D289" s="14">
        <v>160</v>
      </c>
      <c r="E289" s="14">
        <v>7.7546930134807122</v>
      </c>
      <c r="F289" s="14">
        <v>8.3704558109273233</v>
      </c>
      <c r="G289" s="14">
        <v>8.1681897715176639</v>
      </c>
      <c r="H289" s="14">
        <v>7.2742910868811084</v>
      </c>
      <c r="I289" s="14">
        <v>6.3364961665171089</v>
      </c>
      <c r="J289" s="14">
        <v>5.5025309303484313</v>
      </c>
      <c r="K289" s="14">
        <v>4.8303800990046071</v>
      </c>
      <c r="L289" s="14">
        <v>4.3101973371201199</v>
      </c>
      <c r="M289" s="14">
        <v>4.2067608019938287</v>
      </c>
      <c r="N289" s="14">
        <v>4.9528711496213154</v>
      </c>
      <c r="O289" s="14">
        <v>5.9978654239532494</v>
      </c>
      <c r="P289" s="14">
        <v>6.933248747530433</v>
      </c>
      <c r="Q289" s="14">
        <v>6.2198316949079917</v>
      </c>
      <c r="R289" s="14">
        <v>5.0524991251894642</v>
      </c>
      <c r="S289" s="14">
        <v>6.933248747530433</v>
      </c>
      <c r="T289" s="14">
        <v>6.7470573108660394</v>
      </c>
      <c r="U289" s="14">
        <v>4.8596149623386236</v>
      </c>
      <c r="V289" s="14">
        <v>7.1303927532383256</v>
      </c>
      <c r="W289" s="14">
        <v>5.9613284403683329</v>
      </c>
      <c r="X289" s="14">
        <v>5.5226865307747062</v>
      </c>
      <c r="Y289" s="14">
        <v>6.8910052683824219</v>
      </c>
      <c r="Z289" s="14">
        <v>7.5373582089608</v>
      </c>
      <c r="AA289" s="14">
        <v>5.1664555146765192</v>
      </c>
      <c r="AB289" s="14">
        <v>5.2801886920437893</v>
      </c>
      <c r="AC289" s="14">
        <v>7.2344427966120577</v>
      </c>
    </row>
    <row r="290" spans="2:29" x14ac:dyDescent="0.25">
      <c r="B290" s="14" t="s">
        <v>334</v>
      </c>
      <c r="C290" s="14">
        <v>47</v>
      </c>
      <c r="D290" s="14">
        <v>54</v>
      </c>
      <c r="E290" s="14">
        <v>9.0575572256976713</v>
      </c>
      <c r="F290" s="14">
        <v>7.6024480897905757</v>
      </c>
      <c r="G290" s="14">
        <v>6.45056044969352</v>
      </c>
      <c r="H290" s="14">
        <v>4.9796877341695556</v>
      </c>
      <c r="I290" s="14">
        <v>3.6653060944782951</v>
      </c>
      <c r="J290" s="14">
        <v>2.9757874934195772</v>
      </c>
      <c r="K290" s="14">
        <v>2.3287627155303299</v>
      </c>
      <c r="L290" s="14">
        <v>2.1068298280603259</v>
      </c>
      <c r="M290" s="14">
        <v>2.769696214292015</v>
      </c>
      <c r="N290" s="14">
        <v>4.9176071871624014</v>
      </c>
      <c r="O290" s="14">
        <v>8.2356922324826467</v>
      </c>
      <c r="P290" s="14">
        <v>8.72267696017086</v>
      </c>
      <c r="Q290" s="14">
        <v>5.3177176854123154</v>
      </c>
      <c r="R290" s="14">
        <v>5.3076652113123544</v>
      </c>
      <c r="S290" s="14">
        <v>8.72267696017086</v>
      </c>
      <c r="T290" s="14">
        <v>4.6670920961803093</v>
      </c>
      <c r="U290" s="14">
        <v>4.0717176355055447</v>
      </c>
      <c r="V290" s="14">
        <v>5.1347579723103056</v>
      </c>
      <c r="W290" s="14">
        <v>7.2919921266053036</v>
      </c>
      <c r="X290" s="14">
        <v>6.1614181485269803</v>
      </c>
      <c r="Y290" s="14">
        <v>5.2943014003970754</v>
      </c>
      <c r="Z290" s="14">
        <v>5.6745005920329872</v>
      </c>
      <c r="AA290" s="14">
        <v>2.6522751044749535</v>
      </c>
      <c r="AB290" s="14">
        <v>5.3505004844336499</v>
      </c>
      <c r="AC290" s="14">
        <v>5.7885578478748663</v>
      </c>
    </row>
    <row r="291" spans="2:29" x14ac:dyDescent="0.25">
      <c r="B291" s="14" t="s">
        <v>382</v>
      </c>
      <c r="C291" s="14">
        <v>103</v>
      </c>
      <c r="D291" s="14">
        <v>521</v>
      </c>
      <c r="E291" s="14">
        <v>7.0302393052867886</v>
      </c>
      <c r="F291" s="14">
        <v>5.0149366249281444</v>
      </c>
      <c r="G291" s="14">
        <v>4.1619628800732276</v>
      </c>
      <c r="H291" s="14">
        <v>3.1236465385138579</v>
      </c>
      <c r="I291" s="14">
        <v>2.5125339175569068</v>
      </c>
      <c r="J291" s="14">
        <v>2.0008766294502891</v>
      </c>
      <c r="K291" s="14">
        <v>1.532160934854347</v>
      </c>
      <c r="L291" s="14">
        <v>1.571350046745795</v>
      </c>
      <c r="M291" s="14">
        <v>2.447163431112493</v>
      </c>
      <c r="N291" s="14">
        <v>4.7825467019982426</v>
      </c>
      <c r="O291" s="14">
        <v>7.2123035602323604</v>
      </c>
      <c r="P291" s="14">
        <v>6.9796594214224834</v>
      </c>
      <c r="Q291" s="14">
        <v>4.030781666014577</v>
      </c>
      <c r="R291" s="14">
        <v>4.814004564447699</v>
      </c>
      <c r="S291" s="14">
        <v>6.9796594214224834</v>
      </c>
      <c r="T291" s="14">
        <v>3.0576862542294623</v>
      </c>
      <c r="U291" s="14">
        <v>3.5091049349886476</v>
      </c>
      <c r="V291" s="14">
        <v>3.3627913181044855</v>
      </c>
      <c r="W291" s="14">
        <v>6.3248365612176949</v>
      </c>
      <c r="X291" s="14">
        <v>5.3554182786913946</v>
      </c>
      <c r="Y291" s="14">
        <v>3.6251938329519371</v>
      </c>
      <c r="Z291" s="14">
        <v>3.7032699902680344</v>
      </c>
      <c r="AA291" s="14">
        <v>1.7665187821523181</v>
      </c>
      <c r="AB291" s="14">
        <v>4.5986046323022745</v>
      </c>
      <c r="AC291" s="14">
        <v>3.9740326493015359</v>
      </c>
    </row>
    <row r="292" spans="2:29" x14ac:dyDescent="0.25">
      <c r="B292" s="14" t="s">
        <v>252</v>
      </c>
      <c r="C292" s="14">
        <v>177</v>
      </c>
      <c r="D292" s="14">
        <v>237</v>
      </c>
      <c r="E292" s="14">
        <v>7.368383090602932</v>
      </c>
      <c r="F292" s="14">
        <v>6.0079544338596671</v>
      </c>
      <c r="G292" s="14">
        <v>4.967648463805407</v>
      </c>
      <c r="H292" s="14">
        <v>4.233471461859561</v>
      </c>
      <c r="I292" s="14">
        <v>3.5598809400057889</v>
      </c>
      <c r="J292" s="14">
        <v>3.2322252417670039</v>
      </c>
      <c r="K292" s="14">
        <v>2.8196424065046322</v>
      </c>
      <c r="L292" s="14">
        <v>2.7931491267497801</v>
      </c>
      <c r="M292" s="14">
        <v>3.288746042695526</v>
      </c>
      <c r="N292" s="14">
        <v>4.6720806794943792</v>
      </c>
      <c r="O292" s="14">
        <v>6.8036017334083914</v>
      </c>
      <c r="P292" s="14">
        <v>6.8178175520305766</v>
      </c>
      <c r="Q292" s="14">
        <v>4.7137167643986375</v>
      </c>
      <c r="R292" s="14">
        <v>4.9214761518660985</v>
      </c>
      <c r="S292" s="14">
        <v>6.8178175520305766</v>
      </c>
      <c r="T292" s="14">
        <v>4.1368038246336765</v>
      </c>
      <c r="U292" s="14">
        <v>4.0754439977705417</v>
      </c>
      <c r="V292" s="14">
        <v>4.4002361082594863</v>
      </c>
      <c r="W292" s="14">
        <v>6.0978333216444485</v>
      </c>
      <c r="X292" s="14">
        <v>5.3955615019072178</v>
      </c>
      <c r="Y292" s="14">
        <v>4.5984580054864281</v>
      </c>
      <c r="Z292" s="14">
        <v>4.6922388248826064</v>
      </c>
      <c r="AA292" s="14">
        <v>3.025933824135818</v>
      </c>
      <c r="AB292" s="14">
        <v>4.8750790268757305</v>
      </c>
      <c r="AC292" s="14">
        <v>4.8949272719833941</v>
      </c>
    </row>
    <row r="293" spans="2:29" x14ac:dyDescent="0.25">
      <c r="B293" s="14" t="s">
        <v>238</v>
      </c>
      <c r="C293" s="14">
        <v>83</v>
      </c>
      <c r="D293" s="14">
        <v>529</v>
      </c>
      <c r="E293" s="14">
        <v>6.851989570605034</v>
      </c>
      <c r="F293" s="14">
        <v>4.875467372112829</v>
      </c>
      <c r="G293" s="14">
        <v>4.042212746578933</v>
      </c>
      <c r="H293" s="14">
        <v>3.021894081962619</v>
      </c>
      <c r="I293" s="14">
        <v>2.4129203485853421</v>
      </c>
      <c r="J293" s="14">
        <v>1.9068867888551491</v>
      </c>
      <c r="K293" s="14">
        <v>1.442499785327531</v>
      </c>
      <c r="L293" s="14">
        <v>1.48247874977641</v>
      </c>
      <c r="M293" s="14">
        <v>2.3511030302424638</v>
      </c>
      <c r="N293" s="14">
        <v>4.6487678632333393</v>
      </c>
      <c r="O293" s="14">
        <v>7.0306157061672936</v>
      </c>
      <c r="P293" s="14">
        <v>6.8031621798460833</v>
      </c>
      <c r="Q293" s="14">
        <v>3.9058331852744193</v>
      </c>
      <c r="R293" s="14">
        <v>4.6768288665476989</v>
      </c>
      <c r="S293" s="14">
        <v>6.8031621798460833</v>
      </c>
      <c r="T293" s="14">
        <v>2.9503135205704005</v>
      </c>
      <c r="U293" s="14">
        <v>3.3910930269494073</v>
      </c>
      <c r="V293" s="14">
        <v>3.2518762676189743</v>
      </c>
      <c r="W293" s="14">
        <v>6.160848583082239</v>
      </c>
      <c r="X293" s="14">
        <v>5.2084121948722952</v>
      </c>
      <c r="Y293" s="14">
        <v>3.5076958134324911</v>
      </c>
      <c r="Z293" s="14">
        <v>3.588123637309931</v>
      </c>
      <c r="AA293" s="14">
        <v>1.67469328709134</v>
      </c>
      <c r="AB293" s="14">
        <v>4.4632255058531181</v>
      </c>
      <c r="AC293" s="14">
        <v>3.8518951514499844</v>
      </c>
    </row>
    <row r="294" spans="2:29" x14ac:dyDescent="0.25">
      <c r="B294" s="14" t="s">
        <v>386</v>
      </c>
      <c r="C294" s="14">
        <v>200</v>
      </c>
      <c r="D294" s="14">
        <v>575</v>
      </c>
      <c r="E294" s="14">
        <v>8.190063136907245</v>
      </c>
      <c r="F294" s="14">
        <v>7.5281760258940889</v>
      </c>
      <c r="G294" s="14">
        <v>6.605220381598472</v>
      </c>
      <c r="H294" s="14">
        <v>5.3042058226050486</v>
      </c>
      <c r="I294" s="14">
        <v>4.0593887657966539</v>
      </c>
      <c r="J294" s="14">
        <v>3.518166150327771</v>
      </c>
      <c r="K294" s="14">
        <v>3.0182044983386498</v>
      </c>
      <c r="L294" s="14">
        <v>2.7147720348783242</v>
      </c>
      <c r="M294" s="14">
        <v>3.036760919575308</v>
      </c>
      <c r="N294" s="14">
        <v>4.5668655442026669</v>
      </c>
      <c r="O294" s="14">
        <v>6.8886597736819484</v>
      </c>
      <c r="P294" s="14">
        <v>7.4736949952344727</v>
      </c>
      <c r="Q294" s="14">
        <v>5.2420148374200535</v>
      </c>
      <c r="R294" s="14">
        <v>4.830762079153307</v>
      </c>
      <c r="S294" s="14">
        <v>7.4736949952344727</v>
      </c>
      <c r="T294" s="14">
        <v>5.0055602740934484</v>
      </c>
      <c r="U294" s="14">
        <v>4.0450525541353795</v>
      </c>
      <c r="V294" s="14">
        <v>5.4030314292444075</v>
      </c>
      <c r="W294" s="14">
        <v>6.3097401043730299</v>
      </c>
      <c r="X294" s="14">
        <v>5.4914953081735991</v>
      </c>
      <c r="Y294" s="14">
        <v>5.4604892544954184</v>
      </c>
      <c r="Z294" s="14">
        <v>5.8742477489735663</v>
      </c>
      <c r="AA294" s="14">
        <v>3.2681853243332104</v>
      </c>
      <c r="AB294" s="14">
        <v>4.9361506535145434</v>
      </c>
      <c r="AC294" s="14">
        <v>5.8675367138548795</v>
      </c>
    </row>
    <row r="295" spans="2:29" x14ac:dyDescent="0.25">
      <c r="B295" s="14" t="s">
        <v>362</v>
      </c>
      <c r="C295" s="14">
        <v>55</v>
      </c>
      <c r="D295" s="14">
        <v>270</v>
      </c>
      <c r="E295" s="14">
        <v>9.463860182526604</v>
      </c>
      <c r="F295" s="14">
        <v>7.7641372653505654</v>
      </c>
      <c r="G295" s="14">
        <v>6.3929960863903501</v>
      </c>
      <c r="H295" s="14">
        <v>4.9696059112393156</v>
      </c>
      <c r="I295" s="14">
        <v>3.7889460853894179</v>
      </c>
      <c r="J295" s="14">
        <v>3.060199644340265</v>
      </c>
      <c r="K295" s="14">
        <v>2.3862177591735509</v>
      </c>
      <c r="L295" s="14">
        <v>2.031483919432008</v>
      </c>
      <c r="M295" s="14">
        <v>2.5699408007625988</v>
      </c>
      <c r="N295" s="14">
        <v>4.5571840220158748</v>
      </c>
      <c r="O295" s="14">
        <v>8.126171896673922</v>
      </c>
      <c r="P295" s="14">
        <v>8.9308628929203966</v>
      </c>
      <c r="Q295" s="14">
        <v>5.3368005388512394</v>
      </c>
      <c r="R295" s="14">
        <v>5.0844322398174651</v>
      </c>
      <c r="S295" s="14">
        <v>8.9308628929203966</v>
      </c>
      <c r="T295" s="14">
        <v>4.7270171253139113</v>
      </c>
      <c r="U295" s="14">
        <v>3.9341996796115906</v>
      </c>
      <c r="V295" s="14">
        <v>5.1951769985419833</v>
      </c>
      <c r="W295" s="14">
        <v>7.2047396038700642</v>
      </c>
      <c r="X295" s="14">
        <v>6.0460399030931979</v>
      </c>
      <c r="Y295" s="14">
        <v>5.40370899063001</v>
      </c>
      <c r="Z295" s="14">
        <v>5.7289213370924124</v>
      </c>
      <c r="AA295" s="14">
        <v>2.7232087017569082</v>
      </c>
      <c r="AB295" s="14">
        <v>5.2431287063609604</v>
      </c>
      <c r="AC295" s="14">
        <v>5.9066241958727526</v>
      </c>
    </row>
    <row r="296" spans="2:29" x14ac:dyDescent="0.25">
      <c r="B296" s="14" t="s">
        <v>375</v>
      </c>
      <c r="C296" s="14">
        <v>118</v>
      </c>
      <c r="D296" s="14">
        <v>242</v>
      </c>
      <c r="E296" s="14">
        <v>5.9125045519853838</v>
      </c>
      <c r="F296" s="14">
        <v>5.6220279332785239</v>
      </c>
      <c r="G296" s="14">
        <v>4.9157968633404234</v>
      </c>
      <c r="H296" s="14">
        <v>4.4401324294623628</v>
      </c>
      <c r="I296" s="14">
        <v>4.0503489957336116</v>
      </c>
      <c r="J296" s="14">
        <v>3.9052380143581078</v>
      </c>
      <c r="K296" s="14">
        <v>3.7189766307949239</v>
      </c>
      <c r="L296" s="14">
        <v>3.5919980039184831</v>
      </c>
      <c r="M296" s="14">
        <v>3.7310592388046362</v>
      </c>
      <c r="N296" s="14">
        <v>4.5380143985420212</v>
      </c>
      <c r="O296" s="14">
        <v>5.4782460353645144</v>
      </c>
      <c r="P296" s="14">
        <v>5.5816973206246034</v>
      </c>
      <c r="Q296" s="14">
        <v>4.6238367013506334</v>
      </c>
      <c r="R296" s="14">
        <v>4.5824398909037241</v>
      </c>
      <c r="S296" s="14">
        <v>5.5816973206246034</v>
      </c>
      <c r="T296" s="14">
        <v>4.4420868111613254</v>
      </c>
      <c r="U296" s="14">
        <v>4.2116588614849153</v>
      </c>
      <c r="V296" s="14">
        <v>4.5867088472346058</v>
      </c>
      <c r="W296" s="14">
        <v>5.1993192515103788</v>
      </c>
      <c r="X296" s="14">
        <v>4.8322542483339435</v>
      </c>
      <c r="Y296" s="14">
        <v>4.6521464884219057</v>
      </c>
      <c r="Z296" s="14">
        <v>4.7570765554537306</v>
      </c>
      <c r="AA296" s="14">
        <v>3.8121073225765159</v>
      </c>
      <c r="AB296" s="14">
        <v>4.5842029994508513</v>
      </c>
      <c r="AC296" s="14">
        <v>4.8076747980264019</v>
      </c>
    </row>
    <row r="297" spans="2:29" x14ac:dyDescent="0.25">
      <c r="B297" s="14" t="s">
        <v>306</v>
      </c>
      <c r="C297" s="14">
        <v>161</v>
      </c>
      <c r="D297" s="14">
        <v>223</v>
      </c>
      <c r="E297" s="14">
        <v>5.3970606181700633</v>
      </c>
      <c r="F297" s="14">
        <v>4.966452697322655</v>
      </c>
      <c r="G297" s="14">
        <v>4.3864508426146136</v>
      </c>
      <c r="H297" s="14">
        <v>4.0275621087484792</v>
      </c>
      <c r="I297" s="14">
        <v>3.7553500458002702</v>
      </c>
      <c r="J297" s="14">
        <v>3.607938910535311</v>
      </c>
      <c r="K297" s="14">
        <v>3.467435201291563</v>
      </c>
      <c r="L297" s="14">
        <v>3.3843054732956639</v>
      </c>
      <c r="M297" s="14">
        <v>3.492116549760127</v>
      </c>
      <c r="N297" s="14">
        <v>4.3702968121831596</v>
      </c>
      <c r="O297" s="14">
        <v>5.2982950805908651</v>
      </c>
      <c r="P297" s="14">
        <v>5.2070068606237863</v>
      </c>
      <c r="Q297" s="14">
        <v>4.2800226000780457</v>
      </c>
      <c r="R297" s="14">
        <v>4.3869028141780504</v>
      </c>
      <c r="S297" s="14">
        <v>5.2070068606237863</v>
      </c>
      <c r="T297" s="14">
        <v>4.0351983010521488</v>
      </c>
      <c r="U297" s="14">
        <v>4.0024898234242752</v>
      </c>
      <c r="V297" s="14">
        <v>4.1487509210042663</v>
      </c>
      <c r="W297" s="14">
        <v>4.9585329177992703</v>
      </c>
      <c r="X297" s="14">
        <v>4.5919288257894841</v>
      </c>
      <c r="Y297" s="14">
        <v>4.2297500606404217</v>
      </c>
      <c r="Z297" s="14">
        <v>4.283953923621505</v>
      </c>
      <c r="AA297" s="14">
        <v>3.537687055913437</v>
      </c>
      <c r="AB297" s="14">
        <v>4.35040415529072</v>
      </c>
      <c r="AC297" s="14">
        <v>4.3568025371985657</v>
      </c>
    </row>
    <row r="298" spans="2:29" x14ac:dyDescent="0.25">
      <c r="B298" s="14" t="s">
        <v>353</v>
      </c>
      <c r="C298" s="14">
        <v>64</v>
      </c>
      <c r="D298" s="14">
        <v>142</v>
      </c>
      <c r="E298" s="14">
        <v>4.3927443518220164</v>
      </c>
      <c r="F298" s="14">
        <v>4.545856601970292</v>
      </c>
      <c r="G298" s="14">
        <v>4.6771465339580649</v>
      </c>
      <c r="H298" s="14">
        <v>4.6444362007028586</v>
      </c>
      <c r="I298" s="14">
        <v>4.4591570431843586</v>
      </c>
      <c r="J298" s="14">
        <v>4.2030087360218946</v>
      </c>
      <c r="K298" s="14">
        <v>3.9814962076095561</v>
      </c>
      <c r="L298" s="14">
        <v>3.7906834642407938</v>
      </c>
      <c r="M298" s="14">
        <v>3.7395702193241558</v>
      </c>
      <c r="N298" s="14">
        <v>4.322666371520131</v>
      </c>
      <c r="O298" s="14">
        <v>4.4664272900141224</v>
      </c>
      <c r="P298" s="14">
        <v>4.4565376343997141</v>
      </c>
      <c r="Q298" s="14">
        <v>4.3066442212306635</v>
      </c>
      <c r="R298" s="14">
        <v>4.1762212936194691</v>
      </c>
      <c r="S298" s="14">
        <v>4.4565376343997141</v>
      </c>
      <c r="T298" s="14">
        <v>4.4185168872411706</v>
      </c>
      <c r="U298" s="14">
        <v>4.0601687105417525</v>
      </c>
      <c r="V298" s="14">
        <v>4.5059210231674935</v>
      </c>
      <c r="W298" s="14">
        <v>4.4152104319779886</v>
      </c>
      <c r="X298" s="14">
        <v>4.2463003788145306</v>
      </c>
      <c r="Y298" s="14">
        <v>4.414835096467006</v>
      </c>
      <c r="Z298" s="14">
        <v>4.5816490949538933</v>
      </c>
      <c r="AA298" s="14">
        <v>4.0922524718157254</v>
      </c>
      <c r="AB298" s="14">
        <v>4.155176995899784</v>
      </c>
      <c r="AC298" s="14">
        <v>4.4870582446099148</v>
      </c>
    </row>
    <row r="299" spans="2:29" x14ac:dyDescent="0.25">
      <c r="B299" s="14" t="s">
        <v>343</v>
      </c>
      <c r="C299" s="14">
        <v>107</v>
      </c>
      <c r="D299" s="14">
        <v>183</v>
      </c>
      <c r="E299" s="14">
        <v>6.564444190529465</v>
      </c>
      <c r="F299" s="14">
        <v>5.4738118643556968</v>
      </c>
      <c r="G299" s="14">
        <v>4.2504468966929627</v>
      </c>
      <c r="H299" s="14">
        <v>3.3395131273921881</v>
      </c>
      <c r="I299" s="14">
        <v>2.628151737320978</v>
      </c>
      <c r="J299" s="14">
        <v>2.3975211754161809</v>
      </c>
      <c r="K299" s="14">
        <v>2.0958436475787678</v>
      </c>
      <c r="L299" s="14">
        <v>2.0047544183241799</v>
      </c>
      <c r="M299" s="14">
        <v>2.5715506094200999</v>
      </c>
      <c r="N299" s="14">
        <v>4.1441959699659936</v>
      </c>
      <c r="O299" s="14">
        <v>6.1239782704716674</v>
      </c>
      <c r="P299" s="14">
        <v>6.2765430783879506</v>
      </c>
      <c r="Q299" s="14">
        <v>3.9892295821546777</v>
      </c>
      <c r="R299" s="14">
        <v>4.2799082832859208</v>
      </c>
      <c r="S299" s="14">
        <v>6.2765430783879506</v>
      </c>
      <c r="T299" s="14">
        <v>3.3642147414594628</v>
      </c>
      <c r="U299" s="14">
        <v>3.3880645831521421</v>
      </c>
      <c r="V299" s="14">
        <v>3.6178889602356015</v>
      </c>
      <c r="W299" s="14">
        <v>5.5149057729418702</v>
      </c>
      <c r="X299" s="14">
        <v>4.779066982061428</v>
      </c>
      <c r="Y299" s="14">
        <v>3.821390377040891</v>
      </c>
      <c r="Z299" s="14">
        <v>3.9229809064404564</v>
      </c>
      <c r="AA299" s="14">
        <v>2.2466824114974742</v>
      </c>
      <c r="AB299" s="14">
        <v>4.2242044693139782</v>
      </c>
      <c r="AC299" s="14">
        <v>4.1089814986179114</v>
      </c>
    </row>
    <row r="300" spans="2:29" x14ac:dyDescent="0.25">
      <c r="B300" s="14" t="s">
        <v>247</v>
      </c>
      <c r="C300" s="14">
        <v>110</v>
      </c>
      <c r="D300" s="14">
        <v>186</v>
      </c>
      <c r="E300" s="14">
        <v>6.3561619630352819</v>
      </c>
      <c r="F300" s="14">
        <v>4.9915448429400691</v>
      </c>
      <c r="G300" s="14">
        <v>3.6284548853104952</v>
      </c>
      <c r="H300" s="14">
        <v>2.736394103592684</v>
      </c>
      <c r="I300" s="14">
        <v>2.1212188500141171</v>
      </c>
      <c r="J300" s="14">
        <v>1.9606927968724039</v>
      </c>
      <c r="K300" s="14">
        <v>1.770791413586523</v>
      </c>
      <c r="L300" s="14">
        <v>1.743393600402098</v>
      </c>
      <c r="M300" s="14">
        <v>2.3735193043682399</v>
      </c>
      <c r="N300" s="14">
        <v>4.1205073442308278</v>
      </c>
      <c r="O300" s="14">
        <v>6.2515896828409394</v>
      </c>
      <c r="P300" s="14">
        <v>6.259520170758714</v>
      </c>
      <c r="Q300" s="14">
        <v>3.6928157464960325</v>
      </c>
      <c r="R300" s="14">
        <v>4.2485387771466696</v>
      </c>
      <c r="S300" s="14">
        <v>6.259520170758714</v>
      </c>
      <c r="T300" s="14">
        <v>2.8681828153860489</v>
      </c>
      <c r="U300" s="14">
        <v>3.2519602690857257</v>
      </c>
      <c r="V300" s="14">
        <v>3.0876610957459536</v>
      </c>
      <c r="W300" s="14">
        <v>5.5438723992768262</v>
      </c>
      <c r="X300" s="14">
        <v>4.7512841255496809</v>
      </c>
      <c r="Y300" s="14">
        <v>3.3664655507645103</v>
      </c>
      <c r="Z300" s="14">
        <v>3.369403170464341</v>
      </c>
      <c r="AA300" s="14">
        <v>1.8657421052294634</v>
      </c>
      <c r="AB300" s="14">
        <v>4.1497060205201635</v>
      </c>
      <c r="AC300" s="14">
        <v>3.6324112402941751</v>
      </c>
    </row>
    <row r="301" spans="2:29" x14ac:dyDescent="0.25">
      <c r="B301" s="14" t="s">
        <v>221</v>
      </c>
      <c r="C301" s="14">
        <v>7</v>
      </c>
      <c r="D301" s="14">
        <v>43</v>
      </c>
      <c r="E301" s="14">
        <v>8.0981658454445391</v>
      </c>
      <c r="F301" s="14">
        <v>7.1147291001678239</v>
      </c>
      <c r="G301" s="14">
        <v>6.129308529480272</v>
      </c>
      <c r="H301" s="14">
        <v>4.9745355301180734</v>
      </c>
      <c r="I301" s="14">
        <v>3.689655379877177</v>
      </c>
      <c r="J301" s="14">
        <v>2.8140044511496072</v>
      </c>
      <c r="K301" s="14">
        <v>2.0645742595115388</v>
      </c>
      <c r="L301" s="14">
        <v>1.7164153816840899</v>
      </c>
      <c r="M301" s="14">
        <v>2.312273130446469</v>
      </c>
      <c r="N301" s="14">
        <v>4.1121237572674714</v>
      </c>
      <c r="O301" s="14">
        <v>6.8692839873352014</v>
      </c>
      <c r="P301" s="14">
        <v>7.4616906783356756</v>
      </c>
      <c r="Q301" s="14">
        <v>4.7797300025681606</v>
      </c>
      <c r="R301" s="14">
        <v>4.4312269583497139</v>
      </c>
      <c r="S301" s="14">
        <v>7.4616906783356756</v>
      </c>
      <c r="T301" s="14">
        <v>4.4644678750507483</v>
      </c>
      <c r="U301" s="14">
        <v>3.4149341032489544</v>
      </c>
      <c r="V301" s="14">
        <v>4.9444465981585903</v>
      </c>
      <c r="W301" s="14">
        <v>6.1476994743127831</v>
      </c>
      <c r="X301" s="14">
        <v>5.1888428883462039</v>
      </c>
      <c r="Y301" s="14">
        <v>4.9835675851070036</v>
      </c>
      <c r="Z301" s="14">
        <v>5.4770571349108366</v>
      </c>
      <c r="AA301" s="14">
        <v>2.439289355330573</v>
      </c>
      <c r="AB301" s="14">
        <v>4.494357387013781</v>
      </c>
      <c r="AC301" s="14">
        <v>5.4700664727062476</v>
      </c>
    </row>
    <row r="302" spans="2:29" x14ac:dyDescent="0.25">
      <c r="B302" s="14" t="s">
        <v>384</v>
      </c>
      <c r="C302" s="14">
        <v>91</v>
      </c>
      <c r="D302" s="14">
        <v>168</v>
      </c>
      <c r="E302" s="14">
        <v>6.151173993960632</v>
      </c>
      <c r="F302" s="14">
        <v>4.6318043973987777</v>
      </c>
      <c r="G302" s="14">
        <v>3.5780607575757988</v>
      </c>
      <c r="H302" s="14">
        <v>2.9664208456285999</v>
      </c>
      <c r="I302" s="14">
        <v>2.6109058915975809</v>
      </c>
      <c r="J302" s="14">
        <v>2.3329247492295422</v>
      </c>
      <c r="K302" s="14">
        <v>2.091666267734277</v>
      </c>
      <c r="L302" s="14">
        <v>2.1232903234072231</v>
      </c>
      <c r="M302" s="14">
        <v>2.5607589983341561</v>
      </c>
      <c r="N302" s="14">
        <v>4.0686695199626177</v>
      </c>
      <c r="O302" s="14">
        <v>6.0440996323315117</v>
      </c>
      <c r="P302" s="14">
        <v>6.0331098368750533</v>
      </c>
      <c r="Q302" s="14">
        <v>3.7660737678363141</v>
      </c>
      <c r="R302" s="14">
        <v>4.2245093835427623</v>
      </c>
      <c r="S302" s="14">
        <v>6.0331098368750533</v>
      </c>
      <c r="T302" s="14">
        <v>3.0352971515274287</v>
      </c>
      <c r="U302" s="14">
        <v>3.3776969483539574</v>
      </c>
      <c r="V302" s="14">
        <v>3.2240233282860595</v>
      </c>
      <c r="W302" s="14">
        <v>5.3819596630563948</v>
      </c>
      <c r="X302" s="14">
        <v>4.6766594968758346</v>
      </c>
      <c r="Y302" s="14">
        <v>3.4804224147321725</v>
      </c>
      <c r="Z302" s="14">
        <v>3.446797973050189</v>
      </c>
      <c r="AA302" s="14">
        <v>2.2122955084819096</v>
      </c>
      <c r="AB302" s="14">
        <v>4.1659856621821119</v>
      </c>
      <c r="AC302" s="14">
        <v>3.7118817725651554</v>
      </c>
    </row>
    <row r="303" spans="2:29" x14ac:dyDescent="0.25">
      <c r="B303" s="14" t="s">
        <v>352</v>
      </c>
      <c r="C303" s="14">
        <v>133</v>
      </c>
      <c r="D303" s="14">
        <v>203</v>
      </c>
      <c r="E303" s="14">
        <v>5.882421824682396</v>
      </c>
      <c r="F303" s="14">
        <v>5.6829779476609517</v>
      </c>
      <c r="G303" s="14">
        <v>4.7722465790701456</v>
      </c>
      <c r="H303" s="14">
        <v>4.112812419443574</v>
      </c>
      <c r="I303" s="14">
        <v>3.567285099639411</v>
      </c>
      <c r="J303" s="14">
        <v>3.3914009329176769</v>
      </c>
      <c r="K303" s="14">
        <v>3.1602520987985212</v>
      </c>
      <c r="L303" s="14">
        <v>2.995505590462006</v>
      </c>
      <c r="M303" s="14">
        <v>3.1914331980153618</v>
      </c>
      <c r="N303" s="14">
        <v>4.0649279071201327</v>
      </c>
      <c r="O303" s="14">
        <v>5.3945222627316873</v>
      </c>
      <c r="P303" s="14">
        <v>5.5512944400616364</v>
      </c>
      <c r="Q303" s="14">
        <v>4.313923358383625</v>
      </c>
      <c r="R303" s="14">
        <v>4.2169611226223944</v>
      </c>
      <c r="S303" s="14">
        <v>5.5512944400616364</v>
      </c>
      <c r="T303" s="14">
        <v>4.1144958462550463</v>
      </c>
      <c r="U303" s="14">
        <v>3.7613282114255417</v>
      </c>
      <c r="V303" s="14">
        <v>4.3053445957463516</v>
      </c>
      <c r="W303" s="14">
        <v>5.0035815366378182</v>
      </c>
      <c r="X303" s="14">
        <v>4.5505444519822049</v>
      </c>
      <c r="Y303" s="14">
        <v>4.3670567003160965</v>
      </c>
      <c r="Z303" s="14">
        <v>4.5338305114535205</v>
      </c>
      <c r="AA303" s="14">
        <v>3.2758265158580988</v>
      </c>
      <c r="AB303" s="14">
        <v>4.2395366796781655</v>
      </c>
      <c r="AC303" s="14">
        <v>4.5681908005690257</v>
      </c>
    </row>
    <row r="304" spans="2:29" x14ac:dyDescent="0.25">
      <c r="B304" s="14" t="s">
        <v>233</v>
      </c>
      <c r="C304" s="14">
        <v>33</v>
      </c>
      <c r="D304" s="14">
        <v>648</v>
      </c>
      <c r="E304" s="14">
        <v>9.719383337790072</v>
      </c>
      <c r="F304" s="14">
        <v>8.5892787229639467</v>
      </c>
      <c r="G304" s="14">
        <v>8.1058373409916982</v>
      </c>
      <c r="H304" s="14">
        <v>6.4776434867929709</v>
      </c>
      <c r="I304" s="14">
        <v>5.2868481815455546</v>
      </c>
      <c r="J304" s="14">
        <v>4.2804671682482303</v>
      </c>
      <c r="K304" s="14">
        <v>3.1419283947045611</v>
      </c>
      <c r="L304" s="14">
        <v>2.2235101592387378</v>
      </c>
      <c r="M304" s="14">
        <v>2.3668131064552891</v>
      </c>
      <c r="N304" s="14">
        <v>3.788181447230992</v>
      </c>
      <c r="O304" s="14">
        <v>6.2995179916045956</v>
      </c>
      <c r="P304" s="14">
        <v>7.716476164785008</v>
      </c>
      <c r="Q304" s="14">
        <v>5.6663237918626379</v>
      </c>
      <c r="R304" s="14">
        <v>4.1515041817636256</v>
      </c>
      <c r="S304" s="14">
        <v>7.716476164785008</v>
      </c>
      <c r="T304" s="14">
        <v>5.9803338825411609</v>
      </c>
      <c r="U304" s="14">
        <v>3.563990219846835</v>
      </c>
      <c r="V304" s="14">
        <v>6.5480149801084808</v>
      </c>
      <c r="W304" s="14">
        <v>5.9347252012068656</v>
      </c>
      <c r="X304" s="14">
        <v>5.0427471775189714</v>
      </c>
      <c r="Y304" s="14">
        <v>6.5144838047195757</v>
      </c>
      <c r="Z304" s="14">
        <v>7.1149019330735426</v>
      </c>
      <c r="AA304" s="14">
        <v>3.7111977814763959</v>
      </c>
      <c r="AB304" s="14">
        <v>4.4788997738629241</v>
      </c>
      <c r="AC304" s="14">
        <v>7.0765763730554108</v>
      </c>
    </row>
    <row r="305" spans="2:29" x14ac:dyDescent="0.25">
      <c r="B305" s="14" t="s">
        <v>340</v>
      </c>
      <c r="C305" s="14">
        <v>173</v>
      </c>
      <c r="D305" s="14">
        <v>234</v>
      </c>
      <c r="E305" s="14">
        <v>4.9489020249618534</v>
      </c>
      <c r="F305" s="14">
        <v>4.4759380182458157</v>
      </c>
      <c r="G305" s="14">
        <v>3.9275673310626891</v>
      </c>
      <c r="H305" s="14">
        <v>3.5898095606536811</v>
      </c>
      <c r="I305" s="14">
        <v>3.3446072713136301</v>
      </c>
      <c r="J305" s="14">
        <v>3.203536980931617</v>
      </c>
      <c r="K305" s="14">
        <v>3.0629114629919778</v>
      </c>
      <c r="L305" s="14">
        <v>2.9888605394509229</v>
      </c>
      <c r="M305" s="14">
        <v>3.0903256661478968</v>
      </c>
      <c r="N305" s="14">
        <v>3.7368252772754631</v>
      </c>
      <c r="O305" s="14">
        <v>4.712474821196988</v>
      </c>
      <c r="P305" s="14">
        <v>4.67334798205093</v>
      </c>
      <c r="Q305" s="14">
        <v>3.8129255780236222</v>
      </c>
      <c r="R305" s="14">
        <v>3.846541921540116</v>
      </c>
      <c r="S305" s="14">
        <v>4.67334798205093</v>
      </c>
      <c r="T305" s="14">
        <v>3.6007284375332347</v>
      </c>
      <c r="U305" s="14">
        <v>3.5182795534126496</v>
      </c>
      <c r="V305" s="14">
        <v>3.7082918324414864</v>
      </c>
      <c r="W305" s="14">
        <v>4.3742160268411263</v>
      </c>
      <c r="X305" s="14">
        <v>4.0532434366678194</v>
      </c>
      <c r="Y305" s="14">
        <v>3.7933246643087521</v>
      </c>
      <c r="Z305" s="14">
        <v>3.8344805453189537</v>
      </c>
      <c r="AA305" s="14">
        <v>3.1332242219617976</v>
      </c>
      <c r="AB305" s="14">
        <v>3.8403668572244398</v>
      </c>
      <c r="AC305" s="14">
        <v>3.915060197861548</v>
      </c>
    </row>
    <row r="306" spans="2:29" x14ac:dyDescent="0.25">
      <c r="B306" s="14" t="s">
        <v>297</v>
      </c>
      <c r="C306" s="14">
        <v>180</v>
      </c>
      <c r="D306" s="14">
        <v>465</v>
      </c>
      <c r="E306" s="14">
        <v>5.7648645810120138</v>
      </c>
      <c r="F306" s="14">
        <v>4.4411914786167186</v>
      </c>
      <c r="G306" s="14">
        <v>4.2171541964103039</v>
      </c>
      <c r="H306" s="14">
        <v>4.4291816904733992</v>
      </c>
      <c r="I306" s="14">
        <v>5.234454793801234</v>
      </c>
      <c r="J306" s="14">
        <v>5.1178914472137933</v>
      </c>
      <c r="K306" s="14">
        <v>2.768070740736849</v>
      </c>
      <c r="L306" s="14">
        <v>1.352315055574433</v>
      </c>
      <c r="M306" s="14">
        <v>1.623451535956977</v>
      </c>
      <c r="N306" s="14">
        <v>3.3170322736751561</v>
      </c>
      <c r="O306" s="14">
        <v>5.5293279958343113</v>
      </c>
      <c r="P306" s="14">
        <v>5.1965632310602734</v>
      </c>
      <c r="Q306" s="14">
        <v>4.0826249183637886</v>
      </c>
      <c r="R306" s="14">
        <v>3.489937268488815</v>
      </c>
      <c r="S306" s="14">
        <v>5.1965632310602734</v>
      </c>
      <c r="T306" s="14">
        <v>4.3679907245420493</v>
      </c>
      <c r="U306" s="14">
        <v>2.9180395203555451</v>
      </c>
      <c r="V306" s="14">
        <v>4.6879747213030898</v>
      </c>
      <c r="W306" s="14">
        <v>4.6809745001899143</v>
      </c>
      <c r="X306" s="14">
        <v>3.91659375913168</v>
      </c>
      <c r="Y306" s="14">
        <v>4.5675441326091875</v>
      </c>
      <c r="Z306" s="14">
        <v>4.5804955398254137</v>
      </c>
      <c r="AA306" s="14">
        <v>3.9429810939753214</v>
      </c>
      <c r="AB306" s="14">
        <v>3.4037380184202299</v>
      </c>
      <c r="AC306" s="14">
        <v>4.8674563645879099</v>
      </c>
    </row>
    <row r="307" spans="2:29" x14ac:dyDescent="0.25">
      <c r="B307" s="14" t="s">
        <v>383</v>
      </c>
      <c r="C307" s="14">
        <v>21</v>
      </c>
      <c r="D307" s="14">
        <v>103</v>
      </c>
      <c r="E307" s="14">
        <v>5.3263943943238861</v>
      </c>
      <c r="F307" s="14">
        <v>4.3299493897013983</v>
      </c>
      <c r="G307" s="14">
        <v>3.506774152484053</v>
      </c>
      <c r="H307" s="14">
        <v>2.8209085870496908</v>
      </c>
      <c r="I307" s="14">
        <v>2.3287138480013301</v>
      </c>
      <c r="J307" s="14">
        <v>1.9212405021629091</v>
      </c>
      <c r="K307" s="14">
        <v>1.530655780096368</v>
      </c>
      <c r="L307" s="14">
        <v>1.4330940258105831</v>
      </c>
      <c r="M307" s="14">
        <v>1.8602727429183541</v>
      </c>
      <c r="N307" s="14">
        <v>3.194223491083461</v>
      </c>
      <c r="O307" s="14">
        <v>4.7602985875639607</v>
      </c>
      <c r="P307" s="14">
        <v>5.0137597920959101</v>
      </c>
      <c r="Q307" s="14">
        <v>3.1688571077743255</v>
      </c>
      <c r="R307" s="14">
        <v>3.2715982738552589</v>
      </c>
      <c r="S307" s="14">
        <v>5.0137597920959101</v>
      </c>
      <c r="T307" s="14">
        <v>2.7397070432492918</v>
      </c>
      <c r="U307" s="14">
        <v>2.5557089254945451</v>
      </c>
      <c r="V307" s="14">
        <v>2.9815172958798764</v>
      </c>
      <c r="W307" s="14">
        <v>4.3227606235811109</v>
      </c>
      <c r="X307" s="14">
        <v>3.7071386534154218</v>
      </c>
      <c r="Y307" s="14">
        <v>3.1092338076885193</v>
      </c>
      <c r="Z307" s="14">
        <v>3.2465864943091183</v>
      </c>
      <c r="AA307" s="14">
        <v>1.7259481411296385</v>
      </c>
      <c r="AB307" s="14">
        <v>3.2523297278944541</v>
      </c>
      <c r="AC307" s="14">
        <v>3.3723301456205448</v>
      </c>
    </row>
    <row r="308" spans="2:29" x14ac:dyDescent="0.25">
      <c r="B308" s="14" t="s">
        <v>270</v>
      </c>
      <c r="C308" s="14">
        <v>48</v>
      </c>
      <c r="D308" s="14">
        <v>553</v>
      </c>
      <c r="E308" s="14">
        <v>3.063579247762048</v>
      </c>
      <c r="F308" s="14">
        <v>3.2247066750496778</v>
      </c>
      <c r="G308" s="14">
        <v>3.295407405010121</v>
      </c>
      <c r="H308" s="14">
        <v>3.1123031762113</v>
      </c>
      <c r="I308" s="14">
        <v>2.937450110541953</v>
      </c>
      <c r="J308" s="14">
        <v>2.695207806067089</v>
      </c>
      <c r="K308" s="14">
        <v>2.5570274190671349</v>
      </c>
      <c r="L308" s="14">
        <v>2.402054827215645</v>
      </c>
      <c r="M308" s="14">
        <v>2.414699043740145</v>
      </c>
      <c r="N308" s="14">
        <v>2.913780928921208</v>
      </c>
      <c r="O308" s="14">
        <v>3.1240538704872658</v>
      </c>
      <c r="P308" s="14">
        <v>3.0908109746439658</v>
      </c>
      <c r="Q308" s="14">
        <v>2.9025901237264633</v>
      </c>
      <c r="R308" s="14">
        <v>2.8175112810495393</v>
      </c>
      <c r="S308" s="14">
        <v>3.0908109746439658</v>
      </c>
      <c r="T308" s="14">
        <v>2.9703504319912124</v>
      </c>
      <c r="U308" s="14">
        <v>2.6823232178862795</v>
      </c>
      <c r="V308" s="14">
        <v>3.0530150345760281</v>
      </c>
      <c r="W308" s="14">
        <v>3.042881924684147</v>
      </c>
      <c r="X308" s="14">
        <v>2.8858362044481458</v>
      </c>
      <c r="Y308" s="14">
        <v>2.983668834244189</v>
      </c>
      <c r="Z308" s="14">
        <v>3.1424668417032628</v>
      </c>
      <c r="AA308" s="14">
        <v>2.626117612567112</v>
      </c>
      <c r="AB308" s="14">
        <v>2.7890799290016459</v>
      </c>
      <c r="AC308" s="14">
        <v>3.0547757367736978</v>
      </c>
    </row>
    <row r="309" spans="2:29" x14ac:dyDescent="0.25">
      <c r="B309" s="14" t="s">
        <v>233</v>
      </c>
      <c r="C309" s="14">
        <v>33</v>
      </c>
      <c r="D309" s="14">
        <v>654</v>
      </c>
      <c r="E309" s="14">
        <v>6.7962953919030156</v>
      </c>
      <c r="F309" s="14">
        <v>6.006067756729748</v>
      </c>
      <c r="G309" s="14">
        <v>5.6680205615657107</v>
      </c>
      <c r="H309" s="14">
        <v>4.5295032646318454</v>
      </c>
      <c r="I309" s="14">
        <v>3.6968376176064042</v>
      </c>
      <c r="J309" s="14">
        <v>2.9931239583303659</v>
      </c>
      <c r="K309" s="14">
        <v>2.196998796982657</v>
      </c>
      <c r="L309" s="14">
        <v>1.554793255827863</v>
      </c>
      <c r="M309" s="14">
        <v>1.6549981083020191</v>
      </c>
      <c r="N309" s="14">
        <v>2.6488923394312311</v>
      </c>
      <c r="O309" s="14">
        <v>4.40494868650645</v>
      </c>
      <c r="P309" s="14">
        <v>5.3957591339477968</v>
      </c>
      <c r="Q309" s="14">
        <v>3.962186572647092</v>
      </c>
      <c r="R309" s="14">
        <v>2.9029463780798999</v>
      </c>
      <c r="S309" s="14">
        <v>5.3957591339477968</v>
      </c>
      <c r="T309" s="14">
        <v>4.1817586593077882</v>
      </c>
      <c r="U309" s="14">
        <v>2.4921262374100444</v>
      </c>
      <c r="V309" s="14">
        <v>4.5787106317728146</v>
      </c>
      <c r="W309" s="14">
        <v>4.1498667199618255</v>
      </c>
      <c r="X309" s="14">
        <v>3.5261495670468741</v>
      </c>
      <c r="Y309" s="14">
        <v>4.5552639068213931</v>
      </c>
      <c r="Z309" s="14">
        <v>4.9751073001334269</v>
      </c>
      <c r="AA309" s="14">
        <v>2.5950613776565117</v>
      </c>
      <c r="AB309" s="14">
        <v>3.1318783048030721</v>
      </c>
      <c r="AC309" s="14">
        <v>4.948308091794515</v>
      </c>
    </row>
    <row r="310" spans="2:29" x14ac:dyDescent="0.25">
      <c r="B310" s="14" t="s">
        <v>405</v>
      </c>
      <c r="C310" s="14">
        <v>19</v>
      </c>
      <c r="D310" s="14">
        <v>101</v>
      </c>
      <c r="E310" s="14">
        <v>3.360429303299894</v>
      </c>
      <c r="F310" s="14">
        <v>2.9855317334278211</v>
      </c>
      <c r="G310" s="14">
        <v>2.6027095395390911</v>
      </c>
      <c r="H310" s="14">
        <v>2.3518899133530331</v>
      </c>
      <c r="I310" s="14">
        <v>2.195548948668383</v>
      </c>
      <c r="J310" s="14">
        <v>2.0958616737194058</v>
      </c>
      <c r="K310" s="14">
        <v>1.9951219512840199</v>
      </c>
      <c r="L310" s="14">
        <v>1.956385428973032</v>
      </c>
      <c r="M310" s="14">
        <v>2.048440289486023</v>
      </c>
      <c r="N310" s="14">
        <v>2.6483119840141391</v>
      </c>
      <c r="O310" s="14">
        <v>3.207266129478382</v>
      </c>
      <c r="P310" s="14">
        <v>3.305107954447625</v>
      </c>
      <c r="Q310" s="14">
        <v>2.5627170708075711</v>
      </c>
      <c r="R310" s="14">
        <v>2.6346728009928477</v>
      </c>
      <c r="S310" s="14">
        <v>3.305107954447625</v>
      </c>
      <c r="T310" s="14">
        <v>2.3711106266652924</v>
      </c>
      <c r="U310" s="14">
        <v>2.3711051566471193</v>
      </c>
      <c r="V310" s="14">
        <v>2.4463083617415471</v>
      </c>
      <c r="W310" s="14">
        <v>3.0535620226467155</v>
      </c>
      <c r="X310" s="14">
        <v>2.802281589356542</v>
      </c>
      <c r="Y310" s="14">
        <v>2.5124418661845214</v>
      </c>
      <c r="Z310" s="14">
        <v>2.5339200337470822</v>
      </c>
      <c r="AA310" s="14">
        <v>2.0454918125017127</v>
      </c>
      <c r="AB310" s="14">
        <v>2.63310235727984</v>
      </c>
      <c r="AC310" s="14">
        <v>2.5986618520012716</v>
      </c>
    </row>
    <row r="311" spans="2:29" x14ac:dyDescent="0.25">
      <c r="B311" s="14" t="s">
        <v>379</v>
      </c>
      <c r="C311" s="14">
        <v>119</v>
      </c>
      <c r="D311" s="14">
        <v>251</v>
      </c>
      <c r="E311" s="14">
        <v>4.038427683948945</v>
      </c>
      <c r="F311" s="14">
        <v>3.2153581736995229</v>
      </c>
      <c r="G311" s="14">
        <v>2.255036856286055</v>
      </c>
      <c r="H311" s="14">
        <v>1.651698223136322</v>
      </c>
      <c r="I311" s="14">
        <v>1.225975304867617</v>
      </c>
      <c r="J311" s="14">
        <v>1.134250005598443</v>
      </c>
      <c r="K311" s="14">
        <v>1.023866250056805</v>
      </c>
      <c r="L311" s="14">
        <v>1.0048861759985459</v>
      </c>
      <c r="M311" s="14">
        <v>1.4312820574924849</v>
      </c>
      <c r="N311" s="14">
        <v>2.6035803975635541</v>
      </c>
      <c r="O311" s="14">
        <v>4.0136103596291548</v>
      </c>
      <c r="P311" s="14">
        <v>3.999861602322301</v>
      </c>
      <c r="Q311" s="14">
        <v>2.2998194242166461</v>
      </c>
      <c r="R311" s="14">
        <v>2.6828242715617314</v>
      </c>
      <c r="S311" s="14">
        <v>3.999861602322301</v>
      </c>
      <c r="T311" s="14">
        <v>1.7510308022741274</v>
      </c>
      <c r="U311" s="14">
        <v>2.0154450481481088</v>
      </c>
      <c r="V311" s="14">
        <v>1.8964637127175918</v>
      </c>
      <c r="W311" s="14">
        <v>3.5390174531716703</v>
      </c>
      <c r="X311" s="14">
        <v>3.0120836042518739</v>
      </c>
      <c r="Y311" s="14">
        <v>2.07780178537053</v>
      </c>
      <c r="Z311" s="14">
        <v>2.0870171394973793</v>
      </c>
      <c r="AA311" s="14">
        <v>1.0790581278276239</v>
      </c>
      <c r="AB311" s="14">
        <v>2.6106441186012086</v>
      </c>
      <c r="AC311" s="14">
        <v>2.2534577079228177</v>
      </c>
    </row>
    <row r="312" spans="2:29" x14ac:dyDescent="0.25">
      <c r="B312" s="14" t="s">
        <v>374</v>
      </c>
      <c r="C312" s="14">
        <v>121</v>
      </c>
      <c r="D312" s="14">
        <v>250</v>
      </c>
      <c r="E312" s="14">
        <v>3.9641306310598829</v>
      </c>
      <c r="F312" s="14">
        <v>3.4907744354790502</v>
      </c>
      <c r="G312" s="14">
        <v>2.7535897199164472</v>
      </c>
      <c r="H312" s="14">
        <v>2.2381006103485501</v>
      </c>
      <c r="I312" s="14">
        <v>1.848437204483188</v>
      </c>
      <c r="J312" s="14">
        <v>1.726006659423176</v>
      </c>
      <c r="K312" s="14">
        <v>1.583162229986788</v>
      </c>
      <c r="L312" s="14">
        <v>1.5009741138931441</v>
      </c>
      <c r="M312" s="14">
        <v>1.7425794262395691</v>
      </c>
      <c r="N312" s="14">
        <v>2.534040070851721</v>
      </c>
      <c r="O312" s="14">
        <v>3.627601112622493</v>
      </c>
      <c r="P312" s="14">
        <v>3.7443931494633542</v>
      </c>
      <c r="Q312" s="14">
        <v>2.5628157803139469</v>
      </c>
      <c r="R312" s="14">
        <v>2.6347402032379277</v>
      </c>
      <c r="S312" s="14">
        <v>3.7443931494633542</v>
      </c>
      <c r="T312" s="14">
        <v>2.2733451432728669</v>
      </c>
      <c r="U312" s="14">
        <v>2.1976713907187433</v>
      </c>
      <c r="V312" s="14">
        <v>2.4113817259300823</v>
      </c>
      <c r="W312" s="14">
        <v>3.302011444312523</v>
      </c>
      <c r="X312" s="14">
        <v>2.9121534397942845</v>
      </c>
      <c r="Y312" s="14">
        <v>2.5148859272424398</v>
      </c>
      <c r="Z312" s="14">
        <v>2.5827254925568091</v>
      </c>
      <c r="AA312" s="14">
        <v>1.654584444704982</v>
      </c>
      <c r="AB312" s="14">
        <v>2.6299175746140562</v>
      </c>
      <c r="AC312" s="14">
        <v>2.6701732101183819</v>
      </c>
    </row>
    <row r="313" spans="2:29" x14ac:dyDescent="0.25">
      <c r="B313" s="14" t="s">
        <v>245</v>
      </c>
      <c r="C313" s="14">
        <v>16</v>
      </c>
      <c r="D313" s="14">
        <v>646</v>
      </c>
      <c r="E313" s="14">
        <v>3.8884157582734948</v>
      </c>
      <c r="F313" s="14">
        <v>3.0642315451376159</v>
      </c>
      <c r="G313" s="14">
        <v>2.4426033848261119</v>
      </c>
      <c r="H313" s="14">
        <v>1.949122107654482</v>
      </c>
      <c r="I313" s="14">
        <v>1.766625386182366</v>
      </c>
      <c r="J313" s="14">
        <v>1.6283893256727351</v>
      </c>
      <c r="K313" s="14">
        <v>1.4775819728657811</v>
      </c>
      <c r="L313" s="14">
        <v>1.398309473964461</v>
      </c>
      <c r="M313" s="14">
        <v>1.60284093763713</v>
      </c>
      <c r="N313" s="14">
        <v>2.4549576220272278</v>
      </c>
      <c r="O313" s="14">
        <v>3.6308317676672899</v>
      </c>
      <c r="P313" s="14">
        <v>3.712989625698579</v>
      </c>
      <c r="Q313" s="14">
        <v>2.4180749089672724</v>
      </c>
      <c r="R313" s="14">
        <v>2.562876775777216</v>
      </c>
      <c r="S313" s="14">
        <v>3.712989625698579</v>
      </c>
      <c r="T313" s="14">
        <v>2.0547589537231823</v>
      </c>
      <c r="U313" s="14">
        <v>2.112904354832378</v>
      </c>
      <c r="V313" s="14">
        <v>2.1701943498946621</v>
      </c>
      <c r="W313" s="14">
        <v>3.2662596717976986</v>
      </c>
      <c r="X313" s="14">
        <v>2.8504049882575568</v>
      </c>
      <c r="Y313" s="14">
        <v>2.3167099258017982</v>
      </c>
      <c r="Z313" s="14">
        <v>2.305645605950144</v>
      </c>
      <c r="AA313" s="14">
        <v>1.552985649269258</v>
      </c>
      <c r="AB313" s="14">
        <v>2.5599858853989379</v>
      </c>
      <c r="AC313" s="14">
        <v>2.4565645846244677</v>
      </c>
    </row>
    <row r="314" spans="2:29" x14ac:dyDescent="0.25">
      <c r="B314" s="14" t="s">
        <v>331</v>
      </c>
      <c r="C314" s="14">
        <v>143</v>
      </c>
      <c r="D314" s="14">
        <v>210</v>
      </c>
      <c r="E314" s="14">
        <v>4.0166393367448423</v>
      </c>
      <c r="F314" s="14">
        <v>3.5698787239524652</v>
      </c>
      <c r="G314" s="14">
        <v>2.689903013305639</v>
      </c>
      <c r="H314" s="14">
        <v>2.093831558638354</v>
      </c>
      <c r="I314" s="14">
        <v>1.628591418644149</v>
      </c>
      <c r="J314" s="14">
        <v>1.500144095582197</v>
      </c>
      <c r="K314" s="14">
        <v>1.3457055015026149</v>
      </c>
      <c r="L314" s="14">
        <v>1.243739277041451</v>
      </c>
      <c r="M314" s="14">
        <v>1.521621913839067</v>
      </c>
      <c r="N314" s="14">
        <v>2.4267172058367321</v>
      </c>
      <c r="O314" s="14">
        <v>3.634797484200436</v>
      </c>
      <c r="P314" s="14">
        <v>3.823102476884507</v>
      </c>
      <c r="Q314" s="14">
        <v>2.4578893338477044</v>
      </c>
      <c r="R314" s="14">
        <v>2.5277122012920783</v>
      </c>
      <c r="S314" s="14">
        <v>3.823102476884507</v>
      </c>
      <c r="T314" s="14">
        <v>2.1380090519375696</v>
      </c>
      <c r="U314" s="14">
        <v>2.0345162764840601</v>
      </c>
      <c r="V314" s="14">
        <v>2.2964697620245609</v>
      </c>
      <c r="W314" s="14">
        <v>3.2948723889738916</v>
      </c>
      <c r="X314" s="14">
        <v>2.8515597701901854</v>
      </c>
      <c r="Y314" s="14">
        <v>2.4063848069100371</v>
      </c>
      <c r="Z314" s="14">
        <v>2.4955511786351519</v>
      </c>
      <c r="AA314" s="14">
        <v>1.4229247985424061</v>
      </c>
      <c r="AB314" s="14">
        <v>2.5299956715604388</v>
      </c>
      <c r="AC314" s="14">
        <v>2.5831646911446078</v>
      </c>
    </row>
    <row r="315" spans="2:29" x14ac:dyDescent="0.25">
      <c r="B315" s="14" t="s">
        <v>330</v>
      </c>
      <c r="C315" s="14">
        <v>108</v>
      </c>
      <c r="D315" s="14">
        <v>590</v>
      </c>
      <c r="E315" s="14">
        <v>7.2370967889685769</v>
      </c>
      <c r="F315" s="14">
        <v>6.5876592160489924</v>
      </c>
      <c r="G315" s="14">
        <v>5.5410271278215939</v>
      </c>
      <c r="H315" s="14">
        <v>5.8791274770397388</v>
      </c>
      <c r="I315" s="14">
        <v>6.0362591792582228</v>
      </c>
      <c r="J315" s="14">
        <v>4.675532041360194</v>
      </c>
      <c r="K315" s="14">
        <v>2.7145901316969918</v>
      </c>
      <c r="L315" s="14">
        <v>1.484300263490367</v>
      </c>
      <c r="M315" s="14">
        <v>1.2451739782726821</v>
      </c>
      <c r="N315" s="14">
        <v>2.1454643624925311</v>
      </c>
      <c r="O315" s="14">
        <v>4.9957795592939576</v>
      </c>
      <c r="P315" s="14">
        <v>6.3285025770443184</v>
      </c>
      <c r="Q315" s="14">
        <v>4.5725427252323474</v>
      </c>
      <c r="R315" s="14">
        <v>2.7954726333530573</v>
      </c>
      <c r="S315" s="14">
        <v>6.3285025770443184</v>
      </c>
      <c r="T315" s="14">
        <v>5.2390325288709558</v>
      </c>
      <c r="U315" s="14">
        <v>2.5170616590493058</v>
      </c>
      <c r="V315" s="14">
        <v>5.7439210083057493</v>
      </c>
      <c r="W315" s="14">
        <v>4.4899154996102686</v>
      </c>
      <c r="X315" s="14">
        <v>3.6787301192758726</v>
      </c>
      <c r="Y315" s="14">
        <v>5.5244702803134729</v>
      </c>
      <c r="Z315" s="14">
        <v>6.0110182500421372</v>
      </c>
      <c r="AA315" s="14">
        <v>3.6950610865285931</v>
      </c>
      <c r="AB315" s="14">
        <v>3.2398441481187716</v>
      </c>
      <c r="AC315" s="14">
        <v>5.9927836384162196</v>
      </c>
    </row>
    <row r="316" spans="2:29" x14ac:dyDescent="0.25">
      <c r="B316" s="14" t="s">
        <v>372</v>
      </c>
      <c r="C316" s="14">
        <v>178</v>
      </c>
      <c r="D316" s="14">
        <v>238</v>
      </c>
      <c r="E316" s="14">
        <v>2.9622866128836329</v>
      </c>
      <c r="F316" s="14">
        <v>2.808868987075166</v>
      </c>
      <c r="G316" s="14">
        <v>2.5313687811675991</v>
      </c>
      <c r="H316" s="14">
        <v>2.312335395995698</v>
      </c>
      <c r="I316" s="14">
        <v>2.139471930946697</v>
      </c>
      <c r="J316" s="14">
        <v>2.0252497059433132</v>
      </c>
      <c r="K316" s="14">
        <v>1.9072736659167679</v>
      </c>
      <c r="L316" s="14">
        <v>1.8309587107725751</v>
      </c>
      <c r="M316" s="14">
        <v>1.845700833228316</v>
      </c>
      <c r="N316" s="14">
        <v>2.1403749975334718</v>
      </c>
      <c r="O316" s="14">
        <v>2.6976387462439648</v>
      </c>
      <c r="P316" s="14">
        <v>2.7251417144802139</v>
      </c>
      <c r="Q316" s="14">
        <v>2.3272225068489512</v>
      </c>
      <c r="R316" s="14">
        <v>2.2279048590019177</v>
      </c>
      <c r="S316" s="14">
        <v>2.7251417144802139</v>
      </c>
      <c r="T316" s="14">
        <v>2.2874280778408735</v>
      </c>
      <c r="U316" s="14">
        <v>2.0843893907390187</v>
      </c>
      <c r="V316" s="14">
        <v>2.3634589602256946</v>
      </c>
      <c r="W316" s="14">
        <v>2.5210518194192169</v>
      </c>
      <c r="X316" s="14">
        <v>2.3522140728714915</v>
      </c>
      <c r="Y316" s="14">
        <v>2.3838364399898393</v>
      </c>
      <c r="Z316" s="14">
        <v>2.4480112737962898</v>
      </c>
      <c r="AA316" s="14">
        <v>1.9662616859300406</v>
      </c>
      <c r="AB316" s="14">
        <v>2.2479630004517088</v>
      </c>
      <c r="AC316" s="14">
        <v>2.4632635690020179</v>
      </c>
    </row>
    <row r="317" spans="2:29" x14ac:dyDescent="0.25">
      <c r="B317" s="14" t="s">
        <v>305</v>
      </c>
      <c r="C317" s="14">
        <v>146</v>
      </c>
      <c r="D317" s="14">
        <v>212</v>
      </c>
      <c r="E317" s="14">
        <v>3.0725671637639911</v>
      </c>
      <c r="F317" s="14">
        <v>2.7123689357165079</v>
      </c>
      <c r="G317" s="14">
        <v>2.137705859167299</v>
      </c>
      <c r="H317" s="14">
        <v>1.7418010717590491</v>
      </c>
      <c r="I317" s="14">
        <v>1.430869930067503</v>
      </c>
      <c r="J317" s="14">
        <v>1.376798887684189</v>
      </c>
      <c r="K317" s="14">
        <v>1.2813840219045349</v>
      </c>
      <c r="L317" s="14">
        <v>1.2418865945374939</v>
      </c>
      <c r="M317" s="14">
        <v>1.461666385959858</v>
      </c>
      <c r="N317" s="14">
        <v>2.1274843681460149</v>
      </c>
      <c r="O317" s="14">
        <v>2.9384537961473138</v>
      </c>
      <c r="P317" s="14">
        <v>3.0210188585828339</v>
      </c>
      <c r="Q317" s="14">
        <v>2.0453338227863824</v>
      </c>
      <c r="R317" s="14">
        <v>2.1758681834177289</v>
      </c>
      <c r="S317" s="14">
        <v>3.0210188585828339</v>
      </c>
      <c r="T317" s="14">
        <v>1.7801547843831802</v>
      </c>
      <c r="U317" s="14">
        <v>1.8101750333390432</v>
      </c>
      <c r="V317" s="14">
        <v>1.8799089368789095</v>
      </c>
      <c r="W317" s="14">
        <v>2.6956523409587212</v>
      </c>
      <c r="X317" s="14">
        <v>2.3871558522090055</v>
      </c>
      <c r="Y317" s="14">
        <v>1.9647851242947247</v>
      </c>
      <c r="Z317" s="14">
        <v>2.0056864491775896</v>
      </c>
      <c r="AA317" s="14">
        <v>1.329091454794362</v>
      </c>
      <c r="AB317" s="14">
        <v>2.1581020006747034</v>
      </c>
      <c r="AC317" s="14">
        <v>2.0786853080264232</v>
      </c>
    </row>
    <row r="318" spans="2:29" x14ac:dyDescent="0.25">
      <c r="B318" s="14" t="s">
        <v>383</v>
      </c>
      <c r="C318" s="14">
        <v>21</v>
      </c>
      <c r="D318" s="14">
        <v>456</v>
      </c>
      <c r="E318" s="14">
        <v>3.360852111806754</v>
      </c>
      <c r="F318" s="14">
        <v>2.735003152745457</v>
      </c>
      <c r="G318" s="14">
        <v>2.2204159575558848</v>
      </c>
      <c r="H318" s="14">
        <v>1.810753090430814</v>
      </c>
      <c r="I318" s="14">
        <v>1.6389397955257501</v>
      </c>
      <c r="J318" s="14">
        <v>1.482312807301386</v>
      </c>
      <c r="K318" s="14">
        <v>1.3170945075690439</v>
      </c>
      <c r="L318" s="14">
        <v>1.2200037422643939</v>
      </c>
      <c r="M318" s="14">
        <v>1.3531972555484511</v>
      </c>
      <c r="N318" s="14">
        <v>2.0648738939635281</v>
      </c>
      <c r="O318" s="14">
        <v>3.0059456719277349</v>
      </c>
      <c r="P318" s="14">
        <v>3.1645446141213061</v>
      </c>
      <c r="Q318" s="14">
        <v>2.1144947167300425</v>
      </c>
      <c r="R318" s="14">
        <v>2.1413389404799048</v>
      </c>
      <c r="S318" s="14">
        <v>3.1645446141213061</v>
      </c>
      <c r="T318" s="14">
        <v>1.8674198851880559</v>
      </c>
      <c r="U318" s="14">
        <v>1.7922230142546305</v>
      </c>
      <c r="V318" s="14">
        <v>1.9774849607118583</v>
      </c>
      <c r="W318" s="14">
        <v>2.7451213933375231</v>
      </c>
      <c r="X318" s="14">
        <v>2.3971403588902551</v>
      </c>
      <c r="Y318" s="14">
        <v>2.0807673461335847</v>
      </c>
      <c r="Z318" s="14">
        <v>2.1012779990644765</v>
      </c>
      <c r="AA318" s="14">
        <v>1.3997036574352149</v>
      </c>
      <c r="AB318" s="14">
        <v>2.1617130355650831</v>
      </c>
      <c r="AC318" s="14">
        <v>2.2080461525610082</v>
      </c>
    </row>
    <row r="319" spans="2:29" x14ac:dyDescent="0.25">
      <c r="B319" s="14" t="s">
        <v>338</v>
      </c>
      <c r="C319" s="14">
        <v>112</v>
      </c>
      <c r="D319" s="14">
        <v>188</v>
      </c>
      <c r="E319" s="14">
        <v>2.9427536180605181</v>
      </c>
      <c r="F319" s="14">
        <v>3.13603467184977</v>
      </c>
      <c r="G319" s="14">
        <v>2.9708612414377229</v>
      </c>
      <c r="H319" s="14">
        <v>2.6443307010100172</v>
      </c>
      <c r="I319" s="14">
        <v>2.3836485084190522</v>
      </c>
      <c r="J319" s="14">
        <v>2.174943038691818</v>
      </c>
      <c r="K319" s="14">
        <v>1.9824302577931181</v>
      </c>
      <c r="L319" s="14">
        <v>1.829482809924551</v>
      </c>
      <c r="M319" s="14">
        <v>1.783362085666333</v>
      </c>
      <c r="N319" s="14">
        <v>2.0171186718392442</v>
      </c>
      <c r="O319" s="14">
        <v>2.2292879148557669</v>
      </c>
      <c r="P319" s="14">
        <v>2.631891178378837</v>
      </c>
      <c r="Q319" s="14">
        <v>2.3938453914938962</v>
      </c>
      <c r="R319" s="14">
        <v>2.0099228907871147</v>
      </c>
      <c r="S319" s="14">
        <v>2.631891178378837</v>
      </c>
      <c r="T319" s="14">
        <v>2.5487080698669167</v>
      </c>
      <c r="U319" s="14">
        <v>1.9683363480158029</v>
      </c>
      <c r="V319" s="14">
        <v>2.6619636322816764</v>
      </c>
      <c r="W319" s="14">
        <v>2.2927659216912826</v>
      </c>
      <c r="X319" s="14">
        <v>2.1654149626850452</v>
      </c>
      <c r="Y319" s="14">
        <v>2.605000291037431</v>
      </c>
      <c r="Z319" s="14">
        <v>2.7837187806791408</v>
      </c>
      <c r="AA319" s="14">
        <v>2.078686648242468</v>
      </c>
      <c r="AB319" s="14">
        <v>2.0982285321329464</v>
      </c>
      <c r="AC319" s="14">
        <v>2.7087619632448163</v>
      </c>
    </row>
    <row r="320" spans="2:29" x14ac:dyDescent="0.25">
      <c r="B320" s="14" t="s">
        <v>325</v>
      </c>
      <c r="C320" s="14">
        <v>23</v>
      </c>
      <c r="D320" s="14">
        <v>592</v>
      </c>
      <c r="E320" s="14">
        <v>3.089335354536948</v>
      </c>
      <c r="F320" s="14">
        <v>2.7494486407661021</v>
      </c>
      <c r="G320" s="14">
        <v>2.4167909437189108</v>
      </c>
      <c r="H320" s="14">
        <v>2.078477641344751</v>
      </c>
      <c r="I320" s="14">
        <v>1.886466167742662</v>
      </c>
      <c r="J320" s="14">
        <v>1.691265097635388</v>
      </c>
      <c r="K320" s="14">
        <v>1.49147856389455</v>
      </c>
      <c r="L320" s="14">
        <v>1.3435688274587481</v>
      </c>
      <c r="M320" s="14">
        <v>1.385465016921541</v>
      </c>
      <c r="N320" s="14">
        <v>1.894946467897646</v>
      </c>
      <c r="O320" s="14">
        <v>2.563824581238852</v>
      </c>
      <c r="P320" s="14">
        <v>2.787736455774481</v>
      </c>
      <c r="Q320" s="14">
        <v>2.1149003132442146</v>
      </c>
      <c r="R320" s="14">
        <v>1.9480786886860131</v>
      </c>
      <c r="S320" s="14">
        <v>2.787736455774481</v>
      </c>
      <c r="T320" s="14">
        <v>2.0523211758503934</v>
      </c>
      <c r="U320" s="14">
        <v>1.7358566914822675</v>
      </c>
      <c r="V320" s="14">
        <v>2.1644896982415625</v>
      </c>
      <c r="W320" s="14">
        <v>2.4155025016369929</v>
      </c>
      <c r="X320" s="14">
        <v>2.1579931304581299</v>
      </c>
      <c r="Y320" s="14">
        <v>2.2004660585199014</v>
      </c>
      <c r="Z320" s="14">
        <v>2.2827958483931061</v>
      </c>
      <c r="AA320" s="14">
        <v>1.5913718307649689</v>
      </c>
      <c r="AB320" s="14">
        <v>1.9951082698582536</v>
      </c>
      <c r="AC320" s="14">
        <v>2.3186306409574602</v>
      </c>
    </row>
    <row r="321" spans="2:29" x14ac:dyDescent="0.25">
      <c r="B321" s="14" t="s">
        <v>339</v>
      </c>
      <c r="C321" s="14">
        <v>162</v>
      </c>
      <c r="D321" s="14">
        <v>224</v>
      </c>
      <c r="E321" s="14">
        <v>2.2570222983932271</v>
      </c>
      <c r="F321" s="14">
        <v>2.3023800373147401</v>
      </c>
      <c r="G321" s="14">
        <v>2.2098146855452421</v>
      </c>
      <c r="H321" s="14">
        <v>2.0373875735016558</v>
      </c>
      <c r="I321" s="14">
        <v>1.883008676770334</v>
      </c>
      <c r="J321" s="14">
        <v>1.791003695625331</v>
      </c>
      <c r="K321" s="14">
        <v>1.686944389228433</v>
      </c>
      <c r="L321" s="14">
        <v>1.614964727462777</v>
      </c>
      <c r="M321" s="14">
        <v>1.6224302606203631</v>
      </c>
      <c r="N321" s="14">
        <v>1.8522620595443131</v>
      </c>
      <c r="O321" s="14">
        <v>2.1135375882261851</v>
      </c>
      <c r="P321" s="14">
        <v>2.1820799319857289</v>
      </c>
      <c r="Q321" s="14">
        <v>1.9627363270181943</v>
      </c>
      <c r="R321" s="14">
        <v>1.8627433027969538</v>
      </c>
      <c r="S321" s="14">
        <v>2.1820799319857289</v>
      </c>
      <c r="T321" s="14">
        <v>1.9850898429976229</v>
      </c>
      <c r="U321" s="14">
        <v>1.7780278050164142</v>
      </c>
      <c r="V321" s="14">
        <v>2.0447189337514606</v>
      </c>
      <c r="W321" s="14">
        <v>2.0492931932520757</v>
      </c>
      <c r="X321" s="14">
        <v>1.9425774600941477</v>
      </c>
      <c r="Y321" s="14">
        <v>2.0239373366255662</v>
      </c>
      <c r="Z321" s="14">
        <v>2.1081477432829931</v>
      </c>
      <c r="AA321" s="14">
        <v>1.738974042426882</v>
      </c>
      <c r="AB321" s="14">
        <v>1.8770549135678736</v>
      </c>
      <c r="AC321" s="14">
        <v>2.0801028278584215</v>
      </c>
    </row>
    <row r="322" spans="2:29" x14ac:dyDescent="0.25">
      <c r="B322" s="14" t="s">
        <v>373</v>
      </c>
      <c r="C322" s="14">
        <v>129</v>
      </c>
      <c r="D322" s="14">
        <v>199</v>
      </c>
      <c r="E322" s="14">
        <v>3.1961341268723982</v>
      </c>
      <c r="F322" s="14">
        <v>3.1019036088382248</v>
      </c>
      <c r="G322" s="14">
        <v>2.7598032245016402</v>
      </c>
      <c r="H322" s="14">
        <v>2.4312006981836789</v>
      </c>
      <c r="I322" s="14">
        <v>2.1482893579938338</v>
      </c>
      <c r="J322" s="14">
        <v>1.9273797986802641</v>
      </c>
      <c r="K322" s="14">
        <v>1.7190026419548801</v>
      </c>
      <c r="L322" s="14">
        <v>1.5690154593320871</v>
      </c>
      <c r="M322" s="14">
        <v>1.5489589727516311</v>
      </c>
      <c r="N322" s="14">
        <v>1.8194991227550701</v>
      </c>
      <c r="O322" s="14">
        <v>2.374170912901985</v>
      </c>
      <c r="P322" s="14">
        <v>2.6494310725032801</v>
      </c>
      <c r="Q322" s="14">
        <v>2.2703990831057475</v>
      </c>
      <c r="R322" s="14">
        <v>1.9142096694695621</v>
      </c>
      <c r="S322" s="14">
        <v>2.6494310725032801</v>
      </c>
      <c r="T322" s="14">
        <v>2.3479298883587534</v>
      </c>
      <c r="U322" s="14">
        <v>1.8061294219391306</v>
      </c>
      <c r="V322" s="14">
        <v>2.4737153376395282</v>
      </c>
      <c r="W322" s="14">
        <v>2.2810337027201117</v>
      </c>
      <c r="X322" s="14">
        <v>2.0980150202279915</v>
      </c>
      <c r="Y322" s="14">
        <v>2.4691019224321313</v>
      </c>
      <c r="Z322" s="14">
        <v>2.6102992223793442</v>
      </c>
      <c r="AA322" s="14">
        <v>1.8231912203175722</v>
      </c>
      <c r="AB322" s="14">
        <v>1.9922151080488106</v>
      </c>
      <c r="AC322" s="14">
        <v>2.5941184691783401</v>
      </c>
    </row>
    <row r="323" spans="2:29" x14ac:dyDescent="0.25">
      <c r="B323" s="14" t="s">
        <v>350</v>
      </c>
      <c r="C323" s="14">
        <v>122</v>
      </c>
      <c r="D323" s="14">
        <v>249</v>
      </c>
      <c r="E323" s="14">
        <v>2.6247675954395611</v>
      </c>
      <c r="F323" s="14">
        <v>1.984067250885116</v>
      </c>
      <c r="G323" s="14">
        <v>1.410721226096838</v>
      </c>
      <c r="H323" s="14">
        <v>1.030258292848875</v>
      </c>
      <c r="I323" s="14">
        <v>0.74343961125801616</v>
      </c>
      <c r="J323" s="14">
        <v>0.66111581935718966</v>
      </c>
      <c r="K323" s="14">
        <v>0.56945621063762719</v>
      </c>
      <c r="L323" s="14">
        <v>0.56231223949092513</v>
      </c>
      <c r="M323" s="14">
        <v>0.87911315965138193</v>
      </c>
      <c r="N323" s="14">
        <v>1.7004856809262949</v>
      </c>
      <c r="O323" s="14">
        <v>2.6292027313046131</v>
      </c>
      <c r="P323" s="14">
        <v>2.6083443407927152</v>
      </c>
      <c r="Q323" s="14">
        <v>1.4502736798907627</v>
      </c>
      <c r="R323" s="14">
        <v>1.7362671906274301</v>
      </c>
      <c r="S323" s="14">
        <v>2.6083443407927152</v>
      </c>
      <c r="T323" s="14">
        <v>1.0665097351806103</v>
      </c>
      <c r="U323" s="14">
        <v>1.2681140044021686</v>
      </c>
      <c r="V323" s="14">
        <v>1.1659204400892071</v>
      </c>
      <c r="W323" s="14">
        <v>2.3126775843412077</v>
      </c>
      <c r="X323" s="14">
        <v>1.9542864781687515</v>
      </c>
      <c r="Y323" s="14">
        <v>1.289118000931889</v>
      </c>
      <c r="Z323" s="14">
        <v>1.2921215952722114</v>
      </c>
      <c r="AA323" s="14">
        <v>0.61528601499740843</v>
      </c>
      <c r="AB323" s="14">
        <v>1.6758916304331861</v>
      </c>
      <c r="AC323" s="14">
        <v>1.4090616326475993</v>
      </c>
    </row>
    <row r="324" spans="2:29" x14ac:dyDescent="0.25">
      <c r="B324" s="14" t="s">
        <v>367</v>
      </c>
      <c r="C324" s="14">
        <v>140</v>
      </c>
      <c r="D324" s="14">
        <v>254</v>
      </c>
      <c r="E324" s="14">
        <v>2.7157244004741039</v>
      </c>
      <c r="F324" s="14">
        <v>2.3906173186227311</v>
      </c>
      <c r="G324" s="14">
        <v>1.799891612047436</v>
      </c>
      <c r="H324" s="14">
        <v>1.4083377486819779</v>
      </c>
      <c r="I324" s="14">
        <v>1.113228959962395</v>
      </c>
      <c r="J324" s="14">
        <v>1.0187825857878201</v>
      </c>
      <c r="K324" s="14">
        <v>0.92034445975637513</v>
      </c>
      <c r="L324" s="14">
        <v>0.85829375533805641</v>
      </c>
      <c r="M324" s="14">
        <v>1.0535863468848909</v>
      </c>
      <c r="N324" s="14">
        <v>1.671116470176623</v>
      </c>
      <c r="O324" s="14">
        <v>2.5435844609616929</v>
      </c>
      <c r="P324" s="14">
        <v>2.608730026958697</v>
      </c>
      <c r="Q324" s="14">
        <v>1.6751865121377332</v>
      </c>
      <c r="R324" s="14">
        <v>1.7560957593410691</v>
      </c>
      <c r="S324" s="14">
        <v>2.608730026958697</v>
      </c>
      <c r="T324" s="14">
        <v>1.4418671141431225</v>
      </c>
      <c r="U324" s="14">
        <v>1.4093850986235279</v>
      </c>
      <c r="V324" s="14">
        <v>1.5461716450204721</v>
      </c>
      <c r="W324" s="14">
        <v>2.2744769860323375</v>
      </c>
      <c r="X324" s="14">
        <v>1.969254326245476</v>
      </c>
      <c r="Y324" s="14">
        <v>1.6238467264761201</v>
      </c>
      <c r="Z324" s="14">
        <v>1.6780189098286351</v>
      </c>
      <c r="AA324" s="14">
        <v>0.96956352277209756</v>
      </c>
      <c r="AB324" s="14">
        <v>1.7470622120639923</v>
      </c>
      <c r="AC324" s="14">
        <v>1.7410971042627441</v>
      </c>
    </row>
    <row r="325" spans="2:29" x14ac:dyDescent="0.25">
      <c r="B325" s="14" t="s">
        <v>238</v>
      </c>
      <c r="C325" s="14">
        <v>83</v>
      </c>
      <c r="D325" s="14">
        <v>72</v>
      </c>
      <c r="E325" s="14">
        <v>2.3494562802378791</v>
      </c>
      <c r="F325" s="14">
        <v>1.6792626388779239</v>
      </c>
      <c r="G325" s="14">
        <v>1.3967249798497079</v>
      </c>
      <c r="H325" s="14">
        <v>1.050758189534456</v>
      </c>
      <c r="I325" s="14">
        <v>0.86048710925349936</v>
      </c>
      <c r="J325" s="14">
        <v>0.78962110775500371</v>
      </c>
      <c r="K325" s="14">
        <v>0.72354402868901191</v>
      </c>
      <c r="L325" s="14">
        <v>0.72037493084694093</v>
      </c>
      <c r="M325" s="14">
        <v>0.93313757771065375</v>
      </c>
      <c r="N325" s="14">
        <v>1.626859864821123</v>
      </c>
      <c r="O325" s="14">
        <v>2.4106866440264612</v>
      </c>
      <c r="P325" s="14">
        <v>2.3329000231294712</v>
      </c>
      <c r="Q325" s="14">
        <v>1.4061511145610108</v>
      </c>
      <c r="R325" s="14">
        <v>1.6568946955194128</v>
      </c>
      <c r="S325" s="14">
        <v>2.3329000231294712</v>
      </c>
      <c r="T325" s="14">
        <v>1.0833996756599338</v>
      </c>
      <c r="U325" s="14">
        <v>1.2829206092188383</v>
      </c>
      <c r="V325" s="14">
        <v>1.1553708050541183</v>
      </c>
      <c r="W325" s="14">
        <v>2.1234821773256853</v>
      </c>
      <c r="X325" s="14">
        <v>1.8258960274219274</v>
      </c>
      <c r="Y325" s="14">
        <v>1.2642649048853547</v>
      </c>
      <c r="Z325" s="14">
        <v>1.2468082293788969</v>
      </c>
      <c r="AA325" s="14">
        <v>0.75658256822200776</v>
      </c>
      <c r="AB325" s="14">
        <v>1.6047918081069299</v>
      </c>
      <c r="AC325" s="14">
        <v>1.3543850509180784</v>
      </c>
    </row>
    <row r="326" spans="2:29" x14ac:dyDescent="0.25">
      <c r="B326" s="14" t="s">
        <v>227</v>
      </c>
      <c r="C326" s="14">
        <v>32</v>
      </c>
      <c r="D326" s="14">
        <v>458</v>
      </c>
      <c r="E326" s="14">
        <v>2.9623363559808888</v>
      </c>
      <c r="F326" s="14">
        <v>2.5935626115217598</v>
      </c>
      <c r="G326" s="14">
        <v>2.3001452921643009</v>
      </c>
      <c r="H326" s="14">
        <v>1.8404521217654051</v>
      </c>
      <c r="I326" s="14">
        <v>1.3844671346871811</v>
      </c>
      <c r="J326" s="14">
        <v>1.127884267979355</v>
      </c>
      <c r="K326" s="14">
        <v>0.89198806038104039</v>
      </c>
      <c r="L326" s="14">
        <v>0.77751776233904624</v>
      </c>
      <c r="M326" s="14">
        <v>0.95393590358885083</v>
      </c>
      <c r="N326" s="14">
        <v>1.5795846019632851</v>
      </c>
      <c r="O326" s="14">
        <v>2.5446404486835932</v>
      </c>
      <c r="P326" s="14">
        <v>2.7323715897491452</v>
      </c>
      <c r="Q326" s="14">
        <v>1.8074071792336548</v>
      </c>
      <c r="R326" s="14">
        <v>1.6927203180785764</v>
      </c>
      <c r="S326" s="14">
        <v>2.7323715897491452</v>
      </c>
      <c r="T326" s="14">
        <v>1.6897499147498403</v>
      </c>
      <c r="U326" s="14">
        <v>1.3495333553911633</v>
      </c>
      <c r="V326" s="14">
        <v>1.8493022856236003</v>
      </c>
      <c r="W326" s="14">
        <v>2.2855322134653409</v>
      </c>
      <c r="X326" s="14">
        <v>1.9526331359962186</v>
      </c>
      <c r="Y326" s="14">
        <v>1.8715479777828476</v>
      </c>
      <c r="Z326" s="14">
        <v>2.0296567900346614</v>
      </c>
      <c r="AA326" s="14">
        <v>1.0099361641801976</v>
      </c>
      <c r="AB326" s="14">
        <v>1.7176100612647844</v>
      </c>
      <c r="AC326" s="14">
        <v>2.034807964016482</v>
      </c>
    </row>
    <row r="327" spans="2:29" x14ac:dyDescent="0.25">
      <c r="B327" s="14" t="s">
        <v>369</v>
      </c>
      <c r="C327" s="14">
        <v>169</v>
      </c>
      <c r="D327" s="14">
        <v>230</v>
      </c>
      <c r="E327" s="14">
        <v>2.8253262423995951</v>
      </c>
      <c r="F327" s="14">
        <v>3.0856078601923218</v>
      </c>
      <c r="G327" s="14">
        <v>2.929815578197613</v>
      </c>
      <c r="H327" s="14">
        <v>2.532315078503391</v>
      </c>
      <c r="I327" s="14">
        <v>2.0799161398059862</v>
      </c>
      <c r="J327" s="14">
        <v>1.770164228735186</v>
      </c>
      <c r="K327" s="14">
        <v>1.5068321522860959</v>
      </c>
      <c r="L327" s="14">
        <v>1.3190256376831899</v>
      </c>
      <c r="M327" s="14">
        <v>1.282274584916304</v>
      </c>
      <c r="N327" s="14">
        <v>1.4835313011287961</v>
      </c>
      <c r="O327" s="14">
        <v>2.1340081061988529</v>
      </c>
      <c r="P327" s="14">
        <v>2.430006621377355</v>
      </c>
      <c r="Q327" s="14">
        <v>2.1149019609520572</v>
      </c>
      <c r="R327" s="14">
        <v>1.6332713307479843</v>
      </c>
      <c r="S327" s="14">
        <v>2.430006621377355</v>
      </c>
      <c r="T327" s="14">
        <v>2.3174418396200989</v>
      </c>
      <c r="U327" s="14">
        <v>1.5451343564426476</v>
      </c>
      <c r="V327" s="14">
        <v>2.4795637770868995</v>
      </c>
      <c r="W327" s="14">
        <v>2.015848676235001</v>
      </c>
      <c r="X327" s="14">
        <v>1.8324551534053271</v>
      </c>
      <c r="Y327" s="14">
        <v>2.3899967543028842</v>
      </c>
      <c r="Z327" s="14">
        <v>2.6569136641748279</v>
      </c>
      <c r="AA327" s="14">
        <v>1.6384981905106408</v>
      </c>
      <c r="AB327" s="14">
        <v>1.7297692502608997</v>
      </c>
      <c r="AC327" s="14">
        <v>2.5371908546390154</v>
      </c>
    </row>
    <row r="328" spans="2:29" x14ac:dyDescent="0.25">
      <c r="B328" s="14" t="s">
        <v>334</v>
      </c>
      <c r="C328" s="14">
        <v>47</v>
      </c>
      <c r="D328" s="14">
        <v>88</v>
      </c>
      <c r="E328" s="14">
        <v>2.5891943946375382</v>
      </c>
      <c r="F328" s="14">
        <v>2.173236720240888</v>
      </c>
      <c r="G328" s="14">
        <v>1.843957979399548</v>
      </c>
      <c r="H328" s="14">
        <v>1.423494134605946</v>
      </c>
      <c r="I328" s="14">
        <v>1.047764851181801</v>
      </c>
      <c r="J328" s="14">
        <v>0.85065896939679797</v>
      </c>
      <c r="K328" s="14">
        <v>0.66570039680170856</v>
      </c>
      <c r="L328" s="14">
        <v>0.6022586278184332</v>
      </c>
      <c r="M328" s="14">
        <v>0.79174569751911916</v>
      </c>
      <c r="N328" s="14">
        <v>1.4057477838107659</v>
      </c>
      <c r="O328" s="14">
        <v>2.3542559829750922</v>
      </c>
      <c r="P328" s="14">
        <v>2.4934654908282718</v>
      </c>
      <c r="Q328" s="14">
        <v>1.5201234191013258</v>
      </c>
      <c r="R328" s="14">
        <v>1.5172498214349925</v>
      </c>
      <c r="S328" s="14">
        <v>2.4934654908282718</v>
      </c>
      <c r="T328" s="14">
        <v>1.3341355086044482</v>
      </c>
      <c r="U328" s="14">
        <v>1.1639416977850239</v>
      </c>
      <c r="V328" s="14">
        <v>1.4678225309649962</v>
      </c>
      <c r="W328" s="14">
        <v>2.0844897525380435</v>
      </c>
      <c r="X328" s="14">
        <v>1.7613037387833124</v>
      </c>
      <c r="Y328" s="14">
        <v>1.513429635180604</v>
      </c>
      <c r="Z328" s="14">
        <v>1.6221134213570458</v>
      </c>
      <c r="AA328" s="14">
        <v>0.75817968309925332</v>
      </c>
      <c r="AB328" s="14">
        <v>1.5294947165903365</v>
      </c>
      <c r="AC328" s="14">
        <v>1.6547178415770867</v>
      </c>
    </row>
    <row r="329" spans="2:29" x14ac:dyDescent="0.25">
      <c r="B329" s="14" t="s">
        <v>233</v>
      </c>
      <c r="C329" s="14">
        <v>33</v>
      </c>
      <c r="D329" s="14">
        <v>649</v>
      </c>
      <c r="E329" s="14">
        <v>3.332688269946356</v>
      </c>
      <c r="F329" s="14">
        <v>2.945185654997263</v>
      </c>
      <c r="G329" s="14">
        <v>2.7794180033892779</v>
      </c>
      <c r="H329" s="14">
        <v>2.2211251040619922</v>
      </c>
      <c r="I329" s="14">
        <v>1.8128122231842501</v>
      </c>
      <c r="J329" s="14">
        <v>1.467733308678308</v>
      </c>
      <c r="K329" s="14">
        <v>1.077338714556765</v>
      </c>
      <c r="L329" s="14">
        <v>0.76242143504328985</v>
      </c>
      <c r="M329" s="14">
        <v>0.81155871343841357</v>
      </c>
      <c r="N329" s="14">
        <v>1.298933015648235</v>
      </c>
      <c r="O329" s="14">
        <v>2.160047506912163</v>
      </c>
      <c r="P329" s="14">
        <v>2.6459096052508042</v>
      </c>
      <c r="Q329" s="14">
        <v>1.9429309629255931</v>
      </c>
      <c r="R329" s="14">
        <v>1.4235130786662704</v>
      </c>
      <c r="S329" s="14">
        <v>2.6459096052508042</v>
      </c>
      <c r="T329" s="14">
        <v>2.0506021681446431</v>
      </c>
      <c r="U329" s="14">
        <v>1.2220598771197733</v>
      </c>
      <c r="V329" s="14">
        <v>2.2452548588622188</v>
      </c>
      <c r="W329" s="14">
        <v>2.0349633759370676</v>
      </c>
      <c r="X329" s="14">
        <v>1.7291122103124037</v>
      </c>
      <c r="Y329" s="14">
        <v>2.2337573255448877</v>
      </c>
      <c r="Z329" s="14">
        <v>2.4396352464081961</v>
      </c>
      <c r="AA329" s="14">
        <v>1.2725360116175364</v>
      </c>
      <c r="AB329" s="14">
        <v>1.535774055258581</v>
      </c>
      <c r="AC329" s="14">
        <v>2.4264937607095747</v>
      </c>
    </row>
    <row r="330" spans="2:29" x14ac:dyDescent="0.25">
      <c r="B330" s="14" t="s">
        <v>325</v>
      </c>
      <c r="C330" s="14">
        <v>23</v>
      </c>
      <c r="D330" s="14">
        <v>524</v>
      </c>
      <c r="E330" s="14">
        <v>1.9725767873389131</v>
      </c>
      <c r="F330" s="14">
        <v>1.755555171312198</v>
      </c>
      <c r="G330" s="14">
        <v>1.543149332782457</v>
      </c>
      <c r="H330" s="14">
        <v>1.3271323188371671</v>
      </c>
      <c r="I330" s="14">
        <v>1.2045307437555219</v>
      </c>
      <c r="J330" s="14">
        <v>1.0798925685849761</v>
      </c>
      <c r="K330" s="14">
        <v>0.95232653744598339</v>
      </c>
      <c r="L330" s="14">
        <v>0.85788443456368912</v>
      </c>
      <c r="M330" s="14">
        <v>0.88463563847670457</v>
      </c>
      <c r="N330" s="14">
        <v>1.209945500400943</v>
      </c>
      <c r="O330" s="14">
        <v>1.637032003175956</v>
      </c>
      <c r="P330" s="14">
        <v>1.7800023833386529</v>
      </c>
      <c r="Q330" s="14">
        <v>1.3503886183344302</v>
      </c>
      <c r="R330" s="14">
        <v>1.2438710473512011</v>
      </c>
      <c r="S330" s="14">
        <v>1.7800023833386529</v>
      </c>
      <c r="T330" s="14">
        <v>1.3104311121197172</v>
      </c>
      <c r="U330" s="14">
        <v>1.1083648228126552</v>
      </c>
      <c r="V330" s="14">
        <v>1.3820520270544641</v>
      </c>
      <c r="W330" s="14">
        <v>1.5423266289718507</v>
      </c>
      <c r="X330" s="14">
        <v>1.3779038813480642</v>
      </c>
      <c r="Y330" s="14">
        <v>1.4050233514367452</v>
      </c>
      <c r="Z330" s="14">
        <v>1.457591891671836</v>
      </c>
      <c r="AA330" s="14">
        <v>1.0161095530154798</v>
      </c>
      <c r="AB330" s="14">
        <v>1.2738999919911891</v>
      </c>
      <c r="AC330" s="14">
        <v>1.4804728204352056</v>
      </c>
    </row>
    <row r="331" spans="2:29" x14ac:dyDescent="0.25">
      <c r="B331" s="14" t="s">
        <v>360</v>
      </c>
      <c r="C331" s="14">
        <v>69</v>
      </c>
      <c r="D331" s="14">
        <v>147</v>
      </c>
      <c r="E331" s="14">
        <v>1.9025539382763339</v>
      </c>
      <c r="F331" s="14">
        <v>1.664101463352311</v>
      </c>
      <c r="G331" s="14">
        <v>1.468282919560755</v>
      </c>
      <c r="H331" s="14">
        <v>1.240334263245378</v>
      </c>
      <c r="I331" s="14">
        <v>1.008173779038928</v>
      </c>
      <c r="J331" s="14">
        <v>0.75395706880371893</v>
      </c>
      <c r="K331" s="14">
        <v>0.52144249894510741</v>
      </c>
      <c r="L331" s="14">
        <v>0.47676047886203132</v>
      </c>
      <c r="M331" s="14">
        <v>0.68128993830499596</v>
      </c>
      <c r="N331" s="14">
        <v>1.1572863300247671</v>
      </c>
      <c r="O331" s="14">
        <v>1.6920073875578441</v>
      </c>
      <c r="P331" s="14">
        <v>1.7329961961776521</v>
      </c>
      <c r="Q331" s="14">
        <v>1.1915988551791521</v>
      </c>
      <c r="R331" s="14">
        <v>1.1768612186292025</v>
      </c>
      <c r="S331" s="14">
        <v>1.7329961961776521</v>
      </c>
      <c r="T331" s="14">
        <v>1.1093819988243663</v>
      </c>
      <c r="U331" s="14">
        <v>0.90575732673894915</v>
      </c>
      <c r="V331" s="14">
        <v>1.2269698988002182</v>
      </c>
      <c r="W331" s="14">
        <v>1.5274299712534212</v>
      </c>
      <c r="X331" s="14">
        <v>1.3158949630163148</v>
      </c>
      <c r="Y331" s="14">
        <v>1.2226922758889334</v>
      </c>
      <c r="Z331" s="14">
        <v>1.3452231062993429</v>
      </c>
      <c r="AA331" s="14">
        <v>0.63769978387441317</v>
      </c>
      <c r="AB331" s="14">
        <v>1.1480680661854581</v>
      </c>
      <c r="AC331" s="14">
        <v>1.3395672387129043</v>
      </c>
    </row>
    <row r="332" spans="2:29" x14ac:dyDescent="0.25">
      <c r="B332" s="14" t="s">
        <v>325</v>
      </c>
      <c r="C332" s="14">
        <v>23</v>
      </c>
      <c r="D332" s="14">
        <v>595</v>
      </c>
      <c r="E332" s="14">
        <v>1.654436870375658</v>
      </c>
      <c r="F332" s="14">
        <v>1.4724167733760281</v>
      </c>
      <c r="G332" s="14">
        <v>1.294268052333672</v>
      </c>
      <c r="H332" s="14">
        <v>1.113090569641968</v>
      </c>
      <c r="I332" s="14">
        <v>1.010262345043561</v>
      </c>
      <c r="J332" s="14">
        <v>0.90572599554685507</v>
      </c>
      <c r="K332" s="14">
        <v>0.798733988449013</v>
      </c>
      <c r="L332" s="14">
        <v>0.71952363969833799</v>
      </c>
      <c r="M332" s="14">
        <v>0.74196036300276846</v>
      </c>
      <c r="N332" s="14">
        <v>1.014803814540405</v>
      </c>
      <c r="O332" s="14">
        <v>1.373009221305229</v>
      </c>
      <c r="P332" s="14">
        <v>1.4929211233690609</v>
      </c>
      <c r="Q332" s="14">
        <v>1.1325960630568799</v>
      </c>
      <c r="R332" s="14">
        <v>1.0432577996161341</v>
      </c>
      <c r="S332" s="14">
        <v>1.4929211233690609</v>
      </c>
      <c r="T332" s="14">
        <v>1.0990829540651827</v>
      </c>
      <c r="U332" s="14">
        <v>0.92960620539915051</v>
      </c>
      <c r="V332" s="14">
        <v>1.1591527471884169</v>
      </c>
      <c r="W332" s="14">
        <v>1.293578053071565</v>
      </c>
      <c r="X332" s="14">
        <v>1.1556736305543658</v>
      </c>
      <c r="Y332" s="14">
        <v>1.1784192278238221</v>
      </c>
      <c r="Z332" s="14">
        <v>1.2225094350988073</v>
      </c>
      <c r="AA332" s="14">
        <v>0.85222999199793403</v>
      </c>
      <c r="AB332" s="14">
        <v>1.0684436323831603</v>
      </c>
      <c r="AC332" s="14">
        <v>1.2417001010529571</v>
      </c>
    </row>
    <row r="333" spans="2:29" x14ac:dyDescent="0.25">
      <c r="B333" s="14" t="s">
        <v>371</v>
      </c>
      <c r="C333" s="14">
        <v>144</v>
      </c>
      <c r="D333" s="14">
        <v>248</v>
      </c>
      <c r="E333" s="14">
        <v>1.06243779140094</v>
      </c>
      <c r="F333" s="14">
        <v>0.94144324902622989</v>
      </c>
      <c r="G333" s="14">
        <v>0.72230098713697732</v>
      </c>
      <c r="H333" s="14">
        <v>0.57381305551597994</v>
      </c>
      <c r="I333" s="14">
        <v>0.45831405407980569</v>
      </c>
      <c r="J333" s="14">
        <v>0.41995024178553653</v>
      </c>
      <c r="K333" s="14">
        <v>0.37801923405973908</v>
      </c>
      <c r="L333" s="14">
        <v>0.35241512295678379</v>
      </c>
      <c r="M333" s="14">
        <v>0.41822560640113399</v>
      </c>
      <c r="N333" s="14">
        <v>0.63394924303287892</v>
      </c>
      <c r="O333" s="14">
        <v>0.94017938503853093</v>
      </c>
      <c r="P333" s="14">
        <v>0.98080880933017189</v>
      </c>
      <c r="Q333" s="14">
        <v>0.65682139831372577</v>
      </c>
      <c r="R333" s="14">
        <v>0.66411807815751456</v>
      </c>
      <c r="S333" s="14">
        <v>0.98080880933017189</v>
      </c>
      <c r="T333" s="14">
        <v>0.58230680360071141</v>
      </c>
      <c r="U333" s="14">
        <v>0.5445577182978133</v>
      </c>
      <c r="V333" s="14">
        <v>0.62316431750890589</v>
      </c>
      <c r="W333" s="14">
        <v>0.85164581246719395</v>
      </c>
      <c r="X333" s="14">
        <v>0.74329076095067892</v>
      </c>
      <c r="Y333" s="14">
        <v>0.65089694471502979</v>
      </c>
      <c r="Z333" s="14">
        <v>0.67396783643974822</v>
      </c>
      <c r="AA333" s="14">
        <v>0.39898473792263778</v>
      </c>
      <c r="AB333" s="14">
        <v>0.66511563335189994</v>
      </c>
      <c r="AC333" s="14">
        <v>0.69637656315757823</v>
      </c>
    </row>
    <row r="334" spans="2:29" x14ac:dyDescent="0.25">
      <c r="B334" s="14" t="s">
        <v>366</v>
      </c>
      <c r="C334" s="14">
        <v>106</v>
      </c>
      <c r="D334" s="14">
        <v>182</v>
      </c>
      <c r="E334" s="14">
        <v>0.80274350353340385</v>
      </c>
      <c r="F334" s="14">
        <v>0.58398508312537722</v>
      </c>
      <c r="G334" s="14">
        <v>0.55233192192793101</v>
      </c>
      <c r="H334" s="14">
        <v>0.41342129304162012</v>
      </c>
      <c r="I334" s="14">
        <v>0.33193470987883422</v>
      </c>
      <c r="J334" s="14">
        <v>0.26440660251227738</v>
      </c>
      <c r="K334" s="14">
        <v>0.19407678720948579</v>
      </c>
      <c r="L334" s="14">
        <v>0.20377833249568819</v>
      </c>
      <c r="M334" s="14">
        <v>0.31383270754656178</v>
      </c>
      <c r="N334" s="14">
        <v>0.59300985572378739</v>
      </c>
      <c r="O334" s="14">
        <v>0.81997683838864477</v>
      </c>
      <c r="P334" s="14">
        <v>0.79539145865999272</v>
      </c>
      <c r="Q334" s="14">
        <v>0.48907409117030043</v>
      </c>
      <c r="R334" s="14">
        <v>0.57560646721966469</v>
      </c>
      <c r="S334" s="14">
        <v>0.79539145865999272</v>
      </c>
      <c r="T334" s="14">
        <v>0.39002606628258768</v>
      </c>
      <c r="U334" s="14">
        <v>0.42493490427283359</v>
      </c>
      <c r="V334" s="14">
        <v>0.42921592209720805</v>
      </c>
      <c r="W334" s="14">
        <v>0.73612605092414152</v>
      </c>
      <c r="X334" s="14">
        <v>0.63055271507974664</v>
      </c>
      <c r="Y334" s="14">
        <v>0.44898570017556144</v>
      </c>
      <c r="Z334" s="14">
        <v>0.47041825199344067</v>
      </c>
      <c r="AA334" s="14">
        <v>0.22924169486088158</v>
      </c>
      <c r="AB334" s="14">
        <v>0.54519783856293491</v>
      </c>
      <c r="AC334" s="14">
        <v>0.49147051900324068</v>
      </c>
    </row>
    <row r="335" spans="2:29" x14ac:dyDescent="0.25">
      <c r="B335" s="14" t="s">
        <v>403</v>
      </c>
      <c r="C335" s="14">
        <v>142</v>
      </c>
      <c r="D335" s="14">
        <v>209</v>
      </c>
      <c r="E335" s="14">
        <v>0.78913532836062616</v>
      </c>
      <c r="F335" s="14">
        <v>0.67108738384919453</v>
      </c>
      <c r="G335" s="14">
        <v>0.50246917169643435</v>
      </c>
      <c r="H335" s="14">
        <v>0.36802266463927119</v>
      </c>
      <c r="I335" s="14">
        <v>0.25479067208714018</v>
      </c>
      <c r="J335" s="14">
        <v>0.21722897635376781</v>
      </c>
      <c r="K335" s="14">
        <v>0.17426400216436849</v>
      </c>
      <c r="L335" s="14">
        <v>0.15626351648541331</v>
      </c>
      <c r="M335" s="14">
        <v>0.23148082235610701</v>
      </c>
      <c r="N335" s="14">
        <v>0.43826370627282901</v>
      </c>
      <c r="O335" s="14">
        <v>0.67659829144688544</v>
      </c>
      <c r="P335" s="14">
        <v>0.72693638741947775</v>
      </c>
      <c r="Q335" s="14">
        <v>0.43387841026095963</v>
      </c>
      <c r="R335" s="14">
        <v>0.4487809400252738</v>
      </c>
      <c r="S335" s="14">
        <v>0.72693638741947775</v>
      </c>
      <c r="T335" s="14">
        <v>0.3646438117983628</v>
      </c>
      <c r="U335" s="14">
        <v>0.33537406774512063</v>
      </c>
      <c r="V335" s="14">
        <v>0.40271977372516166</v>
      </c>
      <c r="W335" s="14">
        <v>0.61393279504639742</v>
      </c>
      <c r="X335" s="14">
        <v>0.51831980187382476</v>
      </c>
      <c r="Y335" s="14">
        <v>0.4252854570215433</v>
      </c>
      <c r="Z335" s="14">
        <v>0.44909247306801009</v>
      </c>
      <c r="AA335" s="14">
        <v>0.19574648925906815</v>
      </c>
      <c r="AB335" s="14">
        <v>0.4459085447961425</v>
      </c>
      <c r="AC335" s="14">
        <v>0.46712236616440572</v>
      </c>
    </row>
    <row r="336" spans="2:29" x14ac:dyDescent="0.25">
      <c r="B336" s="14" t="s">
        <v>402</v>
      </c>
      <c r="C336" s="14">
        <v>131</v>
      </c>
      <c r="D336" s="14">
        <v>201</v>
      </c>
      <c r="E336" s="14">
        <v>0.53145911148244762</v>
      </c>
      <c r="F336" s="14">
        <v>0.44103158762019801</v>
      </c>
      <c r="G336" s="14">
        <v>0.33344857590386517</v>
      </c>
      <c r="H336" s="14">
        <v>0.25090894133275998</v>
      </c>
      <c r="I336" s="14">
        <v>0.18428872631265419</v>
      </c>
      <c r="J336" s="14">
        <v>0.1607270494404115</v>
      </c>
      <c r="K336" s="14">
        <v>0.1346722759783609</v>
      </c>
      <c r="L336" s="14">
        <v>0.12431045241346921</v>
      </c>
      <c r="M336" s="14">
        <v>0.1738391996626481</v>
      </c>
      <c r="N336" s="14">
        <v>0.31304020909230318</v>
      </c>
      <c r="O336" s="14">
        <v>0.48210401084668569</v>
      </c>
      <c r="P336" s="14">
        <v>0.49849843071020611</v>
      </c>
      <c r="Q336" s="14">
        <v>0.30236071423300087</v>
      </c>
      <c r="R336" s="14">
        <v>0.32299447320054564</v>
      </c>
      <c r="S336" s="14">
        <v>0.49849843071020611</v>
      </c>
      <c r="T336" s="14">
        <v>0.25084619276470838</v>
      </c>
      <c r="U336" s="14">
        <v>0.24559322959869342</v>
      </c>
      <c r="V336" s="14">
        <v>0.27408097612197785</v>
      </c>
      <c r="W336" s="14">
        <v>0.43121421688306499</v>
      </c>
      <c r="X336" s="14">
        <v>0.36687046257796074</v>
      </c>
      <c r="Y336" s="14">
        <v>0.2909337525815282</v>
      </c>
      <c r="Z336" s="14">
        <v>0.30241945779236939</v>
      </c>
      <c r="AA336" s="14">
        <v>0.1476996627093862</v>
      </c>
      <c r="AB336" s="14">
        <v>0.31835846054506245</v>
      </c>
      <c r="AC336" s="14">
        <v>0.31697733201538947</v>
      </c>
    </row>
    <row r="337" spans="2:29" x14ac:dyDescent="0.25">
      <c r="B337" s="14" t="s">
        <v>406</v>
      </c>
      <c r="C337" s="14">
        <v>132</v>
      </c>
      <c r="D337" s="14">
        <v>202</v>
      </c>
      <c r="E337" s="14">
        <v>0.42204470918650733</v>
      </c>
      <c r="F337" s="14">
        <v>0.38412523670761262</v>
      </c>
      <c r="G337" s="14">
        <v>0.33333814482618312</v>
      </c>
      <c r="H337" s="14">
        <v>0.28986782877653539</v>
      </c>
      <c r="I337" s="14">
        <v>0.25260940380173402</v>
      </c>
      <c r="J337" s="14">
        <v>0.23711958039871331</v>
      </c>
      <c r="K337" s="14">
        <v>0.22042426587144931</v>
      </c>
      <c r="L337" s="14">
        <v>0.21090018283591039</v>
      </c>
      <c r="M337" s="14">
        <v>0.22902423734423871</v>
      </c>
      <c r="N337" s="14">
        <v>0.30968288674297001</v>
      </c>
      <c r="O337" s="14">
        <v>0.39559386671725533</v>
      </c>
      <c r="P337" s="14">
        <v>0.40279975509996901</v>
      </c>
      <c r="Q337" s="14">
        <v>0.30729417485908989</v>
      </c>
      <c r="R337" s="14">
        <v>0.31143366360148805</v>
      </c>
      <c r="S337" s="14">
        <v>0.40279975509996901</v>
      </c>
      <c r="T337" s="14">
        <v>0.28624741006370463</v>
      </c>
      <c r="U337" s="14">
        <v>0.27312508790236473</v>
      </c>
      <c r="V337" s="14">
        <v>0.29941203890215567</v>
      </c>
      <c r="W337" s="14">
        <v>0.36935883618673149</v>
      </c>
      <c r="X337" s="14">
        <v>0.33427518647610832</v>
      </c>
      <c r="Y337" s="14">
        <v>0.305647024224105</v>
      </c>
      <c r="Z337" s="14">
        <v>0.31498515352801626</v>
      </c>
      <c r="AA337" s="14">
        <v>0.22877192313508132</v>
      </c>
      <c r="AB337" s="14">
        <v>0.30960018574806869</v>
      </c>
      <c r="AC337" s="14">
        <v>0.31985081728288095</v>
      </c>
    </row>
    <row r="338" spans="2:29" x14ac:dyDescent="0.25">
      <c r="B338" s="14" t="s">
        <v>404</v>
      </c>
      <c r="C338" s="14">
        <v>136</v>
      </c>
      <c r="D338" s="14">
        <v>247</v>
      </c>
      <c r="E338" s="14">
        <v>0.38230873073705018</v>
      </c>
      <c r="F338" s="14">
        <v>0.34105495290304449</v>
      </c>
      <c r="G338" s="14">
        <v>0.24417741516953731</v>
      </c>
      <c r="H338" s="14">
        <v>0.16660880064440201</v>
      </c>
      <c r="I338" s="14">
        <v>0.1110171708352795</v>
      </c>
      <c r="J338" s="14">
        <v>8.4141626007623455E-2</v>
      </c>
      <c r="K338" s="14">
        <v>6.1855261256546078E-2</v>
      </c>
      <c r="L338" s="14">
        <v>5.1638832395297873E-2</v>
      </c>
      <c r="M338" s="14">
        <v>7.309547311301777E-2</v>
      </c>
      <c r="N338" s="14">
        <v>0.14283934569366319</v>
      </c>
      <c r="O338" s="14">
        <v>0.24593828490605621</v>
      </c>
      <c r="P338" s="14">
        <v>0.30701154884630982</v>
      </c>
      <c r="Q338" s="14">
        <v>0.18430728687565234</v>
      </c>
      <c r="R338" s="14">
        <v>0.15395770123757904</v>
      </c>
      <c r="S338" s="14">
        <v>0.30701154884630982</v>
      </c>
      <c r="T338" s="14">
        <v>0.1681425378027388</v>
      </c>
      <c r="U338" s="14">
        <v>0.11507343947291622</v>
      </c>
      <c r="V338" s="14">
        <v>0.18939999311197736</v>
      </c>
      <c r="W338" s="14">
        <v>0.23192972648200971</v>
      </c>
      <c r="X338" s="14">
        <v>0.19222116313976173</v>
      </c>
      <c r="Y338" s="14">
        <v>0.19873770822192616</v>
      </c>
      <c r="Z338" s="14">
        <v>0.21571458488806583</v>
      </c>
      <c r="AA338" s="14">
        <v>7.299844363208477E-2</v>
      </c>
      <c r="AB338" s="14">
        <v>0.16410469699086896</v>
      </c>
      <c r="AC338" s="14">
        <v>0.22155144938282281</v>
      </c>
    </row>
  </sheetData>
  <conditionalFormatting sqref="E1:AC104857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912-DEF8-424A-AE3D-3BE26538D773}">
  <dimension ref="A1:BG338"/>
  <sheetViews>
    <sheetView topLeftCell="Z1" zoomScale="70" zoomScaleNormal="70" workbookViewId="0">
      <selection activeCell="AI209" sqref="AI209"/>
    </sheetView>
  </sheetViews>
  <sheetFormatPr defaultRowHeight="15" x14ac:dyDescent="0.25"/>
  <cols>
    <col min="1" max="1" width="11.85546875" bestFit="1" customWidth="1"/>
    <col min="30" max="30" width="13.5703125" customWidth="1"/>
    <col min="31" max="31" width="20.5703125" style="19" bestFit="1" customWidth="1"/>
    <col min="32" max="32" width="18.140625" style="1" customWidth="1"/>
    <col min="33" max="33" width="15.28515625" customWidth="1"/>
    <col min="34" max="34" width="17.85546875" style="23" bestFit="1" customWidth="1"/>
    <col min="35" max="36" width="15.28515625" customWidth="1"/>
  </cols>
  <sheetData>
    <row r="1" spans="1:59" x14ac:dyDescent="0.25">
      <c r="A1" t="s">
        <v>424</v>
      </c>
      <c r="B1" t="s">
        <v>388</v>
      </c>
      <c r="C1" t="s">
        <v>389</v>
      </c>
      <c r="D1" t="s">
        <v>387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390</v>
      </c>
      <c r="O1" t="s">
        <v>391</v>
      </c>
      <c r="P1" t="s">
        <v>392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E1" s="16" t="s">
        <v>0</v>
      </c>
      <c r="AF1" s="16" t="s">
        <v>427</v>
      </c>
      <c r="AG1" s="17" t="s">
        <v>421</v>
      </c>
      <c r="AH1" s="16" t="s">
        <v>425</v>
      </c>
      <c r="AI1">
        <v>1</v>
      </c>
      <c r="AJ1">
        <v>2</v>
      </c>
      <c r="AK1">
        <v>3</v>
      </c>
      <c r="AL1">
        <v>4</v>
      </c>
      <c r="AM1">
        <v>5</v>
      </c>
      <c r="AN1">
        <v>6</v>
      </c>
      <c r="AO1">
        <v>7</v>
      </c>
      <c r="AP1">
        <v>8</v>
      </c>
      <c r="AQ1">
        <v>9</v>
      </c>
      <c r="AR1">
        <v>10</v>
      </c>
      <c r="AS1">
        <v>11</v>
      </c>
      <c r="AT1">
        <v>12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</row>
    <row r="2" spans="1:59" x14ac:dyDescent="0.25">
      <c r="B2" t="s">
        <v>348</v>
      </c>
      <c r="C2">
        <v>39</v>
      </c>
      <c r="D2">
        <v>1</v>
      </c>
      <c r="E2">
        <v>17.494579700000003</v>
      </c>
      <c r="F2">
        <v>13.139124180000001</v>
      </c>
      <c r="G2">
        <v>10.696025180000001</v>
      </c>
      <c r="H2">
        <v>14.464985439999998</v>
      </c>
      <c r="I2">
        <v>29.438069389999999</v>
      </c>
      <c r="J2">
        <v>30.908232599999998</v>
      </c>
      <c r="K2">
        <v>28.272560760000005</v>
      </c>
      <c r="L2">
        <v>16.714250630000002</v>
      </c>
      <c r="M2">
        <v>13.16148999</v>
      </c>
      <c r="N2">
        <v>20.088437330000005</v>
      </c>
      <c r="O2">
        <v>24.967215289999999</v>
      </c>
      <c r="P2">
        <v>18.503951280000003</v>
      </c>
      <c r="Q2">
        <v>19.820743480833297</v>
      </c>
      <c r="R2">
        <v>19.405714203333304</v>
      </c>
      <c r="S2">
        <v>16.973231304999999</v>
      </c>
      <c r="T2">
        <v>21.153166258333265</v>
      </c>
      <c r="U2">
        <v>20.640790799999902</v>
      </c>
      <c r="V2">
        <v>19.729287357999901</v>
      </c>
      <c r="W2">
        <v>19.674361949999998</v>
      </c>
      <c r="X2">
        <v>19.180273472500005</v>
      </c>
      <c r="Y2">
        <v>20.630511035714196</v>
      </c>
      <c r="Z2">
        <v>16.934551047499902</v>
      </c>
      <c r="AA2">
        <v>29.590396679999998</v>
      </c>
      <c r="AB2">
        <v>18.687068903999997</v>
      </c>
      <c r="AC2">
        <v>19.356836081666597</v>
      </c>
      <c r="AE2" s="19" t="s">
        <v>6</v>
      </c>
      <c r="AF2" s="1">
        <v>17110004000396</v>
      </c>
      <c r="AG2">
        <v>0.86924535036087036</v>
      </c>
      <c r="AH2" s="20">
        <v>515</v>
      </c>
      <c r="AI2">
        <f>VLOOKUP($AH2,$D$2:$AC$338,AI$1+1,FALSE)*$AG2</f>
        <v>55.369820556056204</v>
      </c>
      <c r="AJ2">
        <f t="shared" ref="AJ2:AT17" si="0">VLOOKUP($AH2,$D$2:$AC$338,AJ$1+1,FALSE)*$AG2</f>
        <v>48.806513316819284</v>
      </c>
      <c r="AK2">
        <f t="shared" si="0"/>
        <v>38.623282950375838</v>
      </c>
      <c r="AL2">
        <f t="shared" si="0"/>
        <v>38.428759620419171</v>
      </c>
      <c r="AM2">
        <f t="shared" si="0"/>
        <v>34.789441423223174</v>
      </c>
      <c r="AN2">
        <f t="shared" si="0"/>
        <v>31.623345294458193</v>
      </c>
      <c r="AO2">
        <f t="shared" si="0"/>
        <v>29.811956204122712</v>
      </c>
      <c r="AP2">
        <f t="shared" si="0"/>
        <v>27.165186682303979</v>
      </c>
      <c r="AQ2">
        <f t="shared" si="0"/>
        <v>27.704768455858812</v>
      </c>
      <c r="AR2">
        <f t="shared" si="0"/>
        <v>36.737962868868387</v>
      </c>
      <c r="AS2">
        <f t="shared" si="0"/>
        <v>45.518310491690521</v>
      </c>
      <c r="AT2">
        <f t="shared" si="0"/>
        <v>46.614223370560822</v>
      </c>
      <c r="AU2">
        <f t="shared" ref="AU2:AU66" si="1">AVERAGEIF(AI2:AT2,"&gt;=0")</f>
        <v>38.432797602896422</v>
      </c>
      <c r="AV2" cm="1">
        <f t="array" ref="AV2">AVERAGE(IFERROR(AQ2:AS2, ""))</f>
        <v>36.653680605472573</v>
      </c>
      <c r="AW2">
        <f t="shared" ref="AW2:AW65" si="2">AVERAGE(IFERROR(AT2,AI2))</f>
        <v>46.614223370560822</v>
      </c>
      <c r="AX2" cm="1">
        <f t="array" ref="AX2">AVERAGE(IFERROR(AJ2:AO2, ""))</f>
        <v>37.013883134903061</v>
      </c>
      <c r="AY2" cm="1">
        <f t="array" ref="AY2">AVERAGE(IFERROR(AO2:AS2,""))</f>
        <v>33.387636940568882</v>
      </c>
      <c r="AZ2" cm="1">
        <f t="array" ref="AZ2">AVERAGE(IFERROR(AJ2:AN2,""))</f>
        <v>38.454268521059134</v>
      </c>
      <c r="BA2" cm="1">
        <f t="array" ref="BA2">AVERAGE(IFERROR(AR2:AT2,AI2))</f>
        <v>42.956832243706572</v>
      </c>
      <c r="BB2" cm="1">
        <f t="array" ref="BB2">AVERAGE(IFERROR(AQ2:AT2,""))</f>
        <v>39.143816296744632</v>
      </c>
      <c r="BC2" cm="1">
        <f t="array" ref="BC2">AVERAGE(IFERROR(AI2:AO2,""))</f>
        <v>39.636159909353509</v>
      </c>
      <c r="BD2" cm="1">
        <f t="array" ref="BD2">AVERAGE(IFERROR(AJ2:AM2,""))</f>
        <v>40.161999327709367</v>
      </c>
      <c r="BE2" cm="1">
        <f t="array" ref="BE2">AVERAGE(IFERROR(AN2:AO2,""))</f>
        <v>30.717650749290453</v>
      </c>
      <c r="BF2" cm="1">
        <f t="array" ref="BF2">AVERAGE(IFERROR(AP2:AT2,""))</f>
        <v>36.748090373856506</v>
      </c>
      <c r="BG2" cm="1">
        <f t="array" ref="BG2">AVERAGE(IFERROR(AI2:AN2,""))</f>
        <v>41.273527193558643</v>
      </c>
    </row>
    <row r="3" spans="1:59" x14ac:dyDescent="0.25">
      <c r="B3" t="s">
        <v>290</v>
      </c>
      <c r="C3">
        <v>49</v>
      </c>
      <c r="D3">
        <v>2</v>
      </c>
      <c r="E3">
        <v>27.789550689496899</v>
      </c>
      <c r="F3">
        <v>20.173939539099301</v>
      </c>
      <c r="G3">
        <v>15.2458220796196</v>
      </c>
      <c r="H3">
        <v>20.334107488014897</v>
      </c>
      <c r="I3">
        <v>45.694817293159495</v>
      </c>
      <c r="J3">
        <v>50.907540004381005</v>
      </c>
      <c r="K3">
        <v>46.991767488189012</v>
      </c>
      <c r="L3">
        <v>27.968691433024006</v>
      </c>
      <c r="M3">
        <v>22.938467930353301</v>
      </c>
      <c r="N3">
        <v>32.505906009053795</v>
      </c>
      <c r="O3">
        <v>35.190866800104502</v>
      </c>
      <c r="P3">
        <v>29.092739905174401</v>
      </c>
      <c r="Q3">
        <v>31.236184721639241</v>
      </c>
      <c r="R3">
        <v>30.211746913170565</v>
      </c>
      <c r="S3">
        <v>26.699772567335604</v>
      </c>
      <c r="T3">
        <v>33.224665648744107</v>
      </c>
      <c r="U3">
        <v>33.119139932145096</v>
      </c>
      <c r="V3">
        <v>30.471245280854902</v>
      </c>
      <c r="W3">
        <v>30.143582480124067</v>
      </c>
      <c r="X3">
        <v>29.931995161171496</v>
      </c>
      <c r="Y3">
        <v>32.448220654565894</v>
      </c>
      <c r="Z3">
        <v>25.362171599973301</v>
      </c>
      <c r="AA3">
        <v>48.949653746285009</v>
      </c>
      <c r="AB3">
        <v>29.539334415541994</v>
      </c>
      <c r="AC3">
        <v>30.02429618229527</v>
      </c>
      <c r="AE3" s="19" t="s">
        <v>8</v>
      </c>
      <c r="AF3" s="1">
        <v>17110004000397</v>
      </c>
      <c r="AG3">
        <v>0.99941724538803101</v>
      </c>
      <c r="AH3" s="20">
        <v>56</v>
      </c>
      <c r="AI3">
        <f t="shared" ref="AI3:AT37" si="3">VLOOKUP($AH3,$D$2:$AC$338,AI$1+1,FALSE)*$AG3</f>
        <v>52.722261846249069</v>
      </c>
      <c r="AJ3">
        <f t="shared" si="0"/>
        <v>45.818817536485838</v>
      </c>
      <c r="AK3">
        <f t="shared" si="0"/>
        <v>36.450292379974968</v>
      </c>
      <c r="AL3">
        <f t="shared" si="0"/>
        <v>35.194520522147577</v>
      </c>
      <c r="AM3">
        <f t="shared" si="0"/>
        <v>31.291871530727192</v>
      </c>
      <c r="AN3">
        <f t="shared" si="0"/>
        <v>29.470747921511077</v>
      </c>
      <c r="AO3">
        <f t="shared" si="0"/>
        <v>30.672426510113429</v>
      </c>
      <c r="AP3">
        <f t="shared" si="0"/>
        <v>28.987604113435903</v>
      </c>
      <c r="AQ3">
        <f t="shared" si="0"/>
        <v>23.868064842418299</v>
      </c>
      <c r="AR3">
        <f t="shared" si="0"/>
        <v>32.431458230698993</v>
      </c>
      <c r="AS3">
        <f t="shared" si="0"/>
        <v>43.194893705465354</v>
      </c>
      <c r="AT3">
        <f t="shared" si="0"/>
        <v>44.395532442729312</v>
      </c>
      <c r="AU3">
        <f t="shared" si="1"/>
        <v>36.208207631829744</v>
      </c>
      <c r="AV3" cm="1">
        <f t="array" ref="AV3">AVERAGE(IFERROR(AQ3:AS3, ""))</f>
        <v>33.16480559286088</v>
      </c>
      <c r="AW3">
        <f t="shared" si="2"/>
        <v>44.395532442729312</v>
      </c>
      <c r="AX3" cm="1">
        <f t="array" ref="AX3">AVERAGE(IFERROR(AJ3:AO3, ""))</f>
        <v>34.816446066826678</v>
      </c>
      <c r="AY3" cm="1">
        <f t="array" ref="AY3">AVERAGE(IFERROR(AO3:AS3,""))</f>
        <v>31.830889480426396</v>
      </c>
      <c r="AZ3" cm="1">
        <f t="array" ref="AZ3">AVERAGE(IFERROR(AJ3:AN3,""))</f>
        <v>35.645249978169332</v>
      </c>
      <c r="BA3" cm="1">
        <f t="array" ref="BA3">AVERAGE(IFERROR(AR3:AT3,AI3))</f>
        <v>40.007294792964558</v>
      </c>
      <c r="BB3" cm="1">
        <f t="array" ref="BB3">AVERAGE(IFERROR(AQ3:AT3,""))</f>
        <v>35.972487305327988</v>
      </c>
      <c r="BC3" cm="1">
        <f t="array" ref="BC3">AVERAGE(IFERROR(AI3:AO3,""))</f>
        <v>37.374419749601309</v>
      </c>
      <c r="BD3" cm="1">
        <f t="array" ref="BD3">AVERAGE(IFERROR(AJ3:AM3,""))</f>
        <v>37.188875492333892</v>
      </c>
      <c r="BE3" cm="1">
        <f t="array" ref="BE3">AVERAGE(IFERROR(AN3:AO3,""))</f>
        <v>30.071587215812251</v>
      </c>
      <c r="BF3" cm="1">
        <f t="array" ref="BF3">AVERAGE(IFERROR(AP3:AT3,""))</f>
        <v>34.575510666949569</v>
      </c>
      <c r="BG3" cm="1">
        <f t="array" ref="BG3">AVERAGE(IFERROR(AI3:AN3,""))</f>
        <v>38.491418622849288</v>
      </c>
    </row>
    <row r="4" spans="1:59" x14ac:dyDescent="0.25">
      <c r="B4" t="s">
        <v>221</v>
      </c>
      <c r="C4">
        <v>7</v>
      </c>
      <c r="D4">
        <v>3</v>
      </c>
      <c r="E4">
        <v>44.117569046010701</v>
      </c>
      <c r="F4">
        <v>36.963357010746108</v>
      </c>
      <c r="G4">
        <v>27.453185251503502</v>
      </c>
      <c r="H4">
        <v>24.892878511813699</v>
      </c>
      <c r="I4">
        <v>21.272904322559903</v>
      </c>
      <c r="J4">
        <v>19.934446245511403</v>
      </c>
      <c r="K4">
        <v>19.7640739911166</v>
      </c>
      <c r="L4">
        <v>18.554189553993702</v>
      </c>
      <c r="M4">
        <v>18.107757219990802</v>
      </c>
      <c r="N4">
        <v>26.733390058805803</v>
      </c>
      <c r="O4">
        <v>37.609049220250597</v>
      </c>
      <c r="P4">
        <v>38.200401372741098</v>
      </c>
      <c r="Q4">
        <v>27.800266817087035</v>
      </c>
      <c r="R4">
        <v>27.483398833015769</v>
      </c>
      <c r="S4">
        <v>40.784106919375901</v>
      </c>
      <c r="T4">
        <v>25.046807555541832</v>
      </c>
      <c r="U4">
        <v>24.153692008831499</v>
      </c>
      <c r="V4">
        <v>26.103354268426898</v>
      </c>
      <c r="W4">
        <v>38.137242206202096</v>
      </c>
      <c r="X4">
        <v>30.162649467947105</v>
      </c>
      <c r="Y4">
        <v>27.771202054180296</v>
      </c>
      <c r="Z4">
        <v>27.645581274155798</v>
      </c>
      <c r="AA4">
        <v>19.849260118314</v>
      </c>
      <c r="AB4">
        <v>27.840957485156398</v>
      </c>
      <c r="AC4">
        <v>29.105723398024228</v>
      </c>
      <c r="AE4" s="19" t="s">
        <v>9</v>
      </c>
      <c r="AF4" s="1">
        <v>17110004000399</v>
      </c>
      <c r="AG4">
        <v>0.84072083234786987</v>
      </c>
      <c r="AH4" s="20">
        <v>56</v>
      </c>
      <c r="AI4">
        <f t="shared" si="3"/>
        <v>44.350549349817825</v>
      </c>
      <c r="AJ4">
        <f t="shared" si="0"/>
        <v>38.543295699799089</v>
      </c>
      <c r="AK4">
        <f t="shared" si="0"/>
        <v>30.662388797501503</v>
      </c>
      <c r="AL4">
        <f t="shared" si="0"/>
        <v>29.606019631946658</v>
      </c>
      <c r="AM4">
        <f t="shared" si="0"/>
        <v>26.323068168411893</v>
      </c>
      <c r="AN4">
        <f t="shared" si="0"/>
        <v>24.791118861339363</v>
      </c>
      <c r="AO4">
        <f t="shared" si="0"/>
        <v>25.801984170985023</v>
      </c>
      <c r="AP4">
        <f t="shared" si="0"/>
        <v>24.384692950296603</v>
      </c>
      <c r="AQ4">
        <f t="shared" si="0"/>
        <v>20.078079934532173</v>
      </c>
      <c r="AR4">
        <f t="shared" si="0"/>
        <v>27.281701095103966</v>
      </c>
      <c r="AS4">
        <f t="shared" si="0"/>
        <v>36.33602197362233</v>
      </c>
      <c r="AT4">
        <f t="shared" si="0"/>
        <v>37.346012548829734</v>
      </c>
      <c r="AU4">
        <f t="shared" si="1"/>
        <v>30.458744431848846</v>
      </c>
      <c r="AV4" cm="1">
        <f t="array" ref="AV4">AVERAGE(IFERROR(AQ4:AS4, ""))</f>
        <v>27.89860100108616</v>
      </c>
      <c r="AW4">
        <f t="shared" si="2"/>
        <v>37.346012548829734</v>
      </c>
      <c r="AX4" cm="1">
        <f t="array" ref="AX4">AVERAGE(IFERROR(AJ4:AO4, ""))</f>
        <v>29.287979221663921</v>
      </c>
      <c r="AY4" cm="1">
        <f t="array" ref="AY4">AVERAGE(IFERROR(AO4:AS4,""))</f>
        <v>26.77649602490802</v>
      </c>
      <c r="AZ4" cm="1">
        <f t="array" ref="AZ4">AVERAGE(IFERROR(AJ4:AN4,""))</f>
        <v>29.985178231799704</v>
      </c>
      <c r="BA4" cm="1">
        <f t="array" ref="BA4">AVERAGE(IFERROR(AR4:AT4,AI4))</f>
        <v>33.654578539185344</v>
      </c>
      <c r="BB4" cm="1">
        <f t="array" ref="BB4">AVERAGE(IFERROR(AQ4:AT4,""))</f>
        <v>30.260453888022052</v>
      </c>
      <c r="BC4" cm="1">
        <f t="array" ref="BC4">AVERAGE(IFERROR(AI4:AO4,""))</f>
        <v>31.439774954257334</v>
      </c>
      <c r="BD4" cm="1">
        <f t="array" ref="BD4">AVERAGE(IFERROR(AJ4:AM4,""))</f>
        <v>31.283693074414789</v>
      </c>
      <c r="BE4" cm="1">
        <f t="array" ref="BE4">AVERAGE(IFERROR(AN4:AO4,""))</f>
        <v>25.296551516162193</v>
      </c>
      <c r="BF4" cm="1">
        <f t="array" ref="BF4">AVERAGE(IFERROR(AP4:AT4,""))</f>
        <v>29.085301700476965</v>
      </c>
      <c r="BG4" cm="1">
        <f t="array" ref="BG4">AVERAGE(IFERROR(AI4:AN4,""))</f>
        <v>32.379406751469382</v>
      </c>
    </row>
    <row r="5" spans="1:59" x14ac:dyDescent="0.25">
      <c r="B5" t="s">
        <v>221</v>
      </c>
      <c r="C5">
        <v>7</v>
      </c>
      <c r="D5">
        <v>4</v>
      </c>
      <c r="E5">
        <v>67.854952214023996</v>
      </c>
      <c r="F5">
        <v>56.851430590631303</v>
      </c>
      <c r="G5">
        <v>42.224325302718</v>
      </c>
      <c r="H5">
        <v>38.286449226034208</v>
      </c>
      <c r="I5">
        <v>32.718756767985894</v>
      </c>
      <c r="J5">
        <v>30.660140952859901</v>
      </c>
      <c r="K5">
        <v>30.398103108556498</v>
      </c>
      <c r="L5">
        <v>28.5372398504907</v>
      </c>
      <c r="M5">
        <v>27.850605502931202</v>
      </c>
      <c r="N5">
        <v>41.117247918792003</v>
      </c>
      <c r="O5">
        <v>57.84453821769479</v>
      </c>
      <c r="P5">
        <v>58.754063632250805</v>
      </c>
      <c r="Q5">
        <v>42.758154440414174</v>
      </c>
      <c r="R5">
        <v>42.270797213139303</v>
      </c>
      <c r="S5">
        <v>62.727927778137499</v>
      </c>
      <c r="T5">
        <v>38.523200991464336</v>
      </c>
      <c r="U5">
        <v>37.149546919692995</v>
      </c>
      <c r="V5">
        <v>40.148220568045907</v>
      </c>
      <c r="W5">
        <v>58.65692331235708</v>
      </c>
      <c r="X5">
        <v>46.391613817917204</v>
      </c>
      <c r="Y5">
        <v>42.713451166115718</v>
      </c>
      <c r="Z5">
        <v>42.520240471842399</v>
      </c>
      <c r="AA5">
        <v>30.529122030708198</v>
      </c>
      <c r="AB5">
        <v>42.820739024431901</v>
      </c>
      <c r="AC5">
        <v>44.766009175708902</v>
      </c>
      <c r="AE5" s="19" t="s">
        <v>10</v>
      </c>
      <c r="AF5" s="1">
        <v>17110004000399</v>
      </c>
      <c r="AG5">
        <v>0.81485038995742798</v>
      </c>
      <c r="AH5" s="20">
        <v>56</v>
      </c>
      <c r="AI5">
        <f t="shared" si="3"/>
        <v>42.985805801433671</v>
      </c>
      <c r="AJ5">
        <f t="shared" si="0"/>
        <v>37.357251447565275</v>
      </c>
      <c r="AK5">
        <f t="shared" si="0"/>
        <v>29.718853758975342</v>
      </c>
      <c r="AL5">
        <f t="shared" si="0"/>
        <v>28.694990910129942</v>
      </c>
      <c r="AM5">
        <f t="shared" si="0"/>
        <v>25.513061573608262</v>
      </c>
      <c r="AN5">
        <f t="shared" si="0"/>
        <v>24.028253011440334</v>
      </c>
      <c r="AO5">
        <f t="shared" si="0"/>
        <v>25.008012237173869</v>
      </c>
      <c r="AP5">
        <f t="shared" si="0"/>
        <v>23.634333532631743</v>
      </c>
      <c r="AQ5">
        <f t="shared" si="0"/>
        <v>19.460242490435064</v>
      </c>
      <c r="AR5">
        <f t="shared" si="0"/>
        <v>26.442195697666513</v>
      </c>
      <c r="AS5">
        <f t="shared" si="0"/>
        <v>35.217899373351777</v>
      </c>
      <c r="AT5">
        <f t="shared" si="0"/>
        <v>36.19681078174726</v>
      </c>
      <c r="AU5">
        <f t="shared" si="1"/>
        <v>29.521475884679926</v>
      </c>
      <c r="AV5" cm="1">
        <f t="array" ref="AV5">AVERAGE(IFERROR(AQ5:AS5, ""))</f>
        <v>27.040112520484453</v>
      </c>
      <c r="AW5">
        <f t="shared" si="2"/>
        <v>36.19681078174726</v>
      </c>
      <c r="AX5" cm="1">
        <f t="array" ref="AX5">AVERAGE(IFERROR(AJ5:AO5, ""))</f>
        <v>28.38673715648217</v>
      </c>
      <c r="AY5" cm="1">
        <f t="array" ref="AY5">AVERAGE(IFERROR(AO5:AS5,""))</f>
        <v>25.952536666251792</v>
      </c>
      <c r="AZ5" cm="1">
        <f t="array" ref="AZ5">AVERAGE(IFERROR(AJ5:AN5,""))</f>
        <v>29.062482140343832</v>
      </c>
      <c r="BA5" cm="1">
        <f t="array" ref="BA5">AVERAGE(IFERROR(AR5:AT5,AI5))</f>
        <v>32.618968617588514</v>
      </c>
      <c r="BB5" cm="1">
        <f t="array" ref="BB5">AVERAGE(IFERROR(AQ5:AT5,""))</f>
        <v>29.329287085800154</v>
      </c>
      <c r="BC5" cm="1">
        <f t="array" ref="BC5">AVERAGE(IFERROR(AI5:AO5,""))</f>
        <v>30.472318391475245</v>
      </c>
      <c r="BD5" cm="1">
        <f t="array" ref="BD5">AVERAGE(IFERROR(AJ5:AM5,""))</f>
        <v>30.321039422569704</v>
      </c>
      <c r="BE5" cm="1">
        <f t="array" ref="BE5">AVERAGE(IFERROR(AN5:AO5,""))</f>
        <v>24.5181326243071</v>
      </c>
      <c r="BF5" cm="1">
        <f t="array" ref="BF5">AVERAGE(IFERROR(AP5:AT5,""))</f>
        <v>28.190296375166476</v>
      </c>
      <c r="BG5" cm="1">
        <f t="array" ref="BG5">AVERAGE(IFERROR(AI5:AN5,""))</f>
        <v>31.383036083858808</v>
      </c>
    </row>
    <row r="6" spans="1:59" x14ac:dyDescent="0.25">
      <c r="B6" t="s">
        <v>325</v>
      </c>
      <c r="C6">
        <v>23</v>
      </c>
      <c r="D6">
        <v>5</v>
      </c>
      <c r="E6">
        <v>25.829942945030201</v>
      </c>
      <c r="F6">
        <v>20.092603158194002</v>
      </c>
      <c r="G6">
        <v>15.776616671886201</v>
      </c>
      <c r="H6">
        <v>12.141887534326202</v>
      </c>
      <c r="I6">
        <v>11.4158408180223</v>
      </c>
      <c r="J6">
        <v>11.644223075383499</v>
      </c>
      <c r="K6">
        <v>8.8183971980434013</v>
      </c>
      <c r="L6">
        <v>7.3250411516671505</v>
      </c>
      <c r="M6">
        <v>8.6825671893256988</v>
      </c>
      <c r="N6">
        <v>12.866782951015502</v>
      </c>
      <c r="O6">
        <v>20.125122674838501</v>
      </c>
      <c r="P6">
        <v>22.270062385238397</v>
      </c>
      <c r="Q6">
        <v>14.749090646080866</v>
      </c>
      <c r="R6">
        <v>13.891490938393234</v>
      </c>
      <c r="S6">
        <v>24.6503707716343</v>
      </c>
      <c r="T6">
        <v>13.314928075975967</v>
      </c>
      <c r="U6">
        <v>11.563582232978</v>
      </c>
      <c r="V6">
        <v>14.214234251562401</v>
      </c>
      <c r="W6">
        <v>20.9737245580306</v>
      </c>
      <c r="X6">
        <v>15.986133800104501</v>
      </c>
      <c r="Y6">
        <v>15.102787342983685</v>
      </c>
      <c r="Z6">
        <v>14.856737045607201</v>
      </c>
      <c r="AA6">
        <v>10.2313101367135</v>
      </c>
      <c r="AB6">
        <v>14.253915270417</v>
      </c>
      <c r="AC6">
        <v>16.150185700473699</v>
      </c>
      <c r="AE6" s="19" t="s">
        <v>11</v>
      </c>
      <c r="AF6" s="1">
        <v>17110004000400</v>
      </c>
      <c r="AG6">
        <v>1</v>
      </c>
      <c r="AH6" s="20">
        <v>57</v>
      </c>
      <c r="AI6">
        <f t="shared" si="3"/>
        <v>31.989173126201901</v>
      </c>
      <c r="AJ6">
        <f t="shared" si="0"/>
        <v>27.800520513220302</v>
      </c>
      <c r="AK6">
        <f t="shared" si="0"/>
        <v>22.116182405799201</v>
      </c>
      <c r="AL6">
        <f t="shared" si="0"/>
        <v>21.3542375362934</v>
      </c>
      <c r="AM6">
        <f t="shared" si="0"/>
        <v>18.986310583614099</v>
      </c>
      <c r="AN6">
        <f t="shared" si="0"/>
        <v>17.881345922052596</v>
      </c>
      <c r="AO6">
        <f t="shared" si="0"/>
        <v>18.610461907145002</v>
      </c>
      <c r="AP6">
        <f t="shared" si="0"/>
        <v>17.588197711525702</v>
      </c>
      <c r="AQ6">
        <f t="shared" si="0"/>
        <v>14.481921280556302</v>
      </c>
      <c r="AR6">
        <f t="shared" si="0"/>
        <v>19.6777509143636</v>
      </c>
      <c r="AS6">
        <f t="shared" si="0"/>
        <v>26.2084553906164</v>
      </c>
      <c r="AT6">
        <f t="shared" si="0"/>
        <v>26.936943949073004</v>
      </c>
      <c r="AU6">
        <f t="shared" si="1"/>
        <v>21.969291770038456</v>
      </c>
      <c r="AV6" cm="1">
        <f t="array" ref="AV6">AVERAGE(IFERROR(AQ6:AS6, ""))</f>
        <v>20.122709195178768</v>
      </c>
      <c r="AW6">
        <f t="shared" si="2"/>
        <v>26.936943949073004</v>
      </c>
      <c r="AX6" cm="1">
        <f t="array" ref="AX6">AVERAGE(IFERROR(AJ6:AO6, ""))</f>
        <v>21.124843144687432</v>
      </c>
      <c r="AY6" cm="1">
        <f t="array" ref="AY6">AVERAGE(IFERROR(AO6:AS6,""))</f>
        <v>19.313357440841401</v>
      </c>
      <c r="AZ6" cm="1">
        <f t="array" ref="AZ6">AVERAGE(IFERROR(AJ6:AN6,""))</f>
        <v>21.627719392195917</v>
      </c>
      <c r="BA6" cm="1">
        <f t="array" ref="BA6">AVERAGE(IFERROR(AR6:AT6,AI6))</f>
        <v>24.274383418017667</v>
      </c>
      <c r="BB6" cm="1">
        <f t="array" ref="BB6">AVERAGE(IFERROR(AQ6:AT6,""))</f>
        <v>21.826267883652328</v>
      </c>
      <c r="BC6" cm="1">
        <f t="array" ref="BC6">AVERAGE(IFERROR(AI6:AO6,""))</f>
        <v>22.676890284903784</v>
      </c>
      <c r="BD6" cm="1">
        <f t="array" ref="BD6">AVERAGE(IFERROR(AJ6:AM6,""))</f>
        <v>22.564312759731749</v>
      </c>
      <c r="BE6" cm="1">
        <f t="array" ref="BE6">AVERAGE(IFERROR(AN6:AO6,""))</f>
        <v>18.245903914598799</v>
      </c>
      <c r="BF6" cm="1">
        <f t="array" ref="BF6">AVERAGE(IFERROR(AP6:AT6,""))</f>
        <v>20.978653849226998</v>
      </c>
      <c r="BG6" cm="1">
        <f t="array" ref="BG6">AVERAGE(IFERROR(AI6:AN6,""))</f>
        <v>23.354628347863581</v>
      </c>
    </row>
    <row r="7" spans="1:59" x14ac:dyDescent="0.25">
      <c r="B7" t="s">
        <v>222</v>
      </c>
      <c r="C7">
        <v>40</v>
      </c>
      <c r="D7">
        <v>6</v>
      </c>
      <c r="E7">
        <v>15.1037896603079</v>
      </c>
      <c r="F7">
        <v>11.812522132768599</v>
      </c>
      <c r="G7">
        <v>8.5849638237982013</v>
      </c>
      <c r="H7">
        <v>9.6543065354393001</v>
      </c>
      <c r="I7">
        <v>12.041077900720598</v>
      </c>
      <c r="J7">
        <v>15.773733903159698</v>
      </c>
      <c r="K7">
        <v>19.880069202001501</v>
      </c>
      <c r="L7">
        <v>19.6104087785316</v>
      </c>
      <c r="M7">
        <v>12.166396997741398</v>
      </c>
      <c r="N7">
        <v>9.2984578653391008</v>
      </c>
      <c r="O7">
        <v>13.3615506496797</v>
      </c>
      <c r="P7">
        <v>13.961848148791402</v>
      </c>
      <c r="Q7">
        <v>13.437427133189967</v>
      </c>
      <c r="R7">
        <v>11.608801837586764</v>
      </c>
      <c r="S7">
        <v>14.358947127049701</v>
      </c>
      <c r="T7">
        <v>12.957778916314602</v>
      </c>
      <c r="U7">
        <v>14.863376698658699</v>
      </c>
      <c r="V7">
        <v>11.573320859177297</v>
      </c>
      <c r="W7">
        <v>13.106029410696266</v>
      </c>
      <c r="X7">
        <v>12.1970634153879</v>
      </c>
      <c r="Y7">
        <v>13.264351879742241</v>
      </c>
      <c r="Z7">
        <v>10.523217598181699</v>
      </c>
      <c r="AA7">
        <v>17.826901552580601</v>
      </c>
      <c r="AB7">
        <v>13.679732488016601</v>
      </c>
      <c r="AC7">
        <v>12.161732326032368</v>
      </c>
      <c r="AE7" s="19" t="s">
        <v>12</v>
      </c>
      <c r="AF7" s="1">
        <v>17110004000033</v>
      </c>
      <c r="AG7">
        <v>0.99838405847549438</v>
      </c>
      <c r="AH7" s="20">
        <v>71</v>
      </c>
      <c r="AI7">
        <f t="shared" si="3"/>
        <v>1727.5719769799177</v>
      </c>
      <c r="AJ7">
        <f t="shared" si="0"/>
        <v>1325.4941143937394</v>
      </c>
      <c r="AK7">
        <f t="shared" si="0"/>
        <v>1026.4192411570639</v>
      </c>
      <c r="AL7">
        <f t="shared" si="0"/>
        <v>980.10601530405461</v>
      </c>
      <c r="AM7">
        <f t="shared" si="0"/>
        <v>1298.4781102802058</v>
      </c>
      <c r="AN7">
        <f t="shared" si="0"/>
        <v>1525.9817980153709</v>
      </c>
      <c r="AO7">
        <f t="shared" si="0"/>
        <v>1222.2811402834345</v>
      </c>
      <c r="AP7">
        <f t="shared" si="0"/>
        <v>714.36313543286394</v>
      </c>
      <c r="AQ7">
        <f t="shared" si="0"/>
        <v>766.14463455570626</v>
      </c>
      <c r="AR7">
        <f t="shared" si="0"/>
        <v>1695.042513414583</v>
      </c>
      <c r="AS7">
        <f t="shared" si="0"/>
        <v>2212.3606553012833</v>
      </c>
      <c r="AT7">
        <f t="shared" si="0"/>
        <v>1757.9634062257346</v>
      </c>
      <c r="AU7">
        <f t="shared" si="1"/>
        <v>1354.3505617786632</v>
      </c>
      <c r="AV7" cm="1">
        <f t="array" ref="AV7">AVERAGE(IFERROR(AQ7:AS7, ""))</f>
        <v>1557.849267757191</v>
      </c>
      <c r="AW7">
        <f t="shared" si="2"/>
        <v>1757.9634062257346</v>
      </c>
      <c r="AX7" cm="1">
        <f t="array" ref="AX7">AVERAGE(IFERROR(AJ7:AO7, ""))</f>
        <v>1229.7934032389783</v>
      </c>
      <c r="AY7" cm="1">
        <f t="array" ref="AY7">AVERAGE(IFERROR(AO7:AS7,""))</f>
        <v>1322.0384157975743</v>
      </c>
      <c r="AZ7" cm="1">
        <f t="array" ref="AZ7">AVERAGE(IFERROR(AJ7:AN7,""))</f>
        <v>1231.295855830087</v>
      </c>
      <c r="BA7" cm="1">
        <f t="array" ref="BA7">AVERAGE(IFERROR(AR7:AT7,AI7))</f>
        <v>1888.4555249805337</v>
      </c>
      <c r="BB7" cm="1">
        <f t="array" ref="BB7">AVERAGE(IFERROR(AQ7:AT7,""))</f>
        <v>1607.8778023743268</v>
      </c>
      <c r="BC7" cm="1">
        <f t="array" ref="BC7">AVERAGE(IFERROR(AI7:AO7,""))</f>
        <v>1300.9046280591124</v>
      </c>
      <c r="BD7" cm="1">
        <f t="array" ref="BD7">AVERAGE(IFERROR(AJ7:AM7,""))</f>
        <v>1157.624370283766</v>
      </c>
      <c r="BE7" cm="1">
        <f t="array" ref="BE7">AVERAGE(IFERROR(AN7:AO7,""))</f>
        <v>1374.1314691494026</v>
      </c>
      <c r="BF7" cm="1">
        <f t="array" ref="BF7">AVERAGE(IFERROR(AP7:AT7,""))</f>
        <v>1429.1748689860342</v>
      </c>
      <c r="BG7" cm="1">
        <f t="array" ref="BG7">AVERAGE(IFERROR(AI7:AN7,""))</f>
        <v>1314.0085426883923</v>
      </c>
    </row>
    <row r="8" spans="1:59" x14ac:dyDescent="0.25">
      <c r="B8" t="s">
        <v>223</v>
      </c>
      <c r="C8">
        <v>6</v>
      </c>
      <c r="D8">
        <v>7</v>
      </c>
      <c r="E8">
        <v>57.085883564576598</v>
      </c>
      <c r="F8">
        <v>49.611075659614606</v>
      </c>
      <c r="G8">
        <v>39.46717774410061</v>
      </c>
      <c r="H8">
        <v>38.107452426017495</v>
      </c>
      <c r="I8">
        <v>33.881788772904102</v>
      </c>
      <c r="J8">
        <v>31.909940315337796</v>
      </c>
      <c r="K8">
        <v>33.211077020118104</v>
      </c>
      <c r="L8">
        <v>31.386810228890603</v>
      </c>
      <c r="M8">
        <v>25.843540146745198</v>
      </c>
      <c r="N8">
        <v>35.115696792915102</v>
      </c>
      <c r="O8">
        <v>46.769986426564508</v>
      </c>
      <c r="P8">
        <v>48.070004583841701</v>
      </c>
      <c r="Q8">
        <v>39.205036140135533</v>
      </c>
      <c r="R8">
        <v>35.909741122074934</v>
      </c>
      <c r="S8">
        <v>53.953785959209192</v>
      </c>
      <c r="T8">
        <v>37.698085323015405</v>
      </c>
      <c r="U8">
        <v>34.465422123046707</v>
      </c>
      <c r="V8">
        <v>38.59548698359491</v>
      </c>
      <c r="W8">
        <v>50.134801525307836</v>
      </c>
      <c r="X8">
        <v>38.949806987516602</v>
      </c>
      <c r="Y8">
        <v>40.467770786095613</v>
      </c>
      <c r="Z8">
        <v>40.2668736506592</v>
      </c>
      <c r="AA8">
        <v>32.560508667727902</v>
      </c>
      <c r="AB8">
        <v>37.437207635791403</v>
      </c>
      <c r="AC8">
        <v>41.677219747091826</v>
      </c>
      <c r="AE8" s="19" t="s">
        <v>13</v>
      </c>
      <c r="AF8" s="1">
        <v>17110004000033</v>
      </c>
      <c r="AG8">
        <v>1</v>
      </c>
      <c r="AH8" s="20">
        <v>38</v>
      </c>
      <c r="AI8">
        <f t="shared" si="3"/>
        <v>1730.0576754331898</v>
      </c>
      <c r="AJ8">
        <f t="shared" si="0"/>
        <v>1327.42515792677</v>
      </c>
      <c r="AK8">
        <f t="shared" si="0"/>
        <v>1027.93517198987</v>
      </c>
      <c r="AL8">
        <f t="shared" si="0"/>
        <v>981.58690619055983</v>
      </c>
      <c r="AM8">
        <f t="shared" si="0"/>
        <v>1300.5439530021099</v>
      </c>
      <c r="AN8">
        <f t="shared" si="0"/>
        <v>1528.3857491965505</v>
      </c>
      <c r="AO8">
        <f t="shared" si="0"/>
        <v>1224.1929182108499</v>
      </c>
      <c r="AP8">
        <f t="shared" si="0"/>
        <v>715.48093366585999</v>
      </c>
      <c r="AQ8">
        <f t="shared" si="0"/>
        <v>767.28967821732999</v>
      </c>
      <c r="AR8">
        <f t="shared" si="0"/>
        <v>1697.62627919539</v>
      </c>
      <c r="AS8">
        <f t="shared" si="0"/>
        <v>2215.6817869644801</v>
      </c>
      <c r="AT8">
        <f t="shared" si="0"/>
        <v>1760.5783269814499</v>
      </c>
      <c r="AU8">
        <f t="shared" si="1"/>
        <v>1356.3987114145341</v>
      </c>
      <c r="AV8" cm="1">
        <f t="array" ref="AV8">AVERAGE(IFERROR(AQ8:AS8, ""))</f>
        <v>1560.1992481257332</v>
      </c>
      <c r="AW8">
        <f t="shared" si="2"/>
        <v>1760.5783269814499</v>
      </c>
      <c r="AX8" cm="1">
        <f t="array" ref="AX8">AVERAGE(IFERROR(AJ8:AO8, ""))</f>
        <v>1231.6783094194514</v>
      </c>
      <c r="AY8" cm="1">
        <f t="array" ref="AY8">AVERAGE(IFERROR(AO8:AS8,""))</f>
        <v>1324.0543192507819</v>
      </c>
      <c r="AZ8" cm="1">
        <f t="array" ref="AZ8">AVERAGE(IFERROR(AJ8:AN8,""))</f>
        <v>1233.1753876611717</v>
      </c>
      <c r="BA8" cm="1">
        <f t="array" ref="BA8">AVERAGE(IFERROR(AR8:AT8,AI8))</f>
        <v>1891.2954643804399</v>
      </c>
      <c r="BB8" cm="1">
        <f t="array" ref="BB8">AVERAGE(IFERROR(AQ8:AT8,""))</f>
        <v>1610.2940178396625</v>
      </c>
      <c r="BC8" cm="1">
        <f t="array" ref="BC8">AVERAGE(IFERROR(AI8:AO8,""))</f>
        <v>1302.8753617071286</v>
      </c>
      <c r="BD8" cm="1">
        <f t="array" ref="BD8">AVERAGE(IFERROR(AJ8:AM8,""))</f>
        <v>1159.3727972773272</v>
      </c>
      <c r="BE8" cm="1">
        <f t="array" ref="BE8">AVERAGE(IFERROR(AN8:AO8,""))</f>
        <v>1376.2893337037003</v>
      </c>
      <c r="BF8" cm="1">
        <f t="array" ref="BF8">AVERAGE(IFERROR(AP8:AT8,""))</f>
        <v>1431.3314010049021</v>
      </c>
      <c r="BG8" cm="1">
        <f t="array" ref="BG8">AVERAGE(IFERROR(AI8:AN8,""))</f>
        <v>1315.9891022898416</v>
      </c>
    </row>
    <row r="9" spans="1:59" x14ac:dyDescent="0.25">
      <c r="B9" t="s">
        <v>270</v>
      </c>
      <c r="C9">
        <v>48</v>
      </c>
      <c r="D9">
        <v>8</v>
      </c>
      <c r="E9">
        <v>354.50960834120599</v>
      </c>
      <c r="F9">
        <v>274.84101424374597</v>
      </c>
      <c r="G9">
        <v>224.52618278220498</v>
      </c>
      <c r="H9">
        <v>284.728577075646</v>
      </c>
      <c r="I9">
        <v>563.26214042257993</v>
      </c>
      <c r="J9">
        <v>607.61524114525014</v>
      </c>
      <c r="K9">
        <v>536.75748555606992</v>
      </c>
      <c r="L9">
        <v>318.91504241590701</v>
      </c>
      <c r="M9">
        <v>260.02881745780002</v>
      </c>
      <c r="N9">
        <v>422.68422928306995</v>
      </c>
      <c r="O9">
        <v>517.895577445566</v>
      </c>
      <c r="P9">
        <v>384.20071753763602</v>
      </c>
      <c r="Q9">
        <v>395.83038614222471</v>
      </c>
      <c r="R9">
        <v>400.20287472881233</v>
      </c>
      <c r="S9">
        <v>349.05557018942102</v>
      </c>
      <c r="T9">
        <v>415.28844020425237</v>
      </c>
      <c r="U9">
        <v>411.25623043168292</v>
      </c>
      <c r="V9">
        <v>390.99463113388799</v>
      </c>
      <c r="W9">
        <v>407.85124377686998</v>
      </c>
      <c r="X9">
        <v>396.20233543101796</v>
      </c>
      <c r="Y9">
        <v>406.60574993810241</v>
      </c>
      <c r="Z9">
        <v>336.83947863104697</v>
      </c>
      <c r="AA9">
        <v>572.18636335066003</v>
      </c>
      <c r="AB9">
        <v>380.74487682799599</v>
      </c>
      <c r="AC9">
        <v>384.9137940017747</v>
      </c>
      <c r="AE9" s="19" t="s">
        <v>14</v>
      </c>
      <c r="AF9" s="1">
        <v>17110004000932</v>
      </c>
      <c r="AG9">
        <v>0.99912798404693604</v>
      </c>
      <c r="AH9" s="20">
        <v>540</v>
      </c>
      <c r="AI9">
        <f t="shared" si="3"/>
        <v>1488.6923816485305</v>
      </c>
      <c r="AJ9">
        <f t="shared" si="0"/>
        <v>1152.4175692869815</v>
      </c>
      <c r="AK9">
        <f t="shared" si="0"/>
        <v>880.44945515801328</v>
      </c>
      <c r="AL9">
        <f t="shared" si="0"/>
        <v>903.92776396864383</v>
      </c>
      <c r="AM9">
        <f t="shared" si="0"/>
        <v>1267.8540431727067</v>
      </c>
      <c r="AN9">
        <f t="shared" si="0"/>
        <v>1476.5594002303203</v>
      </c>
      <c r="AO9">
        <f t="shared" si="0"/>
        <v>1171.984992925562</v>
      </c>
      <c r="AP9">
        <f t="shared" si="0"/>
        <v>662.21403426417692</v>
      </c>
      <c r="AQ9">
        <f t="shared" si="0"/>
        <v>691.42256823576838</v>
      </c>
      <c r="AR9">
        <f t="shared" si="0"/>
        <v>1510.7005528748832</v>
      </c>
      <c r="AS9">
        <f t="shared" si="0"/>
        <v>1995.5598370240959</v>
      </c>
      <c r="AT9">
        <f t="shared" si="0"/>
        <v>1553.2300593652831</v>
      </c>
      <c r="AU9">
        <f t="shared" si="1"/>
        <v>1229.5843881795806</v>
      </c>
      <c r="AV9" cm="1">
        <f t="array" ref="AV9">AVERAGE(IFERROR(AQ9:AS9, ""))</f>
        <v>1399.2276527115826</v>
      </c>
      <c r="AW9">
        <f t="shared" si="2"/>
        <v>1553.2300593652831</v>
      </c>
      <c r="AX9" cm="1">
        <f t="array" ref="AX9">AVERAGE(IFERROR(AJ9:AO9, ""))</f>
        <v>1142.1988707903713</v>
      </c>
      <c r="AY9" cm="1">
        <f t="array" ref="AY9">AVERAGE(IFERROR(AO9:AS9,""))</f>
        <v>1206.3763970648972</v>
      </c>
      <c r="AZ9" cm="1">
        <f t="array" ref="AZ9">AVERAGE(IFERROR(AJ9:AN9,""))</f>
        <v>1136.2416463633331</v>
      </c>
      <c r="BA9" cm="1">
        <f t="array" ref="BA9">AVERAGE(IFERROR(AR9:AT9,AI9))</f>
        <v>1686.4968164214206</v>
      </c>
      <c r="BB9" cm="1">
        <f t="array" ref="BB9">AVERAGE(IFERROR(AQ9:AT9,""))</f>
        <v>1437.7282543750075</v>
      </c>
      <c r="BC9" cm="1">
        <f t="array" ref="BC9">AVERAGE(IFERROR(AI9:AO9,""))</f>
        <v>1191.6979437701084</v>
      </c>
      <c r="BD9" cm="1">
        <f t="array" ref="BD9">AVERAGE(IFERROR(AJ9:AM9,""))</f>
        <v>1051.1622078965863</v>
      </c>
      <c r="BE9" cm="1">
        <f t="array" ref="BE9">AVERAGE(IFERROR(AN9:AO9,""))</f>
        <v>1324.272196577941</v>
      </c>
      <c r="BF9" cm="1">
        <f t="array" ref="BF9">AVERAGE(IFERROR(AP9:AT9,""))</f>
        <v>1282.6254103528415</v>
      </c>
      <c r="BG9" cm="1">
        <f t="array" ref="BG9">AVERAGE(IFERROR(AI9:AN9,""))</f>
        <v>1194.9834355775326</v>
      </c>
    </row>
    <row r="10" spans="1:59" x14ac:dyDescent="0.25">
      <c r="B10" t="s">
        <v>270</v>
      </c>
      <c r="C10">
        <v>48</v>
      </c>
      <c r="D10">
        <v>9</v>
      </c>
      <c r="E10">
        <v>329.86173513113204</v>
      </c>
      <c r="F10">
        <v>256.12747808490906</v>
      </c>
      <c r="G10">
        <v>209.45705191390203</v>
      </c>
      <c r="H10">
        <v>266.03296856953</v>
      </c>
      <c r="I10">
        <v>528.68325273327002</v>
      </c>
      <c r="J10">
        <v>569.39205914325009</v>
      </c>
      <c r="K10">
        <v>502.20490293469004</v>
      </c>
      <c r="L10">
        <v>298.47568647531796</v>
      </c>
      <c r="M10">
        <v>243.32245894190703</v>
      </c>
      <c r="N10">
        <v>395.78369299698807</v>
      </c>
      <c r="O10">
        <v>483.35301061810395</v>
      </c>
      <c r="P10">
        <v>359.14351111516305</v>
      </c>
      <c r="Q10">
        <v>370.15315072151503</v>
      </c>
      <c r="R10">
        <v>374.15305418566635</v>
      </c>
      <c r="S10">
        <v>326.24344492314799</v>
      </c>
      <c r="T10">
        <v>388.64961889659372</v>
      </c>
      <c r="U10">
        <v>384.6279503934029</v>
      </c>
      <c r="V10">
        <v>365.93856208897301</v>
      </c>
      <c r="W10">
        <v>381.13862309034698</v>
      </c>
      <c r="X10">
        <v>370.40066841804099</v>
      </c>
      <c r="Y10">
        <v>380.2513497872423</v>
      </c>
      <c r="Z10">
        <v>315.07518782540296</v>
      </c>
      <c r="AA10">
        <v>535.79848103897007</v>
      </c>
      <c r="AB10">
        <v>356.01567202949599</v>
      </c>
      <c r="AC10">
        <v>359.92575759600032</v>
      </c>
      <c r="AE10" s="19" t="s">
        <v>15</v>
      </c>
      <c r="AF10" s="1">
        <v>17110004000248</v>
      </c>
      <c r="AG10">
        <v>0.97164702415466309</v>
      </c>
      <c r="AH10" s="20">
        <v>152</v>
      </c>
      <c r="AI10">
        <f t="shared" si="3"/>
        <v>503.64992498153504</v>
      </c>
      <c r="AJ10">
        <f t="shared" si="0"/>
        <v>433.96521667543283</v>
      </c>
      <c r="AK10">
        <f t="shared" si="0"/>
        <v>327.7847432321368</v>
      </c>
      <c r="AL10">
        <f t="shared" si="0"/>
        <v>357.65264406478826</v>
      </c>
      <c r="AM10">
        <f t="shared" si="0"/>
        <v>639.43780614502589</v>
      </c>
      <c r="AN10">
        <f t="shared" si="0"/>
        <v>677.16854839651478</v>
      </c>
      <c r="AO10">
        <f t="shared" si="0"/>
        <v>627.16817183317391</v>
      </c>
      <c r="AP10">
        <f t="shared" si="0"/>
        <v>375.01348856120052</v>
      </c>
      <c r="AQ10">
        <f t="shared" si="0"/>
        <v>323.66533116501614</v>
      </c>
      <c r="AR10">
        <f t="shared" si="0"/>
        <v>564.44895074166732</v>
      </c>
      <c r="AS10">
        <f t="shared" si="0"/>
        <v>664.57009991172833</v>
      </c>
      <c r="AT10">
        <f t="shared" si="0"/>
        <v>537.16940036905237</v>
      </c>
      <c r="AU10">
        <f t="shared" si="1"/>
        <v>502.64119383977271</v>
      </c>
      <c r="AV10" cm="1">
        <f t="array" ref="AV10">AVERAGE(IFERROR(AQ10:AS10, ""))</f>
        <v>517.5614606061373</v>
      </c>
      <c r="AW10">
        <f t="shared" si="2"/>
        <v>537.16940036905237</v>
      </c>
      <c r="AX10" cm="1">
        <f t="array" ref="AX10">AVERAGE(IFERROR(AJ10:AO10, ""))</f>
        <v>510.52952172451205</v>
      </c>
      <c r="AY10" cm="1">
        <f t="array" ref="AY10">AVERAGE(IFERROR(AO10:AS10,""))</f>
        <v>510.97320844255728</v>
      </c>
      <c r="AZ10" cm="1">
        <f t="array" ref="AZ10">AVERAGE(IFERROR(AJ10:AN10,""))</f>
        <v>487.2017917027797</v>
      </c>
      <c r="BA10" cm="1">
        <f t="array" ref="BA10">AVERAGE(IFERROR(AR10:AT10,AI10))</f>
        <v>588.72948367414938</v>
      </c>
      <c r="BB10" cm="1">
        <f t="array" ref="BB10">AVERAGE(IFERROR(AQ10:AT10,""))</f>
        <v>522.46344554686607</v>
      </c>
      <c r="BC10" cm="1">
        <f t="array" ref="BC10">AVERAGE(IFERROR(AI10:AO10,""))</f>
        <v>509.54672218980107</v>
      </c>
      <c r="BD10" cm="1">
        <f t="array" ref="BD10">AVERAGE(IFERROR(AJ10:AM10,""))</f>
        <v>439.71010252934593</v>
      </c>
      <c r="BE10" cm="1">
        <f t="array" ref="BE10">AVERAGE(IFERROR(AN10:AO10,""))</f>
        <v>652.16836011484429</v>
      </c>
      <c r="BF10" cm="1">
        <f t="array" ref="BF10">AVERAGE(IFERROR(AP10:AT10,""))</f>
        <v>492.97345414973296</v>
      </c>
      <c r="BG10" cm="1">
        <f t="array" ref="BG10">AVERAGE(IFERROR(AI10:AN10,""))</f>
        <v>489.94314724923896</v>
      </c>
    </row>
    <row r="11" spans="1:59" x14ac:dyDescent="0.25">
      <c r="B11" t="s">
        <v>311</v>
      </c>
      <c r="C11">
        <v>58</v>
      </c>
      <c r="D11">
        <v>10</v>
      </c>
      <c r="E11">
        <v>75.475692963021004</v>
      </c>
      <c r="F11">
        <v>57.337441479589003</v>
      </c>
      <c r="G11">
        <v>46.756282353952002</v>
      </c>
      <c r="H11">
        <v>61.118248536044995</v>
      </c>
      <c r="I11">
        <v>125.36119339286201</v>
      </c>
      <c r="J11">
        <v>135.78587976950999</v>
      </c>
      <c r="K11">
        <v>120.526829205486</v>
      </c>
      <c r="L11">
        <v>72.141589014309986</v>
      </c>
      <c r="M11">
        <v>58.795519213059009</v>
      </c>
      <c r="N11">
        <v>93.563237095800986</v>
      </c>
      <c r="O11">
        <v>111.03732495591201</v>
      </c>
      <c r="P11">
        <v>82.254452724039012</v>
      </c>
      <c r="Q11">
        <v>86.679474225298321</v>
      </c>
      <c r="R11">
        <v>87.798693754924017</v>
      </c>
      <c r="S11">
        <v>74.401860058530005</v>
      </c>
      <c r="T11">
        <v>91.147645789573986</v>
      </c>
      <c r="U11">
        <v>91.212899896913015</v>
      </c>
      <c r="V11">
        <v>85.271809106391984</v>
      </c>
      <c r="W11">
        <v>87.85234441219302</v>
      </c>
      <c r="X11">
        <v>86.412633497203004</v>
      </c>
      <c r="Y11">
        <v>88.908795385780721</v>
      </c>
      <c r="Z11">
        <v>72.643291440611989</v>
      </c>
      <c r="AA11">
        <v>128.15635448749799</v>
      </c>
      <c r="AB11">
        <v>83.558424600623994</v>
      </c>
      <c r="AC11">
        <v>83.639123082496994</v>
      </c>
      <c r="AE11" s="19" t="s">
        <v>16</v>
      </c>
      <c r="AF11" s="1">
        <v>17110004000603</v>
      </c>
      <c r="AG11">
        <v>0.71234124898910522</v>
      </c>
      <c r="AH11" s="20">
        <v>165</v>
      </c>
      <c r="AI11">
        <f t="shared" si="3"/>
        <v>14.93801212689325</v>
      </c>
      <c r="AJ11">
        <f t="shared" si="0"/>
        <v>10.601131018237368</v>
      </c>
      <c r="AK11">
        <f t="shared" si="0"/>
        <v>8.5740488684394371</v>
      </c>
      <c r="AL11">
        <f t="shared" si="0"/>
        <v>7.2651280676108776</v>
      </c>
      <c r="AM11">
        <f t="shared" si="0"/>
        <v>6.6492114659433641</v>
      </c>
      <c r="AN11">
        <f t="shared" si="0"/>
        <v>6.6987943207494496</v>
      </c>
      <c r="AO11">
        <f t="shared" si="0"/>
        <v>6.964592764054828</v>
      </c>
      <c r="AP11">
        <f t="shared" si="0"/>
        <v>6.8227861626671986</v>
      </c>
      <c r="AQ11">
        <f t="shared" si="0"/>
        <v>6.5315036481029827</v>
      </c>
      <c r="AR11">
        <f t="shared" si="0"/>
        <v>9.3595067901950113</v>
      </c>
      <c r="AS11">
        <f t="shared" si="0"/>
        <v>14.384491882427676</v>
      </c>
      <c r="AT11">
        <f t="shared" si="0"/>
        <v>13.742536471341049</v>
      </c>
      <c r="AU11">
        <f t="shared" si="1"/>
        <v>9.3776452988885417</v>
      </c>
      <c r="AV11" cm="1">
        <f t="array" ref="AV11">AVERAGE(IFERROR(AQ11:AS11, ""))</f>
        <v>10.091834106908557</v>
      </c>
      <c r="AW11">
        <f t="shared" si="2"/>
        <v>13.742536471341049</v>
      </c>
      <c r="AX11" cm="1">
        <f t="array" ref="AX11">AVERAGE(IFERROR(AJ11:AO11, ""))</f>
        <v>7.7921510841725548</v>
      </c>
      <c r="AY11" cm="1">
        <f t="array" ref="AY11">AVERAGE(IFERROR(AO11:AS11,""))</f>
        <v>8.8125762494895401</v>
      </c>
      <c r="AZ11" cm="1">
        <f t="array" ref="AZ11">AVERAGE(IFERROR(AJ11:AN11,""))</f>
        <v>7.9576627481960998</v>
      </c>
      <c r="BA11" cm="1">
        <f t="array" ref="BA11">AVERAGE(IFERROR(AR11:AT11,AI11))</f>
        <v>12.495511714654578</v>
      </c>
      <c r="BB11" cm="1">
        <f t="array" ref="BB11">AVERAGE(IFERROR(AQ11:AT11,""))</f>
        <v>11.00450969801668</v>
      </c>
      <c r="BC11" cm="1">
        <f t="array" ref="BC11">AVERAGE(IFERROR(AI11:AO11,""))</f>
        <v>8.8129883759897965</v>
      </c>
      <c r="BD11" cm="1">
        <f t="array" ref="BD11">AVERAGE(IFERROR(AJ11:AM11,""))</f>
        <v>8.2723798550577623</v>
      </c>
      <c r="BE11" cm="1">
        <f t="array" ref="BE11">AVERAGE(IFERROR(AN11:AO11,""))</f>
        <v>6.8316935424021388</v>
      </c>
      <c r="BF11" cm="1">
        <f t="array" ref="BF11">AVERAGE(IFERROR(AP11:AT11,""))</f>
        <v>10.168164990946783</v>
      </c>
      <c r="BG11" cm="1">
        <f t="array" ref="BG11">AVERAGE(IFERROR(AI11:AN11,""))</f>
        <v>9.1210543113122906</v>
      </c>
    </row>
    <row r="12" spans="1:59" x14ac:dyDescent="0.25">
      <c r="B12" t="s">
        <v>267</v>
      </c>
      <c r="C12">
        <v>11</v>
      </c>
      <c r="D12">
        <v>11</v>
      </c>
      <c r="E12">
        <v>24.875435474910091</v>
      </c>
      <c r="F12">
        <v>22.787775426585299</v>
      </c>
      <c r="G12">
        <v>17.592428434235103</v>
      </c>
      <c r="H12">
        <v>14.260077601871195</v>
      </c>
      <c r="I12">
        <v>12.430474353590597</v>
      </c>
      <c r="J12">
        <v>13.032459416076705</v>
      </c>
      <c r="K12">
        <v>12.189466198371996</v>
      </c>
      <c r="L12">
        <v>11.2040884951819</v>
      </c>
      <c r="M12">
        <v>9.6424470504703024</v>
      </c>
      <c r="N12">
        <v>14.882784096551301</v>
      </c>
      <c r="O12">
        <v>17.970129614143296</v>
      </c>
      <c r="P12">
        <v>20.652612107864499</v>
      </c>
      <c r="Q12">
        <v>15.960014855821036</v>
      </c>
      <c r="R12">
        <v>14.165120253721632</v>
      </c>
      <c r="S12">
        <v>22.335699221387301</v>
      </c>
      <c r="T12">
        <v>15.382113571788501</v>
      </c>
      <c r="U12">
        <v>13.177783090943798</v>
      </c>
      <c r="V12">
        <v>16.020643046471804</v>
      </c>
      <c r="W12">
        <v>20.533635860033961</v>
      </c>
      <c r="X12">
        <v>15.786993217257404</v>
      </c>
      <c r="Y12">
        <v>16.738302415091617</v>
      </c>
      <c r="Z12">
        <v>16.7676889540706</v>
      </c>
      <c r="AA12">
        <v>12.610962807224304</v>
      </c>
      <c r="AB12">
        <v>14.870412272842302</v>
      </c>
      <c r="AC12">
        <v>17.496441784544828</v>
      </c>
      <c r="AE12" s="19" t="s">
        <v>17</v>
      </c>
      <c r="AF12" s="1">
        <v>17110001000012</v>
      </c>
      <c r="AG12">
        <v>0.90267044305801392</v>
      </c>
      <c r="AH12" s="20">
        <v>47</v>
      </c>
      <c r="AI12">
        <f t="shared" si="3"/>
        <v>107.05235367314026</v>
      </c>
      <c r="AJ12">
        <f t="shared" si="0"/>
        <v>89.183382059374438</v>
      </c>
      <c r="AK12">
        <f t="shared" si="0"/>
        <v>69.796369128832296</v>
      </c>
      <c r="AL12">
        <f t="shared" si="0"/>
        <v>55.394358813158604</v>
      </c>
      <c r="AM12">
        <f t="shared" si="0"/>
        <v>46.046702565559237</v>
      </c>
      <c r="AN12">
        <f t="shared" si="0"/>
        <v>46.747342213862453</v>
      </c>
      <c r="AO12">
        <f t="shared" si="0"/>
        <v>43.985809276451697</v>
      </c>
      <c r="AP12">
        <f t="shared" si="0"/>
        <v>39.30845036903807</v>
      </c>
      <c r="AQ12">
        <f t="shared" si="0"/>
        <v>40.457996793518014</v>
      </c>
      <c r="AR12">
        <f t="shared" si="0"/>
        <v>59.581508600053489</v>
      </c>
      <c r="AS12">
        <f t="shared" si="0"/>
        <v>85.418114439303011</v>
      </c>
      <c r="AT12">
        <f t="shared" si="0"/>
        <v>92.597586643018886</v>
      </c>
      <c r="AU12">
        <f t="shared" si="1"/>
        <v>64.630831214609188</v>
      </c>
      <c r="AV12" cm="1">
        <f t="array" ref="AV12">AVERAGE(IFERROR(AQ12:AS12, ""))</f>
        <v>61.819206610958169</v>
      </c>
      <c r="AW12">
        <f t="shared" si="2"/>
        <v>92.597586643018886</v>
      </c>
      <c r="AX12" cm="1">
        <f t="array" ref="AX12">AVERAGE(IFERROR(AJ12:AO12, ""))</f>
        <v>58.525660676206456</v>
      </c>
      <c r="AY12" cm="1">
        <f t="array" ref="AY12">AVERAGE(IFERROR(AO12:AS12,""))</f>
        <v>53.75037589567286</v>
      </c>
      <c r="AZ12" cm="1">
        <f t="array" ref="AZ12">AVERAGE(IFERROR(AJ12:AN12,""))</f>
        <v>61.433630956157415</v>
      </c>
      <c r="BA12" cm="1">
        <f t="array" ref="BA12">AVERAGE(IFERROR(AR12:AT12,AI12))</f>
        <v>79.199069894125117</v>
      </c>
      <c r="BB12" cm="1">
        <f t="array" ref="BB12">AVERAGE(IFERROR(AQ12:AT12,""))</f>
        <v>69.513801618973346</v>
      </c>
      <c r="BC12" cm="1">
        <f t="array" ref="BC12">AVERAGE(IFERROR(AI12:AO12,""))</f>
        <v>65.458045390054139</v>
      </c>
      <c r="BD12" cm="1">
        <f t="array" ref="BD12">AVERAGE(IFERROR(AJ12:AM12,""))</f>
        <v>65.105203141731153</v>
      </c>
      <c r="BE12" cm="1">
        <f t="array" ref="BE12">AVERAGE(IFERROR(AN12:AO12,""))</f>
        <v>45.366575745157078</v>
      </c>
      <c r="BF12" cm="1">
        <f t="array" ref="BF12">AVERAGE(IFERROR(AP12:AT12,""))</f>
        <v>63.472731368986295</v>
      </c>
      <c r="BG12" cm="1">
        <f t="array" ref="BG12">AVERAGE(IFERROR(AI12:AN12,""))</f>
        <v>69.036751408987882</v>
      </c>
    </row>
    <row r="13" spans="1:59" x14ac:dyDescent="0.25">
      <c r="B13" t="s">
        <v>281</v>
      </c>
      <c r="C13">
        <v>53</v>
      </c>
      <c r="D13">
        <v>12</v>
      </c>
      <c r="E13">
        <v>8.0278257598655998</v>
      </c>
      <c r="F13">
        <v>8.3428227598268005</v>
      </c>
      <c r="G13">
        <v>6.1180095798231005</v>
      </c>
      <c r="H13">
        <v>4.8107315582621002</v>
      </c>
      <c r="I13">
        <v>3.6503115255421994</v>
      </c>
      <c r="J13">
        <v>2.8266699103589987</v>
      </c>
      <c r="K13">
        <v>2.2903618541701309</v>
      </c>
      <c r="L13">
        <v>1.9826404942960698</v>
      </c>
      <c r="M13">
        <v>2.501316391309679</v>
      </c>
      <c r="N13">
        <v>4.5883516094017995</v>
      </c>
      <c r="O13">
        <v>6.9243587891779006</v>
      </c>
      <c r="P13">
        <v>7.7994642524419007</v>
      </c>
      <c r="Q13">
        <v>4.9885720403729676</v>
      </c>
      <c r="R13">
        <v>4.6713422632964328</v>
      </c>
      <c r="S13">
        <v>8.3535315986536993</v>
      </c>
      <c r="T13">
        <v>4.6731511979972007</v>
      </c>
      <c r="U13">
        <v>3.6574058276711403</v>
      </c>
      <c r="V13">
        <v>5.1497090667626004</v>
      </c>
      <c r="W13">
        <v>7.2247222946384664</v>
      </c>
      <c r="X13">
        <v>5.4533727605828002</v>
      </c>
      <c r="Y13">
        <v>5.1523904211212432</v>
      </c>
      <c r="Z13">
        <v>5.7304688558636006</v>
      </c>
      <c r="AA13">
        <v>2.558515882264599</v>
      </c>
      <c r="AB13">
        <v>4.7592263073254992</v>
      </c>
      <c r="AC13">
        <v>5.629395182279799</v>
      </c>
      <c r="AE13" s="19" t="s">
        <v>18</v>
      </c>
      <c r="AF13" s="1">
        <v>17110001000012</v>
      </c>
      <c r="AG13">
        <v>0.90178906917572021</v>
      </c>
      <c r="AH13" s="20">
        <v>47</v>
      </c>
      <c r="AI13">
        <f t="shared" si="3"/>
        <v>106.94782698868838</v>
      </c>
      <c r="AJ13">
        <f t="shared" si="0"/>
        <v>89.096302766719788</v>
      </c>
      <c r="AK13">
        <f t="shared" si="0"/>
        <v>69.72821945438335</v>
      </c>
      <c r="AL13">
        <f t="shared" si="0"/>
        <v>55.340271364677491</v>
      </c>
      <c r="AM13">
        <f t="shared" si="0"/>
        <v>46.001742235552705</v>
      </c>
      <c r="AN13">
        <f t="shared" si="0"/>
        <v>46.701697774287844</v>
      </c>
      <c r="AO13">
        <f t="shared" si="0"/>
        <v>43.942861217405387</v>
      </c>
      <c r="AP13">
        <f t="shared" si="0"/>
        <v>39.270069316711442</v>
      </c>
      <c r="AQ13">
        <f t="shared" si="0"/>
        <v>40.418493315833594</v>
      </c>
      <c r="AR13">
        <f t="shared" si="0"/>
        <v>59.523332788547087</v>
      </c>
      <c r="AS13">
        <f t="shared" si="0"/>
        <v>85.33471158090596</v>
      </c>
      <c r="AT13">
        <f t="shared" si="0"/>
        <v>92.507173696568458</v>
      </c>
      <c r="AU13">
        <f t="shared" si="1"/>
        <v>64.567725208356791</v>
      </c>
      <c r="AV13" cm="1">
        <f t="array" ref="AV13">AVERAGE(IFERROR(AQ13:AS13, ""))</f>
        <v>61.758845895095554</v>
      </c>
      <c r="AW13">
        <f t="shared" si="2"/>
        <v>92.507173696568458</v>
      </c>
      <c r="AX13" cm="1">
        <f t="array" ref="AX13">AVERAGE(IFERROR(AJ13:AO13, ""))</f>
        <v>58.468515802171083</v>
      </c>
      <c r="AY13" cm="1">
        <f t="array" ref="AY13">AVERAGE(IFERROR(AO13:AS13,""))</f>
        <v>53.697893643880697</v>
      </c>
      <c r="AZ13" cm="1">
        <f t="array" ref="AZ13">AVERAGE(IFERROR(AJ13:AN13,""))</f>
        <v>61.373646719124224</v>
      </c>
      <c r="BA13" cm="1">
        <f t="array" ref="BA13">AVERAGE(IFERROR(AR13:AT13,AI13))</f>
        <v>79.121739355340495</v>
      </c>
      <c r="BB13" cm="1">
        <f t="array" ref="BB13">AVERAGE(IFERROR(AQ13:AT13,""))</f>
        <v>69.445927845463785</v>
      </c>
      <c r="BC13" cm="1">
        <f t="array" ref="BC13">AVERAGE(IFERROR(AI13:AO13,""))</f>
        <v>65.394131685959266</v>
      </c>
      <c r="BD13" cm="1">
        <f t="array" ref="BD13">AVERAGE(IFERROR(AJ13:AM13,""))</f>
        <v>65.041633955333324</v>
      </c>
      <c r="BE13" cm="1">
        <f t="array" ref="BE13">AVERAGE(IFERROR(AN13:AO13,""))</f>
        <v>45.322279495846615</v>
      </c>
      <c r="BF13" cm="1">
        <f t="array" ref="BF13">AVERAGE(IFERROR(AP13:AT13,""))</f>
        <v>63.410756139713314</v>
      </c>
      <c r="BG13" cm="1">
        <f t="array" ref="BG13">AVERAGE(IFERROR(AI13:AN13,""))</f>
        <v>68.969343430718254</v>
      </c>
    </row>
    <row r="14" spans="1:59" x14ac:dyDescent="0.25">
      <c r="B14" t="s">
        <v>239</v>
      </c>
      <c r="C14">
        <v>73</v>
      </c>
      <c r="D14">
        <v>13</v>
      </c>
      <c r="E14">
        <v>10.850552863994299</v>
      </c>
      <c r="F14">
        <v>12.952162271800102</v>
      </c>
      <c r="G14">
        <v>12.480228659333399</v>
      </c>
      <c r="H14">
        <v>10.6690819473171</v>
      </c>
      <c r="I14">
        <v>8.3048749590782016</v>
      </c>
      <c r="J14">
        <v>6.4887557436967995</v>
      </c>
      <c r="K14">
        <v>5.3651118068437995</v>
      </c>
      <c r="L14">
        <v>4.4447219748513014</v>
      </c>
      <c r="M14">
        <v>4.9419642892430016</v>
      </c>
      <c r="N14">
        <v>9.5030013100052013</v>
      </c>
      <c r="O14">
        <v>11.235081181242601</v>
      </c>
      <c r="P14">
        <v>10.6595905078822</v>
      </c>
      <c r="Q14">
        <v>8.9912606262739985</v>
      </c>
      <c r="R14">
        <v>8.5600155934969688</v>
      </c>
      <c r="S14">
        <v>10.568775145938197</v>
      </c>
      <c r="T14">
        <v>9.3767025646782969</v>
      </c>
      <c r="U14">
        <v>7.0979761124372001</v>
      </c>
      <c r="V14">
        <v>10.179020716245095</v>
      </c>
      <c r="W14">
        <v>10.865200977447765</v>
      </c>
      <c r="X14">
        <v>9.0849093220931998</v>
      </c>
      <c r="Y14">
        <v>9.5872526074376445</v>
      </c>
      <c r="Z14">
        <v>11.101586959382196</v>
      </c>
      <c r="AA14">
        <v>5.9269337752702995</v>
      </c>
      <c r="AB14">
        <v>8.1568718526449011</v>
      </c>
      <c r="AC14">
        <v>10.290942740869966</v>
      </c>
      <c r="AE14" s="19" t="s">
        <v>19</v>
      </c>
      <c r="AF14" s="1">
        <v>17110001000015</v>
      </c>
      <c r="AG14">
        <v>0.78961360454559326</v>
      </c>
      <c r="AH14" s="20">
        <v>571</v>
      </c>
      <c r="AI14">
        <f t="shared" si="3"/>
        <v>34.019645156733823</v>
      </c>
      <c r="AJ14">
        <f t="shared" si="0"/>
        <v>28.943041310307553</v>
      </c>
      <c r="AK14">
        <f t="shared" si="0"/>
        <v>20.707294657613513</v>
      </c>
      <c r="AL14">
        <f t="shared" si="0"/>
        <v>17.210288102156809</v>
      </c>
      <c r="AM14">
        <f t="shared" si="0"/>
        <v>14.752032694118032</v>
      </c>
      <c r="AN14">
        <f t="shared" si="0"/>
        <v>15.211636266127774</v>
      </c>
      <c r="AO14">
        <f t="shared" si="0"/>
        <v>15.253745059769667</v>
      </c>
      <c r="AP14">
        <f t="shared" si="0"/>
        <v>14.299955603649302</v>
      </c>
      <c r="AQ14">
        <f t="shared" si="0"/>
        <v>13.546830381531247</v>
      </c>
      <c r="AR14">
        <f t="shared" si="0"/>
        <v>19.501826470450141</v>
      </c>
      <c r="AS14">
        <f t="shared" si="0"/>
        <v>26.885638898701703</v>
      </c>
      <c r="AT14">
        <f t="shared" si="0"/>
        <v>29.63811223867517</v>
      </c>
      <c r="AU14">
        <f t="shared" si="1"/>
        <v>20.830837236652894</v>
      </c>
      <c r="AV14" cm="1">
        <f t="array" ref="AV14">AVERAGE(IFERROR(AQ14:AS14, ""))</f>
        <v>19.978098583561032</v>
      </c>
      <c r="AW14">
        <f t="shared" si="2"/>
        <v>29.63811223867517</v>
      </c>
      <c r="AX14" cm="1">
        <f t="array" ref="AX14">AVERAGE(IFERROR(AJ14:AO14, ""))</f>
        <v>18.679673015015556</v>
      </c>
      <c r="AY14" cm="1">
        <f t="array" ref="AY14">AVERAGE(IFERROR(AO14:AS14,""))</f>
        <v>17.897599282820412</v>
      </c>
      <c r="AZ14" cm="1">
        <f t="array" ref="AZ14">AVERAGE(IFERROR(AJ14:AN14,""))</f>
        <v>19.364858606064736</v>
      </c>
      <c r="BA14" cm="1">
        <f t="array" ref="BA14">AVERAGE(IFERROR(AR14:AT14,AI14))</f>
        <v>25.341859202609005</v>
      </c>
      <c r="BB14" cm="1">
        <f t="array" ref="BB14">AVERAGE(IFERROR(AQ14:AT14,""))</f>
        <v>22.393101997339564</v>
      </c>
      <c r="BC14" cm="1">
        <f t="array" ref="BC14">AVERAGE(IFERROR(AI14:AO14,""))</f>
        <v>20.871097606689599</v>
      </c>
      <c r="BD14" cm="1">
        <f t="array" ref="BD14">AVERAGE(IFERROR(AJ14:AM14,""))</f>
        <v>20.403164191048976</v>
      </c>
      <c r="BE14" cm="1">
        <f t="array" ref="BE14">AVERAGE(IFERROR(AN14:AO14,""))</f>
        <v>15.23269066294872</v>
      </c>
      <c r="BF14" cm="1">
        <f t="array" ref="BF14">AVERAGE(IFERROR(AP14:AT14,""))</f>
        <v>20.774472718601508</v>
      </c>
      <c r="BG14" cm="1">
        <f t="array" ref="BG14">AVERAGE(IFERROR(AI14:AN14,""))</f>
        <v>21.807323031176253</v>
      </c>
    </row>
    <row r="15" spans="1:59" x14ac:dyDescent="0.25">
      <c r="B15" t="s">
        <v>251</v>
      </c>
      <c r="C15">
        <v>74</v>
      </c>
      <c r="D15">
        <v>14</v>
      </c>
      <c r="E15">
        <v>491.20030490891997</v>
      </c>
      <c r="F15">
        <v>413.06480500678003</v>
      </c>
      <c r="G15">
        <v>317.20567207266993</v>
      </c>
      <c r="H15">
        <v>357.72082140637008</v>
      </c>
      <c r="I15">
        <v>654.74865645538</v>
      </c>
      <c r="J15">
        <v>690.30322077632991</v>
      </c>
      <c r="K15">
        <v>640.82655789365003</v>
      </c>
      <c r="L15">
        <v>380.30520250335007</v>
      </c>
      <c r="M15">
        <v>326.054584928331</v>
      </c>
      <c r="N15">
        <v>566.00996122267009</v>
      </c>
      <c r="O15">
        <v>666.15060693250996</v>
      </c>
      <c r="P15">
        <v>527.50043585260016</v>
      </c>
      <c r="Q15">
        <v>502.59090249663325</v>
      </c>
      <c r="R15">
        <v>519.40505102783993</v>
      </c>
      <c r="S15">
        <v>489.04718968075997</v>
      </c>
      <c r="T15">
        <v>512.31162226852666</v>
      </c>
      <c r="U15">
        <v>515.86938269610005</v>
      </c>
      <c r="V15">
        <v>486.6086351434999</v>
      </c>
      <c r="W15">
        <v>552.15345397917008</v>
      </c>
      <c r="X15">
        <v>521.42889723402993</v>
      </c>
      <c r="Y15">
        <v>509.29571978858144</v>
      </c>
      <c r="Z15">
        <v>435.68498873529995</v>
      </c>
      <c r="AA15">
        <v>665.56488933499008</v>
      </c>
      <c r="AB15">
        <v>493.20415828788998</v>
      </c>
      <c r="AC15">
        <v>487.37391343774004</v>
      </c>
      <c r="AE15" s="19" t="s">
        <v>20</v>
      </c>
      <c r="AF15" s="1">
        <v>17110004000118</v>
      </c>
      <c r="AG15">
        <v>0.30861809849739075</v>
      </c>
      <c r="AH15" s="20">
        <v>180</v>
      </c>
      <c r="AI15">
        <f t="shared" si="3"/>
        <v>212.08990054337687</v>
      </c>
      <c r="AJ15">
        <f t="shared" si="0"/>
        <v>150.81755686177056</v>
      </c>
      <c r="AK15">
        <f t="shared" si="0"/>
        <v>123.3515035303945</v>
      </c>
      <c r="AL15">
        <f t="shared" si="0"/>
        <v>123.49746207805138</v>
      </c>
      <c r="AM15">
        <f t="shared" si="0"/>
        <v>179.83955918344265</v>
      </c>
      <c r="AN15">
        <f t="shared" si="0"/>
        <v>167.3159270218292</v>
      </c>
      <c r="AO15">
        <f t="shared" si="0"/>
        <v>98.78064691551802</v>
      </c>
      <c r="AP15">
        <f t="shared" si="0"/>
        <v>46.936934065966781</v>
      </c>
      <c r="AQ15">
        <f t="shared" si="0"/>
        <v>68.472671458202427</v>
      </c>
      <c r="AR15">
        <f t="shared" si="0"/>
        <v>180.64677836125963</v>
      </c>
      <c r="AS15">
        <f t="shared" si="0"/>
        <v>243.06175055436782</v>
      </c>
      <c r="AT15">
        <f t="shared" si="0"/>
        <v>201.55423169280624</v>
      </c>
      <c r="AU15">
        <f t="shared" si="1"/>
        <v>149.6970768555822</v>
      </c>
      <c r="AV15" cm="1">
        <f t="array" ref="AV15">AVERAGE(IFERROR(AQ15:AS15, ""))</f>
        <v>164.06040012460997</v>
      </c>
      <c r="AW15">
        <f t="shared" si="2"/>
        <v>201.55423169280624</v>
      </c>
      <c r="AX15" cm="1">
        <f t="array" ref="AX15">AVERAGE(IFERROR(AJ15:AO15, ""))</f>
        <v>140.60044259850105</v>
      </c>
      <c r="AY15" cm="1">
        <f t="array" ref="AY15">AVERAGE(IFERROR(AO15:AS15,""))</f>
        <v>127.57975627106293</v>
      </c>
      <c r="AZ15" cm="1">
        <f t="array" ref="AZ15">AVERAGE(IFERROR(AJ15:AN15,""))</f>
        <v>148.96440173509765</v>
      </c>
      <c r="BA15" cm="1">
        <f t="array" ref="BA15">AVERAGE(IFERROR(AR15:AT15,AI15))</f>
        <v>208.4209202028112</v>
      </c>
      <c r="BB15" cm="1">
        <f t="array" ref="BB15">AVERAGE(IFERROR(AQ15:AT15,""))</f>
        <v>173.43385801665903</v>
      </c>
      <c r="BC15" cm="1">
        <f t="array" ref="BC15">AVERAGE(IFERROR(AI15:AO15,""))</f>
        <v>150.8132223049119</v>
      </c>
      <c r="BD15" cm="1">
        <f t="array" ref="BD15">AVERAGE(IFERROR(AJ15:AM15,""))</f>
        <v>144.37652041341477</v>
      </c>
      <c r="BE15" cm="1">
        <f t="array" ref="BE15">AVERAGE(IFERROR(AN15:AO15,""))</f>
        <v>133.04828696867361</v>
      </c>
      <c r="BF15" cm="1">
        <f t="array" ref="BF15">AVERAGE(IFERROR(AP15:AT15,""))</f>
        <v>148.13447322652058</v>
      </c>
      <c r="BG15" cm="1">
        <f t="array" ref="BG15">AVERAGE(IFERROR(AI15:AN15,""))</f>
        <v>159.4853182031442</v>
      </c>
    </row>
    <row r="16" spans="1:59" x14ac:dyDescent="0.25">
      <c r="B16" t="s">
        <v>267</v>
      </c>
      <c r="C16">
        <v>11</v>
      </c>
      <c r="D16">
        <v>15</v>
      </c>
      <c r="E16">
        <v>29.779550768462101</v>
      </c>
      <c r="F16">
        <v>27.280305668645703</v>
      </c>
      <c r="G16">
        <v>21.060709940764099</v>
      </c>
      <c r="H16">
        <v>17.071386915817193</v>
      </c>
      <c r="I16">
        <v>14.881081259417599</v>
      </c>
      <c r="J16">
        <v>15.601761998614904</v>
      </c>
      <c r="K16">
        <v>14.592559809777903</v>
      </c>
      <c r="L16">
        <v>13.412936652622001</v>
      </c>
      <c r="M16">
        <v>11.543423875819897</v>
      </c>
      <c r="N16">
        <v>17.816852535821901</v>
      </c>
      <c r="O16">
        <v>21.5128905835452</v>
      </c>
      <c r="P16">
        <v>24.724195914670105</v>
      </c>
      <c r="Q16">
        <v>19.106471326998168</v>
      </c>
      <c r="R16">
        <v>16.95772233172903</v>
      </c>
      <c r="S16">
        <v>26.739097271566095</v>
      </c>
      <c r="T16">
        <v>18.414634265506201</v>
      </c>
      <c r="U16">
        <v>15.775732691517405</v>
      </c>
      <c r="V16">
        <v>19.179049156651899</v>
      </c>
      <c r="W16">
        <v>24.581765063124791</v>
      </c>
      <c r="X16">
        <v>18.899340727464306</v>
      </c>
      <c r="Y16">
        <v>20.038193765928455</v>
      </c>
      <c r="Z16">
        <v>20.073370946161106</v>
      </c>
      <c r="AA16">
        <v>15.097160904196407</v>
      </c>
      <c r="AB16">
        <v>17.8020599124958</v>
      </c>
      <c r="AC16">
        <v>20.945799425286964</v>
      </c>
      <c r="AE16" s="19" t="s">
        <v>22</v>
      </c>
      <c r="AF16" s="1">
        <v>17110002000111</v>
      </c>
      <c r="AG16">
        <v>2.5271670892834663E-4</v>
      </c>
      <c r="AH16" s="20">
        <v>115</v>
      </c>
      <c r="AI16">
        <f t="shared" si="3"/>
        <v>7.8974292217394611E-3</v>
      </c>
      <c r="AJ16">
        <f t="shared" si="0"/>
        <v>5.8005450506605199E-3</v>
      </c>
      <c r="AK16">
        <f t="shared" si="0"/>
        <v>4.2007683278735891E-3</v>
      </c>
      <c r="AL16">
        <f t="shared" si="0"/>
        <v>3.8039623531318546E-3</v>
      </c>
      <c r="AM16">
        <f t="shared" si="0"/>
        <v>4.7016805136584497E-3</v>
      </c>
      <c r="AN16">
        <f t="shared" si="0"/>
        <v>5.2893613221159461E-3</v>
      </c>
      <c r="AO16">
        <f t="shared" si="0"/>
        <v>5.5104253137943588E-3</v>
      </c>
      <c r="AP16">
        <f t="shared" si="0"/>
        <v>5.3840870826562847E-3</v>
      </c>
      <c r="AQ16">
        <f t="shared" si="0"/>
        <v>4.7853419057999145E-3</v>
      </c>
      <c r="AR16">
        <f t="shared" si="0"/>
        <v>5.0682291952329223E-3</v>
      </c>
      <c r="AS16">
        <f t="shared" si="0"/>
        <v>7.3803698984512243E-3</v>
      </c>
      <c r="AT16">
        <f t="shared" si="0"/>
        <v>7.5831355779619539E-3</v>
      </c>
      <c r="AU16">
        <f t="shared" si="1"/>
        <v>5.6171113135897064E-3</v>
      </c>
      <c r="AV16" cm="1">
        <f t="array" ref="AV16">AVERAGE(IFERROR(AQ16:AS16, ""))</f>
        <v>5.7446469998280207E-3</v>
      </c>
      <c r="AW16">
        <f t="shared" si="2"/>
        <v>7.5831355779619539E-3</v>
      </c>
      <c r="AX16" cm="1">
        <f t="array" ref="AX16">AVERAGE(IFERROR(AJ16:AO16, ""))</f>
        <v>4.8844571468724526E-3</v>
      </c>
      <c r="AY16" cm="1">
        <f t="array" ref="AY16">AVERAGE(IFERROR(AO16:AS16,""))</f>
        <v>5.6256906791869402E-3</v>
      </c>
      <c r="AZ16" cm="1">
        <f t="array" ref="AZ16">AVERAGE(IFERROR(AJ16:AN16,""))</f>
        <v>4.7592635134880712E-3</v>
      </c>
      <c r="BA16" cm="1">
        <f t="array" ref="BA16">AVERAGE(IFERROR(AR16:AT16,AI16))</f>
        <v>6.6772448905487005E-3</v>
      </c>
      <c r="BB16" cm="1">
        <f t="array" ref="BB16">AVERAGE(IFERROR(AQ16:AT16,""))</f>
        <v>6.2042691443615038E-3</v>
      </c>
      <c r="BC16" cm="1">
        <f t="array" ref="BC16">AVERAGE(IFERROR(AI16:AO16,""))</f>
        <v>5.3148817289963108E-3</v>
      </c>
      <c r="BD16" cm="1">
        <f t="array" ref="BD16">AVERAGE(IFERROR(AJ16:AM16,""))</f>
        <v>4.6267390613311029E-3</v>
      </c>
      <c r="BE16" cm="1">
        <f t="array" ref="BE16">AVERAGE(IFERROR(AN16:AO16,""))</f>
        <v>5.3998933179551529E-3</v>
      </c>
      <c r="BF16" cm="1">
        <f t="array" ref="BF16">AVERAGE(IFERROR(AP16:AT16,""))</f>
        <v>6.0402327320204603E-3</v>
      </c>
      <c r="BG16" cm="1">
        <f t="array" ref="BG16">AVERAGE(IFERROR(AI16:AN16,""))</f>
        <v>5.2822911315299698E-3</v>
      </c>
    </row>
    <row r="17" spans="2:59" x14ac:dyDescent="0.25">
      <c r="B17" t="s">
        <v>321</v>
      </c>
      <c r="C17">
        <v>8</v>
      </c>
      <c r="D17">
        <v>16</v>
      </c>
      <c r="E17">
        <v>68.515606868628993</v>
      </c>
      <c r="F17">
        <v>57.760825768610992</v>
      </c>
      <c r="G17">
        <v>42.971606745467099</v>
      </c>
      <c r="H17">
        <v>35.134787841848599</v>
      </c>
      <c r="I17">
        <v>29.793662505569401</v>
      </c>
      <c r="J17">
        <v>29.465470244362294</v>
      </c>
      <c r="K17">
        <v>28.749270255549604</v>
      </c>
      <c r="L17">
        <v>26.512008521362802</v>
      </c>
      <c r="M17">
        <v>25.043442895519899</v>
      </c>
      <c r="N17">
        <v>37.900755137837294</v>
      </c>
      <c r="O17">
        <v>53.615078020574998</v>
      </c>
      <c r="P17">
        <v>59.558621868919005</v>
      </c>
      <c r="Q17">
        <v>41.251761389521036</v>
      </c>
      <c r="R17">
        <v>38.853092017977467</v>
      </c>
      <c r="S17">
        <v>65.528156238774002</v>
      </c>
      <c r="T17">
        <v>37.31260389356806</v>
      </c>
      <c r="U17">
        <v>34.364110966168894</v>
      </c>
      <c r="V17">
        <v>39.025270621171799</v>
      </c>
      <c r="W17">
        <v>57.379673034823533</v>
      </c>
      <c r="X17">
        <v>44.029474480712999</v>
      </c>
      <c r="Y17">
        <v>41.770175747148194</v>
      </c>
      <c r="Z17">
        <v>41.41522071537409</v>
      </c>
      <c r="AA17">
        <v>29.107370249955892</v>
      </c>
      <c r="AB17">
        <v>40.525981288842893</v>
      </c>
      <c r="AC17">
        <v>43.940326662414655</v>
      </c>
      <c r="AE17" s="19" t="s">
        <v>23</v>
      </c>
      <c r="AF17" s="1">
        <v>17110004000396</v>
      </c>
      <c r="AG17">
        <v>0.86924535036087036</v>
      </c>
      <c r="AH17" s="20">
        <v>515</v>
      </c>
      <c r="AI17">
        <f t="shared" si="3"/>
        <v>55.369820556056204</v>
      </c>
      <c r="AJ17">
        <f t="shared" si="0"/>
        <v>48.806513316819284</v>
      </c>
      <c r="AK17">
        <f t="shared" si="0"/>
        <v>38.623282950375838</v>
      </c>
      <c r="AL17">
        <f t="shared" si="0"/>
        <v>38.428759620419171</v>
      </c>
      <c r="AM17">
        <f t="shared" si="0"/>
        <v>34.789441423223174</v>
      </c>
      <c r="AN17">
        <f t="shared" si="0"/>
        <v>31.623345294458193</v>
      </c>
      <c r="AO17">
        <f t="shared" si="0"/>
        <v>29.811956204122712</v>
      </c>
      <c r="AP17">
        <f t="shared" si="0"/>
        <v>27.165186682303979</v>
      </c>
      <c r="AQ17">
        <f t="shared" si="0"/>
        <v>27.704768455858812</v>
      </c>
      <c r="AR17">
        <f t="shared" si="0"/>
        <v>36.737962868868387</v>
      </c>
      <c r="AS17">
        <f t="shared" si="0"/>
        <v>45.518310491690521</v>
      </c>
      <c r="AT17">
        <f t="shared" si="0"/>
        <v>46.614223370560822</v>
      </c>
      <c r="AU17">
        <f t="shared" si="1"/>
        <v>38.432797602896422</v>
      </c>
      <c r="AV17" cm="1">
        <f t="array" ref="AV17">AVERAGE(IFERROR(AQ17:AS17, ""))</f>
        <v>36.653680605472573</v>
      </c>
      <c r="AW17">
        <f t="shared" si="2"/>
        <v>46.614223370560822</v>
      </c>
      <c r="AX17" cm="1">
        <f t="array" ref="AX17">AVERAGE(IFERROR(AJ17:AO17, ""))</f>
        <v>37.013883134903061</v>
      </c>
      <c r="AY17" cm="1">
        <f t="array" ref="AY17">AVERAGE(IFERROR(AO17:AS17,""))</f>
        <v>33.387636940568882</v>
      </c>
      <c r="AZ17" cm="1">
        <f t="array" ref="AZ17">AVERAGE(IFERROR(AJ17:AN17,""))</f>
        <v>38.454268521059134</v>
      </c>
      <c r="BA17" cm="1">
        <f t="array" ref="BA17">AVERAGE(IFERROR(AR17:AT17,AI17))</f>
        <v>42.956832243706572</v>
      </c>
      <c r="BB17" cm="1">
        <f t="array" ref="BB17">AVERAGE(IFERROR(AQ17:AT17,""))</f>
        <v>39.143816296744632</v>
      </c>
      <c r="BC17" cm="1">
        <f t="array" ref="BC17">AVERAGE(IFERROR(AI17:AO17,""))</f>
        <v>39.636159909353509</v>
      </c>
      <c r="BD17" cm="1">
        <f t="array" ref="BD17">AVERAGE(IFERROR(AJ17:AM17,""))</f>
        <v>40.161999327709367</v>
      </c>
      <c r="BE17" cm="1">
        <f t="array" ref="BE17">AVERAGE(IFERROR(AN17:AO17,""))</f>
        <v>30.717650749290453</v>
      </c>
      <c r="BF17" cm="1">
        <f t="array" ref="BF17">AVERAGE(IFERROR(AP17:AT17,""))</f>
        <v>36.748090373856506</v>
      </c>
      <c r="BG17" cm="1">
        <f t="array" ref="BG17">AVERAGE(IFERROR(AI17:AN17,""))</f>
        <v>41.273527193558643</v>
      </c>
    </row>
    <row r="18" spans="2:59" x14ac:dyDescent="0.25">
      <c r="B18" t="s">
        <v>288</v>
      </c>
      <c r="C18">
        <v>38</v>
      </c>
      <c r="D18">
        <v>17</v>
      </c>
      <c r="E18">
        <v>420.90969246061707</v>
      </c>
      <c r="F18">
        <v>338.994734401713</v>
      </c>
      <c r="G18">
        <v>274.20476477860893</v>
      </c>
      <c r="H18">
        <v>331.15477164642004</v>
      </c>
      <c r="I18">
        <v>645.58710800312008</v>
      </c>
      <c r="J18">
        <v>682.08139676571</v>
      </c>
      <c r="K18">
        <v>619.04776471815012</v>
      </c>
      <c r="L18">
        <v>367.19268550319998</v>
      </c>
      <c r="M18">
        <v>307.15936760474398</v>
      </c>
      <c r="N18">
        <v>509.53942618675302</v>
      </c>
      <c r="O18">
        <v>605.37765647216997</v>
      </c>
      <c r="P18">
        <v>456.65954492588696</v>
      </c>
      <c r="Q18">
        <v>463.15907612225999</v>
      </c>
      <c r="R18">
        <v>474.02548342122236</v>
      </c>
      <c r="S18">
        <v>414.287997543252</v>
      </c>
      <c r="T18">
        <v>481.84509005228676</v>
      </c>
      <c r="U18">
        <v>481.66338009700007</v>
      </c>
      <c r="V18">
        <v>454.40455511911</v>
      </c>
      <c r="W18">
        <v>482.70353059469033</v>
      </c>
      <c r="X18">
        <v>469.68399879738797</v>
      </c>
      <c r="Y18">
        <v>473.14003325347289</v>
      </c>
      <c r="Z18">
        <v>397.48534470746699</v>
      </c>
      <c r="AA18">
        <v>650.56458074193006</v>
      </c>
      <c r="AB18">
        <v>449.18573613855301</v>
      </c>
      <c r="AC18">
        <v>448.8220780093601</v>
      </c>
      <c r="AE18" s="19" t="s">
        <v>24</v>
      </c>
      <c r="AF18" s="1">
        <v>17110004001346</v>
      </c>
      <c r="AG18">
        <v>0.97598499059677124</v>
      </c>
      <c r="AH18" s="20">
        <v>560</v>
      </c>
      <c r="AI18">
        <f t="shared" si="3"/>
        <v>32.721310653880586</v>
      </c>
      <c r="AJ18">
        <f t="shared" si="3"/>
        <v>25.26471837201769</v>
      </c>
      <c r="AK18">
        <f t="shared" si="3"/>
        <v>21.848202438631198</v>
      </c>
      <c r="AL18">
        <f t="shared" si="3"/>
        <v>18.482758662680485</v>
      </c>
      <c r="AM18">
        <f t="shared" si="3"/>
        <v>14.024900366516221</v>
      </c>
      <c r="AN18">
        <f t="shared" si="3"/>
        <v>12.36451579106831</v>
      </c>
      <c r="AO18">
        <f t="shared" si="3"/>
        <v>11.357101630285571</v>
      </c>
      <c r="AP18">
        <f t="shared" si="3"/>
        <v>11.051211083925951</v>
      </c>
      <c r="AQ18">
        <f t="shared" si="3"/>
        <v>13.353355395813432</v>
      </c>
      <c r="AR18">
        <f t="shared" si="3"/>
        <v>23.578966100313423</v>
      </c>
      <c r="AS18">
        <f t="shared" si="3"/>
        <v>30.721347419015633</v>
      </c>
      <c r="AT18">
        <f t="shared" si="3"/>
        <v>29.342986970105311</v>
      </c>
      <c r="AU18">
        <f t="shared" si="1"/>
        <v>20.342614573687818</v>
      </c>
      <c r="AV18" cm="1">
        <f t="array" ref="AV18">AVERAGE(IFERROR(AQ18:AS18, ""))</f>
        <v>22.551222971714164</v>
      </c>
      <c r="AW18">
        <f t="shared" si="2"/>
        <v>29.342986970105311</v>
      </c>
      <c r="AX18" cm="1">
        <f t="array" ref="AX18">AVERAGE(IFERROR(AJ18:AO18, ""))</f>
        <v>17.223699543533247</v>
      </c>
      <c r="AY18" cm="1">
        <f t="array" ref="AY18">AVERAGE(IFERROR(AO18:AS18,""))</f>
        <v>18.012396325870803</v>
      </c>
      <c r="AZ18" cm="1">
        <f t="array" ref="AZ18">AVERAGE(IFERROR(AJ18:AN18,""))</f>
        <v>18.39701912618278</v>
      </c>
      <c r="BA18" cm="1">
        <f t="array" ref="BA18">AVERAGE(IFERROR(AR18:AT18,AI18))</f>
        <v>27.88110016314479</v>
      </c>
      <c r="BB18" cm="1">
        <f t="array" ref="BB18">AVERAGE(IFERROR(AQ18:AT18,""))</f>
        <v>24.249163971311951</v>
      </c>
      <c r="BC18" cm="1">
        <f t="array" ref="BC18">AVERAGE(IFERROR(AI18:AO18,""))</f>
        <v>19.437643987868579</v>
      </c>
      <c r="BD18" cm="1">
        <f t="array" ref="BD18">AVERAGE(IFERROR(AJ18:AM18,""))</f>
        <v>19.905144959961397</v>
      </c>
      <c r="BE18" cm="1">
        <f t="array" ref="BE18">AVERAGE(IFERROR(AN18:AO18,""))</f>
        <v>11.860808710676942</v>
      </c>
      <c r="BF18" cm="1">
        <f t="array" ref="BF18">AVERAGE(IFERROR(AP18:AT18,""))</f>
        <v>21.609573393834751</v>
      </c>
      <c r="BG18" cm="1">
        <f t="array" ref="BG18">AVERAGE(IFERROR(AI18:AN18,""))</f>
        <v>20.784401047465746</v>
      </c>
    </row>
    <row r="19" spans="2:59" x14ac:dyDescent="0.25">
      <c r="B19" t="s">
        <v>255</v>
      </c>
      <c r="C19">
        <v>67</v>
      </c>
      <c r="D19">
        <v>18</v>
      </c>
      <c r="E19">
        <v>41.262452373954304</v>
      </c>
      <c r="F19">
        <v>32.5774765564163</v>
      </c>
      <c r="G19">
        <v>25.727751920493397</v>
      </c>
      <c r="H19">
        <v>32.451159858226696</v>
      </c>
      <c r="I19">
        <v>68.477019965821995</v>
      </c>
      <c r="J19">
        <v>73.985304169973006</v>
      </c>
      <c r="K19">
        <v>66.722029288103002</v>
      </c>
      <c r="L19">
        <v>44.942199027229009</v>
      </c>
      <c r="M19">
        <v>34.151734200496001</v>
      </c>
      <c r="N19">
        <v>50.290715218080607</v>
      </c>
      <c r="O19">
        <v>61.837080774991506</v>
      </c>
      <c r="P19">
        <v>46.290647501391696</v>
      </c>
      <c r="Q19">
        <v>48.226297571264901</v>
      </c>
      <c r="R19">
        <v>48.759843397855967</v>
      </c>
      <c r="S19">
        <v>41.718753872672998</v>
      </c>
      <c r="T19">
        <v>49.990123626505003</v>
      </c>
      <c r="U19">
        <v>51.588751701779991</v>
      </c>
      <c r="V19">
        <v>46.643742494186306</v>
      </c>
      <c r="W19">
        <v>48.35055368793784</v>
      </c>
      <c r="X19">
        <v>48.142544423739892</v>
      </c>
      <c r="Y19">
        <v>48.743313447569001</v>
      </c>
      <c r="Z19">
        <v>39.808352075239604</v>
      </c>
      <c r="AA19">
        <v>70.353666729037997</v>
      </c>
      <c r="AB19">
        <v>47.502475344437897</v>
      </c>
      <c r="AC19">
        <v>45.746860807480928</v>
      </c>
      <c r="AE19" s="19" t="s">
        <v>25</v>
      </c>
      <c r="AF19" s="1">
        <v>17110004001346</v>
      </c>
      <c r="AG19">
        <v>0.98276013135910034</v>
      </c>
      <c r="AH19" s="20">
        <v>39</v>
      </c>
      <c r="AI19">
        <f t="shared" si="3"/>
        <v>32.279105918745245</v>
      </c>
      <c r="AJ19">
        <f t="shared" si="3"/>
        <v>24.931626715195701</v>
      </c>
      <c r="AK19">
        <f t="shared" si="3"/>
        <v>21.568549654059201</v>
      </c>
      <c r="AL19">
        <f t="shared" si="3"/>
        <v>18.22895092000158</v>
      </c>
      <c r="AM19">
        <f t="shared" si="3"/>
        <v>13.867239270209653</v>
      </c>
      <c r="AN19">
        <f t="shared" si="3"/>
        <v>12.206717766716483</v>
      </c>
      <c r="AO19">
        <f t="shared" si="3"/>
        <v>11.187789252651866</v>
      </c>
      <c r="AP19">
        <f t="shared" si="3"/>
        <v>10.886539861626197</v>
      </c>
      <c r="AQ19">
        <f t="shared" si="3"/>
        <v>13.188515209170347</v>
      </c>
      <c r="AR19">
        <f t="shared" si="3"/>
        <v>23.272229736984528</v>
      </c>
      <c r="AS19">
        <f t="shared" si="3"/>
        <v>30.312729408971428</v>
      </c>
      <c r="AT19">
        <f t="shared" si="3"/>
        <v>28.948744151017046</v>
      </c>
      <c r="AU19">
        <f t="shared" si="1"/>
        <v>20.073228155445772</v>
      </c>
      <c r="AV19" cm="1">
        <f t="array" ref="AV19">AVERAGE(IFERROR(AQ19:AS19, ""))</f>
        <v>22.2578247850421</v>
      </c>
      <c r="AW19">
        <f t="shared" si="2"/>
        <v>28.948744151017046</v>
      </c>
      <c r="AX19" cm="1">
        <f t="array" ref="AX19">AVERAGE(IFERROR(AJ19:AO19, ""))</f>
        <v>16.998478929805746</v>
      </c>
      <c r="AY19" cm="1">
        <f t="array" ref="AY19">AVERAGE(IFERROR(AO19:AS19,""))</f>
        <v>17.769560693880873</v>
      </c>
      <c r="AZ19" cm="1">
        <f t="array" ref="AZ19">AVERAGE(IFERROR(AJ19:AN19,""))</f>
        <v>18.160616865236523</v>
      </c>
      <c r="BA19" cm="1">
        <f t="array" ref="BA19">AVERAGE(IFERROR(AR19:AT19,AI19))</f>
        <v>27.511234432324333</v>
      </c>
      <c r="BB19" cm="1">
        <f t="array" ref="BB19">AVERAGE(IFERROR(AQ19:AT19,""))</f>
        <v>23.930554626535837</v>
      </c>
      <c r="BC19" cm="1">
        <f t="array" ref="BC19">AVERAGE(IFERROR(AI19:AO19,""))</f>
        <v>19.181425642511389</v>
      </c>
      <c r="BD19" cm="1">
        <f t="array" ref="BD19">AVERAGE(IFERROR(AJ19:AM19,""))</f>
        <v>19.649091639866533</v>
      </c>
      <c r="BE19" cm="1">
        <f t="array" ref="BE19">AVERAGE(IFERROR(AN19:AO19,""))</f>
        <v>11.697253509684174</v>
      </c>
      <c r="BF19" cm="1">
        <f t="array" ref="BF19">AVERAGE(IFERROR(AP19:AT19,""))</f>
        <v>21.321751673553912</v>
      </c>
      <c r="BG19" cm="1">
        <f t="array" ref="BG19">AVERAGE(IFERROR(AI19:AN19,""))</f>
        <v>20.513698374154643</v>
      </c>
    </row>
    <row r="20" spans="2:59" x14ac:dyDescent="0.25">
      <c r="B20" t="s">
        <v>289</v>
      </c>
      <c r="C20">
        <v>115</v>
      </c>
      <c r="D20">
        <v>19</v>
      </c>
      <c r="E20">
        <v>13.174806696130901</v>
      </c>
      <c r="F20">
        <v>9.7200411895083008</v>
      </c>
      <c r="G20">
        <v>8.5903934805184008</v>
      </c>
      <c r="H20">
        <v>14.1806062649647</v>
      </c>
      <c r="I20">
        <v>19.220355921460403</v>
      </c>
      <c r="J20">
        <v>21.706940901300197</v>
      </c>
      <c r="K20">
        <v>14.8915120340121</v>
      </c>
      <c r="L20">
        <v>8.7422433721058983</v>
      </c>
      <c r="M20">
        <v>9.7722849762397015</v>
      </c>
      <c r="N20">
        <v>20.479080337868602</v>
      </c>
      <c r="O20">
        <v>28.676097031489203</v>
      </c>
      <c r="P20">
        <v>17.623338184391699</v>
      </c>
      <c r="Q20">
        <v>15.564808365832498</v>
      </c>
      <c r="R20">
        <v>19.642487448532467</v>
      </c>
      <c r="S20">
        <v>15.402964820261301</v>
      </c>
      <c r="T20">
        <v>14.718308298627367</v>
      </c>
      <c r="U20">
        <v>16.512243550343101</v>
      </c>
      <c r="V20">
        <v>14.6836675515504</v>
      </c>
      <c r="W20">
        <v>19.932750303636766</v>
      </c>
      <c r="X20">
        <v>19.137700132497301</v>
      </c>
      <c r="Y20">
        <v>14.497808069699271</v>
      </c>
      <c r="Z20">
        <v>12.927849214112898</v>
      </c>
      <c r="AA20">
        <v>18.299226467656098</v>
      </c>
      <c r="AB20">
        <v>17.058608780419</v>
      </c>
      <c r="AC20">
        <v>14.432190742313798</v>
      </c>
      <c r="AE20" s="19" t="s">
        <v>26</v>
      </c>
      <c r="AF20" s="1">
        <v>17110004014459</v>
      </c>
      <c r="AG20">
        <v>0.99609559774398804</v>
      </c>
      <c r="AH20" s="20">
        <v>519</v>
      </c>
      <c r="AI20">
        <f t="shared" si="3"/>
        <v>6.2936655311496121</v>
      </c>
      <c r="AJ20">
        <f t="shared" si="3"/>
        <v>7.6109006751695629</v>
      </c>
      <c r="AK20">
        <f t="shared" si="3"/>
        <v>7.5109312360165541</v>
      </c>
      <c r="AL20">
        <f t="shared" si="3"/>
        <v>7.9438985662160331</v>
      </c>
      <c r="AM20">
        <f t="shared" si="3"/>
        <v>22.319995332198442</v>
      </c>
      <c r="AN20">
        <f t="shared" si="3"/>
        <v>26.526508724872965</v>
      </c>
      <c r="AO20">
        <f t="shared" si="3"/>
        <v>17.434971660584146</v>
      </c>
      <c r="AP20">
        <f t="shared" si="3"/>
        <v>7.049655353031854</v>
      </c>
      <c r="AQ20">
        <f t="shared" si="3"/>
        <v>5.1484064454788836</v>
      </c>
      <c r="AR20">
        <f t="shared" si="3"/>
        <v>10.204668041709992</v>
      </c>
      <c r="AS20">
        <f t="shared" si="3"/>
        <v>12.187909292353753</v>
      </c>
      <c r="AT20">
        <f t="shared" si="3"/>
        <v>7.6636625919484613</v>
      </c>
      <c r="AU20">
        <f t="shared" si="1"/>
        <v>11.491264454227521</v>
      </c>
      <c r="AV20" cm="1">
        <f t="array" ref="AV20">AVERAGE(IFERROR(AQ20:AS20, ""))</f>
        <v>9.1803279265142095</v>
      </c>
      <c r="AW20">
        <f t="shared" si="2"/>
        <v>7.6636625919484613</v>
      </c>
      <c r="AX20" cm="1">
        <f t="array" ref="AX20">AVERAGE(IFERROR(AJ20:AO20, ""))</f>
        <v>14.891201032509619</v>
      </c>
      <c r="AY20" cm="1">
        <f t="array" ref="AY20">AVERAGE(IFERROR(AO20:AS20,""))</f>
        <v>10.405122158631725</v>
      </c>
      <c r="AZ20" cm="1">
        <f t="array" ref="AZ20">AVERAGE(IFERROR(AJ20:AN20,""))</f>
        <v>14.38244690689471</v>
      </c>
      <c r="BA20" cm="1">
        <f t="array" ref="BA20">AVERAGE(IFERROR(AR20:AT20,AI20))</f>
        <v>10.01874664200407</v>
      </c>
      <c r="BB20" cm="1">
        <f t="array" ref="BB20">AVERAGE(IFERROR(AQ20:AT20,""))</f>
        <v>8.8011615928727718</v>
      </c>
      <c r="BC20" cm="1">
        <f t="array" ref="BC20">AVERAGE(IFERROR(AI20:AO20,""))</f>
        <v>13.662981675172473</v>
      </c>
      <c r="BD20" cm="1">
        <f t="array" ref="BD20">AVERAGE(IFERROR(AJ20:AM20,""))</f>
        <v>11.346431452400147</v>
      </c>
      <c r="BE20" cm="1">
        <f t="array" ref="BE20">AVERAGE(IFERROR(AN20:AO20,""))</f>
        <v>21.980740192728554</v>
      </c>
      <c r="BF20" cm="1">
        <f t="array" ref="BF20">AVERAGE(IFERROR(AP20:AT20,""))</f>
        <v>8.4508603449045872</v>
      </c>
      <c r="BG20" cm="1">
        <f t="array" ref="BG20">AVERAGE(IFERROR(AI20:AN20,""))</f>
        <v>13.034316677603861</v>
      </c>
    </row>
    <row r="21" spans="2:59" x14ac:dyDescent="0.25">
      <c r="B21" t="s">
        <v>307</v>
      </c>
      <c r="C21">
        <v>85</v>
      </c>
      <c r="D21">
        <v>20</v>
      </c>
      <c r="E21">
        <v>14.587874068085203</v>
      </c>
      <c r="F21">
        <v>17.828267502433402</v>
      </c>
      <c r="G21">
        <v>15.700387391384403</v>
      </c>
      <c r="H21">
        <v>12.126321338430898</v>
      </c>
      <c r="I21">
        <v>8.1626309060992988</v>
      </c>
      <c r="J21">
        <v>5.928558940821798</v>
      </c>
      <c r="K21">
        <v>4.3177554364649016</v>
      </c>
      <c r="L21">
        <v>3.1809390352246005</v>
      </c>
      <c r="M21">
        <v>3.1228161802757999</v>
      </c>
      <c r="N21">
        <v>7.3957633824431994</v>
      </c>
      <c r="O21">
        <v>9.5898876108488018</v>
      </c>
      <c r="P21">
        <v>11.9116844435218</v>
      </c>
      <c r="Q21">
        <v>9.4877405196694955</v>
      </c>
      <c r="R21">
        <v>6.7028223911892333</v>
      </c>
      <c r="S21">
        <v>13.207235320803498</v>
      </c>
      <c r="T21">
        <v>10.677320252605764</v>
      </c>
      <c r="U21">
        <v>5.5214323290514997</v>
      </c>
      <c r="V21">
        <v>11.949233215833996</v>
      </c>
      <c r="W21">
        <v>11.622421245391367</v>
      </c>
      <c r="X21">
        <v>8.0050379042723989</v>
      </c>
      <c r="Y21">
        <v>11.235970797674284</v>
      </c>
      <c r="Z21">
        <v>13.454401784587002</v>
      </c>
      <c r="AA21">
        <v>5.1231571886434004</v>
      </c>
      <c r="AB21">
        <v>7.0402181304628009</v>
      </c>
      <c r="AC21">
        <v>12.389006691209197</v>
      </c>
      <c r="AE21" s="19" t="s">
        <v>27</v>
      </c>
      <c r="AF21" s="1">
        <v>17110004001557</v>
      </c>
      <c r="AG21">
        <v>0.91417461633682251</v>
      </c>
      <c r="AH21" s="20">
        <v>584</v>
      </c>
      <c r="AI21">
        <f t="shared" si="3"/>
        <v>28.991868458826531</v>
      </c>
      <c r="AJ21">
        <f t="shared" si="3"/>
        <v>25.048969998225694</v>
      </c>
      <c r="AK21">
        <f t="shared" si="3"/>
        <v>17.563138796692535</v>
      </c>
      <c r="AL21">
        <f t="shared" si="3"/>
        <v>13.94867438956679</v>
      </c>
      <c r="AM21">
        <f t="shared" si="3"/>
        <v>9.9110045294569371</v>
      </c>
      <c r="AN21">
        <f t="shared" si="3"/>
        <v>9.8257591039656411</v>
      </c>
      <c r="AO21">
        <f t="shared" si="3"/>
        <v>9.4014153392713702</v>
      </c>
      <c r="AP21">
        <f t="shared" si="3"/>
        <v>8.5261034731860921</v>
      </c>
      <c r="AQ21">
        <f t="shared" si="3"/>
        <v>10.433588999227947</v>
      </c>
      <c r="AR21">
        <f t="shared" si="3"/>
        <v>17.255161644482527</v>
      </c>
      <c r="AS21">
        <f t="shared" si="3"/>
        <v>24.493123213227012</v>
      </c>
      <c r="AT21">
        <f t="shared" si="3"/>
        <v>26.050087163141541</v>
      </c>
      <c r="AU21">
        <f t="shared" si="1"/>
        <v>16.787407925772552</v>
      </c>
      <c r="AV21" cm="1">
        <f t="array" ref="AV21">AVERAGE(IFERROR(AQ21:AS21, ""))</f>
        <v>17.393957952312494</v>
      </c>
      <c r="AW21">
        <f t="shared" si="2"/>
        <v>26.050087163141541</v>
      </c>
      <c r="AX21" cm="1">
        <f t="array" ref="AX21">AVERAGE(IFERROR(AJ21:AO21, ""))</f>
        <v>14.283160359529825</v>
      </c>
      <c r="AY21" cm="1">
        <f t="array" ref="AY21">AVERAGE(IFERROR(AO21:AS21,""))</f>
        <v>14.02187853387899</v>
      </c>
      <c r="AZ21" cm="1">
        <f t="array" ref="AZ21">AVERAGE(IFERROR(AJ21:AN21,""))</f>
        <v>15.259509363581518</v>
      </c>
      <c r="BA21" cm="1">
        <f t="array" ref="BA21">AVERAGE(IFERROR(AR21:AT21,AI21))</f>
        <v>22.599457340283692</v>
      </c>
      <c r="BB21" cm="1">
        <f t="array" ref="BB21">AVERAGE(IFERROR(AQ21:AT21,""))</f>
        <v>19.557990255019757</v>
      </c>
      <c r="BC21" cm="1">
        <f t="array" ref="BC21">AVERAGE(IFERROR(AI21:AO21,""))</f>
        <v>16.384404373715068</v>
      </c>
      <c r="BD21" cm="1">
        <f t="array" ref="BD21">AVERAGE(IFERROR(AJ21:AM21,""))</f>
        <v>16.617946928485487</v>
      </c>
      <c r="BE21" cm="1">
        <f t="array" ref="BE21">AVERAGE(IFERROR(AN21:AO21,""))</f>
        <v>9.6135872216185057</v>
      </c>
      <c r="BF21" cm="1">
        <f t="array" ref="BF21">AVERAGE(IFERROR(AP21:AT21,""))</f>
        <v>17.351612898653023</v>
      </c>
      <c r="BG21" cm="1">
        <f t="array" ref="BG21">AVERAGE(IFERROR(AI21:AN21,""))</f>
        <v>17.548235879455685</v>
      </c>
    </row>
    <row r="22" spans="2:59" x14ac:dyDescent="0.25">
      <c r="B22" t="s">
        <v>249</v>
      </c>
      <c r="C22">
        <v>92</v>
      </c>
      <c r="D22">
        <v>21</v>
      </c>
      <c r="E22">
        <v>285.543103879851</v>
      </c>
      <c r="F22">
        <v>216.129279367115</v>
      </c>
      <c r="G22">
        <v>179.15507063734103</v>
      </c>
      <c r="H22">
        <v>260.19363642128894</v>
      </c>
      <c r="I22">
        <v>325.26039002149798</v>
      </c>
      <c r="J22">
        <v>382.665748639085</v>
      </c>
      <c r="K22">
        <v>282.42761777874301</v>
      </c>
      <c r="L22">
        <v>176.59277599658003</v>
      </c>
      <c r="M22">
        <v>194.38402461002698</v>
      </c>
      <c r="N22">
        <v>374.06099929337006</v>
      </c>
      <c r="O22">
        <v>554.01573046470298</v>
      </c>
      <c r="P22">
        <v>365.14580158116598</v>
      </c>
      <c r="Q22">
        <v>299.63118155756433</v>
      </c>
      <c r="R22">
        <v>374.15358478936628</v>
      </c>
      <c r="S22">
        <v>324.19276718050799</v>
      </c>
      <c r="T22">
        <v>274.30529047751196</v>
      </c>
      <c r="U22">
        <v>316.29622962868501</v>
      </c>
      <c r="V22">
        <v>272.68082501726497</v>
      </c>
      <c r="W22">
        <v>393.73726027143869</v>
      </c>
      <c r="X22">
        <v>371.90163898731697</v>
      </c>
      <c r="Y22">
        <v>275.9106923921313</v>
      </c>
      <c r="Z22">
        <v>245.18459411181101</v>
      </c>
      <c r="AA22">
        <v>332.54668320891392</v>
      </c>
      <c r="AB22">
        <v>332.83986638916895</v>
      </c>
      <c r="AC22">
        <v>274.82453816102964</v>
      </c>
      <c r="AE22" s="19" t="s">
        <v>28</v>
      </c>
      <c r="AF22" s="1">
        <v>17110004000396</v>
      </c>
      <c r="AG22">
        <v>0.86924535036087036</v>
      </c>
      <c r="AH22" s="20">
        <v>515</v>
      </c>
      <c r="AI22">
        <f t="shared" si="3"/>
        <v>55.369820556056204</v>
      </c>
      <c r="AJ22">
        <f t="shared" si="3"/>
        <v>48.806513316819284</v>
      </c>
      <c r="AK22">
        <f t="shared" si="3"/>
        <v>38.623282950375838</v>
      </c>
      <c r="AL22">
        <f t="shared" si="3"/>
        <v>38.428759620419171</v>
      </c>
      <c r="AM22">
        <f t="shared" si="3"/>
        <v>34.789441423223174</v>
      </c>
      <c r="AN22">
        <f t="shared" si="3"/>
        <v>31.623345294458193</v>
      </c>
      <c r="AO22">
        <f t="shared" si="3"/>
        <v>29.811956204122712</v>
      </c>
      <c r="AP22">
        <f t="shared" si="3"/>
        <v>27.165186682303979</v>
      </c>
      <c r="AQ22">
        <f t="shared" si="3"/>
        <v>27.704768455858812</v>
      </c>
      <c r="AR22">
        <f t="shared" si="3"/>
        <v>36.737962868868387</v>
      </c>
      <c r="AS22">
        <f t="shared" si="3"/>
        <v>45.518310491690521</v>
      </c>
      <c r="AT22">
        <f t="shared" si="3"/>
        <v>46.614223370560822</v>
      </c>
      <c r="AU22">
        <f t="shared" si="1"/>
        <v>38.432797602896422</v>
      </c>
      <c r="AV22" cm="1">
        <f t="array" ref="AV22">AVERAGE(IFERROR(AQ22:AS22, ""))</f>
        <v>36.653680605472573</v>
      </c>
      <c r="AW22">
        <f t="shared" si="2"/>
        <v>46.614223370560822</v>
      </c>
      <c r="AX22" cm="1">
        <f t="array" ref="AX22">AVERAGE(IFERROR(AJ22:AO22, ""))</f>
        <v>37.013883134903061</v>
      </c>
      <c r="AY22" cm="1">
        <f t="array" ref="AY22">AVERAGE(IFERROR(AO22:AS22,""))</f>
        <v>33.387636940568882</v>
      </c>
      <c r="AZ22" cm="1">
        <f t="array" ref="AZ22">AVERAGE(IFERROR(AJ22:AN22,""))</f>
        <v>38.454268521059134</v>
      </c>
      <c r="BA22" cm="1">
        <f t="array" ref="BA22">AVERAGE(IFERROR(AR22:AT22,AI22))</f>
        <v>42.956832243706572</v>
      </c>
      <c r="BB22" cm="1">
        <f t="array" ref="BB22">AVERAGE(IFERROR(AQ22:AT22,""))</f>
        <v>39.143816296744632</v>
      </c>
      <c r="BC22" cm="1">
        <f t="array" ref="BC22">AVERAGE(IFERROR(AI22:AO22,""))</f>
        <v>39.636159909353509</v>
      </c>
      <c r="BD22" cm="1">
        <f t="array" ref="BD22">AVERAGE(IFERROR(AJ22:AM22,""))</f>
        <v>40.161999327709367</v>
      </c>
      <c r="BE22" cm="1">
        <f t="array" ref="BE22">AVERAGE(IFERROR(AN22:AO22,""))</f>
        <v>30.717650749290453</v>
      </c>
      <c r="BF22" cm="1">
        <f t="array" ref="BF22">AVERAGE(IFERROR(AP22:AT22,""))</f>
        <v>36.748090373856506</v>
      </c>
      <c r="BG22" cm="1">
        <f t="array" ref="BG22">AVERAGE(IFERROR(AI22:AN22,""))</f>
        <v>41.273527193558643</v>
      </c>
    </row>
    <row r="23" spans="2:59" x14ac:dyDescent="0.25">
      <c r="B23" t="s">
        <v>298</v>
      </c>
      <c r="C23">
        <v>97</v>
      </c>
      <c r="D23">
        <v>22</v>
      </c>
      <c r="E23">
        <v>60.108459160000002</v>
      </c>
      <c r="F23">
        <v>47.907194239999995</v>
      </c>
      <c r="G23">
        <v>40.273545040000002</v>
      </c>
      <c r="H23">
        <v>51.156144080000004</v>
      </c>
      <c r="I23">
        <v>61.647803420000002</v>
      </c>
      <c r="J23">
        <v>66.537860519999995</v>
      </c>
      <c r="K23">
        <v>47.125178349999992</v>
      </c>
      <c r="L23">
        <v>28.481386240000003</v>
      </c>
      <c r="M23">
        <v>30.527165069999999</v>
      </c>
      <c r="N23">
        <v>66.111244470000003</v>
      </c>
      <c r="O23">
        <v>105.7962845</v>
      </c>
      <c r="P23">
        <v>75.050267849999997</v>
      </c>
      <c r="Q23">
        <v>56.726877744999932</v>
      </c>
      <c r="R23">
        <v>67.47823134666632</v>
      </c>
      <c r="S23">
        <v>67.598959614999998</v>
      </c>
      <c r="T23">
        <v>52.441287608332338</v>
      </c>
      <c r="U23">
        <v>55.608251725999992</v>
      </c>
      <c r="V23">
        <v>53.504509459998999</v>
      </c>
      <c r="W23">
        <v>76.834060452500012</v>
      </c>
      <c r="X23">
        <v>69.371240472500006</v>
      </c>
      <c r="Y23">
        <v>53.536597829999856</v>
      </c>
      <c r="Z23">
        <v>50.246171695000001</v>
      </c>
      <c r="AA23">
        <v>56.831519434998995</v>
      </c>
      <c r="AB23">
        <v>61.193269626000003</v>
      </c>
      <c r="AC23">
        <v>54.605167743333006</v>
      </c>
      <c r="AE23" s="19" t="s">
        <v>29</v>
      </c>
      <c r="AF23" s="1">
        <v>17110004000056</v>
      </c>
      <c r="AG23">
        <v>5.3201843053102493E-2</v>
      </c>
      <c r="AH23" s="20">
        <v>516</v>
      </c>
      <c r="AI23">
        <f t="shared" si="3"/>
        <v>86.530871038731107</v>
      </c>
      <c r="AJ23">
        <f t="shared" si="3"/>
        <v>66.416637932025807</v>
      </c>
      <c r="AK23">
        <f t="shared" si="3"/>
        <v>51.313379724761653</v>
      </c>
      <c r="AL23">
        <f t="shared" si="3"/>
        <v>50.321876314074224</v>
      </c>
      <c r="AM23">
        <f t="shared" si="3"/>
        <v>68.144655309945847</v>
      </c>
      <c r="AN23">
        <f t="shared" si="3"/>
        <v>80.195419704060086</v>
      </c>
      <c r="AO23">
        <f t="shared" si="3"/>
        <v>63.764795283398961</v>
      </c>
      <c r="AP23">
        <f t="shared" si="3"/>
        <v>36.588816644890393</v>
      </c>
      <c r="AQ23">
        <f t="shared" si="3"/>
        <v>38.87202159060805</v>
      </c>
      <c r="AR23">
        <f t="shared" si="3"/>
        <v>85.735575303563934</v>
      </c>
      <c r="AS23">
        <f t="shared" si="3"/>
        <v>112.56386665410642</v>
      </c>
      <c r="AT23">
        <f t="shared" si="3"/>
        <v>89.43137947931271</v>
      </c>
      <c r="AU23">
        <f t="shared" si="1"/>
        <v>69.156607914956595</v>
      </c>
      <c r="AV23" cm="1">
        <f t="array" ref="AV23">AVERAGE(IFERROR(AQ23:AS23, ""))</f>
        <v>79.057154516092808</v>
      </c>
      <c r="AW23">
        <f t="shared" si="2"/>
        <v>89.43137947931271</v>
      </c>
      <c r="AX23" cm="1">
        <f t="array" ref="AX23">AVERAGE(IFERROR(AJ23:AO23, ""))</f>
        <v>63.359460711377757</v>
      </c>
      <c r="AY23" cm="1">
        <f t="array" ref="AY23">AVERAGE(IFERROR(AO23:AS23,""))</f>
        <v>67.505015095313553</v>
      </c>
      <c r="AZ23" cm="1">
        <f t="array" ref="AZ23">AVERAGE(IFERROR(AJ23:AN23,""))</f>
        <v>63.278393796973525</v>
      </c>
      <c r="BA23" cm="1">
        <f t="array" ref="BA23">AVERAGE(IFERROR(AR23:AT23,AI23))</f>
        <v>95.910273812327702</v>
      </c>
      <c r="BB23" cm="1">
        <f t="array" ref="BB23">AVERAGE(IFERROR(AQ23:AT23,""))</f>
        <v>81.65071075689778</v>
      </c>
      <c r="BC23" cm="1">
        <f t="array" ref="BC23">AVERAGE(IFERROR(AI23:AO23,""))</f>
        <v>66.66966218671395</v>
      </c>
      <c r="BD23" cm="1">
        <f t="array" ref="BD23">AVERAGE(IFERROR(AJ23:AM23,""))</f>
        <v>59.049137320201879</v>
      </c>
      <c r="BE23" cm="1">
        <f t="array" ref="BE23">AVERAGE(IFERROR(AN23:AO23,""))</f>
        <v>71.98010749372952</v>
      </c>
      <c r="BF23" cm="1">
        <f t="array" ref="BF23">AVERAGE(IFERROR(AP23:AT23,""))</f>
        <v>72.638331934496293</v>
      </c>
      <c r="BG23" cm="1">
        <f t="array" ref="BG23">AVERAGE(IFERROR(AI23:AN23,""))</f>
        <v>67.153806670599792</v>
      </c>
    </row>
    <row r="24" spans="2:59" x14ac:dyDescent="0.25">
      <c r="B24" t="s">
        <v>235</v>
      </c>
      <c r="C24">
        <v>54</v>
      </c>
      <c r="D24">
        <v>23</v>
      </c>
      <c r="E24">
        <v>1472.1400862837099</v>
      </c>
      <c r="F24">
        <v>1139.5654570077702</v>
      </c>
      <c r="G24">
        <v>870.89937732213025</v>
      </c>
      <c r="H24">
        <v>899.49548037320983</v>
      </c>
      <c r="I24">
        <v>1264.1068769891999</v>
      </c>
      <c r="J24">
        <v>1476.7658738200103</v>
      </c>
      <c r="K24">
        <v>1169.4327038223098</v>
      </c>
      <c r="L24">
        <v>659.97744560900992</v>
      </c>
      <c r="M24">
        <v>688.08324235544001</v>
      </c>
      <c r="N24">
        <v>1502.0802429163198</v>
      </c>
      <c r="O24">
        <v>1981.2803514600701</v>
      </c>
      <c r="P24">
        <v>1544.51171306999</v>
      </c>
      <c r="Q24">
        <v>1222.3615709190965</v>
      </c>
      <c r="R24">
        <v>1390.4812789106099</v>
      </c>
      <c r="S24">
        <v>1480.77982117685</v>
      </c>
      <c r="T24">
        <v>1136.7109615557665</v>
      </c>
      <c r="U24">
        <v>1200.1707972326301</v>
      </c>
      <c r="V24">
        <v>1130.1666131024601</v>
      </c>
      <c r="W24">
        <v>1625.6779381825202</v>
      </c>
      <c r="X24">
        <v>1428.98888745046</v>
      </c>
      <c r="Y24">
        <v>1184.6294079454717</v>
      </c>
      <c r="Z24">
        <v>1043.51679792308</v>
      </c>
      <c r="AA24">
        <v>1323.0992888211604</v>
      </c>
      <c r="AB24">
        <v>1275.1865990821702</v>
      </c>
      <c r="AC24">
        <v>1187.1621919660001</v>
      </c>
      <c r="AE24" s="19" t="s">
        <v>30</v>
      </c>
      <c r="AF24" s="1">
        <v>17110004000389</v>
      </c>
      <c r="AG24">
        <v>0</v>
      </c>
      <c r="AH24" s="20">
        <v>90</v>
      </c>
      <c r="AI24">
        <f t="shared" si="3"/>
        <v>0</v>
      </c>
      <c r="AJ24">
        <f t="shared" si="3"/>
        <v>0</v>
      </c>
      <c r="AK24">
        <f t="shared" si="3"/>
        <v>0</v>
      </c>
      <c r="AL24">
        <f t="shared" si="3"/>
        <v>0</v>
      </c>
      <c r="AM24">
        <f t="shared" si="3"/>
        <v>0</v>
      </c>
      <c r="AN24">
        <f t="shared" si="3"/>
        <v>0</v>
      </c>
      <c r="AO24">
        <f t="shared" si="3"/>
        <v>0</v>
      </c>
      <c r="AP24">
        <f t="shared" si="3"/>
        <v>0</v>
      </c>
      <c r="AQ24">
        <f t="shared" si="3"/>
        <v>0</v>
      </c>
      <c r="AR24">
        <f t="shared" si="3"/>
        <v>0</v>
      </c>
      <c r="AS24">
        <f t="shared" si="3"/>
        <v>0</v>
      </c>
      <c r="AT24">
        <f t="shared" si="3"/>
        <v>0</v>
      </c>
      <c r="AU24">
        <f t="shared" si="1"/>
        <v>0</v>
      </c>
      <c r="AV24" cm="1">
        <f t="array" ref="AV24">AVERAGE(IFERROR(AQ24:AS24, ""))</f>
        <v>0</v>
      </c>
      <c r="AW24">
        <f t="shared" si="2"/>
        <v>0</v>
      </c>
      <c r="AX24" cm="1">
        <f t="array" ref="AX24">AVERAGE(IFERROR(AJ24:AO24, ""))</f>
        <v>0</v>
      </c>
      <c r="AY24" cm="1">
        <f t="array" ref="AY24">AVERAGE(IFERROR(AO24:AS24,""))</f>
        <v>0</v>
      </c>
      <c r="AZ24" cm="1">
        <f t="array" ref="AZ24">AVERAGE(IFERROR(AJ24:AN24,""))</f>
        <v>0</v>
      </c>
      <c r="BA24" cm="1">
        <f t="array" ref="BA24">AVERAGE(IFERROR(AR24:AT24,AI24))</f>
        <v>0</v>
      </c>
      <c r="BB24" cm="1">
        <f t="array" ref="BB24">AVERAGE(IFERROR(AQ24:AT24,""))</f>
        <v>0</v>
      </c>
      <c r="BC24" cm="1">
        <f t="array" ref="BC24">AVERAGE(IFERROR(AI24:AO24,""))</f>
        <v>0</v>
      </c>
      <c r="BD24" cm="1">
        <f t="array" ref="BD24">AVERAGE(IFERROR(AJ24:AM24,""))</f>
        <v>0</v>
      </c>
      <c r="BE24" cm="1">
        <f t="array" ref="BE24">AVERAGE(IFERROR(AN24:AO24,""))</f>
        <v>0</v>
      </c>
      <c r="BF24" cm="1">
        <f t="array" ref="BF24">AVERAGE(IFERROR(AP24:AT24,""))</f>
        <v>0</v>
      </c>
      <c r="BG24" cm="1">
        <f t="array" ref="BG24">AVERAGE(IFERROR(AI24:AN24,""))</f>
        <v>0</v>
      </c>
    </row>
    <row r="25" spans="2:59" x14ac:dyDescent="0.25">
      <c r="B25" t="s">
        <v>253</v>
      </c>
      <c r="C25">
        <v>151</v>
      </c>
      <c r="D25">
        <v>24</v>
      </c>
      <c r="E25">
        <v>602.02681752984904</v>
      </c>
      <c r="F25">
        <v>410.10494976180297</v>
      </c>
      <c r="G25">
        <v>347.91611461635102</v>
      </c>
      <c r="H25">
        <v>378.38181212251902</v>
      </c>
      <c r="I25">
        <v>566.89994717701302</v>
      </c>
      <c r="J25">
        <v>517.98818202232701</v>
      </c>
      <c r="K25">
        <v>291.32147899584106</v>
      </c>
      <c r="L25">
        <v>130.70648284381298</v>
      </c>
      <c r="M25">
        <v>196.58098810436996</v>
      </c>
      <c r="N25">
        <v>536.47177239033499</v>
      </c>
      <c r="O25">
        <v>728.02728896275994</v>
      </c>
      <c r="P25">
        <v>582.16468539428297</v>
      </c>
      <c r="Q25">
        <v>440.71587666010601</v>
      </c>
      <c r="R25">
        <v>487.02668315249105</v>
      </c>
      <c r="S25">
        <v>585.96449966206603</v>
      </c>
      <c r="T25">
        <v>418.76874744930871</v>
      </c>
      <c r="U25">
        <v>376.62160225942597</v>
      </c>
      <c r="V25">
        <v>444.25820114000305</v>
      </c>
      <c r="W25">
        <v>621.54749349430904</v>
      </c>
      <c r="X25">
        <v>510.81118371293906</v>
      </c>
      <c r="Y25">
        <v>444.94847174652949</v>
      </c>
      <c r="Z25">
        <v>425.82570591942203</v>
      </c>
      <c r="AA25">
        <v>404.65483050908404</v>
      </c>
      <c r="AB25">
        <v>434.79024353911393</v>
      </c>
      <c r="AC25">
        <v>470.55297053831072</v>
      </c>
      <c r="AE25" s="19" t="s">
        <v>31</v>
      </c>
      <c r="AF25" s="1">
        <v>17110004000440</v>
      </c>
      <c r="AG25">
        <v>1</v>
      </c>
      <c r="AH25" s="20">
        <v>667</v>
      </c>
      <c r="AI25">
        <f t="shared" si="3"/>
        <v>1557.98632649861</v>
      </c>
      <c r="AJ25">
        <f t="shared" si="3"/>
        <v>1204.4006759574897</v>
      </c>
      <c r="AK25">
        <f t="shared" si="3"/>
        <v>919.78757968138029</v>
      </c>
      <c r="AL25">
        <f t="shared" si="3"/>
        <v>925.57748667718033</v>
      </c>
      <c r="AM25">
        <f t="shared" si="3"/>
        <v>1269.8470624045899</v>
      </c>
      <c r="AN25">
        <f t="shared" si="3"/>
        <v>1492.3100173594003</v>
      </c>
      <c r="AO25">
        <f t="shared" si="3"/>
        <v>1189.6455884920701</v>
      </c>
      <c r="AP25">
        <f t="shared" si="3"/>
        <v>674.84257937589996</v>
      </c>
      <c r="AQ25">
        <f t="shared" si="3"/>
        <v>711.90786124148008</v>
      </c>
      <c r="AR25">
        <f t="shared" si="3"/>
        <v>1557.61864858337</v>
      </c>
      <c r="AS25">
        <f t="shared" si="3"/>
        <v>2054.6029320428597</v>
      </c>
      <c r="AT25">
        <f t="shared" si="3"/>
        <v>1620.84168781997</v>
      </c>
      <c r="AU25">
        <f t="shared" si="1"/>
        <v>1264.9473705111916</v>
      </c>
      <c r="AV25" cm="1">
        <f t="array" ref="AV25">AVERAGE(IFERROR(AQ25:AS25, ""))</f>
        <v>1441.3764806225699</v>
      </c>
      <c r="AW25">
        <f t="shared" si="2"/>
        <v>1620.84168781997</v>
      </c>
      <c r="AX25" cm="1">
        <f t="array" ref="AX25">AVERAGE(IFERROR(AJ25:AO25, ""))</f>
        <v>1166.928068428685</v>
      </c>
      <c r="AY25" cm="1">
        <f t="array" ref="AY25">AVERAGE(IFERROR(AO25:AS25,""))</f>
        <v>1237.7235219471359</v>
      </c>
      <c r="AZ25" cm="1">
        <f t="array" ref="AZ25">AVERAGE(IFERROR(AJ25:AN25,""))</f>
        <v>1162.3845644160081</v>
      </c>
      <c r="BA25" cm="1">
        <f t="array" ref="BA25">AVERAGE(IFERROR(AR25:AT25,AI25))</f>
        <v>1744.3544228153999</v>
      </c>
      <c r="BB25" cm="1">
        <f t="array" ref="BB25">AVERAGE(IFERROR(AQ25:AT25,""))</f>
        <v>1486.2427824219199</v>
      </c>
      <c r="BC25" cm="1">
        <f t="array" ref="BC25">AVERAGE(IFERROR(AI25:AO25,""))</f>
        <v>1222.7935338672455</v>
      </c>
      <c r="BD25" cm="1">
        <f t="array" ref="BD25">AVERAGE(IFERROR(AJ25:AM25,""))</f>
        <v>1079.9032011801601</v>
      </c>
      <c r="BE25" cm="1">
        <f t="array" ref="BE25">AVERAGE(IFERROR(AN25:AO25,""))</f>
        <v>1340.9778029257352</v>
      </c>
      <c r="BF25" cm="1">
        <f t="array" ref="BF25">AVERAGE(IFERROR(AP25:AT25,""))</f>
        <v>1323.9627418127159</v>
      </c>
      <c r="BG25" cm="1">
        <f t="array" ref="BG25">AVERAGE(IFERROR(AI25:AN25,""))</f>
        <v>1228.318191429775</v>
      </c>
    </row>
    <row r="26" spans="2:59" x14ac:dyDescent="0.25">
      <c r="B26" t="s">
        <v>264</v>
      </c>
      <c r="C26">
        <v>168</v>
      </c>
      <c r="D26">
        <v>25</v>
      </c>
      <c r="E26">
        <v>586.84130520000008</v>
      </c>
      <c r="F26">
        <v>393.66283060000001</v>
      </c>
      <c r="G26">
        <v>334.54160419999994</v>
      </c>
      <c r="H26">
        <v>373.71991029999998</v>
      </c>
      <c r="I26">
        <v>564.05735709999999</v>
      </c>
      <c r="J26">
        <v>511.11248040000004</v>
      </c>
      <c r="K26">
        <v>279.01490640000003</v>
      </c>
      <c r="L26">
        <v>123.75177982999999</v>
      </c>
      <c r="M26">
        <v>187.77046624000002</v>
      </c>
      <c r="N26">
        <v>519.2718003</v>
      </c>
      <c r="O26">
        <v>710.81544410000004</v>
      </c>
      <c r="P26">
        <v>566.49267299999997</v>
      </c>
      <c r="Q26">
        <v>429.25437980583297</v>
      </c>
      <c r="R26">
        <v>472.61923688000002</v>
      </c>
      <c r="S26">
        <v>572.04625170000008</v>
      </c>
      <c r="T26">
        <v>409.35151483333306</v>
      </c>
      <c r="U26">
        <v>364.12487937399902</v>
      </c>
      <c r="V26">
        <v>435.41883652000001</v>
      </c>
      <c r="W26">
        <v>606.22847583333328</v>
      </c>
      <c r="X26">
        <v>496.08759591</v>
      </c>
      <c r="Y26">
        <v>434.7071991714285</v>
      </c>
      <c r="Z26">
        <v>416.49542555000005</v>
      </c>
      <c r="AA26">
        <v>395.06369340000003</v>
      </c>
      <c r="AB26">
        <v>421.62043269399999</v>
      </c>
      <c r="AC26">
        <v>460.65591463333328</v>
      </c>
      <c r="AE26" s="19" t="s">
        <v>32</v>
      </c>
      <c r="AF26" s="1">
        <v>17110004000465</v>
      </c>
      <c r="AG26">
        <v>7.1070902049541473E-3</v>
      </c>
      <c r="AH26" s="20">
        <v>561</v>
      </c>
      <c r="AI26">
        <f t="shared" si="3"/>
        <v>11.969613612243679</v>
      </c>
      <c r="AJ26">
        <f t="shared" si="3"/>
        <v>9.1306270866388779</v>
      </c>
      <c r="AK26">
        <f t="shared" si="3"/>
        <v>7.1362090536545724</v>
      </c>
      <c r="AL26">
        <f t="shared" si="3"/>
        <v>6.8546332159480263</v>
      </c>
      <c r="AM26">
        <f t="shared" si="3"/>
        <v>9.1668691065969323</v>
      </c>
      <c r="AN26">
        <f t="shared" si="3"/>
        <v>10.796228182402809</v>
      </c>
      <c r="AO26">
        <f t="shared" si="3"/>
        <v>8.6063853056922568</v>
      </c>
      <c r="AP26">
        <f t="shared" si="3"/>
        <v>4.9954096062861986</v>
      </c>
      <c r="AQ26">
        <f t="shared" si="3"/>
        <v>5.3129434610561717</v>
      </c>
      <c r="AR26">
        <f t="shared" si="3"/>
        <v>11.744917226255666</v>
      </c>
      <c r="AS26">
        <f t="shared" si="3"/>
        <v>15.322098764224735</v>
      </c>
      <c r="AT26">
        <f t="shared" si="3"/>
        <v>12.231626022320635</v>
      </c>
      <c r="AU26">
        <f t="shared" si="1"/>
        <v>9.4389633869433798</v>
      </c>
      <c r="AV26" cm="1">
        <f t="array" ref="AV26">AVERAGE(IFERROR(AQ26:AS26, ""))</f>
        <v>10.793319817178856</v>
      </c>
      <c r="AW26">
        <f t="shared" si="2"/>
        <v>12.231626022320635</v>
      </c>
      <c r="AX26" cm="1">
        <f t="array" ref="AX26">AVERAGE(IFERROR(AJ26:AO26, ""))</f>
        <v>8.6151586584889124</v>
      </c>
      <c r="AY26" cm="1">
        <f t="array" ref="AY26">AVERAGE(IFERROR(AO26:AS26,""))</f>
        <v>9.1963508727030057</v>
      </c>
      <c r="AZ26" cm="1">
        <f t="array" ref="AZ26">AVERAGE(IFERROR(AJ26:AN26,""))</f>
        <v>8.6169133290482431</v>
      </c>
      <c r="BA26" cm="1">
        <f t="array" ref="BA26">AVERAGE(IFERROR(AR26:AT26,AI26))</f>
        <v>13.099547337600344</v>
      </c>
      <c r="BB26" cm="1">
        <f t="array" ref="BB26">AVERAGE(IFERROR(AQ26:AT26,""))</f>
        <v>11.152896368464301</v>
      </c>
      <c r="BC26" cm="1">
        <f t="array" ref="BC26">AVERAGE(IFERROR(AI26:AO26,""))</f>
        <v>9.0943665090253081</v>
      </c>
      <c r="BD26" cm="1">
        <f t="array" ref="BD26">AVERAGE(IFERROR(AJ26:AM26,""))</f>
        <v>8.0720846157096027</v>
      </c>
      <c r="BE26" cm="1">
        <f t="array" ref="BE26">AVERAGE(IFERROR(AN26:AO26,""))</f>
        <v>9.7013067440475318</v>
      </c>
      <c r="BF26" cm="1">
        <f t="array" ref="BF26">AVERAGE(IFERROR(AP26:AT26,""))</f>
        <v>9.9213990160286816</v>
      </c>
      <c r="BG26" cm="1">
        <f t="array" ref="BG26">AVERAGE(IFERROR(AI26:AN26,""))</f>
        <v>9.1756967095808157</v>
      </c>
    </row>
    <row r="27" spans="2:59" x14ac:dyDescent="0.25">
      <c r="B27" t="s">
        <v>263</v>
      </c>
      <c r="C27">
        <v>159</v>
      </c>
      <c r="D27">
        <v>27</v>
      </c>
      <c r="E27">
        <v>15.055944734000001</v>
      </c>
      <c r="F27">
        <v>16.213750253999997</v>
      </c>
      <c r="G27">
        <v>15.007334023999995</v>
      </c>
      <c r="H27">
        <v>18.045480814000008</v>
      </c>
      <c r="I27">
        <v>17.345275974000003</v>
      </c>
      <c r="J27">
        <v>17.113314413999987</v>
      </c>
      <c r="K27">
        <v>15.389878024000005</v>
      </c>
      <c r="L27">
        <v>13.158388714000004</v>
      </c>
      <c r="M27">
        <v>14.633496844000007</v>
      </c>
      <c r="N27">
        <v>25.386849373999993</v>
      </c>
      <c r="O27">
        <v>23.273324024000004</v>
      </c>
      <c r="P27">
        <v>18.293630953999994</v>
      </c>
      <c r="Q27">
        <v>17.409722345666601</v>
      </c>
      <c r="R27">
        <v>21.09789008066663</v>
      </c>
      <c r="S27">
        <v>16.235890064000003</v>
      </c>
      <c r="T27">
        <v>16.519172250666593</v>
      </c>
      <c r="U27">
        <v>18.368387396000003</v>
      </c>
      <c r="V27">
        <v>16.745031095999998</v>
      </c>
      <c r="W27">
        <v>20.521719964833238</v>
      </c>
      <c r="X27">
        <v>20.396825298999993</v>
      </c>
      <c r="Y27">
        <v>16.310139748285707</v>
      </c>
      <c r="Z27">
        <v>16.65296026650001</v>
      </c>
      <c r="AA27">
        <v>16.251596218999993</v>
      </c>
      <c r="AB27">
        <v>18.949137982000003</v>
      </c>
      <c r="AC27">
        <v>16.463516702333337</v>
      </c>
      <c r="AE27" s="19" t="s">
        <v>33</v>
      </c>
      <c r="AF27" s="1">
        <v>17110004000057</v>
      </c>
      <c r="AG27">
        <v>0.99978160858154297</v>
      </c>
      <c r="AH27" s="20">
        <v>518</v>
      </c>
      <c r="AI27">
        <f t="shared" si="3"/>
        <v>1572.1978129959562</v>
      </c>
      <c r="AJ27">
        <f t="shared" si="3"/>
        <v>1207.8177320895786</v>
      </c>
      <c r="AK27">
        <f t="shared" si="3"/>
        <v>933.28634401766362</v>
      </c>
      <c r="AL27">
        <f t="shared" si="3"/>
        <v>928.11206986399543</v>
      </c>
      <c r="AM27">
        <f t="shared" si="3"/>
        <v>1271.71220196686</v>
      </c>
      <c r="AN27">
        <f t="shared" si="3"/>
        <v>1491.0498996228328</v>
      </c>
      <c r="AO27">
        <f t="shared" si="3"/>
        <v>1186.8881491602729</v>
      </c>
      <c r="AP27">
        <f t="shared" si="3"/>
        <v>677.60362557455232</v>
      </c>
      <c r="AQ27">
        <f t="shared" si="3"/>
        <v>716.87693248254698</v>
      </c>
      <c r="AR27">
        <f t="shared" si="3"/>
        <v>1570.1413201891328</v>
      </c>
      <c r="AS27">
        <f t="shared" si="3"/>
        <v>2064.7479002708101</v>
      </c>
      <c r="AT27">
        <f t="shared" si="3"/>
        <v>1629.1881950450227</v>
      </c>
      <c r="AU27">
        <f t="shared" si="1"/>
        <v>1270.8018486066019</v>
      </c>
      <c r="AV27" cm="1">
        <f t="array" ref="AV27">AVERAGE(IFERROR(AQ27:AS27, ""))</f>
        <v>1450.5887176474964</v>
      </c>
      <c r="AW27">
        <f t="shared" si="2"/>
        <v>1629.1881950450227</v>
      </c>
      <c r="AX27" cm="1">
        <f t="array" ref="AX27">AVERAGE(IFERROR(AJ27:AO27, ""))</f>
        <v>1169.8110661202006</v>
      </c>
      <c r="AY27" cm="1">
        <f t="array" ref="AY27">AVERAGE(IFERROR(AO27:AS27,""))</f>
        <v>1243.2515855354627</v>
      </c>
      <c r="AZ27" cm="1">
        <f t="array" ref="AZ27">AVERAGE(IFERROR(AJ27:AN27,""))</f>
        <v>1166.3956495121861</v>
      </c>
      <c r="BA27" cm="1">
        <f t="array" ref="BA27">AVERAGE(IFERROR(AR27:AT27,AI27))</f>
        <v>1754.6924718349885</v>
      </c>
      <c r="BB27" cm="1">
        <f t="array" ref="BB27">AVERAGE(IFERROR(AQ27:AT27,""))</f>
        <v>1495.238586996878</v>
      </c>
      <c r="BC27" cm="1">
        <f t="array" ref="BC27">AVERAGE(IFERROR(AI27:AO27,""))</f>
        <v>1227.2948871024512</v>
      </c>
      <c r="BD27" cm="1">
        <f t="array" ref="BD27">AVERAGE(IFERROR(AJ27:AM27,""))</f>
        <v>1085.2320869845244</v>
      </c>
      <c r="BE27" cm="1">
        <f t="array" ref="BE27">AVERAGE(IFERROR(AN27:AO27,""))</f>
        <v>1338.9690243915529</v>
      </c>
      <c r="BF27" cm="1">
        <f t="array" ref="BF27">AVERAGE(IFERROR(AP27:AT27,""))</f>
        <v>1331.711594712413</v>
      </c>
      <c r="BG27" cm="1">
        <f t="array" ref="BG27">AVERAGE(IFERROR(AI27:AN27,""))</f>
        <v>1234.0293434261475</v>
      </c>
    </row>
    <row r="28" spans="2:59" x14ac:dyDescent="0.25">
      <c r="B28" t="s">
        <v>226</v>
      </c>
      <c r="C28">
        <v>124</v>
      </c>
      <c r="D28">
        <v>31</v>
      </c>
      <c r="E28">
        <v>123.31926927104701</v>
      </c>
      <c r="F28">
        <v>107.90036173986599</v>
      </c>
      <c r="G28">
        <v>76.986188283694005</v>
      </c>
      <c r="H28">
        <v>57.710446182343986</v>
      </c>
      <c r="I28">
        <v>40.160658386174987</v>
      </c>
      <c r="J28">
        <v>38.699109263875002</v>
      </c>
      <c r="K28">
        <v>35.396165597997701</v>
      </c>
      <c r="L28">
        <v>32.705548863274892</v>
      </c>
      <c r="M28">
        <v>43.510438456693898</v>
      </c>
      <c r="N28">
        <v>79.991267927107003</v>
      </c>
      <c r="O28">
        <v>117.540576274036</v>
      </c>
      <c r="P28">
        <v>119.152283917427</v>
      </c>
      <c r="Q28">
        <v>72.756026180294668</v>
      </c>
      <c r="R28">
        <v>80.347427552612004</v>
      </c>
      <c r="S28">
        <v>121.52424800923701</v>
      </c>
      <c r="T28">
        <v>59.475488242325</v>
      </c>
      <c r="U28">
        <v>61.828799423822005</v>
      </c>
      <c r="V28">
        <v>64.291352771190986</v>
      </c>
      <c r="W28">
        <v>111.28568474073833</v>
      </c>
      <c r="X28">
        <v>90.048641643816012</v>
      </c>
      <c r="Y28">
        <v>68.596028389285991</v>
      </c>
      <c r="Z28">
        <v>70.689413648019979</v>
      </c>
      <c r="AA28">
        <v>37.047637430936007</v>
      </c>
      <c r="AB28">
        <v>78.580023087707985</v>
      </c>
      <c r="AC28">
        <v>74.129338854500332</v>
      </c>
      <c r="AE28" s="19" t="s">
        <v>34</v>
      </c>
      <c r="AF28" s="1">
        <v>17110004000032</v>
      </c>
      <c r="AG28">
        <v>0.99964737892150879</v>
      </c>
      <c r="AH28" s="20">
        <v>556</v>
      </c>
      <c r="AI28">
        <f t="shared" si="3"/>
        <v>1735.2195055999248</v>
      </c>
      <c r="AJ28">
        <f t="shared" si="3"/>
        <v>1331.5446671465008</v>
      </c>
      <c r="AK28">
        <f t="shared" si="3"/>
        <v>1030.4173141202803</v>
      </c>
      <c r="AL28">
        <f t="shared" si="3"/>
        <v>983.82855951674912</v>
      </c>
      <c r="AM28">
        <f t="shared" si="3"/>
        <v>1301.257434611284</v>
      </c>
      <c r="AN28">
        <f t="shared" si="3"/>
        <v>1528.5580482574017</v>
      </c>
      <c r="AO28">
        <f t="shared" si="3"/>
        <v>1225.5414991686926</v>
      </c>
      <c r="AP28">
        <f t="shared" si="3"/>
        <v>717.92675453664947</v>
      </c>
      <c r="AQ28">
        <f t="shared" si="3"/>
        <v>770.07033465815607</v>
      </c>
      <c r="AR28">
        <f t="shared" si="3"/>
        <v>1701.0951764545525</v>
      </c>
      <c r="AS28">
        <f t="shared" si="3"/>
        <v>2220.8855837497399</v>
      </c>
      <c r="AT28">
        <f t="shared" si="3"/>
        <v>1764.1997105437158</v>
      </c>
      <c r="AU28">
        <f t="shared" si="1"/>
        <v>1359.2120490303039</v>
      </c>
      <c r="AV28" cm="1">
        <f t="array" ref="AV28">AVERAGE(IFERROR(AQ28:AS28, ""))</f>
        <v>1564.0170316208162</v>
      </c>
      <c r="AW28">
        <f t="shared" si="2"/>
        <v>1764.1997105437158</v>
      </c>
      <c r="AX28" cm="1">
        <f t="array" ref="AX28">AVERAGE(IFERROR(AJ28:AO28, ""))</f>
        <v>1233.5245871368179</v>
      </c>
      <c r="AY28" cm="1">
        <f t="array" ref="AY28">AVERAGE(IFERROR(AO28:AS28,""))</f>
        <v>1327.103869713558</v>
      </c>
      <c r="AZ28" cm="1">
        <f t="array" ref="AZ28">AVERAGE(IFERROR(AJ28:AN28,""))</f>
        <v>1235.121204730443</v>
      </c>
      <c r="BA28" cm="1">
        <f t="array" ref="BA28">AVERAGE(IFERROR(AR28:AT28,AI28))</f>
        <v>1895.3934902493359</v>
      </c>
      <c r="BB28" cm="1">
        <f t="array" ref="BB28">AVERAGE(IFERROR(AQ28:AT28,""))</f>
        <v>1614.0627013515411</v>
      </c>
      <c r="BC28" cm="1">
        <f t="array" ref="BC28">AVERAGE(IFERROR(AI28:AO28,""))</f>
        <v>1305.1952897744047</v>
      </c>
      <c r="BD28" cm="1">
        <f t="array" ref="BD28">AVERAGE(IFERROR(AJ28:AM28,""))</f>
        <v>1161.7619938487035</v>
      </c>
      <c r="BE28" cm="1">
        <f t="array" ref="BE28">AVERAGE(IFERROR(AN28:AO28,""))</f>
        <v>1377.0497737130472</v>
      </c>
      <c r="BF28" cm="1">
        <f t="array" ref="BF28">AVERAGE(IFERROR(AP28:AT28,""))</f>
        <v>1434.8355119885628</v>
      </c>
      <c r="BG28" cm="1">
        <f t="array" ref="BG28">AVERAGE(IFERROR(AI28:AN28,""))</f>
        <v>1318.4709215420235</v>
      </c>
    </row>
    <row r="29" spans="2:59" x14ac:dyDescent="0.25">
      <c r="B29" t="s">
        <v>260</v>
      </c>
      <c r="C29">
        <v>135</v>
      </c>
      <c r="D29">
        <v>32</v>
      </c>
      <c r="E29">
        <v>6.9259995149999991</v>
      </c>
      <c r="F29">
        <v>7.1661405360000003</v>
      </c>
      <c r="G29">
        <v>5.4837785369999992</v>
      </c>
      <c r="H29">
        <v>4.4683882830000012</v>
      </c>
      <c r="I29">
        <v>3.2239703259999999</v>
      </c>
      <c r="J29">
        <v>2.8205090510000002</v>
      </c>
      <c r="K29">
        <v>2.4404111169999991</v>
      </c>
      <c r="L29">
        <v>2.1501678919999998</v>
      </c>
      <c r="M29">
        <v>2.4489510679999995</v>
      </c>
      <c r="N29">
        <v>4.7208761629999998</v>
      </c>
      <c r="O29">
        <v>7.209948228</v>
      </c>
      <c r="P29">
        <v>6.405940128000001</v>
      </c>
      <c r="Q29">
        <v>4.6220900703332664</v>
      </c>
      <c r="R29">
        <v>4.7932584863333334</v>
      </c>
      <c r="S29">
        <v>6.8826994829999997</v>
      </c>
      <c r="T29">
        <v>4.2671996416666005</v>
      </c>
      <c r="U29">
        <v>3.7940708935999989</v>
      </c>
      <c r="V29">
        <v>4.6325573465998993</v>
      </c>
      <c r="W29">
        <v>6.6384096471665677</v>
      </c>
      <c r="X29">
        <v>5.1964288967499996</v>
      </c>
      <c r="Y29">
        <v>4.6470281949999581</v>
      </c>
      <c r="Z29">
        <v>5.0855694205000006</v>
      </c>
      <c r="AA29">
        <v>2.6304600839999992</v>
      </c>
      <c r="AB29">
        <v>4.5871766958000002</v>
      </c>
      <c r="AC29">
        <v>5.0147977079999659</v>
      </c>
      <c r="AE29" s="19" t="s">
        <v>35</v>
      </c>
      <c r="AF29" s="1">
        <v>17110004000032</v>
      </c>
      <c r="AG29">
        <v>0.99964475631713867</v>
      </c>
      <c r="AH29" s="20">
        <v>556</v>
      </c>
      <c r="AI29">
        <f t="shared" si="3"/>
        <v>1735.2149532003941</v>
      </c>
      <c r="AJ29">
        <f t="shared" si="3"/>
        <v>1331.5411737998102</v>
      </c>
      <c r="AK29">
        <f t="shared" si="3"/>
        <v>1030.4146107900781</v>
      </c>
      <c r="AL29">
        <f t="shared" si="3"/>
        <v>983.8259784135181</v>
      </c>
      <c r="AM29">
        <f t="shared" si="3"/>
        <v>1301.2540207240406</v>
      </c>
      <c r="AN29">
        <f t="shared" si="3"/>
        <v>1528.5540380402972</v>
      </c>
      <c r="AO29">
        <f t="shared" si="3"/>
        <v>1225.538283924438</v>
      </c>
      <c r="AP29">
        <f t="shared" si="3"/>
        <v>717.92487103464305</v>
      </c>
      <c r="AQ29">
        <f t="shared" si="3"/>
        <v>770.06831435592994</v>
      </c>
      <c r="AR29">
        <f t="shared" si="3"/>
        <v>1701.0907135812056</v>
      </c>
      <c r="AS29">
        <f t="shared" si="3"/>
        <v>2220.8797571909349</v>
      </c>
      <c r="AT29">
        <f t="shared" si="3"/>
        <v>1764.1950821137634</v>
      </c>
      <c r="AU29">
        <f t="shared" si="1"/>
        <v>1359.2084830974211</v>
      </c>
      <c r="AV29" cm="1">
        <f t="array" ref="AV29">AVERAGE(IFERROR(AQ29:AS29, ""))</f>
        <v>1564.0129283760234</v>
      </c>
      <c r="AW29">
        <f t="shared" si="2"/>
        <v>1764.1950821137634</v>
      </c>
      <c r="AX29" cm="1">
        <f t="array" ref="AX29">AVERAGE(IFERROR(AJ29:AO29, ""))</f>
        <v>1233.5213509486969</v>
      </c>
      <c r="AY29" cm="1">
        <f t="array" ref="AY29">AVERAGE(IFERROR(AO29:AS29,""))</f>
        <v>1327.1003880174303</v>
      </c>
      <c r="AZ29" cm="1">
        <f t="array" ref="AZ29">AVERAGE(IFERROR(AJ29:AN29,""))</f>
        <v>1235.1179643535488</v>
      </c>
      <c r="BA29" cm="1">
        <f t="array" ref="BA29">AVERAGE(IFERROR(AR29:AT29,AI29))</f>
        <v>1895.3885176286346</v>
      </c>
      <c r="BB29" cm="1">
        <f t="array" ref="BB29">AVERAGE(IFERROR(AQ29:AT29,""))</f>
        <v>1614.0584668104584</v>
      </c>
      <c r="BC29" cm="1">
        <f t="array" ref="BC29">AVERAGE(IFERROR(AI29:AO29,""))</f>
        <v>1305.1918655560823</v>
      </c>
      <c r="BD29" cm="1">
        <f t="array" ref="BD29">AVERAGE(IFERROR(AJ29:AM29,""))</f>
        <v>1161.7589459318617</v>
      </c>
      <c r="BE29" cm="1">
        <f t="array" ref="BE29">AVERAGE(IFERROR(AN29:AO29,""))</f>
        <v>1377.0461609823676</v>
      </c>
      <c r="BF29" cm="1">
        <f t="array" ref="BF29">AVERAGE(IFERROR(AP29:AT29,""))</f>
        <v>1434.8317476552954</v>
      </c>
      <c r="BG29" cm="1">
        <f t="array" ref="BG29">AVERAGE(IFERROR(AI29:AN29,""))</f>
        <v>1318.4674624946897</v>
      </c>
    </row>
    <row r="30" spans="2:59" x14ac:dyDescent="0.25">
      <c r="B30" t="s">
        <v>240</v>
      </c>
      <c r="C30">
        <v>148</v>
      </c>
      <c r="D30">
        <v>33</v>
      </c>
      <c r="E30">
        <v>15.581519683232802</v>
      </c>
      <c r="F30">
        <v>13.713610335205702</v>
      </c>
      <c r="G30">
        <v>9.2026700287177015</v>
      </c>
      <c r="H30">
        <v>6.2979442305865021</v>
      </c>
      <c r="I30">
        <v>4.0243040858511012</v>
      </c>
      <c r="J30">
        <v>3.8028276139679011</v>
      </c>
      <c r="K30">
        <v>3.4577450118169004</v>
      </c>
      <c r="L30">
        <v>3.3728014557566013</v>
      </c>
      <c r="M30">
        <v>4.9244747517108998</v>
      </c>
      <c r="N30">
        <v>9.690555704116802</v>
      </c>
      <c r="O30">
        <v>15.851444871076701</v>
      </c>
      <c r="P30">
        <v>15.322468222668302</v>
      </c>
      <c r="Q30">
        <v>8.7701971662256657</v>
      </c>
      <c r="R30">
        <v>10.155491775634799</v>
      </c>
      <c r="S30">
        <v>15.438819817950499</v>
      </c>
      <c r="T30">
        <v>6.7498502176910318</v>
      </c>
      <c r="U30">
        <v>7.4594043588956023</v>
      </c>
      <c r="V30">
        <v>7.4082712588657991</v>
      </c>
      <c r="W30">
        <v>14.233479082440367</v>
      </c>
      <c r="X30">
        <v>11.447235887393198</v>
      </c>
      <c r="Y30">
        <v>8.0115172841969713</v>
      </c>
      <c r="Z30">
        <v>8.3096321700902998</v>
      </c>
      <c r="AA30">
        <v>3.6302863128924017</v>
      </c>
      <c r="AB30">
        <v>9.8323490010659</v>
      </c>
      <c r="AC30">
        <v>8.7704793295936003</v>
      </c>
      <c r="AE30" s="19" t="s">
        <v>36</v>
      </c>
      <c r="AF30" s="1">
        <v>17110004000032</v>
      </c>
      <c r="AG30">
        <v>0.99964475631713867</v>
      </c>
      <c r="AH30" s="20">
        <v>556</v>
      </c>
      <c r="AI30">
        <f t="shared" si="3"/>
        <v>1735.2149532003941</v>
      </c>
      <c r="AJ30">
        <f t="shared" si="3"/>
        <v>1331.5411737998102</v>
      </c>
      <c r="AK30">
        <f t="shared" si="3"/>
        <v>1030.4146107900781</v>
      </c>
      <c r="AL30">
        <f t="shared" si="3"/>
        <v>983.8259784135181</v>
      </c>
      <c r="AM30">
        <f t="shared" si="3"/>
        <v>1301.2540207240406</v>
      </c>
      <c r="AN30">
        <f t="shared" si="3"/>
        <v>1528.5540380402972</v>
      </c>
      <c r="AO30">
        <f t="shared" si="3"/>
        <v>1225.538283924438</v>
      </c>
      <c r="AP30">
        <f t="shared" si="3"/>
        <v>717.92487103464305</v>
      </c>
      <c r="AQ30">
        <f t="shared" si="3"/>
        <v>770.06831435592994</v>
      </c>
      <c r="AR30">
        <f t="shared" si="3"/>
        <v>1701.0907135812056</v>
      </c>
      <c r="AS30">
        <f t="shared" si="3"/>
        <v>2220.8797571909349</v>
      </c>
      <c r="AT30">
        <f t="shared" si="3"/>
        <v>1764.1950821137634</v>
      </c>
      <c r="AU30">
        <f t="shared" si="1"/>
        <v>1359.2084830974211</v>
      </c>
      <c r="AV30" cm="1">
        <f t="array" ref="AV30">AVERAGE(IFERROR(AQ30:AS30, ""))</f>
        <v>1564.0129283760234</v>
      </c>
      <c r="AW30">
        <f t="shared" si="2"/>
        <v>1764.1950821137634</v>
      </c>
      <c r="AX30" cm="1">
        <f t="array" ref="AX30">AVERAGE(IFERROR(AJ30:AO30, ""))</f>
        <v>1233.5213509486969</v>
      </c>
      <c r="AY30" cm="1">
        <f t="array" ref="AY30">AVERAGE(IFERROR(AO30:AS30,""))</f>
        <v>1327.1003880174303</v>
      </c>
      <c r="AZ30" cm="1">
        <f t="array" ref="AZ30">AVERAGE(IFERROR(AJ30:AN30,""))</f>
        <v>1235.1179643535488</v>
      </c>
      <c r="BA30" cm="1">
        <f t="array" ref="BA30">AVERAGE(IFERROR(AR30:AT30,AI30))</f>
        <v>1895.3885176286346</v>
      </c>
      <c r="BB30" cm="1">
        <f t="array" ref="BB30">AVERAGE(IFERROR(AQ30:AT30,""))</f>
        <v>1614.0584668104584</v>
      </c>
      <c r="BC30" cm="1">
        <f t="array" ref="BC30">AVERAGE(IFERROR(AI30:AO30,""))</f>
        <v>1305.1918655560823</v>
      </c>
      <c r="BD30" cm="1">
        <f t="array" ref="BD30">AVERAGE(IFERROR(AJ30:AM30,""))</f>
        <v>1161.7589459318617</v>
      </c>
      <c r="BE30" cm="1">
        <f t="array" ref="BE30">AVERAGE(IFERROR(AN30:AO30,""))</f>
        <v>1377.0461609823676</v>
      </c>
      <c r="BF30" cm="1">
        <f t="array" ref="BF30">AVERAGE(IFERROR(AP30:AT30,""))</f>
        <v>1434.8317476552954</v>
      </c>
      <c r="BG30" cm="1">
        <f t="array" ref="BG30">AVERAGE(IFERROR(AI30:AN30,""))</f>
        <v>1318.4674624946897</v>
      </c>
    </row>
    <row r="31" spans="2:59" x14ac:dyDescent="0.25">
      <c r="B31" t="s">
        <v>314</v>
      </c>
      <c r="C31">
        <v>125</v>
      </c>
      <c r="D31">
        <v>34</v>
      </c>
      <c r="E31">
        <v>6.0029657650000008</v>
      </c>
      <c r="F31">
        <v>6.0857139209998987</v>
      </c>
      <c r="G31">
        <v>4.6517408549999999</v>
      </c>
      <c r="H31">
        <v>3.9075561459999992</v>
      </c>
      <c r="I31">
        <v>3.0400907109999</v>
      </c>
      <c r="J31">
        <v>2.6495992930000014</v>
      </c>
      <c r="K31">
        <v>2.3022636850000007</v>
      </c>
      <c r="L31">
        <v>2.0232056409999997</v>
      </c>
      <c r="M31">
        <v>2.1758248339999904</v>
      </c>
      <c r="N31">
        <v>3.9610711160000003</v>
      </c>
      <c r="O31">
        <v>5.853211612</v>
      </c>
      <c r="P31">
        <v>5.7644924169999996</v>
      </c>
      <c r="Q31">
        <v>4.0348113329999684</v>
      </c>
      <c r="R31">
        <v>3.9967025206666333</v>
      </c>
      <c r="S31">
        <v>6.1473693469999997</v>
      </c>
      <c r="T31">
        <v>3.7728274351666649</v>
      </c>
      <c r="U31">
        <v>3.263115377600001</v>
      </c>
      <c r="V31">
        <v>4.0669401851999982</v>
      </c>
      <c r="W31">
        <v>5.7434002941666664</v>
      </c>
      <c r="X31">
        <v>4.4386499947499995</v>
      </c>
      <c r="Y31">
        <v>4.0914186251427864</v>
      </c>
      <c r="Z31">
        <v>4.4212754082499988</v>
      </c>
      <c r="AA31">
        <v>2.4759314890000006</v>
      </c>
      <c r="AB31">
        <v>3.955561123999999</v>
      </c>
      <c r="AC31">
        <v>4.3896111151666002</v>
      </c>
      <c r="AE31" s="19" t="s">
        <v>37</v>
      </c>
      <c r="AF31" s="1">
        <v>17110004000033</v>
      </c>
      <c r="AG31">
        <v>0.99999159574508667</v>
      </c>
      <c r="AH31" s="20">
        <v>38</v>
      </c>
      <c r="AI31">
        <f t="shared" si="3"/>
        <v>1730.0431355874707</v>
      </c>
      <c r="AJ31">
        <f t="shared" si="3"/>
        <v>1327.4140019073643</v>
      </c>
      <c r="AK31">
        <f t="shared" si="3"/>
        <v>1027.9265329606503</v>
      </c>
      <c r="AL31">
        <f t="shared" si="3"/>
        <v>981.57865668398063</v>
      </c>
      <c r="AM31">
        <f t="shared" si="3"/>
        <v>1300.5330228992029</v>
      </c>
      <c r="AN31">
        <f t="shared" si="3"/>
        <v>1528.3729042531083</v>
      </c>
      <c r="AO31">
        <f t="shared" si="3"/>
        <v>1224.1826297815021</v>
      </c>
      <c r="AP31">
        <f t="shared" si="3"/>
        <v>715.47492058170781</v>
      </c>
      <c r="AQ31">
        <f t="shared" si="3"/>
        <v>767.28322971928185</v>
      </c>
      <c r="AR31">
        <f t="shared" si="3"/>
        <v>1697.6120119113921</v>
      </c>
      <c r="AS31">
        <f t="shared" si="3"/>
        <v>2215.6631658099354</v>
      </c>
      <c r="AT31">
        <f t="shared" si="3"/>
        <v>1760.563530632395</v>
      </c>
      <c r="AU31">
        <f t="shared" si="1"/>
        <v>1356.3873118939994</v>
      </c>
      <c r="AV31" cm="1">
        <f t="array" ref="AV31">AVERAGE(IFERROR(AQ31:AS31, ""))</f>
        <v>1560.1861358135363</v>
      </c>
      <c r="AW31">
        <f t="shared" si="2"/>
        <v>1760.563530632395</v>
      </c>
      <c r="AX31" cm="1">
        <f t="array" ref="AX31">AVERAGE(IFERROR(AJ31:AO31, ""))</f>
        <v>1231.667958080968</v>
      </c>
      <c r="AY31" cm="1">
        <f t="array" ref="AY31">AVERAGE(IFERROR(AO31:AS31,""))</f>
        <v>1324.0431915607637</v>
      </c>
      <c r="AZ31" cm="1">
        <f t="array" ref="AZ31">AVERAGE(IFERROR(AJ31:AN31,""))</f>
        <v>1233.1650237408612</v>
      </c>
      <c r="BA31" cm="1">
        <f t="array" ref="BA31">AVERAGE(IFERROR(AR31:AT31,AI31))</f>
        <v>1891.2795694512408</v>
      </c>
      <c r="BB31" cm="1">
        <f t="array" ref="BB31">AVERAGE(IFERROR(AQ31:AT31,""))</f>
        <v>1610.2804845182509</v>
      </c>
      <c r="BC31" cm="1">
        <f t="array" ref="BC31">AVERAGE(IFERROR(AI31:AO31,""))</f>
        <v>1302.8644120104686</v>
      </c>
      <c r="BD31" cm="1">
        <f t="array" ref="BD31">AVERAGE(IFERROR(AJ31:AM31,""))</f>
        <v>1159.3630536127994</v>
      </c>
      <c r="BE31" cm="1">
        <f t="array" ref="BE31">AVERAGE(IFERROR(AN31:AO31,""))</f>
        <v>1376.2777670173052</v>
      </c>
      <c r="BF31" cm="1">
        <f t="array" ref="BF31">AVERAGE(IFERROR(AP31:AT31,""))</f>
        <v>1431.3193717309423</v>
      </c>
      <c r="BG31" cm="1">
        <f t="array" ref="BG31">AVERAGE(IFERROR(AI31:AN31,""))</f>
        <v>1315.978042381963</v>
      </c>
    </row>
    <row r="32" spans="2:59" x14ac:dyDescent="0.25">
      <c r="B32" t="s">
        <v>225</v>
      </c>
      <c r="C32">
        <v>105</v>
      </c>
      <c r="D32">
        <v>35</v>
      </c>
      <c r="E32">
        <v>31.260668580142301</v>
      </c>
      <c r="F32">
        <v>23.037926882701299</v>
      </c>
      <c r="G32">
        <v>15.329196021664199</v>
      </c>
      <c r="H32">
        <v>10.619273432930601</v>
      </c>
      <c r="I32">
        <v>7.9714684898207997</v>
      </c>
      <c r="J32">
        <v>7.3614396941716009</v>
      </c>
      <c r="K32">
        <v>6.2885590305836008</v>
      </c>
      <c r="L32">
        <v>6.0565290876690705</v>
      </c>
      <c r="M32">
        <v>9.3746870158003013</v>
      </c>
      <c r="N32">
        <v>18.531862493474097</v>
      </c>
      <c r="O32">
        <v>29.3771082850798</v>
      </c>
      <c r="P32">
        <v>29.564035817149403</v>
      </c>
      <c r="Q32">
        <v>16.231062902598968</v>
      </c>
      <c r="R32">
        <v>19.094552598118067</v>
      </c>
      <c r="S32">
        <v>30.228871652145898</v>
      </c>
      <c r="T32">
        <v>11.767977258645399</v>
      </c>
      <c r="U32">
        <v>13.9257491825214</v>
      </c>
      <c r="V32">
        <v>12.863860904257699</v>
      </c>
      <c r="W32">
        <v>27.305784449211398</v>
      </c>
      <c r="X32">
        <v>21.7119234028759</v>
      </c>
      <c r="Y32">
        <v>14.552647447430614</v>
      </c>
      <c r="Z32">
        <v>14.239466206779202</v>
      </c>
      <c r="AA32">
        <v>6.8249993623776</v>
      </c>
      <c r="AB32">
        <v>18.580844539834501</v>
      </c>
      <c r="AC32">
        <v>15.929995516905098</v>
      </c>
      <c r="AE32" s="19" t="s">
        <v>38</v>
      </c>
      <c r="AF32" s="1">
        <v>17110004000033</v>
      </c>
      <c r="AG32">
        <v>0.99999159574508667</v>
      </c>
      <c r="AH32" s="20">
        <v>38</v>
      </c>
      <c r="AI32">
        <f t="shared" si="3"/>
        <v>1730.0431355874707</v>
      </c>
      <c r="AJ32">
        <f t="shared" si="3"/>
        <v>1327.4140019073643</v>
      </c>
      <c r="AK32">
        <f t="shared" si="3"/>
        <v>1027.9265329606503</v>
      </c>
      <c r="AL32">
        <f t="shared" si="3"/>
        <v>981.57865668398063</v>
      </c>
      <c r="AM32">
        <f t="shared" si="3"/>
        <v>1300.5330228992029</v>
      </c>
      <c r="AN32">
        <f t="shared" si="3"/>
        <v>1528.3729042531083</v>
      </c>
      <c r="AO32">
        <f t="shared" si="3"/>
        <v>1224.1826297815021</v>
      </c>
      <c r="AP32">
        <f t="shared" si="3"/>
        <v>715.47492058170781</v>
      </c>
      <c r="AQ32">
        <f t="shared" si="3"/>
        <v>767.28322971928185</v>
      </c>
      <c r="AR32">
        <f t="shared" si="3"/>
        <v>1697.6120119113921</v>
      </c>
      <c r="AS32">
        <f t="shared" si="3"/>
        <v>2215.6631658099354</v>
      </c>
      <c r="AT32">
        <f t="shared" si="3"/>
        <v>1760.563530632395</v>
      </c>
      <c r="AU32">
        <f t="shared" si="1"/>
        <v>1356.3873118939994</v>
      </c>
      <c r="AV32" cm="1">
        <f t="array" ref="AV32">AVERAGE(IFERROR(AQ32:AS32, ""))</f>
        <v>1560.1861358135363</v>
      </c>
      <c r="AW32">
        <f t="shared" si="2"/>
        <v>1760.563530632395</v>
      </c>
      <c r="AX32" cm="1">
        <f t="array" ref="AX32">AVERAGE(IFERROR(AJ32:AO32, ""))</f>
        <v>1231.667958080968</v>
      </c>
      <c r="AY32" cm="1">
        <f t="array" ref="AY32">AVERAGE(IFERROR(AO32:AS32,""))</f>
        <v>1324.0431915607637</v>
      </c>
      <c r="AZ32" cm="1">
        <f t="array" ref="AZ32">AVERAGE(IFERROR(AJ32:AN32,""))</f>
        <v>1233.1650237408612</v>
      </c>
      <c r="BA32" cm="1">
        <f t="array" ref="BA32">AVERAGE(IFERROR(AR32:AT32,AI32))</f>
        <v>1891.2795694512408</v>
      </c>
      <c r="BB32" cm="1">
        <f t="array" ref="BB32">AVERAGE(IFERROR(AQ32:AT32,""))</f>
        <v>1610.2804845182509</v>
      </c>
      <c r="BC32" cm="1">
        <f t="array" ref="BC32">AVERAGE(IFERROR(AI32:AO32,""))</f>
        <v>1302.8644120104686</v>
      </c>
      <c r="BD32" cm="1">
        <f t="array" ref="BD32">AVERAGE(IFERROR(AJ32:AM32,""))</f>
        <v>1159.3630536127994</v>
      </c>
      <c r="BE32" cm="1">
        <f t="array" ref="BE32">AVERAGE(IFERROR(AN32:AO32,""))</f>
        <v>1376.2777670173052</v>
      </c>
      <c r="BF32" cm="1">
        <f t="array" ref="BF32">AVERAGE(IFERROR(AP32:AT32,""))</f>
        <v>1431.3193717309423</v>
      </c>
      <c r="BG32" cm="1">
        <f t="array" ref="BG32">AVERAGE(IFERROR(AI32:AN32,""))</f>
        <v>1315.978042381963</v>
      </c>
    </row>
    <row r="33" spans="2:59" x14ac:dyDescent="0.25">
      <c r="B33" t="s">
        <v>292</v>
      </c>
      <c r="C33">
        <v>79</v>
      </c>
      <c r="D33">
        <v>36</v>
      </c>
      <c r="E33">
        <v>27.795470097138899</v>
      </c>
      <c r="F33">
        <v>23.973581838278999</v>
      </c>
      <c r="G33">
        <v>16.689035137483803</v>
      </c>
      <c r="H33">
        <v>12.689113051478699</v>
      </c>
      <c r="I33">
        <v>8.7084639254695002</v>
      </c>
      <c r="J33">
        <v>8.3365902980595994</v>
      </c>
      <c r="K33">
        <v>7.8187394707048998</v>
      </c>
      <c r="L33">
        <v>7.2067044629439003</v>
      </c>
      <c r="M33">
        <v>8.5341520808594993</v>
      </c>
      <c r="N33">
        <v>15.841754233209901</v>
      </c>
      <c r="O33">
        <v>23.8331132480074</v>
      </c>
      <c r="P33">
        <v>25.196341864343104</v>
      </c>
      <c r="Q33">
        <v>15.551921642331502</v>
      </c>
      <c r="R33">
        <v>16.069673187358966</v>
      </c>
      <c r="S33">
        <v>26.841957965741003</v>
      </c>
      <c r="T33">
        <v>13.035920620245935</v>
      </c>
      <c r="U33">
        <v>12.646892699145099</v>
      </c>
      <c r="V33">
        <v>14.079356850154106</v>
      </c>
      <c r="W33">
        <v>23.909604644841465</v>
      </c>
      <c r="X33">
        <v>18.351340356605</v>
      </c>
      <c r="Y33">
        <v>15.144427688373472</v>
      </c>
      <c r="Z33">
        <v>15.515048488177801</v>
      </c>
      <c r="AA33">
        <v>8.0776648843821999</v>
      </c>
      <c r="AB33">
        <v>16.122413177872801</v>
      </c>
      <c r="AC33">
        <v>16.365375724651638</v>
      </c>
      <c r="AE33" s="19" t="s">
        <v>39</v>
      </c>
      <c r="AF33" s="1">
        <v>17110004000033</v>
      </c>
      <c r="AG33">
        <v>0.99999159574508667</v>
      </c>
      <c r="AH33" s="20">
        <v>38</v>
      </c>
      <c r="AI33">
        <f t="shared" si="3"/>
        <v>1730.0431355874707</v>
      </c>
      <c r="AJ33">
        <f t="shared" si="3"/>
        <v>1327.4140019073643</v>
      </c>
      <c r="AK33">
        <f t="shared" si="3"/>
        <v>1027.9265329606503</v>
      </c>
      <c r="AL33">
        <f t="shared" si="3"/>
        <v>981.57865668398063</v>
      </c>
      <c r="AM33">
        <f t="shared" si="3"/>
        <v>1300.5330228992029</v>
      </c>
      <c r="AN33">
        <f t="shared" si="3"/>
        <v>1528.3729042531083</v>
      </c>
      <c r="AO33">
        <f t="shared" si="3"/>
        <v>1224.1826297815021</v>
      </c>
      <c r="AP33">
        <f t="shared" si="3"/>
        <v>715.47492058170781</v>
      </c>
      <c r="AQ33">
        <f t="shared" si="3"/>
        <v>767.28322971928185</v>
      </c>
      <c r="AR33">
        <f t="shared" si="3"/>
        <v>1697.6120119113921</v>
      </c>
      <c r="AS33">
        <f t="shared" si="3"/>
        <v>2215.6631658099354</v>
      </c>
      <c r="AT33">
        <f t="shared" si="3"/>
        <v>1760.563530632395</v>
      </c>
      <c r="AU33">
        <f t="shared" si="1"/>
        <v>1356.3873118939994</v>
      </c>
      <c r="AV33" cm="1">
        <f t="array" ref="AV33">AVERAGE(IFERROR(AQ33:AS33, ""))</f>
        <v>1560.1861358135363</v>
      </c>
      <c r="AW33">
        <f t="shared" si="2"/>
        <v>1760.563530632395</v>
      </c>
      <c r="AX33" cm="1">
        <f t="array" ref="AX33">AVERAGE(IFERROR(AJ33:AO33, ""))</f>
        <v>1231.667958080968</v>
      </c>
      <c r="AY33" cm="1">
        <f t="array" ref="AY33">AVERAGE(IFERROR(AO33:AS33,""))</f>
        <v>1324.0431915607637</v>
      </c>
      <c r="AZ33" cm="1">
        <f t="array" ref="AZ33">AVERAGE(IFERROR(AJ33:AN33,""))</f>
        <v>1233.1650237408612</v>
      </c>
      <c r="BA33" cm="1">
        <f t="array" ref="BA33">AVERAGE(IFERROR(AR33:AT33,AI33))</f>
        <v>1891.2795694512408</v>
      </c>
      <c r="BB33" cm="1">
        <f t="array" ref="BB33">AVERAGE(IFERROR(AQ33:AT33,""))</f>
        <v>1610.2804845182509</v>
      </c>
      <c r="BC33" cm="1">
        <f t="array" ref="BC33">AVERAGE(IFERROR(AI33:AO33,""))</f>
        <v>1302.8644120104686</v>
      </c>
      <c r="BD33" cm="1">
        <f t="array" ref="BD33">AVERAGE(IFERROR(AJ33:AM33,""))</f>
        <v>1159.3630536127994</v>
      </c>
      <c r="BE33" cm="1">
        <f t="array" ref="BE33">AVERAGE(IFERROR(AN33:AO33,""))</f>
        <v>1376.2777670173052</v>
      </c>
      <c r="BF33" cm="1">
        <f t="array" ref="BF33">AVERAGE(IFERROR(AP33:AT33,""))</f>
        <v>1431.3193717309423</v>
      </c>
      <c r="BG33" cm="1">
        <f t="array" ref="BG33">AVERAGE(IFERROR(AI33:AN33,""))</f>
        <v>1315.978042381963</v>
      </c>
    </row>
    <row r="34" spans="2:59" x14ac:dyDescent="0.25">
      <c r="B34" t="s">
        <v>292</v>
      </c>
      <c r="C34">
        <v>79</v>
      </c>
      <c r="D34">
        <v>37</v>
      </c>
      <c r="E34">
        <v>20.655270452533998</v>
      </c>
      <c r="F34">
        <v>18.392371625972601</v>
      </c>
      <c r="G34">
        <v>12.6662144340008</v>
      </c>
      <c r="H34">
        <v>9.5924467878585009</v>
      </c>
      <c r="I34">
        <v>6.6729581645099998</v>
      </c>
      <c r="J34">
        <v>6.3902060904948019</v>
      </c>
      <c r="K34">
        <v>6.0166889948241007</v>
      </c>
      <c r="L34">
        <v>5.5643655696390013</v>
      </c>
      <c r="M34">
        <v>6.5864515718453003</v>
      </c>
      <c r="N34">
        <v>12.114855886691</v>
      </c>
      <c r="O34">
        <v>18.342417114266301</v>
      </c>
      <c r="P34">
        <v>19.071187638629297</v>
      </c>
      <c r="Q34">
        <v>11.838786194272135</v>
      </c>
      <c r="R34">
        <v>12.347908190934165</v>
      </c>
      <c r="S34">
        <v>20.1679459105817</v>
      </c>
      <c r="T34">
        <v>9.9551476829434993</v>
      </c>
      <c r="U34">
        <v>9.7249558274530994</v>
      </c>
      <c r="V34">
        <v>10.7428394205674</v>
      </c>
      <c r="W34">
        <v>18.094336107696769</v>
      </c>
      <c r="X34">
        <v>14.028728052858</v>
      </c>
      <c r="Y34">
        <v>11.483736650027859</v>
      </c>
      <c r="Z34">
        <v>11.830997753085502</v>
      </c>
      <c r="AA34">
        <v>6.2034475426594007</v>
      </c>
      <c r="AB34">
        <v>12.3358555562142</v>
      </c>
      <c r="AC34">
        <v>12.394911259228467</v>
      </c>
      <c r="AE34" s="19" t="s">
        <v>40</v>
      </c>
      <c r="AF34" s="1">
        <v>17110004001209</v>
      </c>
      <c r="AG34">
        <v>0.99107497930526733</v>
      </c>
      <c r="AH34" s="20">
        <v>561</v>
      </c>
      <c r="AI34">
        <f t="shared" si="3"/>
        <v>1669.1478820371867</v>
      </c>
      <c r="AJ34">
        <f t="shared" si="3"/>
        <v>1273.2547062125154</v>
      </c>
      <c r="AK34">
        <f t="shared" si="3"/>
        <v>995.13556690735663</v>
      </c>
      <c r="AL34">
        <f t="shared" si="3"/>
        <v>955.8701629965758</v>
      </c>
      <c r="AM34">
        <f t="shared" si="3"/>
        <v>1278.3086112769076</v>
      </c>
      <c r="AN34">
        <f t="shared" si="3"/>
        <v>1505.5207284397818</v>
      </c>
      <c r="AO34">
        <f t="shared" si="3"/>
        <v>1200.1498352710357</v>
      </c>
      <c r="AP34">
        <f t="shared" si="3"/>
        <v>696.60371958137671</v>
      </c>
      <c r="AQ34">
        <f t="shared" si="3"/>
        <v>740.88342470253929</v>
      </c>
      <c r="AR34">
        <f t="shared" si="3"/>
        <v>1637.814247642367</v>
      </c>
      <c r="AS34">
        <f t="shared" si="3"/>
        <v>2136.6478091247559</v>
      </c>
      <c r="AT34">
        <f t="shared" si="3"/>
        <v>1705.6851900502088</v>
      </c>
      <c r="AU34">
        <f t="shared" si="1"/>
        <v>1316.2518236868839</v>
      </c>
      <c r="AV34" cm="1">
        <f t="array" ref="AV34">AVERAGE(IFERROR(AQ34:AS34, ""))</f>
        <v>1505.1151604898871</v>
      </c>
      <c r="AW34">
        <f t="shared" si="2"/>
        <v>1705.6851900502088</v>
      </c>
      <c r="AX34" cm="1">
        <f t="array" ref="AX34">AVERAGE(IFERROR(AJ34:AO34, ""))</f>
        <v>1201.3732685173622</v>
      </c>
      <c r="AY34" cm="1">
        <f t="array" ref="AY34">AVERAGE(IFERROR(AO34:AS34,""))</f>
        <v>1282.4198072644151</v>
      </c>
      <c r="AZ34" cm="1">
        <f t="array" ref="AZ34">AVERAGE(IFERROR(AJ34:AN34,""))</f>
        <v>1201.6179551666276</v>
      </c>
      <c r="BA34" cm="1">
        <f t="array" ref="BA34">AVERAGE(IFERROR(AR34:AT34,AI34))</f>
        <v>1826.7157489391104</v>
      </c>
      <c r="BB34" cm="1">
        <f t="array" ref="BB34">AVERAGE(IFERROR(AQ34:AT34,""))</f>
        <v>1555.2576678799676</v>
      </c>
      <c r="BC34" cm="1">
        <f t="array" ref="BC34">AVERAGE(IFERROR(AI34:AO34,""))</f>
        <v>1268.1982133059087</v>
      </c>
      <c r="BD34" cm="1">
        <f t="array" ref="BD34">AVERAGE(IFERROR(AJ34:AM34,""))</f>
        <v>1125.6422618483389</v>
      </c>
      <c r="BE34" cm="1">
        <f t="array" ref="BE34">AVERAGE(IFERROR(AN34:AO34,""))</f>
        <v>1352.8352818554088</v>
      </c>
      <c r="BF34" cm="1">
        <f t="array" ref="BF34">AVERAGE(IFERROR(AP34:AT34,""))</f>
        <v>1383.5268782202495</v>
      </c>
      <c r="BG34" cm="1">
        <f t="array" ref="BG34">AVERAGE(IFERROR(AI34:AN34,""))</f>
        <v>1279.5396096450543</v>
      </c>
    </row>
    <row r="35" spans="2:59" x14ac:dyDescent="0.25">
      <c r="B35" t="s">
        <v>242</v>
      </c>
      <c r="C35">
        <v>46</v>
      </c>
      <c r="D35">
        <v>38</v>
      </c>
      <c r="E35">
        <v>1730.0576754331898</v>
      </c>
      <c r="F35">
        <v>1327.42515792677</v>
      </c>
      <c r="G35">
        <v>1027.93517198987</v>
      </c>
      <c r="H35">
        <v>981.58690619055983</v>
      </c>
      <c r="I35">
        <v>1300.5439530021099</v>
      </c>
      <c r="J35">
        <v>1528.3857491965505</v>
      </c>
      <c r="K35">
        <v>1224.1929182108499</v>
      </c>
      <c r="L35">
        <v>715.48093366585999</v>
      </c>
      <c r="M35">
        <v>767.28967821732999</v>
      </c>
      <c r="N35">
        <v>1697.62627919539</v>
      </c>
      <c r="O35">
        <v>2215.6817869644801</v>
      </c>
      <c r="P35">
        <v>1760.5783269814499</v>
      </c>
      <c r="Q35">
        <v>1356.3987114145359</v>
      </c>
      <c r="R35">
        <v>1560.1992481257332</v>
      </c>
      <c r="S35">
        <v>1717.9007512073201</v>
      </c>
      <c r="T35">
        <v>1231.6783094194566</v>
      </c>
      <c r="U35">
        <v>1324.0543192507803</v>
      </c>
      <c r="V35">
        <v>1233.1753876611701</v>
      </c>
      <c r="W35">
        <v>1871.8159809769631</v>
      </c>
      <c r="X35">
        <v>1610.2940178396602</v>
      </c>
      <c r="Y35">
        <v>1302.8753617071316</v>
      </c>
      <c r="Z35">
        <v>1159.3727972773299</v>
      </c>
      <c r="AA35">
        <v>1376.2893337036999</v>
      </c>
      <c r="AB35">
        <v>1431.3314010049</v>
      </c>
      <c r="AC35">
        <v>1315.989102289843</v>
      </c>
      <c r="AE35" s="19" t="s">
        <v>41</v>
      </c>
      <c r="AF35" s="1">
        <v>17110004001209</v>
      </c>
      <c r="AG35">
        <v>0.99107122421264648</v>
      </c>
      <c r="AH35" s="20">
        <v>561</v>
      </c>
      <c r="AI35">
        <f t="shared" si="3"/>
        <v>1669.1415577882392</v>
      </c>
      <c r="AJ35">
        <f t="shared" si="3"/>
        <v>1273.2498819666696</v>
      </c>
      <c r="AK35">
        <f t="shared" si="3"/>
        <v>995.13179642954003</v>
      </c>
      <c r="AL35">
        <f t="shared" si="3"/>
        <v>955.8665412917901</v>
      </c>
      <c r="AM35">
        <f t="shared" si="3"/>
        <v>1278.3037678822768</v>
      </c>
      <c r="AN35">
        <f t="shared" si="3"/>
        <v>1505.5150241591816</v>
      </c>
      <c r="AO35">
        <f t="shared" si="3"/>
        <v>1200.145288012872</v>
      </c>
      <c r="AP35">
        <f t="shared" si="3"/>
        <v>696.60108021347651</v>
      </c>
      <c r="AQ35">
        <f t="shared" si="3"/>
        <v>740.88061756287868</v>
      </c>
      <c r="AR35">
        <f t="shared" si="3"/>
        <v>1637.8080421136995</v>
      </c>
      <c r="AS35">
        <f t="shared" si="3"/>
        <v>2136.6397135612629</v>
      </c>
      <c r="AT35">
        <f t="shared" si="3"/>
        <v>1705.6787273647365</v>
      </c>
      <c r="AU35">
        <f t="shared" si="1"/>
        <v>1316.2468365288853</v>
      </c>
      <c r="AV35" cm="1">
        <f t="array" ref="AV35">AVERAGE(IFERROR(AQ35:AS35, ""))</f>
        <v>1505.1094577459469</v>
      </c>
      <c r="AW35">
        <f t="shared" si="2"/>
        <v>1705.6787273647365</v>
      </c>
      <c r="AX35" cm="1">
        <f t="array" ref="AX35">AVERAGE(IFERROR(AJ35:AO35, ""))</f>
        <v>1201.3687166237216</v>
      </c>
      <c r="AY35" cm="1">
        <f t="array" ref="AY35">AVERAGE(IFERROR(AO35:AS35,""))</f>
        <v>1282.4149482928381</v>
      </c>
      <c r="AZ35" cm="1">
        <f t="array" ref="AZ35">AVERAGE(IFERROR(AJ35:AN35,""))</f>
        <v>1201.6134023458917</v>
      </c>
      <c r="BA35" cm="1">
        <f t="array" ref="BA35">AVERAGE(IFERROR(AR35:AT35,AI35))</f>
        <v>1826.7088276798997</v>
      </c>
      <c r="BB35" cm="1">
        <f t="array" ref="BB35">AVERAGE(IFERROR(AQ35:AT35,""))</f>
        <v>1555.2517751506443</v>
      </c>
      <c r="BC35" cm="1">
        <f t="array" ref="BC35">AVERAGE(IFERROR(AI35:AO35,""))</f>
        <v>1268.1934082186528</v>
      </c>
      <c r="BD35" cm="1">
        <f t="array" ref="BD35">AVERAGE(IFERROR(AJ35:AM35,""))</f>
        <v>1125.6379968925692</v>
      </c>
      <c r="BE35" cm="1">
        <f t="array" ref="BE35">AVERAGE(IFERROR(AN35:AO35,""))</f>
        <v>1352.8301560860268</v>
      </c>
      <c r="BF35" cm="1">
        <f t="array" ref="BF35">AVERAGE(IFERROR(AP35:AT35,""))</f>
        <v>1383.5216361632108</v>
      </c>
      <c r="BG35" cm="1">
        <f t="array" ref="BG35">AVERAGE(IFERROR(AI35:AN35,""))</f>
        <v>1279.5347615862829</v>
      </c>
    </row>
    <row r="36" spans="2:59" x14ac:dyDescent="0.25">
      <c r="B36" t="s">
        <v>236</v>
      </c>
      <c r="C36">
        <v>72</v>
      </c>
      <c r="D36">
        <v>39</v>
      </c>
      <c r="E36">
        <v>32.845355533608299</v>
      </c>
      <c r="F36">
        <v>25.368984678607898</v>
      </c>
      <c r="G36">
        <v>21.946911525838097</v>
      </c>
      <c r="H36">
        <v>18.548728563898901</v>
      </c>
      <c r="I36">
        <v>14.110502479411801</v>
      </c>
      <c r="J36">
        <v>12.420851617001698</v>
      </c>
      <c r="K36">
        <v>11.384048757838601</v>
      </c>
      <c r="L36">
        <v>11.077514760972999</v>
      </c>
      <c r="M36">
        <v>13.419872040323202</v>
      </c>
      <c r="N36">
        <v>23.680478068234599</v>
      </c>
      <c r="O36">
        <v>30.844484266013801</v>
      </c>
      <c r="P36">
        <v>29.4565715755915</v>
      </c>
      <c r="Q36">
        <v>20.425358655611795</v>
      </c>
      <c r="R36">
        <v>22.648278124857228</v>
      </c>
      <c r="S36">
        <v>30.780913134599903</v>
      </c>
      <c r="T36">
        <v>17.296671270432803</v>
      </c>
      <c r="U36">
        <v>18.0812795786766</v>
      </c>
      <c r="V36">
        <v>18.479195772951698</v>
      </c>
      <c r="W36">
        <v>30.521168309361997</v>
      </c>
      <c r="X36">
        <v>24.350351487540799</v>
      </c>
      <c r="Y36">
        <v>19.517911879457898</v>
      </c>
      <c r="Z36">
        <v>19.993781811939201</v>
      </c>
      <c r="AA36">
        <v>11.9024501874202</v>
      </c>
      <c r="AB36">
        <v>21.695784142227197</v>
      </c>
      <c r="AC36">
        <v>20.873555733061167</v>
      </c>
      <c r="AE36" s="19" t="s">
        <v>42</v>
      </c>
      <c r="AF36" s="1">
        <v>17110004001209</v>
      </c>
      <c r="AG36">
        <v>0.99107497930526733</v>
      </c>
      <c r="AH36" s="20">
        <v>561</v>
      </c>
      <c r="AI36">
        <f t="shared" si="3"/>
        <v>1669.1478820371867</v>
      </c>
      <c r="AJ36">
        <f t="shared" si="3"/>
        <v>1273.2547062125154</v>
      </c>
      <c r="AK36">
        <f t="shared" si="3"/>
        <v>995.13556690735663</v>
      </c>
      <c r="AL36">
        <f t="shared" si="3"/>
        <v>955.8701629965758</v>
      </c>
      <c r="AM36">
        <f t="shared" si="3"/>
        <v>1278.3086112769076</v>
      </c>
      <c r="AN36">
        <f t="shared" si="3"/>
        <v>1505.5207284397818</v>
      </c>
      <c r="AO36">
        <f t="shared" si="3"/>
        <v>1200.1498352710357</v>
      </c>
      <c r="AP36">
        <f t="shared" si="3"/>
        <v>696.60371958137671</v>
      </c>
      <c r="AQ36">
        <f t="shared" si="3"/>
        <v>740.88342470253929</v>
      </c>
      <c r="AR36">
        <f t="shared" si="3"/>
        <v>1637.814247642367</v>
      </c>
      <c r="AS36">
        <f t="shared" si="3"/>
        <v>2136.6478091247559</v>
      </c>
      <c r="AT36">
        <f t="shared" si="3"/>
        <v>1705.6851900502088</v>
      </c>
      <c r="AU36">
        <f t="shared" si="1"/>
        <v>1316.2518236868839</v>
      </c>
      <c r="AV36" cm="1">
        <f t="array" ref="AV36">AVERAGE(IFERROR(AQ36:AS36, ""))</f>
        <v>1505.1151604898871</v>
      </c>
      <c r="AW36">
        <f t="shared" si="2"/>
        <v>1705.6851900502088</v>
      </c>
      <c r="AX36" cm="1">
        <f t="array" ref="AX36">AVERAGE(IFERROR(AJ36:AO36, ""))</f>
        <v>1201.3732685173622</v>
      </c>
      <c r="AY36" cm="1">
        <f t="array" ref="AY36">AVERAGE(IFERROR(AO36:AS36,""))</f>
        <v>1282.4198072644151</v>
      </c>
      <c r="AZ36" cm="1">
        <f t="array" ref="AZ36">AVERAGE(IFERROR(AJ36:AN36,""))</f>
        <v>1201.6179551666276</v>
      </c>
      <c r="BA36" cm="1">
        <f t="array" ref="BA36">AVERAGE(IFERROR(AR36:AT36,AI36))</f>
        <v>1826.7157489391104</v>
      </c>
      <c r="BB36" cm="1">
        <f t="array" ref="BB36">AVERAGE(IFERROR(AQ36:AT36,""))</f>
        <v>1555.2576678799676</v>
      </c>
      <c r="BC36" cm="1">
        <f t="array" ref="BC36">AVERAGE(IFERROR(AI36:AO36,""))</f>
        <v>1268.1982133059087</v>
      </c>
      <c r="BD36" cm="1">
        <f t="array" ref="BD36">AVERAGE(IFERROR(AJ36:AM36,""))</f>
        <v>1125.6422618483389</v>
      </c>
      <c r="BE36" cm="1">
        <f t="array" ref="BE36">AVERAGE(IFERROR(AN36:AO36,""))</f>
        <v>1352.8352818554088</v>
      </c>
      <c r="BF36" cm="1">
        <f t="array" ref="BF36">AVERAGE(IFERROR(AP36:AT36,""))</f>
        <v>1383.5268782202495</v>
      </c>
      <c r="BG36" cm="1">
        <f t="array" ref="BG36">AVERAGE(IFERROR(AI36:AN36,""))</f>
        <v>1279.5396096450543</v>
      </c>
    </row>
    <row r="37" spans="2:59" x14ac:dyDescent="0.25">
      <c r="B37" t="s">
        <v>236</v>
      </c>
      <c r="C37">
        <v>72</v>
      </c>
      <c r="D37">
        <v>40</v>
      </c>
      <c r="E37">
        <v>28.562766130516902</v>
      </c>
      <c r="F37">
        <v>21.984566137156801</v>
      </c>
      <c r="G37">
        <v>18.927015071150699</v>
      </c>
      <c r="H37">
        <v>16.140978410131201</v>
      </c>
      <c r="I37">
        <v>12.435880664575199</v>
      </c>
      <c r="J37">
        <v>10.843656835495199</v>
      </c>
      <c r="K37">
        <v>9.7645147360018001</v>
      </c>
      <c r="L37">
        <v>9.5021350508423001</v>
      </c>
      <c r="M37">
        <v>11.739078008681901</v>
      </c>
      <c r="N37">
        <v>20.663134257705202</v>
      </c>
      <c r="O37">
        <v>26.733524194576901</v>
      </c>
      <c r="P37">
        <v>25.577211760331902</v>
      </c>
      <c r="Q37">
        <v>17.739538438097135</v>
      </c>
      <c r="R37">
        <v>19.711912153654701</v>
      </c>
      <c r="S37">
        <v>26.727831820424402</v>
      </c>
      <c r="T37">
        <v>15.016101975751866</v>
      </c>
      <c r="U37">
        <v>15.6804772495616</v>
      </c>
      <c r="V37">
        <v>16.066419423701802</v>
      </c>
      <c r="W37">
        <v>26.517620059282699</v>
      </c>
      <c r="X37">
        <v>21.178237055324001</v>
      </c>
      <c r="Y37">
        <v>16.95133971214679</v>
      </c>
      <c r="Z37">
        <v>17.3721100707535</v>
      </c>
      <c r="AA37">
        <v>10.304085785748502</v>
      </c>
      <c r="AB37">
        <v>18.8430166544277</v>
      </c>
      <c r="AC37">
        <v>18.149143874837701</v>
      </c>
      <c r="AE37" s="19" t="s">
        <v>43</v>
      </c>
      <c r="AF37" s="1">
        <v>17110004000058</v>
      </c>
      <c r="AG37">
        <v>0.99869048595428467</v>
      </c>
      <c r="AH37" s="20">
        <v>667</v>
      </c>
      <c r="AI37">
        <f t="shared" si="3"/>
        <v>1555.9461215210276</v>
      </c>
      <c r="AJ37">
        <f t="shared" si="3"/>
        <v>1202.8234963556545</v>
      </c>
      <c r="AK37">
        <f t="shared" si="3"/>
        <v>918.58310492671296</v>
      </c>
      <c r="AL37">
        <f t="shared" si="3"/>
        <v>924.36542995797868</v>
      </c>
      <c r="AM37">
        <f t="shared" si="3"/>
        <v>1268.1841798404607</v>
      </c>
      <c r="AN37">
        <f t="shared" si="3"/>
        <v>1490.3558164311064</v>
      </c>
      <c r="AO37">
        <f t="shared" si="3"/>
        <v>1188.0877308845165</v>
      </c>
      <c r="AP37">
        <f t="shared" si="3"/>
        <v>673.95886353956041</v>
      </c>
      <c r="AQ37">
        <f t="shared" si="3"/>
        <v>710.97560789792919</v>
      </c>
      <c r="AR37">
        <f t="shared" si="3"/>
        <v>1555.5789250851819</v>
      </c>
      <c r="AS37">
        <f t="shared" si="3"/>
        <v>2051.9124006449815</v>
      </c>
      <c r="AT37">
        <f t="shared" si="3"/>
        <v>1618.7191728638888</v>
      </c>
      <c r="AU37">
        <f t="shared" si="1"/>
        <v>1263.2909041624166</v>
      </c>
      <c r="AV37" cm="1">
        <f t="array" ref="AV37">AVERAGE(IFERROR(AQ37:AS37, ""))</f>
        <v>1439.488977876031</v>
      </c>
      <c r="AW37">
        <f t="shared" si="2"/>
        <v>1618.7191728638888</v>
      </c>
      <c r="AX37" cm="1">
        <f t="array" ref="AX37">AVERAGE(IFERROR(AJ37:AO37, ""))</f>
        <v>1165.3999597327384</v>
      </c>
      <c r="AY37" cm="1">
        <f t="array" ref="AY37">AVERAGE(IFERROR(AO37:AS37,""))</f>
        <v>1236.102705610434</v>
      </c>
      <c r="AZ37" cm="1">
        <f t="array" ref="AZ37">AVERAGE(IFERROR(AJ37:AN37,""))</f>
        <v>1160.8624055023827</v>
      </c>
      <c r="BA37" cm="1">
        <f t="array" ref="BA37">AVERAGE(IFERROR(AR37:AT37,AI37))</f>
        <v>1742.0701661980174</v>
      </c>
      <c r="BB37" cm="1">
        <f t="array" ref="BB37">AVERAGE(IFERROR(AQ37:AT37,""))</f>
        <v>1484.2965266229955</v>
      </c>
      <c r="BC37" cm="1">
        <f t="array" ref="BC37">AVERAGE(IFERROR(AI37:AO37,""))</f>
        <v>1221.1922685596367</v>
      </c>
      <c r="BD37" cm="1">
        <f t="array" ref="BD37">AVERAGE(IFERROR(AJ37:AM37,""))</f>
        <v>1078.4890527702019</v>
      </c>
      <c r="BE37" cm="1">
        <f t="array" ref="BE37">AVERAGE(IFERROR(AN37:AO37,""))</f>
        <v>1339.2217736578114</v>
      </c>
      <c r="BF37" cm="1">
        <f t="array" ref="BF37">AVERAGE(IFERROR(AP37:AT37,""))</f>
        <v>1322.2289940063083</v>
      </c>
      <c r="BG37" cm="1">
        <f t="array" ref="BG37">AVERAGE(IFERROR(AI37:AN37,""))</f>
        <v>1226.7096915054901</v>
      </c>
    </row>
    <row r="38" spans="2:59" x14ac:dyDescent="0.25">
      <c r="B38" t="s">
        <v>221</v>
      </c>
      <c r="C38">
        <v>7</v>
      </c>
      <c r="D38">
        <v>41</v>
      </c>
      <c r="E38">
        <v>70.812193458118998</v>
      </c>
      <c r="F38">
        <v>59.329114423787807</v>
      </c>
      <c r="G38">
        <v>44.064536151070008</v>
      </c>
      <c r="H38">
        <v>39.955038255438204</v>
      </c>
      <c r="I38">
        <v>34.144698065579703</v>
      </c>
      <c r="J38">
        <v>31.996367915612598</v>
      </c>
      <c r="K38">
        <v>31.722906713705704</v>
      </c>
      <c r="L38">
        <v>29.7809440884756</v>
      </c>
      <c r="M38">
        <v>29.064385956357398</v>
      </c>
      <c r="N38">
        <v>42.909211596407502</v>
      </c>
      <c r="O38">
        <v>60.365506539430001</v>
      </c>
      <c r="P38">
        <v>61.314672714569106</v>
      </c>
      <c r="Q38">
        <v>44.621631323212725</v>
      </c>
      <c r="R38">
        <v>44.113034697398305</v>
      </c>
      <c r="S38">
        <v>65.461724786344007</v>
      </c>
      <c r="T38">
        <v>40.202110254198999</v>
      </c>
      <c r="U38">
        <v>38.768590978875196</v>
      </c>
      <c r="V38">
        <v>41.897950962297699</v>
      </c>
      <c r="W38">
        <v>61.213297762964729</v>
      </c>
      <c r="X38">
        <v>48.413444201691</v>
      </c>
      <c r="Y38">
        <v>44.574979283330457</v>
      </c>
      <c r="Z38">
        <v>44.373346723968893</v>
      </c>
      <c r="AA38">
        <v>31.8596373146591</v>
      </c>
      <c r="AB38">
        <v>44.686944179047899</v>
      </c>
      <c r="AC38">
        <v>46.716991378267963</v>
      </c>
      <c r="AE38" s="19" t="s">
        <v>44</v>
      </c>
      <c r="AF38" s="1">
        <v>17110004000058</v>
      </c>
      <c r="AG38">
        <v>0.99869048595428467</v>
      </c>
      <c r="AH38" s="20">
        <v>667</v>
      </c>
      <c r="AI38">
        <f t="shared" ref="AI38:AT59" si="4">VLOOKUP($AH38,$D$2:$AC$338,AI$1+1,FALSE)*$AG38</f>
        <v>1555.9461215210276</v>
      </c>
      <c r="AJ38">
        <f t="shared" si="4"/>
        <v>1202.8234963556545</v>
      </c>
      <c r="AK38">
        <f t="shared" si="4"/>
        <v>918.58310492671296</v>
      </c>
      <c r="AL38">
        <f t="shared" si="4"/>
        <v>924.36542995797868</v>
      </c>
      <c r="AM38">
        <f t="shared" si="4"/>
        <v>1268.1841798404607</v>
      </c>
      <c r="AN38">
        <f t="shared" si="4"/>
        <v>1490.3558164311064</v>
      </c>
      <c r="AO38">
        <f t="shared" si="4"/>
        <v>1188.0877308845165</v>
      </c>
      <c r="AP38">
        <f t="shared" si="4"/>
        <v>673.95886353956041</v>
      </c>
      <c r="AQ38">
        <f t="shared" si="4"/>
        <v>710.97560789792919</v>
      </c>
      <c r="AR38">
        <f t="shared" si="4"/>
        <v>1555.5789250851819</v>
      </c>
      <c r="AS38">
        <f t="shared" si="4"/>
        <v>2051.9124006449815</v>
      </c>
      <c r="AT38">
        <f t="shared" si="4"/>
        <v>1618.7191728638888</v>
      </c>
      <c r="AU38">
        <f t="shared" si="1"/>
        <v>1263.2909041624166</v>
      </c>
      <c r="AV38" cm="1">
        <f t="array" ref="AV38">AVERAGE(IFERROR(AQ38:AS38, ""))</f>
        <v>1439.488977876031</v>
      </c>
      <c r="AW38">
        <f t="shared" si="2"/>
        <v>1618.7191728638888</v>
      </c>
      <c r="AX38" cm="1">
        <f t="array" ref="AX38">AVERAGE(IFERROR(AJ38:AO38, ""))</f>
        <v>1165.3999597327384</v>
      </c>
      <c r="AY38" cm="1">
        <f t="array" ref="AY38">AVERAGE(IFERROR(AO38:AS38,""))</f>
        <v>1236.102705610434</v>
      </c>
      <c r="AZ38" cm="1">
        <f t="array" ref="AZ38">AVERAGE(IFERROR(AJ38:AN38,""))</f>
        <v>1160.8624055023827</v>
      </c>
      <c r="BA38" cm="1">
        <f t="array" ref="BA38">AVERAGE(IFERROR(AR38:AT38,AI38))</f>
        <v>1742.0701661980174</v>
      </c>
      <c r="BB38" cm="1">
        <f t="array" ref="BB38">AVERAGE(IFERROR(AQ38:AT38,""))</f>
        <v>1484.2965266229955</v>
      </c>
      <c r="BC38" cm="1">
        <f t="array" ref="BC38">AVERAGE(IFERROR(AI38:AO38,""))</f>
        <v>1221.1922685596367</v>
      </c>
      <c r="BD38" cm="1">
        <f t="array" ref="BD38">AVERAGE(IFERROR(AJ38:AM38,""))</f>
        <v>1078.4890527702019</v>
      </c>
      <c r="BE38" cm="1">
        <f t="array" ref="BE38">AVERAGE(IFERROR(AN38:AO38,""))</f>
        <v>1339.2217736578114</v>
      </c>
      <c r="BF38" cm="1">
        <f t="array" ref="BF38">AVERAGE(IFERROR(AP38:AT38,""))</f>
        <v>1322.2289940063083</v>
      </c>
      <c r="BG38" cm="1">
        <f t="array" ref="BG38">AVERAGE(IFERROR(AI38:AN38,""))</f>
        <v>1226.7096915054901</v>
      </c>
    </row>
    <row r="39" spans="2:59" x14ac:dyDescent="0.25">
      <c r="B39" t="s">
        <v>242</v>
      </c>
      <c r="C39">
        <v>46</v>
      </c>
      <c r="D39">
        <v>42</v>
      </c>
      <c r="E39">
        <v>1572.3213652939903</v>
      </c>
      <c r="F39">
        <v>1207.95847854107</v>
      </c>
      <c r="G39">
        <v>933.35613409865005</v>
      </c>
      <c r="H39">
        <v>928.2944909683099</v>
      </c>
      <c r="I39">
        <v>1271.9417903793701</v>
      </c>
      <c r="J39">
        <v>1491.3180598020999</v>
      </c>
      <c r="K39">
        <v>1187.1015044770199</v>
      </c>
      <c r="L39">
        <v>677.76008217309027</v>
      </c>
      <c r="M39">
        <v>716.98099445331991</v>
      </c>
      <c r="N39">
        <v>1570.36527335555</v>
      </c>
      <c r="O39">
        <v>2065.1154268456798</v>
      </c>
      <c r="P39">
        <v>1629.45544730237</v>
      </c>
      <c r="Q39">
        <v>1270.9974206408735</v>
      </c>
      <c r="R39">
        <v>1450.82056488485</v>
      </c>
      <c r="S39">
        <v>1573.2759362981801</v>
      </c>
      <c r="T39">
        <v>1169.9950763777565</v>
      </c>
      <c r="U39">
        <v>1243.46465626093</v>
      </c>
      <c r="V39">
        <v>1166.5737907578996</v>
      </c>
      <c r="W39">
        <v>1715.3878038660666</v>
      </c>
      <c r="X39">
        <v>1495.4792854892298</v>
      </c>
      <c r="Y39">
        <v>1227.4702605086443</v>
      </c>
      <c r="Z39">
        <v>1085.38772349685</v>
      </c>
      <c r="AA39">
        <v>1339.2097821395596</v>
      </c>
      <c r="AB39">
        <v>1331.9354448260001</v>
      </c>
      <c r="AC39">
        <v>1234.1983865139166</v>
      </c>
      <c r="AE39" s="19" t="s">
        <v>45</v>
      </c>
      <c r="AF39" s="1">
        <v>17110004000058</v>
      </c>
      <c r="AG39">
        <v>0.99868559837341309</v>
      </c>
      <c r="AH39" s="20">
        <v>667</v>
      </c>
      <c r="AI39">
        <f t="shared" si="4"/>
        <v>1555.9385067368601</v>
      </c>
      <c r="AJ39">
        <f t="shared" si="4"/>
        <v>1202.8176097499488</v>
      </c>
      <c r="AK39">
        <f t="shared" si="4"/>
        <v>918.57860939053262</v>
      </c>
      <c r="AL39">
        <f t="shared" si="4"/>
        <v>924.36090612315957</v>
      </c>
      <c r="AM39">
        <f t="shared" si="4"/>
        <v>1268.1779733602486</v>
      </c>
      <c r="AN39">
        <f t="shared" si="4"/>
        <v>1490.3485226452112</v>
      </c>
      <c r="AO39">
        <f t="shared" si="4"/>
        <v>1188.0819163954943</v>
      </c>
      <c r="AP39">
        <f t="shared" si="4"/>
        <v>673.95556519187812</v>
      </c>
      <c r="AQ39">
        <f t="shared" si="4"/>
        <v>710.97212839068425</v>
      </c>
      <c r="AR39">
        <f t="shared" si="4"/>
        <v>1555.5713120980699</v>
      </c>
      <c r="AS39">
        <f t="shared" si="4"/>
        <v>2051.9023586069925</v>
      </c>
      <c r="AT39">
        <f t="shared" si="4"/>
        <v>1618.7112508690595</v>
      </c>
      <c r="AU39">
        <f t="shared" si="1"/>
        <v>1263.2847216298449</v>
      </c>
      <c r="AV39" cm="1">
        <f t="array" ref="AV39">AVERAGE(IFERROR(AQ39:AS39, ""))</f>
        <v>1439.4819330319158</v>
      </c>
      <c r="AW39">
        <f t="shared" si="2"/>
        <v>1618.7112508690595</v>
      </c>
      <c r="AX39" cm="1">
        <f t="array" ref="AX39">AVERAGE(IFERROR(AJ39:AO39, ""))</f>
        <v>1165.3942562774325</v>
      </c>
      <c r="AY39" cm="1">
        <f t="array" ref="AY39">AVERAGE(IFERROR(AO39:AS39,""))</f>
        <v>1236.0966561366238</v>
      </c>
      <c r="AZ39" cm="1">
        <f t="array" ref="AZ39">AVERAGE(IFERROR(AJ39:AN39,""))</f>
        <v>1160.8567242538202</v>
      </c>
      <c r="BA39" cm="1">
        <f t="array" ref="BA39">AVERAGE(IFERROR(AR39:AT39,AI39))</f>
        <v>1742.0616405247074</v>
      </c>
      <c r="BB39" cm="1">
        <f t="array" ref="BB39">AVERAGE(IFERROR(AQ39:AT39,""))</f>
        <v>1484.2892624912017</v>
      </c>
      <c r="BC39" cm="1">
        <f t="array" ref="BC39">AVERAGE(IFERROR(AI39:AO39,""))</f>
        <v>1221.1862920573508</v>
      </c>
      <c r="BD39" cm="1">
        <f t="array" ref="BD39">AVERAGE(IFERROR(AJ39:AM39,""))</f>
        <v>1078.4837746559724</v>
      </c>
      <c r="BE39" cm="1">
        <f t="array" ref="BE39">AVERAGE(IFERROR(AN39:AO39,""))</f>
        <v>1339.2152195203528</v>
      </c>
      <c r="BF39" cm="1">
        <f t="array" ref="BF39">AVERAGE(IFERROR(AP39:AT39,""))</f>
        <v>1322.222523031337</v>
      </c>
      <c r="BG39" cm="1">
        <f t="array" ref="BG39">AVERAGE(IFERROR(AI39:AN39,""))</f>
        <v>1226.7036880009935</v>
      </c>
    </row>
    <row r="40" spans="2:59" x14ac:dyDescent="0.25">
      <c r="B40" t="s">
        <v>221</v>
      </c>
      <c r="C40">
        <v>7</v>
      </c>
      <c r="D40">
        <v>43</v>
      </c>
      <c r="E40">
        <v>5.4364355501822397</v>
      </c>
      <c r="F40">
        <v>4.5548499392228301</v>
      </c>
      <c r="G40">
        <v>3.38294891809565</v>
      </c>
      <c r="H40">
        <v>3.0674519429411697</v>
      </c>
      <c r="I40">
        <v>2.6213770770445297</v>
      </c>
      <c r="J40">
        <v>2.45644397130412</v>
      </c>
      <c r="K40">
        <v>2.4354497655709699</v>
      </c>
      <c r="L40">
        <v>2.2863602859641201</v>
      </c>
      <c r="M40">
        <v>2.23134819667191</v>
      </c>
      <c r="N40">
        <v>3.2942513614371798</v>
      </c>
      <c r="O40">
        <v>4.6344164386155295</v>
      </c>
      <c r="P40">
        <v>4.70728645552113</v>
      </c>
      <c r="Q40">
        <v>3.4257183252142802</v>
      </c>
      <c r="R40">
        <v>3.386671998908203</v>
      </c>
      <c r="S40">
        <v>5.0256664128516899</v>
      </c>
      <c r="T40">
        <v>3.0864202690298796</v>
      </c>
      <c r="U40">
        <v>2.9763652096519397</v>
      </c>
      <c r="V40">
        <v>3.2166143697216594</v>
      </c>
      <c r="W40">
        <v>4.6995035671056868</v>
      </c>
      <c r="X40">
        <v>3.7168256130614399</v>
      </c>
      <c r="Y40">
        <v>3.4221367377659355</v>
      </c>
      <c r="Z40">
        <v>3.4066569693260496</v>
      </c>
      <c r="AA40">
        <v>2.4459468684375403</v>
      </c>
      <c r="AB40">
        <v>3.4307325476419699</v>
      </c>
      <c r="AC40">
        <v>3.5865845664650928</v>
      </c>
      <c r="AE40" s="19" t="s">
        <v>46</v>
      </c>
      <c r="AF40" s="1">
        <v>17110004001514</v>
      </c>
      <c r="AG40">
        <v>0.99765503406524658</v>
      </c>
      <c r="AH40" s="20">
        <v>87</v>
      </c>
      <c r="AI40">
        <f t="shared" si="4"/>
        <v>1546.0615083744949</v>
      </c>
      <c r="AJ40">
        <f t="shared" si="4"/>
        <v>1192.4460611904092</v>
      </c>
      <c r="AK40">
        <f t="shared" si="4"/>
        <v>908.03146528024638</v>
      </c>
      <c r="AL40">
        <f t="shared" si="4"/>
        <v>916.86408754091951</v>
      </c>
      <c r="AM40">
        <f t="shared" si="4"/>
        <v>1266.9580623741956</v>
      </c>
      <c r="AN40">
        <f t="shared" si="4"/>
        <v>1484.4407782258841</v>
      </c>
      <c r="AO40">
        <f t="shared" si="4"/>
        <v>1182.8935226303208</v>
      </c>
      <c r="AP40">
        <f t="shared" si="4"/>
        <v>671.26160786376295</v>
      </c>
      <c r="AQ40">
        <f t="shared" si="4"/>
        <v>706.77728913417025</v>
      </c>
      <c r="AR40">
        <f t="shared" si="4"/>
        <v>1543.0420259388309</v>
      </c>
      <c r="AS40">
        <f t="shared" si="4"/>
        <v>2037.2504947700918</v>
      </c>
      <c r="AT40">
        <f t="shared" si="4"/>
        <v>1604.7305395652468</v>
      </c>
      <c r="AU40">
        <f t="shared" si="1"/>
        <v>1255.0631202407142</v>
      </c>
      <c r="AV40" cm="1">
        <f t="array" ref="AV40">AVERAGE(IFERROR(AQ40:AS40, ""))</f>
        <v>1429.0232699476976</v>
      </c>
      <c r="AW40">
        <f t="shared" si="2"/>
        <v>1604.7305395652468</v>
      </c>
      <c r="AX40" cm="1">
        <f t="array" ref="AX40">AVERAGE(IFERROR(AJ40:AO40, ""))</f>
        <v>1158.6056628736626</v>
      </c>
      <c r="AY40" cm="1">
        <f t="array" ref="AY40">AVERAGE(IFERROR(AO40:AS40,""))</f>
        <v>1228.2449880674353</v>
      </c>
      <c r="AZ40" cm="1">
        <f t="array" ref="AZ40">AVERAGE(IFERROR(AJ40:AN40,""))</f>
        <v>1153.7480909223309</v>
      </c>
      <c r="BA40" cm="1">
        <f t="array" ref="BA40">AVERAGE(IFERROR(AR40:AT40,AI40))</f>
        <v>1728.3410200913897</v>
      </c>
      <c r="BB40" cm="1">
        <f t="array" ref="BB40">AVERAGE(IFERROR(AQ40:AT40,""))</f>
        <v>1472.9500873520849</v>
      </c>
      <c r="BC40" cm="1">
        <f t="array" ref="BC40">AVERAGE(IFERROR(AI40:AO40,""))</f>
        <v>1213.95649794521</v>
      </c>
      <c r="BD40" cm="1">
        <f t="array" ref="BD40">AVERAGE(IFERROR(AJ40:AM40,""))</f>
        <v>1071.0749190964427</v>
      </c>
      <c r="BE40" cm="1">
        <f t="array" ref="BE40">AVERAGE(IFERROR(AN40:AO40,""))</f>
        <v>1333.6671504281026</v>
      </c>
      <c r="BF40" cm="1">
        <f t="array" ref="BF40">AVERAGE(IFERROR(AP40:AT40,""))</f>
        <v>1312.6123914544205</v>
      </c>
      <c r="BG40" cm="1">
        <f t="array" ref="BG40">AVERAGE(IFERROR(AI40:AN40,""))</f>
        <v>1219.1336604976916</v>
      </c>
    </row>
    <row r="41" spans="2:59" x14ac:dyDescent="0.25">
      <c r="B41" t="s">
        <v>223</v>
      </c>
      <c r="C41">
        <v>6</v>
      </c>
      <c r="D41">
        <v>44</v>
      </c>
      <c r="E41">
        <v>25.617702417525603</v>
      </c>
      <c r="F41">
        <v>22.263330276370802</v>
      </c>
      <c r="G41">
        <v>17.711174265462002</v>
      </c>
      <c r="H41">
        <v>17.100990015203401</v>
      </c>
      <c r="I41">
        <v>15.204694748129802</v>
      </c>
      <c r="J41">
        <v>14.319815922538499</v>
      </c>
      <c r="K41">
        <v>14.9037067746711</v>
      </c>
      <c r="L41">
        <v>14.085055413286899</v>
      </c>
      <c r="M41">
        <v>11.597474833833498</v>
      </c>
      <c r="N41">
        <v>15.758419664080201</v>
      </c>
      <c r="O41">
        <v>20.988365551346298</v>
      </c>
      <c r="P41">
        <v>21.571755957673197</v>
      </c>
      <c r="Q41">
        <v>17.593540486676734</v>
      </c>
      <c r="R41">
        <v>16.114753349753329</v>
      </c>
      <c r="S41">
        <v>24.212144742599399</v>
      </c>
      <c r="T41">
        <v>16.917285333729268</v>
      </c>
      <c r="U41">
        <v>15.466604447443599</v>
      </c>
      <c r="V41">
        <v>17.320001045540899</v>
      </c>
      <c r="W41">
        <v>22.498349502239627</v>
      </c>
      <c r="X41">
        <v>17.479004001733298</v>
      </c>
      <c r="Y41">
        <v>18.160202059985863</v>
      </c>
      <c r="Z41">
        <v>18.070047326291498</v>
      </c>
      <c r="AA41">
        <v>14.611761348604798</v>
      </c>
      <c r="AB41">
        <v>16.800214284043996</v>
      </c>
      <c r="AC41">
        <v>18.702951274205006</v>
      </c>
      <c r="AE41" s="19" t="s">
        <v>47</v>
      </c>
      <c r="AF41" s="1">
        <v>17110004001514</v>
      </c>
      <c r="AG41">
        <v>0.99765503406524658</v>
      </c>
      <c r="AH41" s="20">
        <v>87</v>
      </c>
      <c r="AI41">
        <f t="shared" si="4"/>
        <v>1546.0615083744949</v>
      </c>
      <c r="AJ41">
        <f t="shared" si="4"/>
        <v>1192.4460611904092</v>
      </c>
      <c r="AK41">
        <f t="shared" si="4"/>
        <v>908.03146528024638</v>
      </c>
      <c r="AL41">
        <f t="shared" si="4"/>
        <v>916.86408754091951</v>
      </c>
      <c r="AM41">
        <f t="shared" si="4"/>
        <v>1266.9580623741956</v>
      </c>
      <c r="AN41">
        <f t="shared" si="4"/>
        <v>1484.4407782258841</v>
      </c>
      <c r="AO41">
        <f t="shared" si="4"/>
        <v>1182.8935226303208</v>
      </c>
      <c r="AP41">
        <f t="shared" si="4"/>
        <v>671.26160786376295</v>
      </c>
      <c r="AQ41">
        <f t="shared" si="4"/>
        <v>706.77728913417025</v>
      </c>
      <c r="AR41">
        <f t="shared" si="4"/>
        <v>1543.0420259388309</v>
      </c>
      <c r="AS41">
        <f t="shared" si="4"/>
        <v>2037.2504947700918</v>
      </c>
      <c r="AT41">
        <f t="shared" si="4"/>
        <v>1604.7305395652468</v>
      </c>
      <c r="AU41">
        <f t="shared" si="1"/>
        <v>1255.0631202407142</v>
      </c>
      <c r="AV41" cm="1">
        <f t="array" ref="AV41">AVERAGE(IFERROR(AQ41:AS41, ""))</f>
        <v>1429.0232699476976</v>
      </c>
      <c r="AW41">
        <f t="shared" si="2"/>
        <v>1604.7305395652468</v>
      </c>
      <c r="AX41" cm="1">
        <f t="array" ref="AX41">AVERAGE(IFERROR(AJ41:AO41, ""))</f>
        <v>1158.6056628736626</v>
      </c>
      <c r="AY41" cm="1">
        <f t="array" ref="AY41">AVERAGE(IFERROR(AO41:AS41,""))</f>
        <v>1228.2449880674353</v>
      </c>
      <c r="AZ41" cm="1">
        <f t="array" ref="AZ41">AVERAGE(IFERROR(AJ41:AN41,""))</f>
        <v>1153.7480909223309</v>
      </c>
      <c r="BA41" cm="1">
        <f t="array" ref="BA41">AVERAGE(IFERROR(AR41:AT41,AI41))</f>
        <v>1728.3410200913897</v>
      </c>
      <c r="BB41" cm="1">
        <f t="array" ref="BB41">AVERAGE(IFERROR(AQ41:AT41,""))</f>
        <v>1472.9500873520849</v>
      </c>
      <c r="BC41" cm="1">
        <f t="array" ref="BC41">AVERAGE(IFERROR(AI41:AO41,""))</f>
        <v>1213.95649794521</v>
      </c>
      <c r="BD41" cm="1">
        <f t="array" ref="BD41">AVERAGE(IFERROR(AJ41:AM41,""))</f>
        <v>1071.0749190964427</v>
      </c>
      <c r="BE41" cm="1">
        <f t="array" ref="BE41">AVERAGE(IFERROR(AN41:AO41,""))</f>
        <v>1333.6671504281026</v>
      </c>
      <c r="BF41" cm="1">
        <f t="array" ref="BF41">AVERAGE(IFERROR(AP41:AT41,""))</f>
        <v>1312.6123914544205</v>
      </c>
      <c r="BG41" cm="1">
        <f t="array" ref="BG41">AVERAGE(IFERROR(AI41:AN41,""))</f>
        <v>1219.1336604976916</v>
      </c>
    </row>
    <row r="42" spans="2:59" x14ac:dyDescent="0.25">
      <c r="B42" t="s">
        <v>221</v>
      </c>
      <c r="C42">
        <v>7</v>
      </c>
      <c r="D42">
        <v>45</v>
      </c>
      <c r="E42">
        <v>15.832617439133902</v>
      </c>
      <c r="F42">
        <v>13.265162480247501</v>
      </c>
      <c r="G42">
        <v>9.8522159623816012</v>
      </c>
      <c r="H42">
        <v>8.9333906494118001</v>
      </c>
      <c r="I42">
        <v>7.6342788720748</v>
      </c>
      <c r="J42">
        <v>7.1539398445149995</v>
      </c>
      <c r="K42">
        <v>7.0927990963416194</v>
      </c>
      <c r="L42">
        <v>6.6586035486309303</v>
      </c>
      <c r="M42">
        <v>6.4983912792449505</v>
      </c>
      <c r="N42">
        <v>9.5939006339567996</v>
      </c>
      <c r="O42">
        <v>13.496885989005801</v>
      </c>
      <c r="P42">
        <v>13.709106673538299</v>
      </c>
      <c r="Q42">
        <v>9.9767743723735673</v>
      </c>
      <c r="R42">
        <v>9.8630593007359</v>
      </c>
      <c r="S42">
        <v>14.636329761336098</v>
      </c>
      <c r="T42">
        <v>8.9886311508286667</v>
      </c>
      <c r="U42">
        <v>8.6681161094359993</v>
      </c>
      <c r="V42">
        <v>9.3677975617260998</v>
      </c>
      <c r="W42">
        <v>13.686439967575367</v>
      </c>
      <c r="X42">
        <v>10.824571143936499</v>
      </c>
      <c r="Y42">
        <v>9.9663434777294864</v>
      </c>
      <c r="Z42">
        <v>9.9212619910289011</v>
      </c>
      <c r="AA42">
        <v>7.123369470428301</v>
      </c>
      <c r="AB42">
        <v>9.9913776248754012</v>
      </c>
      <c r="AC42">
        <v>10.445267541294101</v>
      </c>
      <c r="AE42" s="19" t="s">
        <v>48</v>
      </c>
      <c r="AF42" s="1">
        <v>17110004001514</v>
      </c>
      <c r="AG42">
        <v>0.99765503406524658</v>
      </c>
      <c r="AH42" s="20">
        <v>87</v>
      </c>
      <c r="AI42">
        <f t="shared" si="4"/>
        <v>1546.0615083744949</v>
      </c>
      <c r="AJ42">
        <f t="shared" si="4"/>
        <v>1192.4460611904092</v>
      </c>
      <c r="AK42">
        <f t="shared" si="4"/>
        <v>908.03146528024638</v>
      </c>
      <c r="AL42">
        <f t="shared" si="4"/>
        <v>916.86408754091951</v>
      </c>
      <c r="AM42">
        <f t="shared" si="4"/>
        <v>1266.9580623741956</v>
      </c>
      <c r="AN42">
        <f t="shared" si="4"/>
        <v>1484.4407782258841</v>
      </c>
      <c r="AO42">
        <f t="shared" si="4"/>
        <v>1182.8935226303208</v>
      </c>
      <c r="AP42">
        <f t="shared" si="4"/>
        <v>671.26160786376295</v>
      </c>
      <c r="AQ42">
        <f t="shared" si="4"/>
        <v>706.77728913417025</v>
      </c>
      <c r="AR42">
        <f t="shared" si="4"/>
        <v>1543.0420259388309</v>
      </c>
      <c r="AS42">
        <f t="shared" si="4"/>
        <v>2037.2504947700918</v>
      </c>
      <c r="AT42">
        <f t="shared" si="4"/>
        <v>1604.7305395652468</v>
      </c>
      <c r="AU42">
        <f t="shared" si="1"/>
        <v>1255.0631202407142</v>
      </c>
      <c r="AV42" cm="1">
        <f t="array" ref="AV42">AVERAGE(IFERROR(AQ42:AS42, ""))</f>
        <v>1429.0232699476976</v>
      </c>
      <c r="AW42">
        <f t="shared" si="2"/>
        <v>1604.7305395652468</v>
      </c>
      <c r="AX42" cm="1">
        <f t="array" ref="AX42">AVERAGE(IFERROR(AJ42:AO42, ""))</f>
        <v>1158.6056628736626</v>
      </c>
      <c r="AY42" cm="1">
        <f t="array" ref="AY42">AVERAGE(IFERROR(AO42:AS42,""))</f>
        <v>1228.2449880674353</v>
      </c>
      <c r="AZ42" cm="1">
        <f t="array" ref="AZ42">AVERAGE(IFERROR(AJ42:AN42,""))</f>
        <v>1153.7480909223309</v>
      </c>
      <c r="BA42" cm="1">
        <f t="array" ref="BA42">AVERAGE(IFERROR(AR42:AT42,AI42))</f>
        <v>1728.3410200913897</v>
      </c>
      <c r="BB42" cm="1">
        <f t="array" ref="BB42">AVERAGE(IFERROR(AQ42:AT42,""))</f>
        <v>1472.9500873520849</v>
      </c>
      <c r="BC42" cm="1">
        <f t="array" ref="BC42">AVERAGE(IFERROR(AI42:AO42,""))</f>
        <v>1213.95649794521</v>
      </c>
      <c r="BD42" cm="1">
        <f t="array" ref="BD42">AVERAGE(IFERROR(AJ42:AM42,""))</f>
        <v>1071.0749190964427</v>
      </c>
      <c r="BE42" cm="1">
        <f t="array" ref="BE42">AVERAGE(IFERROR(AN42:AO42,""))</f>
        <v>1333.6671504281026</v>
      </c>
      <c r="BF42" cm="1">
        <f t="array" ref="BF42">AVERAGE(IFERROR(AP42:AT42,""))</f>
        <v>1312.6123914544205</v>
      </c>
      <c r="BG42" cm="1">
        <f t="array" ref="BG42">AVERAGE(IFERROR(AI42:AN42,""))</f>
        <v>1219.1336604976916</v>
      </c>
    </row>
    <row r="43" spans="2:59" x14ac:dyDescent="0.25">
      <c r="B43" t="s">
        <v>229</v>
      </c>
      <c r="C43">
        <v>12</v>
      </c>
      <c r="D43">
        <v>46</v>
      </c>
      <c r="E43">
        <v>41.693177186249201</v>
      </c>
      <c r="F43">
        <v>34.368699843695595</v>
      </c>
      <c r="G43">
        <v>28.918367107379002</v>
      </c>
      <c r="H43">
        <v>26.995018912662399</v>
      </c>
      <c r="I43">
        <v>26.651366171537603</v>
      </c>
      <c r="J43">
        <v>30.063079486540801</v>
      </c>
      <c r="K43">
        <v>34.325205139878598</v>
      </c>
      <c r="L43">
        <v>33.010699939878101</v>
      </c>
      <c r="M43">
        <v>23.745762683129797</v>
      </c>
      <c r="N43">
        <v>23.804491043168099</v>
      </c>
      <c r="O43">
        <v>34.492545483613299</v>
      </c>
      <c r="P43">
        <v>36.6290636566847</v>
      </c>
      <c r="Q43">
        <v>31.2247897212014</v>
      </c>
      <c r="R43">
        <v>27.347599736637036</v>
      </c>
      <c r="S43">
        <v>40.377961886466899</v>
      </c>
      <c r="T43">
        <v>30.220289443615702</v>
      </c>
      <c r="U43">
        <v>29.8757408579336</v>
      </c>
      <c r="V43">
        <v>29.399306304363094</v>
      </c>
      <c r="W43">
        <v>35.613102087428807</v>
      </c>
      <c r="X43">
        <v>29.667965716649</v>
      </c>
      <c r="Y43">
        <v>31.859273406849031</v>
      </c>
      <c r="Z43">
        <v>29.233363008818699</v>
      </c>
      <c r="AA43">
        <v>32.194142313209696</v>
      </c>
      <c r="AB43">
        <v>30.336512561294803</v>
      </c>
      <c r="AC43">
        <v>31.448284784677398</v>
      </c>
      <c r="AE43" s="19" t="s">
        <v>49</v>
      </c>
      <c r="AF43" s="1">
        <v>17110004000932</v>
      </c>
      <c r="AG43">
        <v>4.0693225855648052E-6</v>
      </c>
      <c r="AH43" s="20">
        <v>540</v>
      </c>
      <c r="AI43">
        <f t="shared" si="4"/>
        <v>6.0632567882475006E-3</v>
      </c>
      <c r="AJ43">
        <f t="shared" si="4"/>
        <v>4.6936517819331797E-3</v>
      </c>
      <c r="AK43">
        <f t="shared" si="4"/>
        <v>3.5859598675342676E-3</v>
      </c>
      <c r="AL43">
        <f t="shared" si="4"/>
        <v>3.6815840656745091E-3</v>
      </c>
      <c r="AM43">
        <f t="shared" si="4"/>
        <v>5.1638100177964609E-3</v>
      </c>
      <c r="AN43">
        <f t="shared" si="4"/>
        <v>6.0138406812985422E-3</v>
      </c>
      <c r="AO43">
        <f t="shared" si="4"/>
        <v>4.7733474367693774E-3</v>
      </c>
      <c r="AP43">
        <f t="shared" si="4"/>
        <v>2.6971144529394035E-3</v>
      </c>
      <c r="AQ43">
        <f t="shared" si="4"/>
        <v>2.8160771372798018E-3</v>
      </c>
      <c r="AR43">
        <f t="shared" si="4"/>
        <v>6.1528933009549341E-3</v>
      </c>
      <c r="AS43">
        <f t="shared" si="4"/>
        <v>8.1276641684642232E-3</v>
      </c>
      <c r="AT43">
        <f t="shared" si="4"/>
        <v>6.3261106305439914E-3</v>
      </c>
      <c r="AU43">
        <f t="shared" si="1"/>
        <v>5.0079425274530158E-3</v>
      </c>
      <c r="AV43" cm="1">
        <f t="array" ref="AV43">AVERAGE(IFERROR(AQ43:AS43, ""))</f>
        <v>5.6988782022329874E-3</v>
      </c>
      <c r="AW43">
        <f t="shared" si="2"/>
        <v>6.3261106305439914E-3</v>
      </c>
      <c r="AX43" cm="1">
        <f t="array" ref="AX43">AVERAGE(IFERROR(AJ43:AO43, ""))</f>
        <v>4.6520323085010558E-3</v>
      </c>
      <c r="AY43" cm="1">
        <f t="array" ref="AY43">AVERAGE(IFERROR(AO43:AS43,""))</f>
        <v>4.9134192992815479E-3</v>
      </c>
      <c r="AZ43" cm="1">
        <f t="array" ref="AZ43">AVERAGE(IFERROR(AJ43:AN43,""))</f>
        <v>4.6277692828473917E-3</v>
      </c>
      <c r="BA43" cm="1">
        <f t="array" ref="BA43">AVERAGE(IFERROR(AR43:AT43,AI43))</f>
        <v>6.8688893666543835E-3</v>
      </c>
      <c r="BB43" cm="1">
        <f t="array" ref="BB43">AVERAGE(IFERROR(AQ43:AT43,""))</f>
        <v>5.8556863093107382E-3</v>
      </c>
      <c r="BC43" cm="1">
        <f t="array" ref="BC43">AVERAGE(IFERROR(AI43:AO43,""))</f>
        <v>4.853635805607691E-3</v>
      </c>
      <c r="BD43" cm="1">
        <f t="array" ref="BD43">AVERAGE(IFERROR(AJ43:AM43,""))</f>
        <v>4.2812514332346042E-3</v>
      </c>
      <c r="BE43" cm="1">
        <f t="array" ref="BE43">AVERAGE(IFERROR(AN43:AO43,""))</f>
        <v>5.3935940590339598E-3</v>
      </c>
      <c r="BF43" cm="1">
        <f t="array" ref="BF43">AVERAGE(IFERROR(AP43:AT43,""))</f>
        <v>5.2239719380364705E-3</v>
      </c>
      <c r="BG43" cm="1">
        <f t="array" ref="BG43">AVERAGE(IFERROR(AI43:AN43,""))</f>
        <v>4.8670172004140764E-3</v>
      </c>
    </row>
    <row r="44" spans="2:59" x14ac:dyDescent="0.25">
      <c r="B44" t="s">
        <v>321</v>
      </c>
      <c r="C44">
        <v>8</v>
      </c>
      <c r="D44">
        <v>47</v>
      </c>
      <c r="E44">
        <v>118.59516891953899</v>
      </c>
      <c r="F44">
        <v>98.799492932596991</v>
      </c>
      <c r="G44">
        <v>77.322094309834995</v>
      </c>
      <c r="H44">
        <v>61.367201329310006</v>
      </c>
      <c r="I44">
        <v>51.011643196785002</v>
      </c>
      <c r="J44">
        <v>51.787828629344006</v>
      </c>
      <c r="K44">
        <v>48.728536106088903</v>
      </c>
      <c r="L44">
        <v>43.546845552925397</v>
      </c>
      <c r="M44">
        <v>44.820340695389106</v>
      </c>
      <c r="N44">
        <v>66.005826443377003</v>
      </c>
      <c r="O44">
        <v>94.628239017031007</v>
      </c>
      <c r="P44">
        <v>102.581830783472</v>
      </c>
      <c r="Q44">
        <v>71.599587326307642</v>
      </c>
      <c r="R44">
        <v>68.48480205193232</v>
      </c>
      <c r="S44">
        <v>113.27540945150501</v>
      </c>
      <c r="T44">
        <v>64.836132750659658</v>
      </c>
      <c r="U44">
        <v>59.545957562962002</v>
      </c>
      <c r="V44">
        <v>68.057652079573998</v>
      </c>
      <c r="W44">
        <v>99.769922896688342</v>
      </c>
      <c r="X44">
        <v>77.009059234816988</v>
      </c>
      <c r="Y44">
        <v>72.515995060500131</v>
      </c>
      <c r="Z44">
        <v>72.12510794213199</v>
      </c>
      <c r="AA44">
        <v>50.258182367716699</v>
      </c>
      <c r="AB44">
        <v>70.316616498439004</v>
      </c>
      <c r="AC44">
        <v>76.480571552901978</v>
      </c>
      <c r="AE44" s="19" t="s">
        <v>50</v>
      </c>
      <c r="AF44" s="1">
        <v>17110004000932</v>
      </c>
      <c r="AG44">
        <v>0.99912798404693604</v>
      </c>
      <c r="AH44" s="20">
        <v>540</v>
      </c>
      <c r="AI44">
        <f t="shared" si="4"/>
        <v>1488.6923816485305</v>
      </c>
      <c r="AJ44">
        <f t="shared" si="4"/>
        <v>1152.4175692869815</v>
      </c>
      <c r="AK44">
        <f t="shared" si="4"/>
        <v>880.44945515801328</v>
      </c>
      <c r="AL44">
        <f t="shared" si="4"/>
        <v>903.92776396864383</v>
      </c>
      <c r="AM44">
        <f t="shared" si="4"/>
        <v>1267.8540431727067</v>
      </c>
      <c r="AN44">
        <f t="shared" si="4"/>
        <v>1476.5594002303203</v>
      </c>
      <c r="AO44">
        <f t="shared" si="4"/>
        <v>1171.984992925562</v>
      </c>
      <c r="AP44">
        <f t="shared" si="4"/>
        <v>662.21403426417692</v>
      </c>
      <c r="AQ44">
        <f t="shared" si="4"/>
        <v>691.42256823576838</v>
      </c>
      <c r="AR44">
        <f t="shared" si="4"/>
        <v>1510.7005528748832</v>
      </c>
      <c r="AS44">
        <f t="shared" si="4"/>
        <v>1995.5598370240959</v>
      </c>
      <c r="AT44">
        <f t="shared" si="4"/>
        <v>1553.2300593652831</v>
      </c>
      <c r="AU44">
        <f t="shared" si="1"/>
        <v>1229.5843881795806</v>
      </c>
      <c r="AV44" cm="1">
        <f t="array" ref="AV44">AVERAGE(IFERROR(AQ44:AS44, ""))</f>
        <v>1399.2276527115826</v>
      </c>
      <c r="AW44">
        <f t="shared" si="2"/>
        <v>1553.2300593652831</v>
      </c>
      <c r="AX44" cm="1">
        <f t="array" ref="AX44">AVERAGE(IFERROR(AJ44:AO44, ""))</f>
        <v>1142.1988707903713</v>
      </c>
      <c r="AY44" cm="1">
        <f t="array" ref="AY44">AVERAGE(IFERROR(AO44:AS44,""))</f>
        <v>1206.3763970648972</v>
      </c>
      <c r="AZ44" cm="1">
        <f t="array" ref="AZ44">AVERAGE(IFERROR(AJ44:AN44,""))</f>
        <v>1136.2416463633331</v>
      </c>
      <c r="BA44" cm="1">
        <f t="array" ref="BA44">AVERAGE(IFERROR(AR44:AT44,AI44))</f>
        <v>1686.4968164214206</v>
      </c>
      <c r="BB44" cm="1">
        <f t="array" ref="BB44">AVERAGE(IFERROR(AQ44:AT44,""))</f>
        <v>1437.7282543750075</v>
      </c>
      <c r="BC44" cm="1">
        <f t="array" ref="BC44">AVERAGE(IFERROR(AI44:AO44,""))</f>
        <v>1191.6979437701084</v>
      </c>
      <c r="BD44" cm="1">
        <f t="array" ref="BD44">AVERAGE(IFERROR(AJ44:AM44,""))</f>
        <v>1051.1622078965863</v>
      </c>
      <c r="BE44" cm="1">
        <f t="array" ref="BE44">AVERAGE(IFERROR(AN44:AO44,""))</f>
        <v>1324.272196577941</v>
      </c>
      <c r="BF44" cm="1">
        <f t="array" ref="BF44">AVERAGE(IFERROR(AP44:AT44,""))</f>
        <v>1282.6254103528415</v>
      </c>
      <c r="BG44" cm="1">
        <f t="array" ref="BG44">AVERAGE(IFERROR(AI44:AN44,""))</f>
        <v>1194.9834355775326</v>
      </c>
    </row>
    <row r="45" spans="2:59" x14ac:dyDescent="0.25">
      <c r="B45" t="s">
        <v>334</v>
      </c>
      <c r="C45">
        <v>47</v>
      </c>
      <c r="D45">
        <v>53</v>
      </c>
      <c r="E45">
        <v>18.887854154056299</v>
      </c>
      <c r="F45">
        <v>15.305640435095899</v>
      </c>
      <c r="G45">
        <v>11.537310469602399</v>
      </c>
      <c r="H45">
        <v>11.746107601339499</v>
      </c>
      <c r="I45">
        <v>12.987233766186201</v>
      </c>
      <c r="J45">
        <v>15.555528827310301</v>
      </c>
      <c r="K45">
        <v>19.487991777568702</v>
      </c>
      <c r="L45">
        <v>18.767612808585902</v>
      </c>
      <c r="M45">
        <v>12.310614704954199</v>
      </c>
      <c r="N45">
        <v>12.073874356638999</v>
      </c>
      <c r="O45">
        <v>17.389785414452898</v>
      </c>
      <c r="P45">
        <v>17.091388139310503</v>
      </c>
      <c r="Q45">
        <v>15.261745204591833</v>
      </c>
      <c r="R45">
        <v>13.924758158682</v>
      </c>
      <c r="S45">
        <v>17.6042752386834</v>
      </c>
      <c r="T45">
        <v>14.4366354795172</v>
      </c>
      <c r="U45">
        <v>16.005975812440198</v>
      </c>
      <c r="V45">
        <v>13.426364219906899</v>
      </c>
      <c r="W45">
        <v>16.876729807698034</v>
      </c>
      <c r="X45">
        <v>14.716415653839201</v>
      </c>
      <c r="Y45">
        <v>15.072523861594172</v>
      </c>
      <c r="Z45">
        <v>12.894073068055999</v>
      </c>
      <c r="AA45">
        <v>17.521760302439503</v>
      </c>
      <c r="AB45">
        <v>15.526655084788498</v>
      </c>
      <c r="AC45">
        <v>14.336612542265133</v>
      </c>
      <c r="AE45" s="19" t="s">
        <v>51</v>
      </c>
      <c r="AF45" s="1">
        <v>17110004000932</v>
      </c>
      <c r="AG45">
        <v>0.99912512302398682</v>
      </c>
      <c r="AH45" s="20">
        <v>540</v>
      </c>
      <c r="AI45">
        <f t="shared" si="4"/>
        <v>1488.6881187481451</v>
      </c>
      <c r="AJ45">
        <f t="shared" si="4"/>
        <v>1152.4142693162414</v>
      </c>
      <c r="AK45">
        <f t="shared" si="4"/>
        <v>880.44693397340325</v>
      </c>
      <c r="AL45">
        <f t="shared" si="4"/>
        <v>903.92517555342727</v>
      </c>
      <c r="AM45">
        <f t="shared" si="4"/>
        <v>1267.8504126473169</v>
      </c>
      <c r="AN45">
        <f t="shared" si="4"/>
        <v>1476.5551720729698</v>
      </c>
      <c r="AO45">
        <f t="shared" si="4"/>
        <v>1171.9816369231135</v>
      </c>
      <c r="AP45">
        <f t="shared" si="4"/>
        <v>662.21213800105591</v>
      </c>
      <c r="AQ45">
        <f t="shared" si="4"/>
        <v>691.42058833342662</v>
      </c>
      <c r="AR45">
        <f t="shared" si="4"/>
        <v>1510.6962269536598</v>
      </c>
      <c r="AS45">
        <f t="shared" si="4"/>
        <v>1995.5541226986227</v>
      </c>
      <c r="AT45">
        <f t="shared" si="4"/>
        <v>1553.2256116599679</v>
      </c>
      <c r="AU45">
        <f t="shared" si="1"/>
        <v>1229.5808672401124</v>
      </c>
      <c r="AV45" cm="1">
        <f t="array" ref="AV45">AVERAGE(IFERROR(AQ45:AS45, ""))</f>
        <v>1399.2236459952364</v>
      </c>
      <c r="AW45">
        <f t="shared" si="2"/>
        <v>1553.2256116599679</v>
      </c>
      <c r="AX45" cm="1">
        <f t="array" ref="AX45">AVERAGE(IFERROR(AJ45:AO45, ""))</f>
        <v>1142.1956000810787</v>
      </c>
      <c r="AY45" cm="1">
        <f t="array" ref="AY45">AVERAGE(IFERROR(AO45:AS45,""))</f>
        <v>1206.3729425819756</v>
      </c>
      <c r="AZ45" cm="1">
        <f t="array" ref="AZ45">AVERAGE(IFERROR(AJ45:AN45,""))</f>
        <v>1136.2383927126716</v>
      </c>
      <c r="BA45" cm="1">
        <f t="array" ref="BA45">AVERAGE(IFERROR(AR45:AT45,AI45))</f>
        <v>1686.4919871040831</v>
      </c>
      <c r="BB45" cm="1">
        <f t="array" ref="BB45">AVERAGE(IFERROR(AQ45:AT45,""))</f>
        <v>1437.7241374114192</v>
      </c>
      <c r="BC45" cm="1">
        <f t="array" ref="BC45">AVERAGE(IFERROR(AI45:AO45,""))</f>
        <v>1191.6945313192311</v>
      </c>
      <c r="BD45" cm="1">
        <f t="array" ref="BD45">AVERAGE(IFERROR(AJ45:AM45,""))</f>
        <v>1051.1591978725971</v>
      </c>
      <c r="BE45" cm="1">
        <f t="array" ref="BE45">AVERAGE(IFERROR(AN45:AO45,""))</f>
        <v>1324.2684044980415</v>
      </c>
      <c r="BF45" cm="1">
        <f t="array" ref="BF45">AVERAGE(IFERROR(AP45:AT45,""))</f>
        <v>1282.6217375293465</v>
      </c>
      <c r="BG45" cm="1">
        <f t="array" ref="BG45">AVERAGE(IFERROR(AI45:AN45,""))</f>
        <v>1194.9800137185841</v>
      </c>
    </row>
    <row r="46" spans="2:59" x14ac:dyDescent="0.25">
      <c r="B46" t="s">
        <v>334</v>
      </c>
      <c r="C46">
        <v>47</v>
      </c>
      <c r="D46">
        <v>54</v>
      </c>
      <c r="E46">
        <v>6.1240158136970599</v>
      </c>
      <c r="F46">
        <v>4.9625535287890701</v>
      </c>
      <c r="G46">
        <v>3.7407468543419702</v>
      </c>
      <c r="H46">
        <v>3.8084448755738798</v>
      </c>
      <c r="I46">
        <v>4.2108557206404802</v>
      </c>
      <c r="J46">
        <v>5.0435756302259307</v>
      </c>
      <c r="K46">
        <v>6.31859916643735</v>
      </c>
      <c r="L46">
        <v>6.0850306264984706</v>
      </c>
      <c r="M46">
        <v>3.9914753561127405</v>
      </c>
      <c r="N46">
        <v>3.9147170968838294</v>
      </c>
      <c r="O46">
        <v>5.6382970482631407</v>
      </c>
      <c r="P46">
        <v>5.5415480626141385</v>
      </c>
      <c r="Q46">
        <v>4.9483216483398405</v>
      </c>
      <c r="R46">
        <v>4.5148298337532395</v>
      </c>
      <c r="S46">
        <v>5.7078416371555996</v>
      </c>
      <c r="T46">
        <v>4.6807959626681139</v>
      </c>
      <c r="U46">
        <v>5.1896238588391101</v>
      </c>
      <c r="V46">
        <v>4.3532353219142603</v>
      </c>
      <c r="W46">
        <v>5.4719489756978739</v>
      </c>
      <c r="X46">
        <v>4.7715093909684594</v>
      </c>
      <c r="Y46">
        <v>4.8869702271008171</v>
      </c>
      <c r="Z46">
        <v>4.1806502448363503</v>
      </c>
      <c r="AA46">
        <v>5.6810873983316394</v>
      </c>
      <c r="AB46">
        <v>5.0342136380744602</v>
      </c>
      <c r="AC46">
        <v>4.64836540387806</v>
      </c>
      <c r="AE46" s="19" t="s">
        <v>52</v>
      </c>
      <c r="AF46" s="1">
        <v>17110004000451</v>
      </c>
      <c r="AG46">
        <v>1</v>
      </c>
      <c r="AH46" s="20">
        <v>128</v>
      </c>
      <c r="AI46">
        <f t="shared" si="4"/>
        <v>20.216771760521901</v>
      </c>
      <c r="AJ46">
        <f t="shared" si="4"/>
        <v>17.3069433292737</v>
      </c>
      <c r="AK46">
        <f t="shared" si="4"/>
        <v>13.6462631559878</v>
      </c>
      <c r="AL46">
        <f t="shared" si="4"/>
        <v>14.194313206694201</v>
      </c>
      <c r="AM46">
        <f t="shared" si="4"/>
        <v>13.5064426331592</v>
      </c>
      <c r="AN46">
        <f t="shared" si="4"/>
        <v>11.941838303339599</v>
      </c>
      <c r="AO46">
        <f t="shared" si="4"/>
        <v>9.3994606701399395</v>
      </c>
      <c r="AP46">
        <f t="shared" si="4"/>
        <v>9.8352139201681492</v>
      </c>
      <c r="AQ46">
        <f t="shared" si="4"/>
        <v>11.2137438907325</v>
      </c>
      <c r="AR46">
        <f t="shared" si="4"/>
        <v>14.586589570313301</v>
      </c>
      <c r="AS46">
        <f t="shared" si="4"/>
        <v>18.3028968113255</v>
      </c>
      <c r="AT46">
        <f t="shared" si="4"/>
        <v>17.584030357561602</v>
      </c>
      <c r="AU46">
        <f t="shared" si="1"/>
        <v>14.311208967434782</v>
      </c>
      <c r="AV46" cm="1">
        <f t="array" ref="AV46">AVERAGE(IFERROR(AQ46:AS46, ""))</f>
        <v>14.701076757457102</v>
      </c>
      <c r="AW46">
        <f t="shared" si="2"/>
        <v>17.584030357561602</v>
      </c>
      <c r="AX46" cm="1">
        <f t="array" ref="AX46">AVERAGE(IFERROR(AJ46:AO46, ""))</f>
        <v>13.33254354976574</v>
      </c>
      <c r="AY46" cm="1">
        <f t="array" ref="AY46">AVERAGE(IFERROR(AO46:AS46,""))</f>
        <v>12.667580972535879</v>
      </c>
      <c r="AZ46" cm="1">
        <f t="array" ref="AZ46">AVERAGE(IFERROR(AJ46:AN46,""))</f>
        <v>14.1191601256909</v>
      </c>
      <c r="BA46" cm="1">
        <f t="array" ref="BA46">AVERAGE(IFERROR(AR46:AT46,AI46))</f>
        <v>16.824505579733469</v>
      </c>
      <c r="BB46" cm="1">
        <f t="array" ref="BB46">AVERAGE(IFERROR(AQ46:AT46,""))</f>
        <v>15.421815157483227</v>
      </c>
      <c r="BC46" cm="1">
        <f t="array" ref="BC46">AVERAGE(IFERROR(AI46:AO46,""))</f>
        <v>14.316004722730906</v>
      </c>
      <c r="BD46" cm="1">
        <f t="array" ref="BD46">AVERAGE(IFERROR(AJ46:AM46,""))</f>
        <v>14.663490581278726</v>
      </c>
      <c r="BE46" cm="1">
        <f t="array" ref="BE46">AVERAGE(IFERROR(AN46:AO46,""))</f>
        <v>10.670649486739769</v>
      </c>
      <c r="BF46" cm="1">
        <f t="array" ref="BF46">AVERAGE(IFERROR(AP46:AT46,""))</f>
        <v>14.30449491002021</v>
      </c>
      <c r="BG46" cm="1">
        <f t="array" ref="BG46">AVERAGE(IFERROR(AI46:AN46,""))</f>
        <v>15.135428731496065</v>
      </c>
    </row>
    <row r="47" spans="2:59" x14ac:dyDescent="0.25">
      <c r="B47" t="s">
        <v>223</v>
      </c>
      <c r="C47">
        <v>6</v>
      </c>
      <c r="D47">
        <v>56</v>
      </c>
      <c r="E47">
        <v>52.753003902568508</v>
      </c>
      <c r="F47">
        <v>45.845534232998297</v>
      </c>
      <c r="G47">
        <v>36.471546341811298</v>
      </c>
      <c r="H47">
        <v>35.215042250429697</v>
      </c>
      <c r="I47">
        <v>31.3101176461868</v>
      </c>
      <c r="J47">
        <v>29.487932149968898</v>
      </c>
      <c r="K47">
        <v>30.690311430642399</v>
      </c>
      <c r="L47">
        <v>29.004506623438598</v>
      </c>
      <c r="M47">
        <v>23.881982177675301</v>
      </c>
      <c r="N47">
        <v>32.4503688327964</v>
      </c>
      <c r="O47">
        <v>43.220080406652002</v>
      </c>
      <c r="P47">
        <v>44.421419229655605</v>
      </c>
      <c r="Q47">
        <v>36.229320435401974</v>
      </c>
      <c r="R47">
        <v>33.184143805707961</v>
      </c>
      <c r="S47">
        <v>49.8586138461121</v>
      </c>
      <c r="T47">
        <v>34.836747342006234</v>
      </c>
      <c r="U47">
        <v>31.849449894240998</v>
      </c>
      <c r="V47">
        <v>35.666034524279006</v>
      </c>
      <c r="W47">
        <v>46.329499922084764</v>
      </c>
      <c r="X47">
        <v>35.993462661694799</v>
      </c>
      <c r="Y47">
        <v>37.396212564943745</v>
      </c>
      <c r="Z47">
        <v>37.210560117856602</v>
      </c>
      <c r="AA47">
        <v>30.089121790305704</v>
      </c>
      <c r="AB47">
        <v>34.595671454043597</v>
      </c>
      <c r="AC47">
        <v>38.513862753993962</v>
      </c>
      <c r="AE47" s="19" t="s">
        <v>53</v>
      </c>
      <c r="AF47" s="1">
        <v>17110004000451</v>
      </c>
      <c r="AG47">
        <v>2.1306741473381408E-6</v>
      </c>
      <c r="AH47" s="20">
        <v>128</v>
      </c>
      <c r="AI47">
        <f t="shared" si="4"/>
        <v>4.3075352932779807E-5</v>
      </c>
      <c r="AJ47">
        <f t="shared" si="4"/>
        <v>3.6875456721129762E-5</v>
      </c>
      <c r="AK47">
        <f t="shared" si="4"/>
        <v>2.9075740114236192E-5</v>
      </c>
      <c r="AL47">
        <f t="shared" si="4"/>
        <v>3.0243456188723676E-5</v>
      </c>
      <c r="AM47">
        <f t="shared" si="4"/>
        <v>2.8777828140977989E-5</v>
      </c>
      <c r="AN47">
        <f t="shared" si="4"/>
        <v>2.5444166144618051E-5</v>
      </c>
      <c r="AO47">
        <f t="shared" si="4"/>
        <v>2.0027187848788804E-5</v>
      </c>
      <c r="AP47">
        <f t="shared" si="4"/>
        <v>2.0955636033242484E-5</v>
      </c>
      <c r="AQ47">
        <f t="shared" si="4"/>
        <v>2.3892834202854754E-5</v>
      </c>
      <c r="AR47">
        <f t="shared" si="4"/>
        <v>3.1079269295298712E-5</v>
      </c>
      <c r="AS47">
        <f t="shared" si="4"/>
        <v>3.8997509057288936E-5</v>
      </c>
      <c r="AT47">
        <f t="shared" si="4"/>
        <v>3.7465838888865547E-5</v>
      </c>
      <c r="AU47">
        <f t="shared" si="1"/>
        <v>3.0492522964067059E-5</v>
      </c>
      <c r="AV47" cm="1">
        <f t="array" ref="AV47">AVERAGE(IFERROR(AQ47:AS47, ""))</f>
        <v>3.1323204185147466E-5</v>
      </c>
      <c r="AW47">
        <f t="shared" si="2"/>
        <v>3.7465838888865547E-5</v>
      </c>
      <c r="AX47" cm="1">
        <f t="array" ref="AX47">AVERAGE(IFERROR(AJ47:AO47, ""))</f>
        <v>2.8407305859745748E-5</v>
      </c>
      <c r="AY47" cm="1">
        <f t="array" ref="AY47">AVERAGE(IFERROR(AO47:AS47,""))</f>
        <v>2.6990487287494742E-5</v>
      </c>
      <c r="AZ47" cm="1">
        <f t="array" ref="AZ47">AVERAGE(IFERROR(AJ47:AN47,""))</f>
        <v>3.0083329461937136E-5</v>
      </c>
      <c r="BA47" cm="1">
        <f t="array" ref="BA47">AVERAGE(IFERROR(AR47:AT47,AI47))</f>
        <v>3.5847539080484398E-5</v>
      </c>
      <c r="BB47" cm="1">
        <f t="array" ref="BB47">AVERAGE(IFERROR(AQ47:AT47,""))</f>
        <v>3.2858862861076985E-5</v>
      </c>
      <c r="BC47" cm="1">
        <f t="array" ref="BC47">AVERAGE(IFERROR(AI47:AO47,""))</f>
        <v>3.050274115589347E-5</v>
      </c>
      <c r="BD47" cm="1">
        <f t="array" ref="BD47">AVERAGE(IFERROR(AJ47:AM47,""))</f>
        <v>3.1243120291266903E-5</v>
      </c>
      <c r="BE47" cm="1">
        <f t="array" ref="BE47">AVERAGE(IFERROR(AN47:AO47,""))</f>
        <v>2.2735676996703426E-5</v>
      </c>
      <c r="BF47" cm="1">
        <f t="array" ref="BF47">AVERAGE(IFERROR(AP47:AT47,""))</f>
        <v>3.0478217495510089E-5</v>
      </c>
      <c r="BG47" cm="1">
        <f t="array" ref="BG47">AVERAGE(IFERROR(AI47:AN47,""))</f>
        <v>3.224866670707758E-5</v>
      </c>
    </row>
    <row r="48" spans="2:59" x14ac:dyDescent="0.25">
      <c r="B48" t="s">
        <v>223</v>
      </c>
      <c r="C48">
        <v>6</v>
      </c>
      <c r="D48">
        <v>57</v>
      </c>
      <c r="E48">
        <v>31.989173126201901</v>
      </c>
      <c r="F48">
        <v>27.800520513220302</v>
      </c>
      <c r="G48">
        <v>22.116182405799201</v>
      </c>
      <c r="H48">
        <v>21.3542375362934</v>
      </c>
      <c r="I48">
        <v>18.986310583614099</v>
      </c>
      <c r="J48">
        <v>17.881345922052596</v>
      </c>
      <c r="K48">
        <v>18.610461907145002</v>
      </c>
      <c r="L48">
        <v>17.588197711525702</v>
      </c>
      <c r="M48">
        <v>14.481921280556302</v>
      </c>
      <c r="N48">
        <v>19.6777509143636</v>
      </c>
      <c r="O48">
        <v>26.2084553906164</v>
      </c>
      <c r="P48">
        <v>26.936943949073004</v>
      </c>
      <c r="Q48">
        <v>21.969291770038467</v>
      </c>
      <c r="R48">
        <v>20.1227091951788</v>
      </c>
      <c r="S48">
        <v>30.234033227637504</v>
      </c>
      <c r="T48">
        <v>21.124843144687464</v>
      </c>
      <c r="U48">
        <v>19.313357440841401</v>
      </c>
      <c r="V48">
        <v>21.627719392195896</v>
      </c>
      <c r="W48">
        <v>28.093993049813797</v>
      </c>
      <c r="X48">
        <v>21.826267883652399</v>
      </c>
      <c r="Y48">
        <v>22.676890284903742</v>
      </c>
      <c r="Z48">
        <v>22.564312759731703</v>
      </c>
      <c r="AA48">
        <v>18.245903914598799</v>
      </c>
      <c r="AB48">
        <v>20.978653849227001</v>
      </c>
      <c r="AC48">
        <v>23.354628347863571</v>
      </c>
      <c r="AE48" s="19" t="s">
        <v>54</v>
      </c>
      <c r="AF48" s="1">
        <v>17110004001427</v>
      </c>
      <c r="AG48">
        <v>0.99380427598953247</v>
      </c>
      <c r="AH48" s="20">
        <v>165</v>
      </c>
      <c r="AI48">
        <f t="shared" si="4"/>
        <v>20.84037720342242</v>
      </c>
      <c r="AJ48">
        <f t="shared" si="4"/>
        <v>14.789890872107414</v>
      </c>
      <c r="AK48">
        <f t="shared" si="4"/>
        <v>11.961860190029016</v>
      </c>
      <c r="AL48">
        <f t="shared" si="4"/>
        <v>10.135753544315229</v>
      </c>
      <c r="AM48">
        <f t="shared" si="4"/>
        <v>9.2764735949106996</v>
      </c>
      <c r="AN48">
        <f t="shared" si="4"/>
        <v>9.345647818910761</v>
      </c>
      <c r="AO48">
        <f t="shared" si="4"/>
        <v>9.7164695702597221</v>
      </c>
      <c r="AP48">
        <f t="shared" si="4"/>
        <v>9.5186317965486502</v>
      </c>
      <c r="AQ48">
        <f t="shared" si="4"/>
        <v>9.1122566092269786</v>
      </c>
      <c r="AR48">
        <f t="shared" si="4"/>
        <v>13.057671281073219</v>
      </c>
      <c r="AS48">
        <f t="shared" si="4"/>
        <v>20.068147900995669</v>
      </c>
      <c r="AT48">
        <f t="shared" si="4"/>
        <v>19.172540587172591</v>
      </c>
      <c r="AU48">
        <f t="shared" si="1"/>
        <v>13.082976747414364</v>
      </c>
      <c r="AV48" cm="1">
        <f t="array" ref="AV48">AVERAGE(IFERROR(AQ48:AS48, ""))</f>
        <v>14.079358597098624</v>
      </c>
      <c r="AW48">
        <f t="shared" si="2"/>
        <v>19.172540587172591</v>
      </c>
      <c r="AX48" cm="1">
        <f t="array" ref="AX48">AVERAGE(IFERROR(AJ48:AO48, ""))</f>
        <v>10.871015931755473</v>
      </c>
      <c r="AY48" cm="1">
        <f t="array" ref="AY48">AVERAGE(IFERROR(AO48:AS48,""))</f>
        <v>12.294635431620847</v>
      </c>
      <c r="AZ48" cm="1">
        <f t="array" ref="AZ48">AVERAGE(IFERROR(AJ48:AN48,""))</f>
        <v>11.101925204054623</v>
      </c>
      <c r="BA48" cm="1">
        <f t="array" ref="BA48">AVERAGE(IFERROR(AR48:AT48,AI48))</f>
        <v>17.43278658974716</v>
      </c>
      <c r="BB48" cm="1">
        <f t="array" ref="BB48">AVERAGE(IFERROR(AQ48:AT48,""))</f>
        <v>15.352654094617115</v>
      </c>
      <c r="BC48" cm="1">
        <f t="array" ref="BC48">AVERAGE(IFERROR(AI48:AO48,""))</f>
        <v>12.295210399136465</v>
      </c>
      <c r="BD48" cm="1">
        <f t="array" ref="BD48">AVERAGE(IFERROR(AJ48:AM48,""))</f>
        <v>11.540994550340589</v>
      </c>
      <c r="BE48" cm="1">
        <f t="array" ref="BE48">AVERAGE(IFERROR(AN48:AO48,""))</f>
        <v>9.5310586945852407</v>
      </c>
      <c r="BF48" cm="1">
        <f t="array" ref="BF48">AVERAGE(IFERROR(AP48:AT48,""))</f>
        <v>14.185849635003422</v>
      </c>
      <c r="BG48" cm="1">
        <f t="array" ref="BG48">AVERAGE(IFERROR(AI48:AN48,""))</f>
        <v>12.72500053728259</v>
      </c>
    </row>
    <row r="49" spans="2:59" x14ac:dyDescent="0.25">
      <c r="B49" t="s">
        <v>236</v>
      </c>
      <c r="C49">
        <v>72</v>
      </c>
      <c r="D49">
        <v>59</v>
      </c>
      <c r="E49">
        <v>31.339511634403898</v>
      </c>
      <c r="F49">
        <v>24.184400350230302</v>
      </c>
      <c r="G49">
        <v>20.8887734394715</v>
      </c>
      <c r="H49">
        <v>17.6759986428141</v>
      </c>
      <c r="I49">
        <v>13.536619283444299</v>
      </c>
      <c r="J49">
        <v>11.858203808743799</v>
      </c>
      <c r="K49">
        <v>10.8130375048495</v>
      </c>
      <c r="L49">
        <v>10.522069420117699</v>
      </c>
      <c r="M49">
        <v>12.827260758331199</v>
      </c>
      <c r="N49">
        <v>22.596133092152598</v>
      </c>
      <c r="O49">
        <v>29.3877348637455</v>
      </c>
      <c r="P49">
        <v>28.100326277019999</v>
      </c>
      <c r="Q49">
        <v>19.477505756277065</v>
      </c>
      <c r="R49">
        <v>21.603709571409802</v>
      </c>
      <c r="S49">
        <v>29.363417365711999</v>
      </c>
      <c r="T49">
        <v>16.492838838258866</v>
      </c>
      <c r="U49">
        <v>17.229247127839301</v>
      </c>
      <c r="V49">
        <v>17.628799104940803</v>
      </c>
      <c r="W49">
        <v>29.104178334497171</v>
      </c>
      <c r="X49">
        <v>23.2278637478123</v>
      </c>
      <c r="Y49">
        <v>18.613792094851043</v>
      </c>
      <c r="Z49">
        <v>19.071447928989997</v>
      </c>
      <c r="AA49">
        <v>11.335620656796701</v>
      </c>
      <c r="AB49">
        <v>20.686704882273403</v>
      </c>
      <c r="AC49">
        <v>19.91391785985136</v>
      </c>
      <c r="AE49" s="19" t="s">
        <v>55</v>
      </c>
      <c r="AF49" s="1">
        <v>17110004000387</v>
      </c>
      <c r="AG49">
        <v>0.99598246812820435</v>
      </c>
      <c r="AH49" s="20">
        <v>148</v>
      </c>
      <c r="AI49">
        <f t="shared" si="4"/>
        <v>19.415998187621284</v>
      </c>
      <c r="AJ49">
        <f t="shared" si="4"/>
        <v>18.311684711914303</v>
      </c>
      <c r="AK49">
        <f t="shared" si="4"/>
        <v>13.115355373723489</v>
      </c>
      <c r="AL49">
        <f t="shared" si="4"/>
        <v>10.902020018578106</v>
      </c>
      <c r="AM49">
        <f t="shared" si="4"/>
        <v>9.9860985173602099</v>
      </c>
      <c r="AN49">
        <f t="shared" si="4"/>
        <v>10.055322970270554</v>
      </c>
      <c r="AO49">
        <f t="shared" si="4"/>
        <v>9.2718705698469748</v>
      </c>
      <c r="AP49">
        <f t="shared" si="4"/>
        <v>8.4119231999866049</v>
      </c>
      <c r="AQ49">
        <f t="shared" si="4"/>
        <v>8.6760432641042602</v>
      </c>
      <c r="AR49">
        <f t="shared" si="4"/>
        <v>11.99697634584742</v>
      </c>
      <c r="AS49">
        <f t="shared" si="4"/>
        <v>16.619035316538856</v>
      </c>
      <c r="AT49">
        <f t="shared" si="4"/>
        <v>18.047426674315254</v>
      </c>
      <c r="AU49">
        <f t="shared" si="1"/>
        <v>12.90081292917561</v>
      </c>
      <c r="AV49" cm="1">
        <f t="array" ref="AV49">AVERAGE(IFERROR(AQ49:AS49, ""))</f>
        <v>12.430684975496845</v>
      </c>
      <c r="AW49">
        <f t="shared" si="2"/>
        <v>18.047426674315254</v>
      </c>
      <c r="AX49" cm="1">
        <f t="array" ref="AX49">AVERAGE(IFERROR(AJ49:AO49, ""))</f>
        <v>11.94039202694894</v>
      </c>
      <c r="AY49" cm="1">
        <f t="array" ref="AY49">AVERAGE(IFERROR(AO49:AS49,""))</f>
        <v>10.995169739264822</v>
      </c>
      <c r="AZ49" cm="1">
        <f t="array" ref="AZ49">AVERAGE(IFERROR(AJ49:AN49,""))</f>
        <v>12.474096318369332</v>
      </c>
      <c r="BA49" cm="1">
        <f t="array" ref="BA49">AVERAGE(IFERROR(AR49:AT49,AI49))</f>
        <v>15.554479445567177</v>
      </c>
      <c r="BB49" cm="1">
        <f t="array" ref="BB49">AVERAGE(IFERROR(AQ49:AT49,""))</f>
        <v>13.834870400201448</v>
      </c>
      <c r="BC49" cm="1">
        <f t="array" ref="BC49">AVERAGE(IFERROR(AI49:AO49,""))</f>
        <v>13.008335764187844</v>
      </c>
      <c r="BD49" cm="1">
        <f t="array" ref="BD49">AVERAGE(IFERROR(AJ49:AM49,""))</f>
        <v>13.078789655394027</v>
      </c>
      <c r="BE49" cm="1">
        <f t="array" ref="BE49">AVERAGE(IFERROR(AN49:AO49,""))</f>
        <v>9.6635967700587635</v>
      </c>
      <c r="BF49" cm="1">
        <f t="array" ref="BF49">AVERAGE(IFERROR(AP49:AT49,""))</f>
        <v>12.750280960158479</v>
      </c>
      <c r="BG49" cm="1">
        <f t="array" ref="BG49">AVERAGE(IFERROR(AI49:AN49,""))</f>
        <v>13.631079963244657</v>
      </c>
    </row>
    <row r="50" spans="2:59" x14ac:dyDescent="0.25">
      <c r="B50" t="s">
        <v>221</v>
      </c>
      <c r="C50">
        <v>7</v>
      </c>
      <c r="D50">
        <v>61</v>
      </c>
      <c r="E50">
        <v>7.8938994982195005</v>
      </c>
      <c r="F50">
        <v>6.6138065050239998</v>
      </c>
      <c r="G50">
        <v>4.91216312036729</v>
      </c>
      <c r="H50">
        <v>4.4540506667902395</v>
      </c>
      <c r="I50">
        <v>3.8063339268073002</v>
      </c>
      <c r="J50">
        <v>3.5668451679213202</v>
      </c>
      <c r="K50">
        <v>3.5363608871864498</v>
      </c>
      <c r="L50">
        <v>3.3198776527874498</v>
      </c>
      <c r="M50">
        <v>3.2399981698854496</v>
      </c>
      <c r="N50">
        <v>4.7833718162420196</v>
      </c>
      <c r="O50">
        <v>6.7293396119736002</v>
      </c>
      <c r="P50">
        <v>6.8351505612033989</v>
      </c>
      <c r="Q50">
        <v>4.974266465367343</v>
      </c>
      <c r="R50">
        <v>4.9175698660336868</v>
      </c>
      <c r="S50">
        <v>7.2974497582113997</v>
      </c>
      <c r="T50">
        <v>4.4815933790161164</v>
      </c>
      <c r="U50">
        <v>4.3217896276149901</v>
      </c>
      <c r="V50">
        <v>4.6706398773820403</v>
      </c>
      <c r="W50">
        <v>6.823848908159631</v>
      </c>
      <c r="X50">
        <v>5.39696503982612</v>
      </c>
      <c r="Y50">
        <v>4.969065681759453</v>
      </c>
      <c r="Z50">
        <v>4.9465885547472297</v>
      </c>
      <c r="AA50">
        <v>3.5516030275538903</v>
      </c>
      <c r="AB50">
        <v>4.9815475624183803</v>
      </c>
      <c r="AC50">
        <v>5.2078498141882879</v>
      </c>
      <c r="AE50" s="19" t="s">
        <v>56</v>
      </c>
      <c r="AF50" s="1">
        <v>17110004001218</v>
      </c>
      <c r="AG50">
        <v>1</v>
      </c>
      <c r="AH50" s="20">
        <v>150</v>
      </c>
      <c r="AI50">
        <f t="shared" si="4"/>
        <v>41.713391163732595</v>
      </c>
      <c r="AJ50">
        <f t="shared" si="4"/>
        <v>32.737399395608399</v>
      </c>
      <c r="AK50">
        <f t="shared" si="4"/>
        <v>29.027378837115197</v>
      </c>
      <c r="AL50">
        <f t="shared" si="4"/>
        <v>24.164774605454895</v>
      </c>
      <c r="AM50">
        <f t="shared" si="4"/>
        <v>18.217262907819396</v>
      </c>
      <c r="AN50">
        <f t="shared" si="4"/>
        <v>16.20328258296</v>
      </c>
      <c r="AO50">
        <f t="shared" si="4"/>
        <v>14.964010885733</v>
      </c>
      <c r="AP50">
        <f t="shared" si="4"/>
        <v>14.662271913326503</v>
      </c>
      <c r="AQ50">
        <f t="shared" si="4"/>
        <v>17.5866092019434</v>
      </c>
      <c r="AR50">
        <f t="shared" si="4"/>
        <v>30.776908076305698</v>
      </c>
      <c r="AS50">
        <f t="shared" si="4"/>
        <v>40.240620232524293</v>
      </c>
      <c r="AT50">
        <f t="shared" si="4"/>
        <v>37.701043680813896</v>
      </c>
      <c r="AU50">
        <f t="shared" si="1"/>
        <v>26.499579456944769</v>
      </c>
      <c r="AV50" cm="1">
        <f t="array" ref="AV50">AVERAGE(IFERROR(AQ50:AS50, ""))</f>
        <v>29.534712503591134</v>
      </c>
      <c r="AW50">
        <f t="shared" si="2"/>
        <v>37.701043680813896</v>
      </c>
      <c r="AX50" cm="1">
        <f t="array" ref="AX50">AVERAGE(IFERROR(AJ50:AO50, ""))</f>
        <v>22.552351535781813</v>
      </c>
      <c r="AY50" cm="1">
        <f t="array" ref="AY50">AVERAGE(IFERROR(AO50:AS50,""))</f>
        <v>23.64608406196658</v>
      </c>
      <c r="AZ50" cm="1">
        <f t="array" ref="AZ50">AVERAGE(IFERROR(AJ50:AN50,""))</f>
        <v>24.070019665791577</v>
      </c>
      <c r="BA50" cm="1">
        <f t="array" ref="BA50">AVERAGE(IFERROR(AR50:AT50,AI50))</f>
        <v>36.239523996547966</v>
      </c>
      <c r="BB50" cm="1">
        <f t="array" ref="BB50">AVERAGE(IFERROR(AQ50:AT50,""))</f>
        <v>31.576295297896824</v>
      </c>
      <c r="BC50" cm="1">
        <f t="array" ref="BC50">AVERAGE(IFERROR(AI50:AO50,""))</f>
        <v>25.289642911203348</v>
      </c>
      <c r="BD50" cm="1">
        <f t="array" ref="BD50">AVERAGE(IFERROR(AJ50:AM50,""))</f>
        <v>26.036703936499471</v>
      </c>
      <c r="BE50" cm="1">
        <f t="array" ref="BE50">AVERAGE(IFERROR(AN50:AO50,""))</f>
        <v>15.5836467343465</v>
      </c>
      <c r="BF50" cm="1">
        <f t="array" ref="BF50">AVERAGE(IFERROR(AP50:AT50,""))</f>
        <v>28.193490620982754</v>
      </c>
      <c r="BG50" cm="1">
        <f t="array" ref="BG50">AVERAGE(IFERROR(AI50:AN50,""))</f>
        <v>27.010581582115076</v>
      </c>
    </row>
    <row r="51" spans="2:59" x14ac:dyDescent="0.25">
      <c r="B51" t="s">
        <v>221</v>
      </c>
      <c r="C51">
        <v>7</v>
      </c>
      <c r="D51">
        <v>62</v>
      </c>
      <c r="E51">
        <v>59.3220622391338</v>
      </c>
      <c r="F51">
        <v>49.702255608792505</v>
      </c>
      <c r="G51">
        <v>36.914539890101594</v>
      </c>
      <c r="H51">
        <v>33.471856980335602</v>
      </c>
      <c r="I51">
        <v>28.6043112147416</v>
      </c>
      <c r="J51">
        <v>26.804571236355002</v>
      </c>
      <c r="K51">
        <v>26.575483737924099</v>
      </c>
      <c r="L51">
        <v>24.948630135397302</v>
      </c>
      <c r="M51">
        <v>24.348341000609402</v>
      </c>
      <c r="N51">
        <v>35.946678188747001</v>
      </c>
      <c r="O51">
        <v>50.570478857721703</v>
      </c>
      <c r="P51">
        <v>51.365631672805804</v>
      </c>
      <c r="Q51">
        <v>37.381236730222099</v>
      </c>
      <c r="R51">
        <v>36.955166015692704</v>
      </c>
      <c r="S51">
        <v>54.839774535969809</v>
      </c>
      <c r="T51">
        <v>33.678836444708438</v>
      </c>
      <c r="U51">
        <v>32.477922384079903</v>
      </c>
      <c r="V51">
        <v>35.099506986065293</v>
      </c>
      <c r="W51">
        <v>51.280705995102096</v>
      </c>
      <c r="X51">
        <v>40.557782429970999</v>
      </c>
      <c r="Y51">
        <v>37.342154415340644</v>
      </c>
      <c r="Z51">
        <v>37.173240923492799</v>
      </c>
      <c r="AA51">
        <v>26.690027487139599</v>
      </c>
      <c r="AB51">
        <v>37.435951971056205</v>
      </c>
      <c r="AC51">
        <v>39.13659952824333</v>
      </c>
      <c r="AE51" s="19" t="s">
        <v>57</v>
      </c>
      <c r="AF51" s="1">
        <v>17110004001218</v>
      </c>
      <c r="AG51">
        <v>0.99890267848968506</v>
      </c>
      <c r="AH51" s="20">
        <v>150</v>
      </c>
      <c r="AI51">
        <f t="shared" si="4"/>
        <v>41.667618162340453</v>
      </c>
      <c r="AJ51">
        <f t="shared" si="4"/>
        <v>32.701475943059826</v>
      </c>
      <c r="AK51">
        <f t="shared" si="4"/>
        <v>28.995526469929171</v>
      </c>
      <c r="AL51">
        <f t="shared" si="4"/>
        <v>24.138258078488416</v>
      </c>
      <c r="AM51">
        <f t="shared" si="4"/>
        <v>18.197272713371582</v>
      </c>
      <c r="AN51">
        <f t="shared" si="4"/>
        <v>16.185502372444006</v>
      </c>
      <c r="AO51">
        <f t="shared" si="4"/>
        <v>14.947590554707498</v>
      </c>
      <c r="AP51">
        <f t="shared" si="4"/>
        <v>14.646182686965924</v>
      </c>
      <c r="AQ51">
        <f t="shared" si="4"/>
        <v>17.567311037372605</v>
      </c>
      <c r="AR51">
        <f t="shared" si="4"/>
        <v>30.743135913052583</v>
      </c>
      <c r="AS51">
        <f t="shared" si="4"/>
        <v>40.196463334354732</v>
      </c>
      <c r="AT51">
        <f t="shared" si="4"/>
        <v>37.659673514621616</v>
      </c>
      <c r="AU51">
        <f t="shared" si="1"/>
        <v>26.470500898392363</v>
      </c>
      <c r="AV51" cm="1">
        <f t="array" ref="AV51">AVERAGE(IFERROR(AQ51:AS51, ""))</f>
        <v>29.502303428259975</v>
      </c>
      <c r="AW51">
        <f t="shared" si="2"/>
        <v>37.659673514621616</v>
      </c>
      <c r="AX51" cm="1">
        <f t="array" ref="AX51">AVERAGE(IFERROR(AJ51:AO51, ""))</f>
        <v>22.527604355333413</v>
      </c>
      <c r="AY51" cm="1">
        <f t="array" ref="AY51">AVERAGE(IFERROR(AO51:AS51,""))</f>
        <v>23.620136705290669</v>
      </c>
      <c r="AZ51" cm="1">
        <f t="array" ref="AZ51">AVERAGE(IFERROR(AJ51:AN51,""))</f>
        <v>24.043607115458599</v>
      </c>
      <c r="BA51" cm="1">
        <f t="array" ref="BA51">AVERAGE(IFERROR(AR51:AT51,AI51))</f>
        <v>36.19975758734298</v>
      </c>
      <c r="BB51" cm="1">
        <f t="array" ref="BB51">AVERAGE(IFERROR(AQ51:AT51,""))</f>
        <v>31.541645949850384</v>
      </c>
      <c r="BC51" cm="1">
        <f t="array" ref="BC51">AVERAGE(IFERROR(AI51:AO51,""))</f>
        <v>25.261892042048707</v>
      </c>
      <c r="BD51" cm="1">
        <f t="array" ref="BD51">AVERAGE(IFERROR(AJ51:AM51,""))</f>
        <v>26.008133301212247</v>
      </c>
      <c r="BE51" cm="1">
        <f t="array" ref="BE51">AVERAGE(IFERROR(AN51:AO51,""))</f>
        <v>15.566546463575751</v>
      </c>
      <c r="BF51" cm="1">
        <f t="array" ref="BF51">AVERAGE(IFERROR(AP51:AT51,""))</f>
        <v>28.162553297273497</v>
      </c>
      <c r="BG51" cm="1">
        <f t="array" ref="BG51">AVERAGE(IFERROR(AI51:AN51,""))</f>
        <v>26.980942289938909</v>
      </c>
    </row>
    <row r="52" spans="2:59" x14ac:dyDescent="0.25">
      <c r="B52" t="s">
        <v>221</v>
      </c>
      <c r="C52">
        <v>7</v>
      </c>
      <c r="D52">
        <v>63</v>
      </c>
      <c r="E52">
        <v>7.8001920677575001</v>
      </c>
      <c r="F52">
        <v>6.5352932802211994</v>
      </c>
      <c r="G52">
        <v>4.8538505874374209</v>
      </c>
      <c r="H52">
        <v>4.4011769052030294</v>
      </c>
      <c r="I52">
        <v>3.7611489540028198</v>
      </c>
      <c r="J52">
        <v>3.5245033882236099</v>
      </c>
      <c r="K52">
        <v>3.4943809016559002</v>
      </c>
      <c r="L52">
        <v>3.2804675745124197</v>
      </c>
      <c r="M52">
        <v>3.2015362155609601</v>
      </c>
      <c r="N52">
        <v>4.7265886140098994</v>
      </c>
      <c r="O52">
        <v>6.6494556005640408</v>
      </c>
      <c r="P52">
        <v>6.7540096511875003</v>
      </c>
      <c r="Q52">
        <v>4.9152169783613697</v>
      </c>
      <c r="R52">
        <v>4.8591934767116305</v>
      </c>
      <c r="S52">
        <v>7.2108208739724997</v>
      </c>
      <c r="T52">
        <v>4.4283923361239967</v>
      </c>
      <c r="U52">
        <v>4.27048578126064</v>
      </c>
      <c r="V52">
        <v>4.6151946230176204</v>
      </c>
      <c r="W52">
        <v>6.7428427847131029</v>
      </c>
      <c r="X52">
        <v>5.3328975203306204</v>
      </c>
      <c r="Y52">
        <v>4.9100780120716569</v>
      </c>
      <c r="Z52">
        <v>4.8878674317161206</v>
      </c>
      <c r="AA52">
        <v>3.5094421449397597</v>
      </c>
      <c r="AB52">
        <v>4.9224115311669792</v>
      </c>
      <c r="AC52">
        <v>5.1460275304742797</v>
      </c>
      <c r="AE52" s="19" t="s">
        <v>58</v>
      </c>
      <c r="AF52" s="1">
        <v>17110004001202</v>
      </c>
      <c r="AG52">
        <v>1</v>
      </c>
      <c r="AH52" s="20">
        <v>135</v>
      </c>
      <c r="AI52">
        <f t="shared" si="4"/>
        <v>15.9308530902694</v>
      </c>
      <c r="AJ52">
        <f t="shared" si="4"/>
        <v>13.2716411158582</v>
      </c>
      <c r="AK52">
        <f t="shared" si="4"/>
        <v>10.0003586544942</v>
      </c>
      <c r="AL52">
        <f t="shared" si="4"/>
        <v>13.485211091759201</v>
      </c>
      <c r="AM52">
        <f t="shared" si="4"/>
        <v>16.664763170375998</v>
      </c>
      <c r="AN52">
        <f t="shared" si="4"/>
        <v>19.861219723901499</v>
      </c>
      <c r="AO52">
        <f t="shared" si="4"/>
        <v>21.5480914334589</v>
      </c>
      <c r="AP52">
        <f t="shared" si="4"/>
        <v>20.745634727640901</v>
      </c>
      <c r="AQ52">
        <f t="shared" si="4"/>
        <v>15.444621216004</v>
      </c>
      <c r="AR52">
        <f t="shared" si="4"/>
        <v>10.211447390265299</v>
      </c>
      <c r="AS52">
        <f t="shared" si="4"/>
        <v>14.388293224188001</v>
      </c>
      <c r="AT52">
        <f t="shared" si="4"/>
        <v>13.924010402124601</v>
      </c>
      <c r="AU52">
        <f t="shared" si="1"/>
        <v>15.456345436695017</v>
      </c>
      <c r="AV52" cm="1">
        <f t="array" ref="AV52">AVERAGE(IFERROR(AQ52:AS52, ""))</f>
        <v>13.348120610152435</v>
      </c>
      <c r="AW52">
        <f t="shared" si="2"/>
        <v>13.924010402124601</v>
      </c>
      <c r="AX52" cm="1">
        <f t="array" ref="AX52">AVERAGE(IFERROR(AJ52:AO52, ""))</f>
        <v>15.805214198307999</v>
      </c>
      <c r="AY52" cm="1">
        <f t="array" ref="AY52">AVERAGE(IFERROR(AO52:AS52,""))</f>
        <v>16.467617598311421</v>
      </c>
      <c r="AZ52" cm="1">
        <f t="array" ref="AZ52">AVERAGE(IFERROR(AJ52:AN52,""))</f>
        <v>14.65663875127782</v>
      </c>
      <c r="BA52" cm="1">
        <f t="array" ref="BA52">AVERAGE(IFERROR(AR52:AT52,AI52))</f>
        <v>12.841250338859302</v>
      </c>
      <c r="BB52" cm="1">
        <f t="array" ref="BB52">AVERAGE(IFERROR(AQ52:AT52,""))</f>
        <v>13.492093058145477</v>
      </c>
      <c r="BC52" cm="1">
        <f t="array" ref="BC52">AVERAGE(IFERROR(AI52:AO52,""))</f>
        <v>15.823162611445342</v>
      </c>
      <c r="BD52" cm="1">
        <f t="array" ref="BD52">AVERAGE(IFERROR(AJ52:AM52,""))</f>
        <v>13.355493508121901</v>
      </c>
      <c r="BE52" cm="1">
        <f t="array" ref="BE52">AVERAGE(IFERROR(AN52:AO52,""))</f>
        <v>20.7046555786802</v>
      </c>
      <c r="BF52" cm="1">
        <f t="array" ref="BF52">AVERAGE(IFERROR(AP52:AT52,""))</f>
        <v>14.942801392044561</v>
      </c>
      <c r="BG52" cm="1">
        <f t="array" ref="BG52">AVERAGE(IFERROR(AI52:AN52,""))</f>
        <v>14.869007807776415</v>
      </c>
    </row>
    <row r="53" spans="2:59" x14ac:dyDescent="0.25">
      <c r="B53" t="s">
        <v>221</v>
      </c>
      <c r="C53">
        <v>7</v>
      </c>
      <c r="D53">
        <v>65</v>
      </c>
      <c r="E53">
        <v>42.232536326301101</v>
      </c>
      <c r="F53">
        <v>35.3840064684521</v>
      </c>
      <c r="G53">
        <v>26.2801781287171</v>
      </c>
      <c r="H53">
        <v>23.829266850634902</v>
      </c>
      <c r="I53">
        <v>20.3639663939909</v>
      </c>
      <c r="J53">
        <v>19.082696425112299</v>
      </c>
      <c r="K53">
        <v>18.919604710142298</v>
      </c>
      <c r="L53">
        <v>17.7614159916792</v>
      </c>
      <c r="M53">
        <v>17.3340596837525</v>
      </c>
      <c r="N53">
        <v>25.591141654821403</v>
      </c>
      <c r="O53">
        <v>36.002112756644799</v>
      </c>
      <c r="P53">
        <v>36.568194426768102</v>
      </c>
      <c r="Q53">
        <v>26.612431651418071</v>
      </c>
      <c r="R53">
        <v>26.30910469840623</v>
      </c>
      <c r="S53">
        <v>39.041504766534601</v>
      </c>
      <c r="T53">
        <v>23.97661982950823</v>
      </c>
      <c r="U53">
        <v>23.121666959408</v>
      </c>
      <c r="V53">
        <v>24.988022853381405</v>
      </c>
      <c r="W53">
        <v>36.50773576230057</v>
      </c>
      <c r="X53">
        <v>28.873877130496702</v>
      </c>
      <c r="Y53">
        <v>26.584607900478673</v>
      </c>
      <c r="Z53">
        <v>26.464354460448703</v>
      </c>
      <c r="AA53">
        <v>19.001150567627299</v>
      </c>
      <c r="AB53">
        <v>26.651384902733199</v>
      </c>
      <c r="AC53">
        <v>27.862108432201399</v>
      </c>
      <c r="AE53" s="19" t="s">
        <v>59</v>
      </c>
      <c r="AF53" s="1">
        <v>17110004000057</v>
      </c>
      <c r="AG53">
        <v>0.98137581348419189</v>
      </c>
      <c r="AH53" s="20">
        <v>518</v>
      </c>
      <c r="AI53">
        <f t="shared" si="4"/>
        <v>1543.2539411042112</v>
      </c>
      <c r="AJ53">
        <f t="shared" si="4"/>
        <v>1185.5820303113389</v>
      </c>
      <c r="AK53">
        <f t="shared" si="4"/>
        <v>916.10471448207295</v>
      </c>
      <c r="AL53">
        <f t="shared" si="4"/>
        <v>911.02569776166058</v>
      </c>
      <c r="AM53">
        <f t="shared" si="4"/>
        <v>1248.3002147775658</v>
      </c>
      <c r="AN53">
        <f t="shared" si="4"/>
        <v>1463.5999458561093</v>
      </c>
      <c r="AO53">
        <f t="shared" si="4"/>
        <v>1165.0377571452486</v>
      </c>
      <c r="AP53">
        <f t="shared" si="4"/>
        <v>665.12906774862665</v>
      </c>
      <c r="AQ53">
        <f t="shared" si="4"/>
        <v>703.67936031675015</v>
      </c>
      <c r="AR53">
        <f t="shared" si="4"/>
        <v>1541.2353079508327</v>
      </c>
      <c r="AS53">
        <f t="shared" si="4"/>
        <v>2026.7362720773406</v>
      </c>
      <c r="AT53">
        <f t="shared" si="4"/>
        <v>1599.1951407263243</v>
      </c>
      <c r="AU53">
        <f t="shared" si="1"/>
        <v>1247.40662085484</v>
      </c>
      <c r="AV53" cm="1">
        <f t="array" ref="AV53">AVERAGE(IFERROR(AQ53:AS53, ""))</f>
        <v>1423.8836467816411</v>
      </c>
      <c r="AW53">
        <f t="shared" si="2"/>
        <v>1599.1951407263243</v>
      </c>
      <c r="AX53" cm="1">
        <f t="array" ref="AX53">AVERAGE(IFERROR(AJ53:AO53, ""))</f>
        <v>1148.2750600556658</v>
      </c>
      <c r="AY53" cm="1">
        <f t="array" ref="AY53">AVERAGE(IFERROR(AO53:AS53,""))</f>
        <v>1220.36355304776</v>
      </c>
      <c r="AZ53" cm="1">
        <f t="array" ref="AZ53">AVERAGE(IFERROR(AJ53:AN53,""))</f>
        <v>1144.9225206377494</v>
      </c>
      <c r="BA53" cm="1">
        <f t="array" ref="BA53">AVERAGE(IFERROR(AR53:AT53,AI53))</f>
        <v>1722.388906918166</v>
      </c>
      <c r="BB53" cm="1">
        <f t="array" ref="BB53">AVERAGE(IFERROR(AQ53:AT53,""))</f>
        <v>1467.7115202678119</v>
      </c>
      <c r="BC53" cm="1">
        <f t="array" ref="BC53">AVERAGE(IFERROR(AI53:AO53,""))</f>
        <v>1204.7006144911725</v>
      </c>
      <c r="BD53" cm="1">
        <f t="array" ref="BD53">AVERAGE(IFERROR(AJ53:AM53,""))</f>
        <v>1065.2531643331595</v>
      </c>
      <c r="BE53" cm="1">
        <f t="array" ref="BE53">AVERAGE(IFERROR(AN53:AO53,""))</f>
        <v>1314.3188515006791</v>
      </c>
      <c r="BF53" cm="1">
        <f t="array" ref="BF53">AVERAGE(IFERROR(AP53:AT53,""))</f>
        <v>1307.1950297639748</v>
      </c>
      <c r="BG53" cm="1">
        <f t="array" ref="BG53">AVERAGE(IFERROR(AI53:AN53,""))</f>
        <v>1211.3110907154933</v>
      </c>
    </row>
    <row r="54" spans="2:59" x14ac:dyDescent="0.25">
      <c r="B54" t="s">
        <v>229</v>
      </c>
      <c r="C54">
        <v>12</v>
      </c>
      <c r="D54">
        <v>66</v>
      </c>
      <c r="E54">
        <v>31.370635278214902</v>
      </c>
      <c r="F54">
        <v>25.859575694807297</v>
      </c>
      <c r="G54">
        <v>21.758656225529499</v>
      </c>
      <c r="H54">
        <v>20.3114973178131</v>
      </c>
      <c r="I54">
        <v>20.052926360680601</v>
      </c>
      <c r="J54">
        <v>22.619956819036794</v>
      </c>
      <c r="K54">
        <v>25.826848623051198</v>
      </c>
      <c r="L54">
        <v>24.837792171180496</v>
      </c>
      <c r="M54">
        <v>17.866704723573701</v>
      </c>
      <c r="N54">
        <v>17.910891543652802</v>
      </c>
      <c r="O54">
        <v>25.952760655947699</v>
      </c>
      <c r="P54">
        <v>27.5603107968778</v>
      </c>
      <c r="Q54">
        <v>23.494046350863805</v>
      </c>
      <c r="R54">
        <v>20.576785641058031</v>
      </c>
      <c r="S54">
        <v>30.381043642546402</v>
      </c>
      <c r="T54">
        <v>22.7382435068197</v>
      </c>
      <c r="U54">
        <v>22.478999543481201</v>
      </c>
      <c r="V54">
        <v>22.120522483573403</v>
      </c>
      <c r="W54">
        <v>26.79588513558997</v>
      </c>
      <c r="X54">
        <v>22.322666930013</v>
      </c>
      <c r="Y54">
        <v>23.971442331304772</v>
      </c>
      <c r="Z54">
        <v>21.995663899707601</v>
      </c>
      <c r="AA54">
        <v>24.223402721044003</v>
      </c>
      <c r="AB54">
        <v>22.825691978246503</v>
      </c>
      <c r="AC54">
        <v>23.662207949347071</v>
      </c>
      <c r="AE54" s="19" t="s">
        <v>60</v>
      </c>
      <c r="AF54" s="1">
        <v>17110002000131</v>
      </c>
      <c r="AG54">
        <v>0.99910169839859009</v>
      </c>
      <c r="AH54" s="20">
        <v>102</v>
      </c>
      <c r="AI54">
        <f t="shared" si="4"/>
        <v>50.135181189703367</v>
      </c>
      <c r="AJ54">
        <f t="shared" si="4"/>
        <v>38.672458679802418</v>
      </c>
      <c r="AK54">
        <f t="shared" si="4"/>
        <v>29.563040272361636</v>
      </c>
      <c r="AL54">
        <f t="shared" si="4"/>
        <v>24.837038746156683</v>
      </c>
      <c r="AM54">
        <f t="shared" si="4"/>
        <v>26.298741764419027</v>
      </c>
      <c r="AN54">
        <f t="shared" si="4"/>
        <v>29.142706282549515</v>
      </c>
      <c r="AO54">
        <f t="shared" si="4"/>
        <v>28.094971782353976</v>
      </c>
      <c r="AP54">
        <f t="shared" si="4"/>
        <v>26.19612362234211</v>
      </c>
      <c r="AQ54">
        <f t="shared" si="4"/>
        <v>24.487731640414385</v>
      </c>
      <c r="AR54">
        <f t="shared" si="4"/>
        <v>29.443171098847053</v>
      </c>
      <c r="AS54">
        <f t="shared" si="4"/>
        <v>42.89348591507482</v>
      </c>
      <c r="AT54">
        <f t="shared" si="4"/>
        <v>46.089248255521248</v>
      </c>
      <c r="AU54">
        <f t="shared" si="1"/>
        <v>32.987824937462186</v>
      </c>
      <c r="AV54" cm="1">
        <f t="array" ref="AV54">AVERAGE(IFERROR(AQ54:AS54, ""))</f>
        <v>32.274796218112087</v>
      </c>
      <c r="AW54">
        <f t="shared" si="2"/>
        <v>46.089248255521248</v>
      </c>
      <c r="AX54" cm="1">
        <f t="array" ref="AX54">AVERAGE(IFERROR(AJ54:AO54, ""))</f>
        <v>29.434826254607206</v>
      </c>
      <c r="AY54" cm="1">
        <f t="array" ref="AY54">AVERAGE(IFERROR(AO54:AS54,""))</f>
        <v>30.223096811806471</v>
      </c>
      <c r="AZ54" cm="1">
        <f t="array" ref="AZ54">AVERAGE(IFERROR(AJ54:AN54,""))</f>
        <v>29.702797149057851</v>
      </c>
      <c r="BA54" cm="1">
        <f t="array" ref="BA54">AVERAGE(IFERROR(AR54:AT54,AI54))</f>
        <v>39.475301756481038</v>
      </c>
      <c r="BB54" cm="1">
        <f t="array" ref="BB54">AVERAGE(IFERROR(AQ54:AT54,""))</f>
        <v>35.728409227464375</v>
      </c>
      <c r="BC54" cm="1">
        <f t="array" ref="BC54">AVERAGE(IFERROR(AI54:AO54,""))</f>
        <v>32.392019816763799</v>
      </c>
      <c r="BD54" cm="1">
        <f t="array" ref="BD54">AVERAGE(IFERROR(AJ54:AM54,""))</f>
        <v>29.842819865684937</v>
      </c>
      <c r="BE54" cm="1">
        <f t="array" ref="BE54">AVERAGE(IFERROR(AN54:AO54,""))</f>
        <v>28.618839032451746</v>
      </c>
      <c r="BF54" cm="1">
        <f t="array" ref="BF54">AVERAGE(IFERROR(AP54:AT54,""))</f>
        <v>33.821952106439923</v>
      </c>
      <c r="BG54" cm="1">
        <f t="array" ref="BG54">AVERAGE(IFERROR(AI54:AN54,""))</f>
        <v>33.108194489165435</v>
      </c>
    </row>
    <row r="55" spans="2:59" x14ac:dyDescent="0.25">
      <c r="B55" t="s">
        <v>325</v>
      </c>
      <c r="C55">
        <v>23</v>
      </c>
      <c r="D55">
        <v>67</v>
      </c>
      <c r="E55">
        <v>30.498291650022502</v>
      </c>
      <c r="F55">
        <v>23.484328139990005</v>
      </c>
      <c r="G55">
        <v>18.254723533516099</v>
      </c>
      <c r="H55">
        <v>13.955336005292699</v>
      </c>
      <c r="I55">
        <v>13.376900124183098</v>
      </c>
      <c r="J55">
        <v>13.4649984111604</v>
      </c>
      <c r="K55">
        <v>10.649592365867599</v>
      </c>
      <c r="L55">
        <v>9.0874863725364996</v>
      </c>
      <c r="M55">
        <v>10.4363125021735</v>
      </c>
      <c r="N55">
        <v>15.7406702393132</v>
      </c>
      <c r="O55">
        <v>24.261815405428806</v>
      </c>
      <c r="P55">
        <v>26.715221778668599</v>
      </c>
      <c r="Q55">
        <v>17.493806377346065</v>
      </c>
      <c r="R55">
        <v>16.812932715638468</v>
      </c>
      <c r="S55">
        <v>29.3343656943455</v>
      </c>
      <c r="T55">
        <v>15.530979763334967</v>
      </c>
      <c r="U55">
        <v>14.035175377063901</v>
      </c>
      <c r="V55">
        <v>16.507257242828501</v>
      </c>
      <c r="W55">
        <v>25.135486821358299</v>
      </c>
      <c r="X55">
        <v>19.288504981396002</v>
      </c>
      <c r="Y55">
        <v>17.669167175718886</v>
      </c>
      <c r="Z55">
        <v>17.2678219507455</v>
      </c>
      <c r="AA55">
        <v>12.057295388514</v>
      </c>
      <c r="AB55">
        <v>17.2483012596241</v>
      </c>
      <c r="AC55">
        <v>18.839096310694131</v>
      </c>
      <c r="AE55" s="19" t="s">
        <v>61</v>
      </c>
      <c r="AF55" s="1">
        <v>17110002000133</v>
      </c>
      <c r="AG55">
        <v>1</v>
      </c>
      <c r="AH55" s="20">
        <v>67</v>
      </c>
      <c r="AI55">
        <f t="shared" si="4"/>
        <v>30.498291650022502</v>
      </c>
      <c r="AJ55">
        <f t="shared" si="4"/>
        <v>23.484328139990005</v>
      </c>
      <c r="AK55">
        <f t="shared" si="4"/>
        <v>18.254723533516099</v>
      </c>
      <c r="AL55">
        <f t="shared" si="4"/>
        <v>13.955336005292699</v>
      </c>
      <c r="AM55">
        <f t="shared" si="4"/>
        <v>13.376900124183098</v>
      </c>
      <c r="AN55">
        <f t="shared" si="4"/>
        <v>13.4649984111604</v>
      </c>
      <c r="AO55">
        <f t="shared" si="4"/>
        <v>10.649592365867599</v>
      </c>
      <c r="AP55">
        <f t="shared" si="4"/>
        <v>9.0874863725364996</v>
      </c>
      <c r="AQ55">
        <f t="shared" si="4"/>
        <v>10.4363125021735</v>
      </c>
      <c r="AR55">
        <f t="shared" si="4"/>
        <v>15.7406702393132</v>
      </c>
      <c r="AS55">
        <f t="shared" si="4"/>
        <v>24.261815405428806</v>
      </c>
      <c r="AT55">
        <f t="shared" si="4"/>
        <v>26.715221778668599</v>
      </c>
      <c r="AU55">
        <f t="shared" si="1"/>
        <v>17.493806377346086</v>
      </c>
      <c r="AV55" cm="1">
        <f t="array" ref="AV55">AVERAGE(IFERROR(AQ55:AS55, ""))</f>
        <v>16.8129327156385</v>
      </c>
      <c r="AW55">
        <f t="shared" si="2"/>
        <v>26.715221778668599</v>
      </c>
      <c r="AX55" cm="1">
        <f t="array" ref="AX55">AVERAGE(IFERROR(AJ55:AO55, ""))</f>
        <v>15.530979763334983</v>
      </c>
      <c r="AY55" cm="1">
        <f t="array" ref="AY55">AVERAGE(IFERROR(AO55:AS55,""))</f>
        <v>14.035175377063922</v>
      </c>
      <c r="AZ55" cm="1">
        <f t="array" ref="AZ55">AVERAGE(IFERROR(AJ55:AN55,""))</f>
        <v>16.507257242828459</v>
      </c>
      <c r="BA55" cm="1">
        <f t="array" ref="BA55">AVERAGE(IFERROR(AR55:AT55,AI55))</f>
        <v>22.239235807803539</v>
      </c>
      <c r="BB55" cm="1">
        <f t="array" ref="BB55">AVERAGE(IFERROR(AQ55:AT55,""))</f>
        <v>19.288504981396024</v>
      </c>
      <c r="BC55" cm="1">
        <f t="array" ref="BC55">AVERAGE(IFERROR(AI55:AO55,""))</f>
        <v>17.669167175718915</v>
      </c>
      <c r="BD55" cm="1">
        <f t="array" ref="BD55">AVERAGE(IFERROR(AJ55:AM55,""))</f>
        <v>17.267821950745475</v>
      </c>
      <c r="BE55" cm="1">
        <f t="array" ref="BE55">AVERAGE(IFERROR(AN55:AO55,""))</f>
        <v>12.057295388514</v>
      </c>
      <c r="BF55" cm="1">
        <f t="array" ref="BF55">AVERAGE(IFERROR(AP55:AT55,""))</f>
        <v>17.248301259624121</v>
      </c>
      <c r="BG55" cm="1">
        <f t="array" ref="BG55">AVERAGE(IFERROR(AI55:AN55,""))</f>
        <v>18.839096310694131</v>
      </c>
    </row>
    <row r="56" spans="2:59" x14ac:dyDescent="0.25">
      <c r="B56" t="s">
        <v>242</v>
      </c>
      <c r="C56">
        <v>46</v>
      </c>
      <c r="D56">
        <v>71</v>
      </c>
      <c r="E56">
        <v>1730.36815072736</v>
      </c>
      <c r="F56">
        <v>1327.6395021949102</v>
      </c>
      <c r="G56">
        <v>1028.0805592232498</v>
      </c>
      <c r="H56">
        <v>981.69237277350976</v>
      </c>
      <c r="I56">
        <v>1300.5797711383202</v>
      </c>
      <c r="J56">
        <v>1528.4516865638902</v>
      </c>
      <c r="K56">
        <v>1224.2594720010102</v>
      </c>
      <c r="L56">
        <v>715.51937289911984</v>
      </c>
      <c r="M56">
        <v>767.38468333077003</v>
      </c>
      <c r="N56">
        <v>1697.7860363704799</v>
      </c>
      <c r="O56">
        <v>2215.9414871662698</v>
      </c>
      <c r="P56">
        <v>1760.8087702342698</v>
      </c>
      <c r="Q56">
        <v>1356.5426553852631</v>
      </c>
      <c r="R56">
        <v>1560.3707356225068</v>
      </c>
      <c r="S56">
        <v>1718.1540824808201</v>
      </c>
      <c r="T56">
        <v>1231.7838939824831</v>
      </c>
      <c r="U56">
        <v>1324.1782103535297</v>
      </c>
      <c r="V56">
        <v>1233.2887783787701</v>
      </c>
      <c r="W56">
        <v>1872.0583497079335</v>
      </c>
      <c r="X56">
        <v>1610.4802442754499</v>
      </c>
      <c r="Y56">
        <v>1303.0102163746017</v>
      </c>
      <c r="Z56">
        <v>1159.4980513324999</v>
      </c>
      <c r="AA56">
        <v>1376.35557928245</v>
      </c>
      <c r="AB56">
        <v>1431.48807000018</v>
      </c>
      <c r="AC56">
        <v>1316.1353404368733</v>
      </c>
      <c r="AE56" s="19" t="s">
        <v>62</v>
      </c>
      <c r="AF56" s="1">
        <v>17110002000134</v>
      </c>
      <c r="AG56">
        <v>0.87108761072158813</v>
      </c>
      <c r="AH56" s="20">
        <v>67</v>
      </c>
      <c r="AI56">
        <f t="shared" si="4"/>
        <v>26.566684004508264</v>
      </c>
      <c r="AJ56">
        <f t="shared" si="4"/>
        <v>20.456907288865651</v>
      </c>
      <c r="AK56">
        <f t="shared" si="4"/>
        <v>15.901463507193686</v>
      </c>
      <c r="AL56">
        <f t="shared" si="4"/>
        <v>12.156320297667369</v>
      </c>
      <c r="AM56">
        <f t="shared" si="4"/>
        <v>11.652451968035971</v>
      </c>
      <c r="AN56">
        <f t="shared" si="4"/>
        <v>11.729193294347693</v>
      </c>
      <c r="AO56">
        <f t="shared" si="4"/>
        <v>9.2767279691424722</v>
      </c>
      <c r="AP56">
        <f t="shared" si="4"/>
        <v>7.9159967917178111</v>
      </c>
      <c r="AQ56">
        <f t="shared" si="4"/>
        <v>9.0909425222621536</v>
      </c>
      <c r="AR56">
        <f t="shared" si="4"/>
        <v>13.711502829919745</v>
      </c>
      <c r="AS56">
        <f t="shared" si="4"/>
        <v>21.134166813283198</v>
      </c>
      <c r="AT56">
        <f t="shared" si="4"/>
        <v>23.271298709077765</v>
      </c>
      <c r="AU56">
        <f t="shared" si="1"/>
        <v>15.238637999668482</v>
      </c>
      <c r="AV56" cm="1">
        <f t="array" ref="AV56">AVERAGE(IFERROR(AQ56:AS56, ""))</f>
        <v>14.645537388488364</v>
      </c>
      <c r="AW56">
        <f t="shared" si="2"/>
        <v>23.271298709077765</v>
      </c>
      <c r="AX56" cm="1">
        <f t="array" ref="AX56">AVERAGE(IFERROR(AJ56:AO56, ""))</f>
        <v>13.528844054208806</v>
      </c>
      <c r="AY56" cm="1">
        <f t="array" ref="AY56">AVERAGE(IFERROR(AO56:AS56,""))</f>
        <v>12.225867385265076</v>
      </c>
      <c r="AZ56" cm="1">
        <f t="array" ref="AZ56">AVERAGE(IFERROR(AJ56:AN56,""))</f>
        <v>14.379267271222073</v>
      </c>
      <c r="BA56" cm="1">
        <f t="array" ref="BA56">AVERAGE(IFERROR(AR56:AT56,AI56))</f>
        <v>19.372322784093569</v>
      </c>
      <c r="BB56" cm="1">
        <f t="array" ref="BB56">AVERAGE(IFERROR(AQ56:AT56,""))</f>
        <v>16.801977718635715</v>
      </c>
      <c r="BC56" cm="1">
        <f t="array" ref="BC56">AVERAGE(IFERROR(AI56:AO56,""))</f>
        <v>15.391392618537299</v>
      </c>
      <c r="BD56" cm="1">
        <f t="array" ref="BD56">AVERAGE(IFERROR(AJ56:AM56,""))</f>
        <v>15.041785765440668</v>
      </c>
      <c r="BE56" cm="1">
        <f t="array" ref="BE56">AVERAGE(IFERROR(AN56:AO56,""))</f>
        <v>10.502960631745083</v>
      </c>
      <c r="BF56" cm="1">
        <f t="array" ref="BF56">AVERAGE(IFERROR(AP56:AT56,""))</f>
        <v>15.024781533252135</v>
      </c>
      <c r="BG56" cm="1">
        <f t="array" ref="BG56">AVERAGE(IFERROR(AI56:AN56,""))</f>
        <v>16.410503393436439</v>
      </c>
    </row>
    <row r="57" spans="2:59" x14ac:dyDescent="0.25">
      <c r="B57" t="s">
        <v>238</v>
      </c>
      <c r="C57">
        <v>83</v>
      </c>
      <c r="D57">
        <v>72</v>
      </c>
      <c r="E57">
        <v>2.1418877328180703</v>
      </c>
      <c r="F57">
        <v>1.49807031376255</v>
      </c>
      <c r="G57">
        <v>1.19481280948655</v>
      </c>
      <c r="H57">
        <v>1.49791365102887</v>
      </c>
      <c r="I57">
        <v>1.95968488159878</v>
      </c>
      <c r="J57">
        <v>2.7395142220525899</v>
      </c>
      <c r="K57">
        <v>3.7838019372044602</v>
      </c>
      <c r="L57">
        <v>3.7113687094045198</v>
      </c>
      <c r="M57">
        <v>2.1257456302660396</v>
      </c>
      <c r="N57">
        <v>1.43372438861047</v>
      </c>
      <c r="O57">
        <v>2.1346265360971</v>
      </c>
      <c r="P57">
        <v>2.10934349602161</v>
      </c>
      <c r="Q57">
        <v>2.1942078590293033</v>
      </c>
      <c r="R57">
        <v>1.8980321849912065</v>
      </c>
      <c r="S57">
        <v>2.11786790041984</v>
      </c>
      <c r="T57">
        <v>2.1122996358556265</v>
      </c>
      <c r="U57">
        <v>2.6378534403165204</v>
      </c>
      <c r="V57">
        <v>1.77799917558587</v>
      </c>
      <c r="W57">
        <v>1.9492106063034769</v>
      </c>
      <c r="X57">
        <v>1.95086001274881</v>
      </c>
      <c r="Y57">
        <v>2.1165265068502612</v>
      </c>
      <c r="Z57">
        <v>1.53762041396919</v>
      </c>
      <c r="AA57">
        <v>3.2616580796285199</v>
      </c>
      <c r="AB57">
        <v>2.3029617520799501</v>
      </c>
      <c r="AC57">
        <v>1.8386472684579034</v>
      </c>
      <c r="AE57" s="19" t="s">
        <v>426</v>
      </c>
      <c r="AF57" s="1" t="e">
        <v>#N/A</v>
      </c>
      <c r="AG57">
        <v>0.9875827431678772</v>
      </c>
      <c r="AH57" s="20">
        <v>0</v>
      </c>
      <c r="AI57" t="e">
        <f t="shared" si="4"/>
        <v>#N/A</v>
      </c>
      <c r="AJ57" t="e">
        <f t="shared" si="4"/>
        <v>#N/A</v>
      </c>
      <c r="AK57" t="e">
        <f t="shared" si="4"/>
        <v>#N/A</v>
      </c>
      <c r="AL57" t="e">
        <f t="shared" si="4"/>
        <v>#N/A</v>
      </c>
      <c r="AM57" t="e">
        <f t="shared" si="4"/>
        <v>#N/A</v>
      </c>
      <c r="AN57" t="e">
        <f t="shared" si="4"/>
        <v>#N/A</v>
      </c>
      <c r="AO57" t="e">
        <f t="shared" si="4"/>
        <v>#N/A</v>
      </c>
      <c r="AP57" t="e">
        <f t="shared" si="4"/>
        <v>#N/A</v>
      </c>
      <c r="AQ57" t="e">
        <f t="shared" si="4"/>
        <v>#N/A</v>
      </c>
      <c r="AR57" t="e">
        <f t="shared" si="4"/>
        <v>#N/A</v>
      </c>
      <c r="AS57" t="e">
        <f t="shared" si="4"/>
        <v>#N/A</v>
      </c>
      <c r="AT57" t="e">
        <f t="shared" si="4"/>
        <v>#N/A</v>
      </c>
      <c r="AU57" t="e">
        <f t="shared" si="1"/>
        <v>#DIV/0!</v>
      </c>
      <c r="AV57" t="e" cm="1">
        <f t="array" ref="AV57">AVERAGE(IFERROR(AQ57:AS57, ""))</f>
        <v>#DIV/0!</v>
      </c>
      <c r="AW57" t="e">
        <f t="shared" si="2"/>
        <v>#N/A</v>
      </c>
      <c r="AX57" t="e" cm="1">
        <f t="array" ref="AX57">AVERAGE(IFERROR(AJ57:AO57, ""))</f>
        <v>#DIV/0!</v>
      </c>
      <c r="AY57" t="e" cm="1">
        <f t="array" ref="AY57">AVERAGE(IFERROR(AO57:AS57,""))</f>
        <v>#DIV/0!</v>
      </c>
      <c r="AZ57" t="e" cm="1">
        <f t="array" ref="AZ57">AVERAGE(IFERROR(AJ57:AN57,""))</f>
        <v>#DIV/0!</v>
      </c>
      <c r="BA57" t="e" cm="1">
        <f t="array" ref="BA57">AVERAGE(IFERROR(AR57:AT57,AI57))</f>
        <v>#N/A</v>
      </c>
      <c r="BB57" t="e" cm="1">
        <f t="array" ref="BB57">AVERAGE(IFERROR(AQ57:AT57,""))</f>
        <v>#DIV/0!</v>
      </c>
      <c r="BC57" t="e" cm="1">
        <f t="array" ref="BC57">AVERAGE(IFERROR(AI57:AO57,""))</f>
        <v>#DIV/0!</v>
      </c>
      <c r="BD57" t="e" cm="1">
        <f t="array" ref="BD57">AVERAGE(IFERROR(AJ57:AM57,""))</f>
        <v>#DIV/0!</v>
      </c>
      <c r="BE57" t="e" cm="1">
        <f t="array" ref="BE57">AVERAGE(IFERROR(AN57:AO57,""))</f>
        <v>#DIV/0!</v>
      </c>
      <c r="BF57" t="e" cm="1">
        <f t="array" ref="BF57">AVERAGE(IFERROR(AP57:AT57,""))</f>
        <v>#DIV/0!</v>
      </c>
      <c r="BG57" t="e" cm="1">
        <f t="array" ref="BG57">AVERAGE(IFERROR(AI57:AN57,""))</f>
        <v>#DIV/0!</v>
      </c>
    </row>
    <row r="58" spans="2:59" x14ac:dyDescent="0.25">
      <c r="B58" t="s">
        <v>242</v>
      </c>
      <c r="C58">
        <v>46</v>
      </c>
      <c r="D58">
        <v>73</v>
      </c>
      <c r="E58">
        <v>1730.1155364880201</v>
      </c>
      <c r="F58">
        <v>1327.4650949767299</v>
      </c>
      <c r="G58">
        <v>1027.9623220333501</v>
      </c>
      <c r="H58">
        <v>981.60650867168988</v>
      </c>
      <c r="I58">
        <v>1300.5506225867798</v>
      </c>
      <c r="J58">
        <v>1528.3984168240995</v>
      </c>
      <c r="K58">
        <v>1224.2053501039697</v>
      </c>
      <c r="L58">
        <v>715.48810082811997</v>
      </c>
      <c r="M58">
        <v>767.30744698374997</v>
      </c>
      <c r="N58">
        <v>1697.6559792280202</v>
      </c>
      <c r="O58">
        <v>2215.7300380020797</v>
      </c>
      <c r="P58">
        <v>1760.62136402857</v>
      </c>
      <c r="Q58">
        <v>1356.4255650629266</v>
      </c>
      <c r="R58">
        <v>1560.2311547379534</v>
      </c>
      <c r="S58">
        <v>1717.94805675829</v>
      </c>
      <c r="T58">
        <v>1231.6980525327733</v>
      </c>
      <c r="U58">
        <v>1324.0773830291901</v>
      </c>
      <c r="V58">
        <v>1233.1965930185297</v>
      </c>
      <c r="W58">
        <v>1871.8611081033368</v>
      </c>
      <c r="X58">
        <v>1610.3287070605998</v>
      </c>
      <c r="Y58">
        <v>1302.9005502406631</v>
      </c>
      <c r="Z58">
        <v>1159.39613706714</v>
      </c>
      <c r="AA58">
        <v>1376.3018834640397</v>
      </c>
      <c r="AB58">
        <v>1431.3605858141102</v>
      </c>
      <c r="AC58">
        <v>1316.0164169301102</v>
      </c>
      <c r="AE58" s="19" t="s">
        <v>63</v>
      </c>
      <c r="AF58" s="1">
        <v>17110004000033</v>
      </c>
      <c r="AG58">
        <v>0.99969750642776489</v>
      </c>
      <c r="AH58" s="20">
        <v>38</v>
      </c>
      <c r="AI58">
        <f t="shared" si="4"/>
        <v>1729.5343441067753</v>
      </c>
      <c r="AJ58">
        <f t="shared" si="4"/>
        <v>1327.0236203488739</v>
      </c>
      <c r="AK58">
        <f t="shared" si="4"/>
        <v>1027.6242282076687</v>
      </c>
      <c r="AL58">
        <f t="shared" si="4"/>
        <v>981.289982460847</v>
      </c>
      <c r="AM58">
        <f t="shared" si="4"/>
        <v>1300.1505468159176</v>
      </c>
      <c r="AN58">
        <f t="shared" si="4"/>
        <v>1527.9234223315227</v>
      </c>
      <c r="AO58">
        <f t="shared" si="4"/>
        <v>1223.8226077219153</v>
      </c>
      <c r="AP58">
        <f t="shared" si="4"/>
        <v>715.26450528236933</v>
      </c>
      <c r="AQ58">
        <f t="shared" si="4"/>
        <v>767.05757802162691</v>
      </c>
      <c r="AR58">
        <f t="shared" si="4"/>
        <v>1697.112758157876</v>
      </c>
      <c r="AS58">
        <f t="shared" si="4"/>
        <v>2215.0115574658048</v>
      </c>
      <c r="AT58">
        <f t="shared" si="4"/>
        <v>1760.0457633541216</v>
      </c>
      <c r="AU58">
        <f t="shared" si="1"/>
        <v>1355.9884095229434</v>
      </c>
      <c r="AV58" cm="1">
        <f t="array" ref="AV58">AVERAGE(IFERROR(AQ58:AS58, ""))</f>
        <v>1559.7272978817691</v>
      </c>
      <c r="AW58">
        <f t="shared" si="2"/>
        <v>1760.0457633541216</v>
      </c>
      <c r="AX58" cm="1">
        <f t="array" ref="AX58">AVERAGE(IFERROR(AJ58:AO58, ""))</f>
        <v>1231.3057346477908</v>
      </c>
      <c r="AY58" cm="1">
        <f t="array" ref="AY58">AVERAGE(IFERROR(AO58:AS58,""))</f>
        <v>1323.6538013299185</v>
      </c>
      <c r="AZ58" cm="1">
        <f t="array" ref="AZ58">AVERAGE(IFERROR(AJ58:AN58,""))</f>
        <v>1232.8023600329659</v>
      </c>
      <c r="BA58" cm="1">
        <f t="array" ref="BA58">AVERAGE(IFERROR(AR58:AT58,AI58))</f>
        <v>1890.7233596592675</v>
      </c>
      <c r="BB58" cm="1">
        <f t="array" ref="BB58">AVERAGE(IFERROR(AQ58:AT58,""))</f>
        <v>1609.8069142498573</v>
      </c>
      <c r="BC58" cm="1">
        <f t="array" ref="BC58">AVERAGE(IFERROR(AI58:AO58,""))</f>
        <v>1302.4812502847888</v>
      </c>
      <c r="BD58" cm="1">
        <f t="array" ref="BD58">AVERAGE(IFERROR(AJ58:AM58,""))</f>
        <v>1159.0220944583268</v>
      </c>
      <c r="BE58" cm="1">
        <f t="array" ref="BE58">AVERAGE(IFERROR(AN58:AO58,""))</f>
        <v>1375.873015026719</v>
      </c>
      <c r="BF58" cm="1">
        <f t="array" ref="BF58">AVERAGE(IFERROR(AP58:AT58,""))</f>
        <v>1430.8984324563598</v>
      </c>
      <c r="BG58" cm="1">
        <f t="array" ref="BG58">AVERAGE(IFERROR(AI58:AN58,""))</f>
        <v>1315.5910240452674</v>
      </c>
    </row>
    <row r="59" spans="2:59" x14ac:dyDescent="0.25">
      <c r="B59" t="s">
        <v>242</v>
      </c>
      <c r="C59">
        <v>46</v>
      </c>
      <c r="D59">
        <v>74</v>
      </c>
      <c r="E59">
        <v>1693.2350514475597</v>
      </c>
      <c r="F59">
        <v>1296.4434632946497</v>
      </c>
      <c r="G59">
        <v>1010.7497363386601</v>
      </c>
      <c r="H59">
        <v>969.31243758551</v>
      </c>
      <c r="I59">
        <v>1292.6948173882301</v>
      </c>
      <c r="J59">
        <v>1518.8469022625704</v>
      </c>
      <c r="K59">
        <v>1214.2418242056501</v>
      </c>
      <c r="L59">
        <v>705.53845024247994</v>
      </c>
      <c r="M59">
        <v>750.81222030850995</v>
      </c>
      <c r="N59">
        <v>1661.4238206651403</v>
      </c>
      <c r="O59">
        <v>2169.7621635022801</v>
      </c>
      <c r="P59">
        <v>1728.7366738020899</v>
      </c>
      <c r="Q59">
        <v>1334.3164634202801</v>
      </c>
      <c r="R59">
        <v>1527.3327348253135</v>
      </c>
      <c r="S59">
        <v>1684.0514701248201</v>
      </c>
      <c r="T59">
        <v>1217.0481968458837</v>
      </c>
      <c r="U59">
        <v>1300.3556957848102</v>
      </c>
      <c r="V59">
        <v>1217.6094713739203</v>
      </c>
      <c r="W59">
        <v>1829.5002265209366</v>
      </c>
      <c r="X59">
        <v>1577.6837195695002</v>
      </c>
      <c r="Y59">
        <v>1285.0748903604099</v>
      </c>
      <c r="Z59">
        <v>1142.3001136517601</v>
      </c>
      <c r="AA59">
        <v>1366.5443632341098</v>
      </c>
      <c r="AB59">
        <v>1403.2546657041</v>
      </c>
      <c r="AC59">
        <v>1296.8804013862002</v>
      </c>
      <c r="AE59" s="19" t="s">
        <v>64</v>
      </c>
      <c r="AF59" s="1">
        <v>17110004000045</v>
      </c>
      <c r="AG59">
        <v>4.291147633921355E-4</v>
      </c>
      <c r="AH59" s="20">
        <v>531</v>
      </c>
      <c r="AI59">
        <f t="shared" si="4"/>
        <v>0.72665392831407749</v>
      </c>
      <c r="AJ59">
        <f t="shared" si="4"/>
        <v>0.55637099007104784</v>
      </c>
      <c r="AK59">
        <f t="shared" si="4"/>
        <v>0.43376119464336849</v>
      </c>
      <c r="AL59">
        <f t="shared" ref="AL59:AT59" si="5">VLOOKUP($AH59,$D$2:$AC$338,AL$1+1,FALSE)*$AG59</f>
        <v>0.41596474051496063</v>
      </c>
      <c r="AM59">
        <f t="shared" si="5"/>
        <v>0.55472705162838032</v>
      </c>
      <c r="AN59">
        <f t="shared" si="5"/>
        <v>0.65171265332314876</v>
      </c>
      <c r="AO59">
        <f t="shared" si="5"/>
        <v>0.52106450747816924</v>
      </c>
      <c r="AP59">
        <f t="shared" si="5"/>
        <v>0.30276778829928064</v>
      </c>
      <c r="AQ59">
        <f t="shared" si="5"/>
        <v>0.32220122531875783</v>
      </c>
      <c r="AR59">
        <f t="shared" si="5"/>
        <v>0.71297549450600639</v>
      </c>
      <c r="AS59">
        <f t="shared" si="5"/>
        <v>0.93112639344895842</v>
      </c>
      <c r="AT59">
        <f t="shared" si="5"/>
        <v>0.74186820655434726</v>
      </c>
      <c r="AU59">
        <f t="shared" si="1"/>
        <v>0.57259951450837532</v>
      </c>
      <c r="AV59" cm="1">
        <f t="array" ref="AV59">AVERAGE(IFERROR(AQ59:AS59, ""))</f>
        <v>0.65543437109124081</v>
      </c>
      <c r="AW59">
        <f t="shared" si="2"/>
        <v>0.74186820655434726</v>
      </c>
      <c r="AX59" cm="1">
        <f t="array" ref="AX59">AVERAGE(IFERROR(AJ59:AO59, ""))</f>
        <v>0.52226685627651259</v>
      </c>
      <c r="AY59" cm="1">
        <f t="array" ref="AY59">AVERAGE(IFERROR(AO59:AS59,""))</f>
        <v>0.55802708181023453</v>
      </c>
      <c r="AZ59" cm="1">
        <f t="array" ref="AZ59">AVERAGE(IFERROR(AJ59:AN59,""))</f>
        <v>0.52250732603618122</v>
      </c>
      <c r="BA59" cm="1">
        <f t="array" ref="BA59">AVERAGE(IFERROR(AR59:AT59,AI59))</f>
        <v>0.79532336483643729</v>
      </c>
      <c r="BB59" cm="1">
        <f t="array" ref="BB59">AVERAGE(IFERROR(AQ59:AT59,""))</f>
        <v>0.67704282995701748</v>
      </c>
      <c r="BC59" cm="1">
        <f t="array" ref="BC59">AVERAGE(IFERROR(AI59:AO59,""))</f>
        <v>0.5514650094247362</v>
      </c>
      <c r="BD59" cm="1">
        <f t="array" ref="BD59">AVERAGE(IFERROR(AJ59:AM59,""))</f>
        <v>0.49020599421443933</v>
      </c>
      <c r="BE59" cm="1">
        <f t="array" ref="BE59">AVERAGE(IFERROR(AN59:AO59,""))</f>
        <v>0.586388580400659</v>
      </c>
      <c r="BF59" cm="1">
        <f t="array" ref="BF59">AVERAGE(IFERROR(AP59:AT59,""))</f>
        <v>0.60218782162547002</v>
      </c>
      <c r="BG59" cm="1">
        <f t="array" ref="BG59">AVERAGE(IFERROR(AI59:AN59,""))</f>
        <v>0.55653175974916402</v>
      </c>
    </row>
    <row r="60" spans="2:59" x14ac:dyDescent="0.25">
      <c r="B60" t="s">
        <v>242</v>
      </c>
      <c r="C60">
        <v>46</v>
      </c>
      <c r="D60">
        <v>76</v>
      </c>
      <c r="E60">
        <v>1693.3392765522499</v>
      </c>
      <c r="F60">
        <v>1296.5244723900698</v>
      </c>
      <c r="G60">
        <v>1010.8063664216997</v>
      </c>
      <c r="H60">
        <v>969.34371650461026</v>
      </c>
      <c r="I60">
        <v>1292.7164115041996</v>
      </c>
      <c r="J60">
        <v>1518.7676354619798</v>
      </c>
      <c r="K60">
        <v>1214.2678039095399</v>
      </c>
      <c r="L60">
        <v>705.55675045969997</v>
      </c>
      <c r="M60">
        <v>750.83999477171005</v>
      </c>
      <c r="N60">
        <v>1661.4812167274099</v>
      </c>
      <c r="O60">
        <v>2169.84577257407</v>
      </c>
      <c r="P60">
        <v>1728.8071308920498</v>
      </c>
      <c r="Q60">
        <v>1334.3580456807699</v>
      </c>
      <c r="R60">
        <v>1527.3889946910567</v>
      </c>
      <c r="S60">
        <v>1684.1300882221499</v>
      </c>
      <c r="T60">
        <v>1217.071067698683</v>
      </c>
      <c r="U60">
        <v>1300.3983076884901</v>
      </c>
      <c r="V60">
        <v>1217.6317204565096</v>
      </c>
      <c r="W60">
        <v>1829.5798838531066</v>
      </c>
      <c r="X60">
        <v>1577.74352874131</v>
      </c>
      <c r="Y60">
        <v>1285.109383249194</v>
      </c>
      <c r="Z60">
        <v>1142.3477417051397</v>
      </c>
      <c r="AA60">
        <v>1366.5177196857599</v>
      </c>
      <c r="AB60">
        <v>1403.30617308499</v>
      </c>
      <c r="AC60">
        <v>1296.9163131391299</v>
      </c>
      <c r="AE60" s="19" t="s">
        <v>65</v>
      </c>
      <c r="AF60" s="1">
        <v>17110004001001</v>
      </c>
      <c r="AG60">
        <v>4.0877357125282288E-2</v>
      </c>
      <c r="AH60" s="20">
        <v>62</v>
      </c>
      <c r="AI60">
        <f t="shared" ref="AI60:AT81" si="6">VLOOKUP($AH60,$D$2:$AC$338,AI$1+1,FALSE)*$AG60</f>
        <v>2.4249291235572952</v>
      </c>
      <c r="AJ60">
        <f t="shared" si="6"/>
        <v>2.0316968524526757</v>
      </c>
      <c r="AK60">
        <f t="shared" si="6"/>
        <v>1.5089688302031616</v>
      </c>
      <c r="AL60">
        <f t="shared" si="6"/>
        <v>1.3682410514315513</v>
      </c>
      <c r="AM60">
        <f t="shared" si="6"/>
        <v>1.1692686448477096</v>
      </c>
      <c r="AN60">
        <f t="shared" si="6"/>
        <v>1.0957000310185527</v>
      </c>
      <c r="AO60">
        <f t="shared" si="6"/>
        <v>1.0863355395322551</v>
      </c>
      <c r="AP60">
        <f t="shared" si="6"/>
        <v>1.0198340638312153</v>
      </c>
      <c r="AQ60">
        <f t="shared" si="6"/>
        <v>0.99529583049006365</v>
      </c>
      <c r="AR60">
        <f t="shared" si="6"/>
        <v>1.4694052017890067</v>
      </c>
      <c r="AS60">
        <f t="shared" si="6"/>
        <v>2.0671875242636277</v>
      </c>
      <c r="AT60">
        <f t="shared" si="6"/>
        <v>2.0996912698549939</v>
      </c>
      <c r="AU60">
        <f t="shared" si="1"/>
        <v>1.5280461636060088</v>
      </c>
      <c r="AV60" cm="1">
        <f t="array" ref="AV60">AVERAGE(IFERROR(AQ60:AS60, ""))</f>
        <v>1.5106295188475662</v>
      </c>
      <c r="AW60">
        <f t="shared" si="2"/>
        <v>2.0996912698549939</v>
      </c>
      <c r="AX60" cm="1">
        <f t="array" ref="AX60">AVERAGE(IFERROR(AJ60:AO60, ""))</f>
        <v>1.3767018249143177</v>
      </c>
      <c r="AY60" cm="1">
        <f t="array" ref="AY60">AVERAGE(IFERROR(AO60:AS60,""))</f>
        <v>1.3276116319812339</v>
      </c>
      <c r="AZ60" cm="1">
        <f t="array" ref="AZ60">AVERAGE(IFERROR(AJ60:AN60,""))</f>
        <v>1.4347750819907303</v>
      </c>
      <c r="BA60" cm="1">
        <f t="array" ref="BA60">AVERAGE(IFERROR(AR60:AT60,AI60))</f>
        <v>1.8787613319692096</v>
      </c>
      <c r="BB60" cm="1">
        <f t="array" ref="BB60">AVERAGE(IFERROR(AQ60:AT60,""))</f>
        <v>1.657894956599423</v>
      </c>
      <c r="BC60" cm="1">
        <f t="array" ref="BC60">AVERAGE(IFERROR(AI60:AO60,""))</f>
        <v>1.5264485818633144</v>
      </c>
      <c r="BD60" cm="1">
        <f t="array" ref="BD60">AVERAGE(IFERROR(AJ60:AM60,""))</f>
        <v>1.5195438447337746</v>
      </c>
      <c r="BE60" cm="1">
        <f t="array" ref="BE60">AVERAGE(IFERROR(AN60:AO60,""))</f>
        <v>1.0910177852754039</v>
      </c>
      <c r="BF60" cm="1">
        <f t="array" ref="BF60">AVERAGE(IFERROR(AP60:AT60,""))</f>
        <v>1.5302827780457815</v>
      </c>
      <c r="BG60" cm="1">
        <f t="array" ref="BG60">AVERAGE(IFERROR(AI60:AN60,""))</f>
        <v>1.5998007555851574</v>
      </c>
    </row>
    <row r="61" spans="2:59" x14ac:dyDescent="0.25">
      <c r="B61" t="s">
        <v>246</v>
      </c>
      <c r="C61">
        <v>127</v>
      </c>
      <c r="D61">
        <v>77</v>
      </c>
      <c r="E61">
        <v>36.813485532709805</v>
      </c>
      <c r="F61">
        <v>33.101817680172005</v>
      </c>
      <c r="G61">
        <v>24.332196737432497</v>
      </c>
      <c r="H61">
        <v>18.886621063270304</v>
      </c>
      <c r="I61">
        <v>13.739394293669108</v>
      </c>
      <c r="J61">
        <v>12.424675348856191</v>
      </c>
      <c r="K61">
        <v>10.7222509047362</v>
      </c>
      <c r="L61">
        <v>9.8157018261148039</v>
      </c>
      <c r="M61">
        <v>12.669236033346898</v>
      </c>
      <c r="N61">
        <v>23.171106887684303</v>
      </c>
      <c r="O61">
        <v>33.375200177930104</v>
      </c>
      <c r="P61">
        <v>34.112349037681</v>
      </c>
      <c r="Q61">
        <v>21.93033629363363</v>
      </c>
      <c r="R61">
        <v>23.071847699653766</v>
      </c>
      <c r="S61">
        <v>34.501683750195397</v>
      </c>
      <c r="T61">
        <v>18.867826004689398</v>
      </c>
      <c r="U61">
        <v>17.950699165962497</v>
      </c>
      <c r="V61">
        <v>20.496941024679991</v>
      </c>
      <c r="W61">
        <v>31.535845080667968</v>
      </c>
      <c r="X61">
        <v>25.831973034160605</v>
      </c>
      <c r="Y61">
        <v>21.431491651549401</v>
      </c>
      <c r="Z61">
        <v>22.515007443635994</v>
      </c>
      <c r="AA61">
        <v>11.573463126796206</v>
      </c>
      <c r="AB61">
        <v>22.628718792551403</v>
      </c>
      <c r="AC61">
        <v>23.216365109351628</v>
      </c>
      <c r="AE61" s="19" t="s">
        <v>66</v>
      </c>
      <c r="AF61" s="1">
        <v>17110004001001</v>
      </c>
      <c r="AG61">
        <v>3.5922907292842865E-2</v>
      </c>
      <c r="AH61" s="20">
        <v>62</v>
      </c>
      <c r="AI61">
        <f t="shared" si="6"/>
        <v>2.1310209422366579</v>
      </c>
      <c r="AJ61">
        <f t="shared" si="6"/>
        <v>1.7854495204798324</v>
      </c>
      <c r="AK61">
        <f t="shared" si="6"/>
        <v>1.3260775942300693</v>
      </c>
      <c r="AL61">
        <f t="shared" si="6"/>
        <v>1.2024064152238911</v>
      </c>
      <c r="AM61">
        <f t="shared" si="6"/>
        <v>1.0275500199427881</v>
      </c>
      <c r="AN61">
        <f t="shared" si="6"/>
        <v>0.96289812754798321</v>
      </c>
      <c r="AO61">
        <f t="shared" si="6"/>
        <v>0.95466863857990059</v>
      </c>
      <c r="AP61">
        <f t="shared" si="6"/>
        <v>0.89622732743730305</v>
      </c>
      <c r="AQ61">
        <f t="shared" si="6"/>
        <v>0.87466319649941637</v>
      </c>
      <c r="AR61">
        <f t="shared" si="6"/>
        <v>1.2913091880600152</v>
      </c>
      <c r="AS61">
        <f t="shared" si="6"/>
        <v>1.8166386237606069</v>
      </c>
      <c r="AT61">
        <f t="shared" si="6"/>
        <v>1.8452028246205161</v>
      </c>
      <c r="AU61">
        <f t="shared" si="1"/>
        <v>1.3428427015515816</v>
      </c>
      <c r="AV61" cm="1">
        <f t="array" ref="AV61">AVERAGE(IFERROR(AQ61:AS61, ""))</f>
        <v>1.3275370027733462</v>
      </c>
      <c r="AW61">
        <f t="shared" si="2"/>
        <v>1.8452028246205161</v>
      </c>
      <c r="AX61" cm="1">
        <f t="array" ref="AX61">AVERAGE(IFERROR(AJ61:AO61, ""))</f>
        <v>1.2098417193340776</v>
      </c>
      <c r="AY61" cm="1">
        <f t="array" ref="AY61">AVERAGE(IFERROR(AO61:AS61,""))</f>
        <v>1.1667013948674483</v>
      </c>
      <c r="AZ61" cm="1">
        <f t="array" ref="AZ61">AVERAGE(IFERROR(AJ61:AN61,""))</f>
        <v>1.2608763354849128</v>
      </c>
      <c r="BA61" cm="1">
        <f t="array" ref="BA61">AVERAGE(IFERROR(AR61:AT61,AI61))</f>
        <v>1.6510502121470461</v>
      </c>
      <c r="BB61" cm="1">
        <f t="array" ref="BB61">AVERAGE(IFERROR(AQ61:AT61,""))</f>
        <v>1.4569534582351387</v>
      </c>
      <c r="BC61" cm="1">
        <f t="array" ref="BC61">AVERAGE(IFERROR(AI61:AO61,""))</f>
        <v>1.3414387511773034</v>
      </c>
      <c r="BD61" cm="1">
        <f t="array" ref="BD61">AVERAGE(IFERROR(AJ61:AM61,""))</f>
        <v>1.3353708874691455</v>
      </c>
      <c r="BE61" cm="1">
        <f t="array" ref="BE61">AVERAGE(IFERROR(AN61:AO61,""))</f>
        <v>0.95878338306394184</v>
      </c>
      <c r="BF61" cm="1">
        <f t="array" ref="BF61">AVERAGE(IFERROR(AP61:AT61,""))</f>
        <v>1.3448082320755717</v>
      </c>
      <c r="BG61" cm="1">
        <f t="array" ref="BG61">AVERAGE(IFERROR(AI61:AN61,""))</f>
        <v>1.4059004366102039</v>
      </c>
    </row>
    <row r="62" spans="2:59" x14ac:dyDescent="0.25">
      <c r="B62" t="s">
        <v>246</v>
      </c>
      <c r="C62">
        <v>127</v>
      </c>
      <c r="D62">
        <v>78</v>
      </c>
      <c r="E62">
        <v>37.257375560589296</v>
      </c>
      <c r="F62">
        <v>33.4600953806722</v>
      </c>
      <c r="G62">
        <v>24.580795072203401</v>
      </c>
      <c r="H62">
        <v>19.0552054624468</v>
      </c>
      <c r="I62">
        <v>13.837078695054295</v>
      </c>
      <c r="J62">
        <v>12.5150566160425</v>
      </c>
      <c r="K62">
        <v>10.791122420418404</v>
      </c>
      <c r="L62">
        <v>9.8866113243463047</v>
      </c>
      <c r="M62">
        <v>12.806739907289099</v>
      </c>
      <c r="N62">
        <v>23.468312945965899</v>
      </c>
      <c r="O62">
        <v>33.785088230988904</v>
      </c>
      <c r="P62">
        <v>34.563187142733597</v>
      </c>
      <c r="Q62">
        <v>22.167222396562572</v>
      </c>
      <c r="R62">
        <v>23.353380361414601</v>
      </c>
      <c r="S62">
        <v>34.949111381661396</v>
      </c>
      <c r="T62">
        <v>19.039892274472955</v>
      </c>
      <c r="U62">
        <v>18.147574965801695</v>
      </c>
      <c r="V62">
        <v>20.689646245283804</v>
      </c>
      <c r="W62">
        <v>31.934012250902732</v>
      </c>
      <c r="X62">
        <v>26.155832056744401</v>
      </c>
      <c r="Y62">
        <v>21.64238988677527</v>
      </c>
      <c r="Z62">
        <v>22.733293652594199</v>
      </c>
      <c r="AA62">
        <v>11.653089518230502</v>
      </c>
      <c r="AB62">
        <v>22.901987910264801</v>
      </c>
      <c r="AC62">
        <v>23.450934464501394</v>
      </c>
      <c r="AE62" s="19" t="s">
        <v>67</v>
      </c>
      <c r="AF62" s="1">
        <v>17110004000046</v>
      </c>
      <c r="AG62">
        <v>0.99976599216461182</v>
      </c>
      <c r="AH62" s="20">
        <v>76</v>
      </c>
      <c r="AI62">
        <f t="shared" si="6"/>
        <v>1692.9430218935661</v>
      </c>
      <c r="AJ62">
        <f t="shared" si="6"/>
        <v>1296.2210755047581</v>
      </c>
      <c r="AK62">
        <f t="shared" si="6"/>
        <v>1010.5698298118969</v>
      </c>
      <c r="AL62">
        <f t="shared" si="6"/>
        <v>969.11688247976383</v>
      </c>
      <c r="AM62">
        <f t="shared" si="6"/>
        <v>1292.4139057349728</v>
      </c>
      <c r="AN62">
        <f t="shared" si="6"/>
        <v>1518.4122319351477</v>
      </c>
      <c r="AO62">
        <f t="shared" si="6"/>
        <v>1213.9836557291655</v>
      </c>
      <c r="AP62">
        <f t="shared" si="6"/>
        <v>705.39164465178135</v>
      </c>
      <c r="AQ62">
        <f t="shared" si="6"/>
        <v>750.66429232981068</v>
      </c>
      <c r="AR62">
        <f t="shared" si="6"/>
        <v>1661.0924171043455</v>
      </c>
      <c r="AS62">
        <f t="shared" si="6"/>
        <v>2169.3380116617036</v>
      </c>
      <c r="AT62">
        <f t="shared" si="6"/>
        <v>1728.4025764775461</v>
      </c>
      <c r="AU62">
        <f t="shared" si="1"/>
        <v>1334.0457954428718</v>
      </c>
      <c r="AV62" cm="1">
        <f t="array" ref="AV62">AVERAGE(IFERROR(AQ62:AS62, ""))</f>
        <v>1527.0315736986202</v>
      </c>
      <c r="AW62">
        <f t="shared" si="2"/>
        <v>1728.4025764775461</v>
      </c>
      <c r="AX62" cm="1">
        <f t="array" ref="AX62">AVERAGE(IFERROR(AJ62:AO62, ""))</f>
        <v>1216.7862635326173</v>
      </c>
      <c r="AY62" cm="1">
        <f t="array" ref="AY62">AVERAGE(IFERROR(AO62:AS62,""))</f>
        <v>1300.0940042953612</v>
      </c>
      <c r="AZ62" cm="1">
        <f t="array" ref="AZ62">AVERAGE(IFERROR(AJ62:AN62,""))</f>
        <v>1217.3467850933077</v>
      </c>
      <c r="BA62" cm="1">
        <f t="array" ref="BA62">AVERAGE(IFERROR(AR62:AT62,AI62))</f>
        <v>1852.9443350811982</v>
      </c>
      <c r="BB62" cm="1">
        <f t="array" ref="BB62">AVERAGE(IFERROR(AQ62:AT62,""))</f>
        <v>1577.3743243933516</v>
      </c>
      <c r="BC62" cm="1">
        <f t="array" ref="BC62">AVERAGE(IFERROR(AI62:AO62,""))</f>
        <v>1284.8086575841814</v>
      </c>
      <c r="BD62" cm="1">
        <f t="array" ref="BD62">AVERAGE(IFERROR(AJ62:AM62,""))</f>
        <v>1142.0804233828478</v>
      </c>
      <c r="BE62" cm="1">
        <f t="array" ref="BE62">AVERAGE(IFERROR(AN62:AO62,""))</f>
        <v>1366.1979438321566</v>
      </c>
      <c r="BF62" cm="1">
        <f t="array" ref="BF62">AVERAGE(IFERROR(AP62:AT62,""))</f>
        <v>1402.9777884450373</v>
      </c>
      <c r="BG62" cm="1">
        <f t="array" ref="BG62">AVERAGE(IFERROR(AI62:AN62,""))</f>
        <v>1296.6128245600175</v>
      </c>
    </row>
    <row r="63" spans="2:59" x14ac:dyDescent="0.25">
      <c r="B63" t="s">
        <v>246</v>
      </c>
      <c r="C63">
        <v>127</v>
      </c>
      <c r="D63">
        <v>79</v>
      </c>
      <c r="E63">
        <v>37.687782196856098</v>
      </c>
      <c r="F63">
        <v>33.818391879017</v>
      </c>
      <c r="G63">
        <v>24.828801296239909</v>
      </c>
      <c r="H63">
        <v>19.223645586234703</v>
      </c>
      <c r="I63">
        <v>13.934765063967006</v>
      </c>
      <c r="J63">
        <v>12.605410178293596</v>
      </c>
      <c r="K63">
        <v>10.859994381087006</v>
      </c>
      <c r="L63">
        <v>9.9575207106962011</v>
      </c>
      <c r="M63">
        <v>12.944247797493297</v>
      </c>
      <c r="N63">
        <v>23.765865070399499</v>
      </c>
      <c r="O63">
        <v>34.220849998896504</v>
      </c>
      <c r="P63">
        <v>35.014048401141892</v>
      </c>
      <c r="Q63">
        <v>22.405110213360267</v>
      </c>
      <c r="R63">
        <v>23.643654288929802</v>
      </c>
      <c r="S63">
        <v>35.396561063999002</v>
      </c>
      <c r="T63">
        <v>19.211834730806501</v>
      </c>
      <c r="U63">
        <v>18.3496955917145</v>
      </c>
      <c r="V63">
        <v>20.882202800750399</v>
      </c>
      <c r="W63">
        <v>32.340926602656829</v>
      </c>
      <c r="X63">
        <v>26.486252816982805</v>
      </c>
      <c r="Y63">
        <v>21.851255797385065</v>
      </c>
      <c r="Z63">
        <v>22.951400956364608</v>
      </c>
      <c r="AA63">
        <v>11.732702279690301</v>
      </c>
      <c r="AB63">
        <v>23.180506395725502</v>
      </c>
      <c r="AC63">
        <v>23.683132700101368</v>
      </c>
      <c r="AE63" s="19" t="s">
        <v>68</v>
      </c>
      <c r="AF63" s="1">
        <v>17110004001557</v>
      </c>
      <c r="AG63">
        <v>0.90776830911636353</v>
      </c>
      <c r="AH63" s="20">
        <v>584</v>
      </c>
      <c r="AI63">
        <f t="shared" si="6"/>
        <v>28.788700690958926</v>
      </c>
      <c r="AJ63">
        <f t="shared" si="6"/>
        <v>24.873433077273202</v>
      </c>
      <c r="AK63">
        <f t="shared" si="6"/>
        <v>17.440060709775146</v>
      </c>
      <c r="AL63">
        <f t="shared" si="6"/>
        <v>13.850925565807293</v>
      </c>
      <c r="AM63">
        <f t="shared" si="6"/>
        <v>9.8415506868929388</v>
      </c>
      <c r="AN63">
        <f t="shared" si="6"/>
        <v>9.7569026400370547</v>
      </c>
      <c r="AO63">
        <f t="shared" si="6"/>
        <v>9.3355325703843395</v>
      </c>
      <c r="AP63">
        <f t="shared" si="6"/>
        <v>8.4663546710792001</v>
      </c>
      <c r="AQ63">
        <f t="shared" si="6"/>
        <v>10.360473015315712</v>
      </c>
      <c r="AR63">
        <f t="shared" si="6"/>
        <v>17.134241784471332</v>
      </c>
      <c r="AS63">
        <f t="shared" si="6"/>
        <v>24.32148152761421</v>
      </c>
      <c r="AT63">
        <f t="shared" si="6"/>
        <v>25.867534663318757</v>
      </c>
      <c r="AU63">
        <f t="shared" si="1"/>
        <v>16.669765966910678</v>
      </c>
      <c r="AV63" cm="1">
        <f t="array" ref="AV63">AVERAGE(IFERROR(AQ63:AS63, ""))</f>
        <v>17.272065442467085</v>
      </c>
      <c r="AW63">
        <f t="shared" si="2"/>
        <v>25.867534663318757</v>
      </c>
      <c r="AX63" cm="1">
        <f t="array" ref="AX63">AVERAGE(IFERROR(AJ63:AO63, ""))</f>
        <v>14.183067541694996</v>
      </c>
      <c r="AY63" cm="1">
        <f t="array" ref="AY63">AVERAGE(IFERROR(AO63:AS63,""))</f>
        <v>13.923616713772958</v>
      </c>
      <c r="AZ63" cm="1">
        <f t="array" ref="AZ63">AVERAGE(IFERROR(AJ63:AN63,""))</f>
        <v>15.152574535957125</v>
      </c>
      <c r="BA63" cm="1">
        <f t="array" ref="BA63">AVERAGE(IFERROR(AR63:AT63,AI63))</f>
        <v>22.44108599180143</v>
      </c>
      <c r="BB63" cm="1">
        <f t="array" ref="BB63">AVERAGE(IFERROR(AQ63:AT63,""))</f>
        <v>19.420932747680006</v>
      </c>
      <c r="BC63" cm="1">
        <f t="array" ref="BC63">AVERAGE(IFERROR(AI63:AO63,""))</f>
        <v>16.269586563018414</v>
      </c>
      <c r="BD63" cm="1">
        <f t="array" ref="BD63">AVERAGE(IFERROR(AJ63:AM63,""))</f>
        <v>16.501492509937144</v>
      </c>
      <c r="BE63" cm="1">
        <f t="array" ref="BE63">AVERAGE(IFERROR(AN63:AO63,""))</f>
        <v>9.5462176052106962</v>
      </c>
      <c r="BF63" cm="1">
        <f t="array" ref="BF63">AVERAGE(IFERROR(AP63:AT63,""))</f>
        <v>17.230017132359841</v>
      </c>
      <c r="BG63" cm="1">
        <f t="array" ref="BG63">AVERAGE(IFERROR(AI63:AN63,""))</f>
        <v>17.425262228457427</v>
      </c>
    </row>
    <row r="64" spans="2:59" x14ac:dyDescent="0.25">
      <c r="B64" t="s">
        <v>240</v>
      </c>
      <c r="C64">
        <v>148</v>
      </c>
      <c r="D64">
        <v>80</v>
      </c>
      <c r="E64">
        <v>16.371866606847099</v>
      </c>
      <c r="F64">
        <v>14.409209968774201</v>
      </c>
      <c r="G64">
        <v>9.6694610087568016</v>
      </c>
      <c r="H64">
        <v>6.6173968298026011</v>
      </c>
      <c r="I64">
        <v>4.2284298600847006</v>
      </c>
      <c r="J64">
        <v>3.9957200170233005</v>
      </c>
      <c r="K64">
        <v>3.6331343556638007</v>
      </c>
      <c r="L64">
        <v>3.5438821340126996</v>
      </c>
      <c r="M64">
        <v>5.1742589145342013</v>
      </c>
      <c r="N64">
        <v>10.182093506556201</v>
      </c>
      <c r="O64">
        <v>16.655482399656901</v>
      </c>
      <c r="P64">
        <v>16.099677912924903</v>
      </c>
      <c r="Q64">
        <v>9.2150511262197359</v>
      </c>
      <c r="R64">
        <v>10.670611606915733</v>
      </c>
      <c r="S64">
        <v>16.221931379886001</v>
      </c>
      <c r="T64">
        <v>7.092225340017567</v>
      </c>
      <c r="U64">
        <v>7.8377702620848027</v>
      </c>
      <c r="V64">
        <v>7.7840435368882979</v>
      </c>
      <c r="W64">
        <v>14.955449668996298</v>
      </c>
      <c r="X64">
        <v>12.027878183418002</v>
      </c>
      <c r="Y64">
        <v>8.417888378136114</v>
      </c>
      <c r="Z64">
        <v>8.7311244168545983</v>
      </c>
      <c r="AA64">
        <v>3.8144271863436003</v>
      </c>
      <c r="AB64">
        <v>10.331078973537</v>
      </c>
      <c r="AC64">
        <v>9.2153473818814664</v>
      </c>
      <c r="AE64" s="19" t="s">
        <v>69</v>
      </c>
      <c r="AF64" s="1">
        <v>17110004000723</v>
      </c>
      <c r="AG64">
        <v>3.8403025828301907E-3</v>
      </c>
      <c r="AH64" s="20">
        <v>191</v>
      </c>
      <c r="AI64">
        <f t="shared" si="6"/>
        <v>6.8177536754844975E-2</v>
      </c>
      <c r="AJ64">
        <f t="shared" si="6"/>
        <v>6.2242706622209557E-2</v>
      </c>
      <c r="AK64">
        <f t="shared" si="6"/>
        <v>4.6625955928665024E-2</v>
      </c>
      <c r="AL64">
        <f t="shared" si="6"/>
        <v>4.5729077957430947E-2</v>
      </c>
      <c r="AM64">
        <f t="shared" si="6"/>
        <v>4.6758039495394615E-2</v>
      </c>
      <c r="AN64">
        <f t="shared" si="6"/>
        <v>5.6154900847288601E-2</v>
      </c>
      <c r="AO64">
        <f t="shared" si="6"/>
        <v>6.4220231342957679E-2</v>
      </c>
      <c r="AP64">
        <f t="shared" si="6"/>
        <v>6.2544564812440015E-2</v>
      </c>
      <c r="AQ64">
        <f t="shared" si="6"/>
        <v>4.8151150986044132E-2</v>
      </c>
      <c r="AR64">
        <f t="shared" si="6"/>
        <v>4.8057690456077815E-2</v>
      </c>
      <c r="AS64">
        <f t="shared" si="6"/>
        <v>5.8169239484336846E-2</v>
      </c>
      <c r="AT64">
        <f t="shared" si="6"/>
        <v>6.4603526797744101E-2</v>
      </c>
      <c r="AU64">
        <f t="shared" si="1"/>
        <v>5.5952885123786184E-2</v>
      </c>
      <c r="AV64" cm="1">
        <f t="array" ref="AV64">AVERAGE(IFERROR(AQ64:AS64, ""))</f>
        <v>5.1459360308819591E-2</v>
      </c>
      <c r="AW64">
        <f t="shared" si="2"/>
        <v>6.4603526797744101E-2</v>
      </c>
      <c r="AX64" cm="1">
        <f t="array" ref="AX64">AVERAGE(IFERROR(AJ64:AO64, ""))</f>
        <v>5.3621818698991068E-2</v>
      </c>
      <c r="AY64" cm="1">
        <f t="array" ref="AY64">AVERAGE(IFERROR(AO64:AS64,""))</f>
        <v>5.6228575416371294E-2</v>
      </c>
      <c r="AZ64" cm="1">
        <f t="array" ref="AZ64">AVERAGE(IFERROR(AJ64:AN64,""))</f>
        <v>5.1502136170197742E-2</v>
      </c>
      <c r="BA64" cm="1">
        <f t="array" ref="BA64">AVERAGE(IFERROR(AR64:AT64,AI64))</f>
        <v>5.6943485579386256E-2</v>
      </c>
      <c r="BB64" cm="1">
        <f t="array" ref="BB64">AVERAGE(IFERROR(AQ64:AT64,""))</f>
        <v>5.4745401931050722E-2</v>
      </c>
      <c r="BC64" cm="1">
        <f t="array" ref="BC64">AVERAGE(IFERROR(AI64:AO64,""))</f>
        <v>5.5701206992684486E-2</v>
      </c>
      <c r="BD64" cm="1">
        <f t="array" ref="BD64">AVERAGE(IFERROR(AJ64:AM64,""))</f>
        <v>5.0338945000925034E-2</v>
      </c>
      <c r="BE64" cm="1">
        <f t="array" ref="BE64">AVERAGE(IFERROR(AN64:AO64,""))</f>
        <v>6.0187566095123143E-2</v>
      </c>
      <c r="BF64" cm="1">
        <f t="array" ref="BF64">AVERAGE(IFERROR(AP64:AT64,""))</f>
        <v>5.6305234507328585E-2</v>
      </c>
      <c r="BG64" cm="1">
        <f t="array" ref="BG64">AVERAGE(IFERROR(AI64:AN64,""))</f>
        <v>5.4281369600972289E-2</v>
      </c>
    </row>
    <row r="65" spans="2:59" x14ac:dyDescent="0.25">
      <c r="B65" t="s">
        <v>246</v>
      </c>
      <c r="C65">
        <v>127</v>
      </c>
      <c r="D65">
        <v>81</v>
      </c>
      <c r="E65">
        <v>104.38448205774601</v>
      </c>
      <c r="F65">
        <v>92.974377272440009</v>
      </c>
      <c r="G65">
        <v>66.099602630275015</v>
      </c>
      <c r="H65">
        <v>49.898982190802997</v>
      </c>
      <c r="I65">
        <v>34.054841382064012</v>
      </c>
      <c r="J65">
        <v>30.931609656267014</v>
      </c>
      <c r="K65">
        <v>26.793541516860003</v>
      </c>
      <c r="L65">
        <v>25.2450289827582</v>
      </c>
      <c r="M65">
        <v>34.779835320641993</v>
      </c>
      <c r="N65">
        <v>67.587356115132991</v>
      </c>
      <c r="O65">
        <v>99.076612731029016</v>
      </c>
      <c r="P65">
        <v>100.11381087597701</v>
      </c>
      <c r="Q65">
        <v>60.995006727666336</v>
      </c>
      <c r="R65">
        <v>67.147934722268673</v>
      </c>
      <c r="S65">
        <v>102.198233306861</v>
      </c>
      <c r="T65">
        <v>50.125492441451016</v>
      </c>
      <c r="U65">
        <v>50.696474933284009</v>
      </c>
      <c r="V65">
        <v>54.791882626369997</v>
      </c>
      <c r="W65">
        <v>93.822852094971012</v>
      </c>
      <c r="X65">
        <v>75.389403760695004</v>
      </c>
      <c r="Y65">
        <v>57.876776672350843</v>
      </c>
      <c r="Z65">
        <v>60.756950868895018</v>
      </c>
      <c r="AA65">
        <v>28.862575586562997</v>
      </c>
      <c r="AB65">
        <v>65.36052880510799</v>
      </c>
      <c r="AC65">
        <v>63.057315864932335</v>
      </c>
      <c r="AE65" s="19" t="s">
        <v>70</v>
      </c>
      <c r="AF65" s="1">
        <v>17110004000402</v>
      </c>
      <c r="AG65">
        <v>1.2225556187331676E-2</v>
      </c>
      <c r="AH65" s="20">
        <v>191</v>
      </c>
      <c r="AI65">
        <f t="shared" si="6"/>
        <v>0.21704235234921423</v>
      </c>
      <c r="AJ65">
        <f t="shared" si="6"/>
        <v>0.19814889338762082</v>
      </c>
      <c r="AK65">
        <f t="shared" si="6"/>
        <v>0.14843315902827911</v>
      </c>
      <c r="AL65">
        <f t="shared" si="6"/>
        <v>0.14557795900327966</v>
      </c>
      <c r="AM65">
        <f t="shared" si="6"/>
        <v>0.14885364544351512</v>
      </c>
      <c r="AN65">
        <f t="shared" si="6"/>
        <v>0.17876843834441222</v>
      </c>
      <c r="AO65">
        <f t="shared" si="6"/>
        <v>0.20444431909012531</v>
      </c>
      <c r="AP65">
        <f t="shared" si="6"/>
        <v>0.19910985523520239</v>
      </c>
      <c r="AQ65">
        <f t="shared" si="6"/>
        <v>0.15328859879336321</v>
      </c>
      <c r="AR65">
        <f t="shared" si="6"/>
        <v>0.15299106834211451</v>
      </c>
      <c r="AS65">
        <f t="shared" si="6"/>
        <v>0.18518106069809079</v>
      </c>
      <c r="AT65">
        <f t="shared" si="6"/>
        <v>0.20566453547093635</v>
      </c>
      <c r="AU65">
        <f t="shared" si="1"/>
        <v>0.17812532376551282</v>
      </c>
      <c r="AV65" cm="1">
        <f t="array" ref="AV65">AVERAGE(IFERROR(AQ65:AS65, ""))</f>
        <v>0.16382024261118952</v>
      </c>
      <c r="AW65">
        <f t="shared" si="2"/>
        <v>0.20566453547093635</v>
      </c>
      <c r="AX65" cm="1">
        <f t="array" ref="AX65">AVERAGE(IFERROR(AJ65:AO65, ""))</f>
        <v>0.17070440238287202</v>
      </c>
      <c r="AY65" cm="1">
        <f t="array" ref="AY65">AVERAGE(IFERROR(AO65:AS65,""))</f>
        <v>0.17900298043177926</v>
      </c>
      <c r="AZ65" cm="1">
        <f t="array" ref="AZ65">AVERAGE(IFERROR(AJ65:AN65,""))</f>
        <v>0.16395641904142139</v>
      </c>
      <c r="BA65" cm="1">
        <f t="array" ref="BA65">AVERAGE(IFERROR(AR65:AT65,AI65))</f>
        <v>0.18127888817038054</v>
      </c>
      <c r="BB65" cm="1">
        <f t="array" ref="BB65">AVERAGE(IFERROR(AQ65:AT65,""))</f>
        <v>0.17428131582612622</v>
      </c>
      <c r="BC65" cm="1">
        <f t="array" ref="BC65">AVERAGE(IFERROR(AI65:AO65,""))</f>
        <v>0.1773241095209209</v>
      </c>
      <c r="BD65" cm="1">
        <f t="array" ref="BD65">AVERAGE(IFERROR(AJ65:AM65,""))</f>
        <v>0.16025341421567366</v>
      </c>
      <c r="BE65" cm="1">
        <f t="array" ref="BE65">AVERAGE(IFERROR(AN65:AO65,""))</f>
        <v>0.19160637871726877</v>
      </c>
      <c r="BF65" cm="1">
        <f t="array" ref="BF65">AVERAGE(IFERROR(AP65:AT65,""))</f>
        <v>0.17924702370794146</v>
      </c>
      <c r="BG65" cm="1">
        <f t="array" ref="BG65">AVERAGE(IFERROR(AI65:AN65,""))</f>
        <v>0.17280407459272018</v>
      </c>
    </row>
    <row r="66" spans="2:59" x14ac:dyDescent="0.25">
      <c r="B66" t="s">
        <v>241</v>
      </c>
      <c r="C66">
        <v>104</v>
      </c>
      <c r="D66">
        <v>82</v>
      </c>
      <c r="E66">
        <v>663.68360660388998</v>
      </c>
      <c r="F66">
        <v>470.035522563683</v>
      </c>
      <c r="G66">
        <v>384.69313699425004</v>
      </c>
      <c r="H66">
        <v>392.53595167504</v>
      </c>
      <c r="I66">
        <v>576.71724074446001</v>
      </c>
      <c r="J66">
        <v>535.69818560529995</v>
      </c>
      <c r="K66">
        <v>312.01686650238599</v>
      </c>
      <c r="L66">
        <v>146.50281801313099</v>
      </c>
      <c r="M66">
        <v>213.29394073506401</v>
      </c>
      <c r="N66">
        <v>569.06595440636806</v>
      </c>
      <c r="O66">
        <v>770.09112409103</v>
      </c>
      <c r="P66">
        <v>633.46527822371991</v>
      </c>
      <c r="Q66">
        <v>472.31663551319485</v>
      </c>
      <c r="R66">
        <v>517.48367307748799</v>
      </c>
      <c r="S66">
        <v>641.99930991380006</v>
      </c>
      <c r="T66">
        <v>445.28281734752198</v>
      </c>
      <c r="U66">
        <v>402.19414074959604</v>
      </c>
      <c r="V66">
        <v>471.93600751654901</v>
      </c>
      <c r="W66">
        <v>669.91313338958321</v>
      </c>
      <c r="X66">
        <v>546.47907436404705</v>
      </c>
      <c r="Y66">
        <v>476.48293009843115</v>
      </c>
      <c r="Z66">
        <v>455.99546299436003</v>
      </c>
      <c r="AA66">
        <v>423.85752605384505</v>
      </c>
      <c r="AB66">
        <v>466.48382309386295</v>
      </c>
      <c r="AC66">
        <v>503.89394069777273</v>
      </c>
      <c r="AE66" s="19" t="s">
        <v>71</v>
      </c>
      <c r="AF66" s="1">
        <v>17110004001003</v>
      </c>
      <c r="AG66">
        <v>5.643761157989502E-2</v>
      </c>
      <c r="AH66" s="20">
        <v>62</v>
      </c>
      <c r="AI66">
        <f t="shared" si="6"/>
        <v>3.3479955067705909</v>
      </c>
      <c r="AJ66">
        <f t="shared" si="6"/>
        <v>2.8050765966936901</v>
      </c>
      <c r="AK66">
        <f t="shared" si="6"/>
        <v>2.0833684639680943</v>
      </c>
      <c r="AL66">
        <f t="shared" si="6"/>
        <v>1.8890716631139786</v>
      </c>
      <c r="AM66">
        <f t="shared" si="6"/>
        <v>1.6143590058480215</v>
      </c>
      <c r="AN66">
        <f t="shared" si="6"/>
        <v>1.5127859800030301</v>
      </c>
      <c r="AO66">
        <f t="shared" si="6"/>
        <v>1.4998568287487768</v>
      </c>
      <c r="AP66">
        <f t="shared" si="6"/>
        <v>1.4080410970320165</v>
      </c>
      <c r="AQ66">
        <f t="shared" si="6"/>
        <v>1.3741622120072259</v>
      </c>
      <c r="AR66">
        <f t="shared" si="6"/>
        <v>2.0287446612039877</v>
      </c>
      <c r="AS66">
        <f t="shared" si="6"/>
        <v>2.8540770431813907</v>
      </c>
      <c r="AT66">
        <f t="shared" si="6"/>
        <v>2.8989535689057671</v>
      </c>
      <c r="AU66">
        <f t="shared" si="1"/>
        <v>2.1097077189563809</v>
      </c>
      <c r="AV66" cm="1">
        <f t="array" ref="AV66">AVERAGE(IFERROR(AQ66:AS66, ""))</f>
        <v>2.0856613054642015</v>
      </c>
      <c r="AW66">
        <f t="shared" ref="AW66:AW129" si="7">AVERAGE(IFERROR(AT66,AI66))</f>
        <v>2.8989535689057671</v>
      </c>
      <c r="AX66" cm="1">
        <f t="array" ref="AX66">AVERAGE(IFERROR(AJ66:AO66, ""))</f>
        <v>1.9007530897292655</v>
      </c>
      <c r="AY66" cm="1">
        <f t="array" ref="AY66">AVERAGE(IFERROR(AO66:AS66,""))</f>
        <v>1.8329763684346798</v>
      </c>
      <c r="AZ66" cm="1">
        <f t="array" ref="AZ66">AVERAGE(IFERROR(AJ66:AN66,""))</f>
        <v>1.980932341925363</v>
      </c>
      <c r="BA66" cm="1">
        <f t="array" ref="BA66">AVERAGE(IFERROR(AR66:AT66,AI66))</f>
        <v>2.5939250910970486</v>
      </c>
      <c r="BB66" cm="1">
        <f t="array" ref="BB66">AVERAGE(IFERROR(AQ66:AT66,""))</f>
        <v>2.288984371324593</v>
      </c>
      <c r="BC66" cm="1">
        <f t="array" ref="BC66">AVERAGE(IFERROR(AI66:AO66,""))</f>
        <v>2.107502006449455</v>
      </c>
      <c r="BD66" cm="1">
        <f t="array" ref="BD66">AVERAGE(IFERROR(AJ66:AM66,""))</f>
        <v>2.0979689324059461</v>
      </c>
      <c r="BE66" cm="1">
        <f t="array" ref="BE66">AVERAGE(IFERROR(AN66:AO66,""))</f>
        <v>1.5063214043759034</v>
      </c>
      <c r="BF66" cm="1">
        <f t="array" ref="BF66">AVERAGE(IFERROR(AP66:AT66,""))</f>
        <v>2.1127957164660778</v>
      </c>
      <c r="BG66" cm="1">
        <f t="array" ref="BG66">AVERAGE(IFERROR(AI66:AN66,""))</f>
        <v>2.208776202732901</v>
      </c>
    </row>
    <row r="67" spans="2:59" x14ac:dyDescent="0.25">
      <c r="B67" t="s">
        <v>283</v>
      </c>
      <c r="C67">
        <v>109</v>
      </c>
      <c r="D67">
        <v>83</v>
      </c>
      <c r="E67">
        <v>280.12161970901604</v>
      </c>
      <c r="F67">
        <v>211.57753449609501</v>
      </c>
      <c r="G67">
        <v>175.174084221203</v>
      </c>
      <c r="H67">
        <v>256.22149167195903</v>
      </c>
      <c r="I67">
        <v>321.644125156619</v>
      </c>
      <c r="J67">
        <v>378.02844450015198</v>
      </c>
      <c r="K67">
        <v>279.35857078433503</v>
      </c>
      <c r="L67">
        <v>174.80169004914899</v>
      </c>
      <c r="M67">
        <v>192.72346716001098</v>
      </c>
      <c r="N67">
        <v>370.74864302395895</v>
      </c>
      <c r="O67">
        <v>548.28549494720903</v>
      </c>
      <c r="P67">
        <v>359.63522921541403</v>
      </c>
      <c r="Q67">
        <v>295.69336624459334</v>
      </c>
      <c r="R67">
        <v>370.58586837705968</v>
      </c>
      <c r="S67">
        <v>318.64106901221498</v>
      </c>
      <c r="T67">
        <v>270.33404180506102</v>
      </c>
      <c r="U67">
        <v>313.18357319293193</v>
      </c>
      <c r="V67">
        <v>268.52913600920601</v>
      </c>
      <c r="W67">
        <v>388.6551826072324</v>
      </c>
      <c r="X67">
        <v>367.84820858664796</v>
      </c>
      <c r="Y67">
        <v>271.73226721991148</v>
      </c>
      <c r="Z67">
        <v>241.15430888646898</v>
      </c>
      <c r="AA67">
        <v>328.69350764224401</v>
      </c>
      <c r="AB67">
        <v>329.23890487914804</v>
      </c>
      <c r="AC67">
        <v>270.46121662584073</v>
      </c>
      <c r="AE67" s="19" t="s">
        <v>72</v>
      </c>
      <c r="AF67" s="1">
        <v>17110004001003</v>
      </c>
      <c r="AG67">
        <v>1.2392452917993069E-2</v>
      </c>
      <c r="AH67" s="20">
        <v>62</v>
      </c>
      <c r="AI67">
        <f t="shared" si="6"/>
        <v>0.73514586329672005</v>
      </c>
      <c r="AJ67">
        <f t="shared" si="6"/>
        <v>0.615932862550018</v>
      </c>
      <c r="AK67">
        <f t="shared" si="6"/>
        <v>0.45746169757746102</v>
      </c>
      <c r="AL67">
        <f t="shared" si="6"/>
        <v>0.41479841170660658</v>
      </c>
      <c r="AM67">
        <f t="shared" si="6"/>
        <v>0.35447757998030638</v>
      </c>
      <c r="AN67">
        <f t="shared" si="6"/>
        <v>0.33217438703352065</v>
      </c>
      <c r="AO67">
        <f t="shared" si="6"/>
        <v>0.32933543099511486</v>
      </c>
      <c r="AP67">
        <f t="shared" si="6"/>
        <v>0.30917472432133408</v>
      </c>
      <c r="AQ67">
        <f t="shared" si="6"/>
        <v>0.30173566948129227</v>
      </c>
      <c r="AR67">
        <f t="shared" si="6"/>
        <v>0.44546751701229559</v>
      </c>
      <c r="AS67">
        <f t="shared" si="6"/>
        <v>0.6266922782846801</v>
      </c>
      <c r="AT67">
        <f t="shared" si="6"/>
        <v>0.63654617210821951</v>
      </c>
      <c r="AU67">
        <f t="shared" ref="AU67:AU130" si="8">AVERAGEIF(AI67:AT67,"&gt;=0")</f>
        <v>0.4632452161956308</v>
      </c>
      <c r="AV67" cm="1">
        <f t="array" ref="AV67">AVERAGE(IFERROR(AQ67:AS67, ""))</f>
        <v>0.4579651549260893</v>
      </c>
      <c r="AW67">
        <f t="shared" si="7"/>
        <v>0.63654617210821951</v>
      </c>
      <c r="AX67" cm="1">
        <f t="array" ref="AX67">AVERAGE(IFERROR(AJ67:AO67, ""))</f>
        <v>0.41736339497383784</v>
      </c>
      <c r="AY67" cm="1">
        <f t="array" ref="AY67">AVERAGE(IFERROR(AO67:AS67,""))</f>
        <v>0.40248112401894331</v>
      </c>
      <c r="AZ67" cm="1">
        <f t="array" ref="AZ67">AVERAGE(IFERROR(AJ67:AN67,""))</f>
        <v>0.43496898776958248</v>
      </c>
      <c r="BA67" cm="1">
        <f t="array" ref="BA67">AVERAGE(IFERROR(AR67:AT67,AI67))</f>
        <v>0.56956865580173177</v>
      </c>
      <c r="BB67" cm="1">
        <f t="array" ref="BB67">AVERAGE(IFERROR(AQ67:AT67,""))</f>
        <v>0.50261040922162192</v>
      </c>
      <c r="BC67" cm="1">
        <f t="array" ref="BC67">AVERAGE(IFERROR(AI67:AO67,""))</f>
        <v>0.46276089044853536</v>
      </c>
      <c r="BD67" cm="1">
        <f t="array" ref="BD67">AVERAGE(IFERROR(AJ67:AM67,""))</f>
        <v>0.460667637953598</v>
      </c>
      <c r="BE67" cm="1">
        <f t="array" ref="BE67">AVERAGE(IFERROR(AN67:AO67,""))</f>
        <v>0.33075490901431776</v>
      </c>
      <c r="BF67" cm="1">
        <f t="array" ref="BF67">AVERAGE(IFERROR(AP67:AT67,""))</f>
        <v>0.46392327224156438</v>
      </c>
      <c r="BG67" cm="1">
        <f t="array" ref="BG67">AVERAGE(IFERROR(AI67:AN67,""))</f>
        <v>0.48499846702410543</v>
      </c>
    </row>
    <row r="68" spans="2:59" x14ac:dyDescent="0.25">
      <c r="B68" t="s">
        <v>235</v>
      </c>
      <c r="C68">
        <v>54</v>
      </c>
      <c r="D68">
        <v>84</v>
      </c>
      <c r="E68">
        <v>1545.1408864768</v>
      </c>
      <c r="F68">
        <v>1193.1738238666799</v>
      </c>
      <c r="G68">
        <v>906.98136884656014</v>
      </c>
      <c r="H68">
        <v>918.93549512109007</v>
      </c>
      <c r="I68">
        <v>1271.9329332888201</v>
      </c>
      <c r="J68">
        <v>1487.3326459271898</v>
      </c>
      <c r="K68">
        <v>1184.5367389815501</v>
      </c>
      <c r="L68">
        <v>674.16597297482986</v>
      </c>
      <c r="M68">
        <v>708.39148801272995</v>
      </c>
      <c r="N68">
        <v>1542.5345638892202</v>
      </c>
      <c r="O68">
        <v>2037.9945381248801</v>
      </c>
      <c r="P68">
        <v>1605.2676424417398</v>
      </c>
      <c r="Q68">
        <v>1256.3656748293399</v>
      </c>
      <c r="R68">
        <v>1429.6401966756134</v>
      </c>
      <c r="S68">
        <v>1547.1831684592701</v>
      </c>
      <c r="T68">
        <v>1160.4821676719769</v>
      </c>
      <c r="U68">
        <v>1229.52466039664</v>
      </c>
      <c r="V68">
        <v>1155.6712534100704</v>
      </c>
      <c r="W68">
        <v>1685.5149083164936</v>
      </c>
      <c r="X68">
        <v>1473.5470581171398</v>
      </c>
      <c r="Y68">
        <v>1215.4334132155288</v>
      </c>
      <c r="Z68">
        <v>1072.7559052807901</v>
      </c>
      <c r="AA68">
        <v>1335.9346924543702</v>
      </c>
      <c r="AB68">
        <v>1313.6708410886802</v>
      </c>
      <c r="AC68">
        <v>1220.5828589211867</v>
      </c>
      <c r="AE68" s="19" t="s">
        <v>73</v>
      </c>
      <c r="AF68" s="1">
        <v>17110004001683</v>
      </c>
      <c r="AG68">
        <v>4.7411144805664662E-6</v>
      </c>
      <c r="AH68" s="20">
        <v>180</v>
      </c>
      <c r="AI68">
        <f t="shared" si="6"/>
        <v>3.2582097535560029E-3</v>
      </c>
      <c r="AJ68">
        <f t="shared" si="6"/>
        <v>2.3169195398533705E-3</v>
      </c>
      <c r="AK68">
        <f t="shared" si="6"/>
        <v>1.8949750595801283E-3</v>
      </c>
      <c r="AL68">
        <f t="shared" si="6"/>
        <v>1.8972173330800549E-3</v>
      </c>
      <c r="AM68">
        <f t="shared" si="6"/>
        <v>2.7627671299080298E-3</v>
      </c>
      <c r="AN68">
        <f t="shared" si="6"/>
        <v>2.5703740911335541E-3</v>
      </c>
      <c r="AO68">
        <f t="shared" si="6"/>
        <v>1.5175077475077026E-3</v>
      </c>
      <c r="AP68">
        <f t="shared" si="6"/>
        <v>7.2106392611783268E-4</v>
      </c>
      <c r="AQ68">
        <f t="shared" si="6"/>
        <v>1.0519045245698654E-3</v>
      </c>
      <c r="AR68">
        <f t="shared" si="6"/>
        <v>2.7751679532932194E-3</v>
      </c>
      <c r="AS68">
        <f t="shared" si="6"/>
        <v>3.7340116825160551E-3</v>
      </c>
      <c r="AT68">
        <f t="shared" si="6"/>
        <v>3.0963566010899111E-3</v>
      </c>
      <c r="AU68">
        <f t="shared" si="8"/>
        <v>2.2997062785171441E-3</v>
      </c>
      <c r="AV68" cm="1">
        <f t="array" ref="AV68">AVERAGE(IFERROR(AQ68:AS68, ""))</f>
        <v>2.5203613867930464E-3</v>
      </c>
      <c r="AW68">
        <f t="shared" si="7"/>
        <v>3.0963566010899111E-3</v>
      </c>
      <c r="AX68" cm="1">
        <f t="array" ref="AX68">AVERAGE(IFERROR(AJ68:AO68, ""))</f>
        <v>2.1599601501771401E-3</v>
      </c>
      <c r="AY68" cm="1">
        <f t="array" ref="AY68">AVERAGE(IFERROR(AO68:AS68,""))</f>
        <v>1.9599311668009349E-3</v>
      </c>
      <c r="AZ68" cm="1">
        <f t="array" ref="AZ68">AVERAGE(IFERROR(AJ68:AN68,""))</f>
        <v>2.2884506307110273E-3</v>
      </c>
      <c r="BA68" cm="1">
        <f t="array" ref="BA68">AVERAGE(IFERROR(AR68:AT68,AI68))</f>
        <v>3.2018454122997287E-3</v>
      </c>
      <c r="BB68" cm="1">
        <f t="array" ref="BB68">AVERAGE(IFERROR(AQ68:AT68,""))</f>
        <v>2.6643601903672629E-3</v>
      </c>
      <c r="BC68" cm="1">
        <f t="array" ref="BC68">AVERAGE(IFERROR(AI68:AO68,""))</f>
        <v>2.3168529506598346E-3</v>
      </c>
      <c r="BD68" cm="1">
        <f t="array" ref="BD68">AVERAGE(IFERROR(AJ68:AM68,""))</f>
        <v>2.2179697656053957E-3</v>
      </c>
      <c r="BE68" cm="1">
        <f t="array" ref="BE68">AVERAGE(IFERROR(AN68:AO68,""))</f>
        <v>2.0439409193206285E-3</v>
      </c>
      <c r="BF68" cm="1">
        <f t="array" ref="BF68">AVERAGE(IFERROR(AP68:AT68,""))</f>
        <v>2.275700937517377E-3</v>
      </c>
      <c r="BG68" cm="1">
        <f t="array" ref="BG68">AVERAGE(IFERROR(AI68:AN68,""))</f>
        <v>2.45007715118519E-3</v>
      </c>
    </row>
    <row r="69" spans="2:59" x14ac:dyDescent="0.25">
      <c r="B69" t="s">
        <v>267</v>
      </c>
      <c r="C69">
        <v>11</v>
      </c>
      <c r="D69">
        <v>85</v>
      </c>
      <c r="E69">
        <v>29.926957267620701</v>
      </c>
      <c r="F69">
        <v>27.415354114347508</v>
      </c>
      <c r="G69">
        <v>21.164959114423894</v>
      </c>
      <c r="H69">
        <v>17.155882915422907</v>
      </c>
      <c r="I69">
        <v>14.954759321268298</v>
      </c>
      <c r="J69">
        <v>15.678973571788497</v>
      </c>
      <c r="K69">
        <v>14.664795896528901</v>
      </c>
      <c r="L69">
        <v>13.479321706701995</v>
      </c>
      <c r="M69">
        <v>11.600562059595397</v>
      </c>
      <c r="N69">
        <v>17.905046049434901</v>
      </c>
      <c r="O69">
        <v>21.619369446670397</v>
      </c>
      <c r="P69">
        <v>24.846570797243203</v>
      </c>
      <c r="Q69">
        <v>19.201046021753932</v>
      </c>
      <c r="R69">
        <v>17.041659185233598</v>
      </c>
      <c r="S69">
        <v>26.871445302431908</v>
      </c>
      <c r="T69">
        <v>18.505787488963364</v>
      </c>
      <c r="U69">
        <v>15.853819031786301</v>
      </c>
      <c r="V69">
        <v>19.273985807450202</v>
      </c>
      <c r="W69">
        <v>24.703437031908976</v>
      </c>
      <c r="X69">
        <v>18.992887088235996</v>
      </c>
      <c r="Y69">
        <v>20.137383171628684</v>
      </c>
      <c r="Z69">
        <v>20.172738866365691</v>
      </c>
      <c r="AA69">
        <v>15.171884734158702</v>
      </c>
      <c r="AB69">
        <v>17.890174011929197</v>
      </c>
      <c r="AC69">
        <v>21.049481050812012</v>
      </c>
      <c r="AE69" s="19" t="s">
        <v>74</v>
      </c>
      <c r="AF69" s="1">
        <v>17110002001075</v>
      </c>
      <c r="AG69">
        <v>0.9551207423210144</v>
      </c>
      <c r="AH69" s="20">
        <v>240</v>
      </c>
      <c r="AI69">
        <f t="shared" si="6"/>
        <v>10.60870336874097</v>
      </c>
      <c r="AJ69">
        <f t="shared" si="6"/>
        <v>7.7686534145332971</v>
      </c>
      <c r="AK69">
        <f t="shared" si="6"/>
        <v>5.3968574186438163</v>
      </c>
      <c r="AL69">
        <f t="shared" si="6"/>
        <v>7.4202251642938739</v>
      </c>
      <c r="AM69">
        <f t="shared" si="6"/>
        <v>10.307394432970817</v>
      </c>
      <c r="AN69">
        <f t="shared" si="6"/>
        <v>13.715208338343732</v>
      </c>
      <c r="AO69">
        <f t="shared" si="6"/>
        <v>16.151560908912103</v>
      </c>
      <c r="AP69">
        <f t="shared" si="6"/>
        <v>16.002986594671246</v>
      </c>
      <c r="AQ69">
        <f t="shared" si="6"/>
        <v>10.59938728243578</v>
      </c>
      <c r="AR69">
        <f t="shared" si="6"/>
        <v>6.450509263934765</v>
      </c>
      <c r="AS69">
        <f t="shared" si="6"/>
        <v>9.2811454545042924</v>
      </c>
      <c r="AT69">
        <f t="shared" si="6"/>
        <v>9.2323243937674615</v>
      </c>
      <c r="AU69">
        <f t="shared" si="8"/>
        <v>10.244579669646013</v>
      </c>
      <c r="AV69" cm="1">
        <f t="array" ref="AV69">AVERAGE(IFERROR(AQ69:AS69, ""))</f>
        <v>8.7770140002916133</v>
      </c>
      <c r="AW69">
        <f t="shared" si="7"/>
        <v>9.2323243937674615</v>
      </c>
      <c r="AX69" cm="1">
        <f t="array" ref="AX69">AVERAGE(IFERROR(AJ69:AO69, ""))</f>
        <v>10.12664994628294</v>
      </c>
      <c r="AY69" cm="1">
        <f t="array" ref="AY69">AVERAGE(IFERROR(AO69:AS69,""))</f>
        <v>11.697117900891636</v>
      </c>
      <c r="AZ69" cm="1">
        <f t="array" ref="AZ69">AVERAGE(IFERROR(AJ69:AN69,""))</f>
        <v>8.9216677537571076</v>
      </c>
      <c r="BA69" cm="1">
        <f t="array" ref="BA69">AVERAGE(IFERROR(AR69:AT69,AI69))</f>
        <v>8.3213263707355054</v>
      </c>
      <c r="BB69" cm="1">
        <f t="array" ref="BB69">AVERAGE(IFERROR(AQ69:AT69,""))</f>
        <v>8.8908415986605753</v>
      </c>
      <c r="BC69" cm="1">
        <f t="array" ref="BC69">AVERAGE(IFERROR(AI69:AO69,""))</f>
        <v>10.195514720919801</v>
      </c>
      <c r="BD69" cm="1">
        <f t="array" ref="BD69">AVERAGE(IFERROR(AJ69:AM69,""))</f>
        <v>7.723282607610451</v>
      </c>
      <c r="BE69" cm="1">
        <f t="array" ref="BE69">AVERAGE(IFERROR(AN69:AO69,""))</f>
        <v>14.933384623627918</v>
      </c>
      <c r="BF69" cm="1">
        <f t="array" ref="BF69">AVERAGE(IFERROR(AP69:AT69,""))</f>
        <v>10.313270597862708</v>
      </c>
      <c r="BG69" cm="1">
        <f t="array" ref="BG69">AVERAGE(IFERROR(AI69:AN69,""))</f>
        <v>9.2028403562544181</v>
      </c>
    </row>
    <row r="70" spans="2:59" x14ac:dyDescent="0.25">
      <c r="B70" t="s">
        <v>242</v>
      </c>
      <c r="C70">
        <v>46</v>
      </c>
      <c r="D70">
        <v>87</v>
      </c>
      <c r="E70">
        <v>1549.6954915113299</v>
      </c>
      <c r="F70">
        <v>1195.2488790954401</v>
      </c>
      <c r="G70">
        <v>910.16577301294024</v>
      </c>
      <c r="H70">
        <v>919.01915615549001</v>
      </c>
      <c r="I70">
        <v>1269.9360190782504</v>
      </c>
      <c r="J70">
        <v>1487.9299232091098</v>
      </c>
      <c r="K70">
        <v>1185.6738875062497</v>
      </c>
      <c r="L70">
        <v>672.83939332066007</v>
      </c>
      <c r="M70">
        <v>708.43855340877985</v>
      </c>
      <c r="N70">
        <v>1546.6689118494601</v>
      </c>
      <c r="O70">
        <v>2042.0390066781899</v>
      </c>
      <c r="P70">
        <v>1608.50242295304</v>
      </c>
      <c r="Q70">
        <v>1258.0131181482466</v>
      </c>
      <c r="R70">
        <v>1432.3821573121465</v>
      </c>
      <c r="S70">
        <v>1550.7693172321897</v>
      </c>
      <c r="T70">
        <v>1161.3289396762402</v>
      </c>
      <c r="U70">
        <v>1231.1319505526699</v>
      </c>
      <c r="V70">
        <v>1156.4599501102402</v>
      </c>
      <c r="W70">
        <v>1689.7344383313432</v>
      </c>
      <c r="X70">
        <v>1476.4122237223701</v>
      </c>
      <c r="Y70">
        <v>1216.8098756526874</v>
      </c>
      <c r="Z70">
        <v>1073.5924568355299</v>
      </c>
      <c r="AA70">
        <v>1336.80190535768</v>
      </c>
      <c r="AB70">
        <v>1315.69765764203</v>
      </c>
      <c r="AC70">
        <v>1221.999207010427</v>
      </c>
      <c r="AE70" s="19" t="s">
        <v>76</v>
      </c>
      <c r="AF70" s="1">
        <v>17110004000033</v>
      </c>
      <c r="AG70">
        <v>0.99998980760574341</v>
      </c>
      <c r="AH70" s="20">
        <v>73</v>
      </c>
      <c r="AI70">
        <f t="shared" si="6"/>
        <v>1730.0979024683627</v>
      </c>
      <c r="AJ70">
        <f t="shared" si="6"/>
        <v>1327.45156492912</v>
      </c>
      <c r="AK70">
        <f t="shared" si="6"/>
        <v>1027.951844636083</v>
      </c>
      <c r="AL70">
        <f t="shared" si="6"/>
        <v>981.5965037511487</v>
      </c>
      <c r="AM70">
        <f t="shared" si="6"/>
        <v>1300.5373668620837</v>
      </c>
      <c r="AN70">
        <f t="shared" si="6"/>
        <v>1528.3828387848541</v>
      </c>
      <c r="AO70">
        <f t="shared" si="6"/>
        <v>1224.1928725203904</v>
      </c>
      <c r="AP70">
        <f t="shared" si="6"/>
        <v>715.48080829131038</v>
      </c>
      <c r="AQ70">
        <f t="shared" si="6"/>
        <v>767.29962628373426</v>
      </c>
      <c r="AR70">
        <f t="shared" si="6"/>
        <v>1697.6386760489679</v>
      </c>
      <c r="AS70">
        <f t="shared" si="6"/>
        <v>2215.707454407966</v>
      </c>
      <c r="AT70">
        <f t="shared" si="6"/>
        <v>1760.6034190814912</v>
      </c>
      <c r="AU70">
        <f t="shared" si="8"/>
        <v>1356.4117398387928</v>
      </c>
      <c r="AV70" cm="1">
        <f t="array" ref="AV70">AVERAGE(IFERROR(AQ70:AS70, ""))</f>
        <v>1560.2152522468896</v>
      </c>
      <c r="AW70">
        <f t="shared" si="7"/>
        <v>1760.6034190814912</v>
      </c>
      <c r="AX70" cm="1">
        <f t="array" ref="AX70">AVERAGE(IFERROR(AJ70:AO70, ""))</f>
        <v>1231.6854985806135</v>
      </c>
      <c r="AY70" cm="1">
        <f t="array" ref="AY70">AVERAGE(IFERROR(AO70:AS70,""))</f>
        <v>1324.0638875104737</v>
      </c>
      <c r="AZ70" cm="1">
        <f t="array" ref="AZ70">AVERAGE(IFERROR(AJ70:AN70,""))</f>
        <v>1233.1840237926581</v>
      </c>
      <c r="BA70" cm="1">
        <f t="array" ref="BA70">AVERAGE(IFERROR(AR70:AT70,AI70))</f>
        <v>1891.3165165128084</v>
      </c>
      <c r="BB70" cm="1">
        <f t="array" ref="BB70">AVERAGE(IFERROR(AQ70:AT70,""))</f>
        <v>1610.3122939555401</v>
      </c>
      <c r="BC70" cm="1">
        <f t="array" ref="BC70">AVERAGE(IFERROR(AI70:AO70,""))</f>
        <v>1302.8872705645774</v>
      </c>
      <c r="BD70" cm="1">
        <f t="array" ref="BD70">AVERAGE(IFERROR(AJ70:AM70,""))</f>
        <v>1159.384320044609</v>
      </c>
      <c r="BE70" cm="1">
        <f t="array" ref="BE70">AVERAGE(IFERROR(AN70:AO70,""))</f>
        <v>1376.2878556526223</v>
      </c>
      <c r="BF70" cm="1">
        <f t="array" ref="BF70">AVERAGE(IFERROR(AP70:AT70,""))</f>
        <v>1431.3459968226939</v>
      </c>
      <c r="BG70" cm="1">
        <f t="array" ref="BG70">AVERAGE(IFERROR(AI70:AN70,""))</f>
        <v>1316.0030035719421</v>
      </c>
    </row>
    <row r="71" spans="2:59" x14ac:dyDescent="0.25">
      <c r="B71" t="s">
        <v>334</v>
      </c>
      <c r="C71">
        <v>47</v>
      </c>
      <c r="D71">
        <v>88</v>
      </c>
      <c r="E71">
        <v>1.75061182572456</v>
      </c>
      <c r="F71">
        <v>1.4185962088412998</v>
      </c>
      <c r="G71">
        <v>1.0693304320677199</v>
      </c>
      <c r="H71">
        <v>1.0886825043923301</v>
      </c>
      <c r="I71">
        <v>1.2037157310139699</v>
      </c>
      <c r="J71">
        <v>1.44175712912409</v>
      </c>
      <c r="K71">
        <v>1.8062355518539401</v>
      </c>
      <c r="L71">
        <v>1.7394675867473701</v>
      </c>
      <c r="M71">
        <v>1.1410036772004202</v>
      </c>
      <c r="N71">
        <v>1.1190615001637401</v>
      </c>
      <c r="O71">
        <v>1.61176437895833</v>
      </c>
      <c r="P71">
        <v>1.5841074495136098</v>
      </c>
      <c r="Q71">
        <v>1.4145278313001202</v>
      </c>
      <c r="R71">
        <v>1.2906098521074967</v>
      </c>
      <c r="S71">
        <v>1.6316441461190898</v>
      </c>
      <c r="T71">
        <v>1.3380529262155632</v>
      </c>
      <c r="U71">
        <v>1.4835065389847599</v>
      </c>
      <c r="V71">
        <v>1.24441640108788</v>
      </c>
      <c r="W71">
        <v>1.5642119767567264</v>
      </c>
      <c r="X71">
        <v>1.3639842514590299</v>
      </c>
      <c r="Y71">
        <v>1.3969899118597071</v>
      </c>
      <c r="Z71">
        <v>1.1950812190788302</v>
      </c>
      <c r="AA71">
        <v>1.6239963404890199</v>
      </c>
      <c r="AB71">
        <v>1.4390809185166999</v>
      </c>
      <c r="AC71">
        <v>1.3287823051940002</v>
      </c>
      <c r="AE71" s="19" t="s">
        <v>77</v>
      </c>
      <c r="AF71" s="1">
        <v>17110004000058</v>
      </c>
      <c r="AG71">
        <v>0.99945288896560669</v>
      </c>
      <c r="AH71" s="20">
        <v>667</v>
      </c>
      <c r="AI71">
        <f t="shared" si="6"/>
        <v>1557.1339349879486</v>
      </c>
      <c r="AJ71">
        <f t="shared" si="6"/>
        <v>1203.7417350578426</v>
      </c>
      <c r="AK71">
        <f t="shared" si="6"/>
        <v>919.2843537472387</v>
      </c>
      <c r="AL71">
        <f t="shared" si="6"/>
        <v>925.07109302103322</v>
      </c>
      <c r="AM71">
        <f t="shared" si="6"/>
        <v>1269.1523150647565</v>
      </c>
      <c r="AN71">
        <f t="shared" si="6"/>
        <v>1491.4935580821673</v>
      </c>
      <c r="AO71">
        <f t="shared" si="6"/>
        <v>1188.9947202635888</v>
      </c>
      <c r="AP71">
        <f t="shared" si="6"/>
        <v>674.47336555424499</v>
      </c>
      <c r="AQ71">
        <f t="shared" si="6"/>
        <v>711.51836859512355</v>
      </c>
      <c r="AR71">
        <f t="shared" si="6"/>
        <v>1556.7664582333532</v>
      </c>
      <c r="AS71">
        <f t="shared" si="6"/>
        <v>2053.478836107442</v>
      </c>
      <c r="AT71">
        <f t="shared" si="6"/>
        <v>1619.954907447559</v>
      </c>
      <c r="AU71">
        <f t="shared" si="8"/>
        <v>1264.2553038468579</v>
      </c>
      <c r="AV71" cm="1">
        <f t="array" ref="AV71">AVERAGE(IFERROR(AQ71:AS71, ""))</f>
        <v>1440.5878876453062</v>
      </c>
      <c r="AW71">
        <f t="shared" si="7"/>
        <v>1619.954907447559</v>
      </c>
      <c r="AX71" cm="1">
        <f t="array" ref="AX71">AVERAGE(IFERROR(AJ71:AO71, ""))</f>
        <v>1166.2896292061043</v>
      </c>
      <c r="AY71" cm="1">
        <f t="array" ref="AY71">AVERAGE(IFERROR(AO71:AS71,""))</f>
        <v>1237.0463497507506</v>
      </c>
      <c r="AZ71" cm="1">
        <f t="array" ref="AZ71">AVERAGE(IFERROR(AJ71:AN71,""))</f>
        <v>1161.7486109946076</v>
      </c>
      <c r="BA71" cm="1">
        <f t="array" ref="BA71">AVERAGE(IFERROR(AR71:AT71,AI71))</f>
        <v>1743.4000672627847</v>
      </c>
      <c r="BB71" cm="1">
        <f t="array" ref="BB71">AVERAGE(IFERROR(AQ71:AT71,""))</f>
        <v>1485.4296425958694</v>
      </c>
      <c r="BC71" cm="1">
        <f t="array" ref="BC71">AVERAGE(IFERROR(AI71:AO71,""))</f>
        <v>1222.1245300320822</v>
      </c>
      <c r="BD71" cm="1">
        <f t="array" ref="BD71">AVERAGE(IFERROR(AJ71:AM71,""))</f>
        <v>1079.3123742227176</v>
      </c>
      <c r="BE71" cm="1">
        <f t="array" ref="BE71">AVERAGE(IFERROR(AN71:AO71,""))</f>
        <v>1340.244139172878</v>
      </c>
      <c r="BF71" cm="1">
        <f t="array" ref="BF71">AVERAGE(IFERROR(AP71:AT71,""))</f>
        <v>1323.2383871875447</v>
      </c>
      <c r="BG71" cm="1">
        <f t="array" ref="BG71">AVERAGE(IFERROR(AI71:AN71,""))</f>
        <v>1227.6461649934979</v>
      </c>
    </row>
    <row r="72" spans="2:59" x14ac:dyDescent="0.25">
      <c r="B72" t="s">
        <v>221</v>
      </c>
      <c r="C72">
        <v>7</v>
      </c>
      <c r="D72">
        <v>90</v>
      </c>
      <c r="E72">
        <v>72.212103742159997</v>
      </c>
      <c r="F72">
        <v>61.0365602718974</v>
      </c>
      <c r="G72">
        <v>45.274828034339095</v>
      </c>
      <c r="H72">
        <v>41.457067730336405</v>
      </c>
      <c r="I72">
        <v>35.535144796326698</v>
      </c>
      <c r="J72">
        <v>32.987518023703302</v>
      </c>
      <c r="K72">
        <v>31.344584726353496</v>
      </c>
      <c r="L72">
        <v>28.958757495968598</v>
      </c>
      <c r="M72">
        <v>30.765139877787302</v>
      </c>
      <c r="N72">
        <v>45.166617567662797</v>
      </c>
      <c r="O72">
        <v>61.52596839265621</v>
      </c>
      <c r="P72">
        <v>62.527258230431407</v>
      </c>
      <c r="Q72">
        <v>45.732629074135289</v>
      </c>
      <c r="R72">
        <v>45.819241946035397</v>
      </c>
      <c r="S72">
        <v>66.749950906294998</v>
      </c>
      <c r="T72">
        <v>41.272617263826078</v>
      </c>
      <c r="U72">
        <v>39.552213612085701</v>
      </c>
      <c r="V72">
        <v>43.258223771320594</v>
      </c>
      <c r="W72">
        <v>62.92021399531103</v>
      </c>
      <c r="X72">
        <v>49.996246017134403</v>
      </c>
      <c r="Y72">
        <v>45.69254390358816</v>
      </c>
      <c r="Z72">
        <v>45.825900208224908</v>
      </c>
      <c r="AA72">
        <v>32.166051375028403</v>
      </c>
      <c r="AB72">
        <v>45.788748312901205</v>
      </c>
      <c r="AC72">
        <v>48.083870433127174</v>
      </c>
      <c r="AE72" s="19" t="s">
        <v>78</v>
      </c>
      <c r="AF72" s="1">
        <v>17110004000058</v>
      </c>
      <c r="AG72">
        <v>0.99922895431518555</v>
      </c>
      <c r="AH72" s="20">
        <v>667</v>
      </c>
      <c r="AI72">
        <f t="shared" si="6"/>
        <v>1556.7850478645632</v>
      </c>
      <c r="AJ72">
        <f t="shared" si="6"/>
        <v>1203.472028013505</v>
      </c>
      <c r="AK72">
        <f t="shared" si="6"/>
        <v>919.07838143712104</v>
      </c>
      <c r="AL72">
        <f t="shared" si="6"/>
        <v>924.86382415011644</v>
      </c>
      <c r="AM72">
        <f t="shared" si="6"/>
        <v>1268.8679523067485</v>
      </c>
      <c r="AN72">
        <f t="shared" si="6"/>
        <v>1491.15937816011</v>
      </c>
      <c r="AO72">
        <f t="shared" si="6"/>
        <v>1188.7283173946048</v>
      </c>
      <c r="AP72">
        <f t="shared" si="6"/>
        <v>674.32224491714317</v>
      </c>
      <c r="AQ72">
        <f t="shared" si="6"/>
        <v>711.35894775708437</v>
      </c>
      <c r="AR72">
        <f t="shared" si="6"/>
        <v>1556.4176534457933</v>
      </c>
      <c r="AS72">
        <f t="shared" si="6"/>
        <v>2053.0187393181009</v>
      </c>
      <c r="AT72">
        <f t="shared" si="6"/>
        <v>1619.5919448308091</v>
      </c>
      <c r="AU72">
        <f t="shared" si="8"/>
        <v>1263.9720382996416</v>
      </c>
      <c r="AV72" cm="1">
        <f t="array" ref="AV72">AVERAGE(IFERROR(AQ72:AS72, ""))</f>
        <v>1440.265113506993</v>
      </c>
      <c r="AW72">
        <f t="shared" si="7"/>
        <v>1619.5919448308091</v>
      </c>
      <c r="AX72" cm="1">
        <f t="array" ref="AX72">AVERAGE(IFERROR(AJ72:AO72, ""))</f>
        <v>1166.0283135770344</v>
      </c>
      <c r="AY72" cm="1">
        <f t="array" ref="AY72">AVERAGE(IFERROR(AO72:AS72,""))</f>
        <v>1236.7691805665454</v>
      </c>
      <c r="AZ72" cm="1">
        <f t="array" ref="AZ72">AVERAGE(IFERROR(AJ72:AN72,""))</f>
        <v>1161.4883128135202</v>
      </c>
      <c r="BA72" cm="1">
        <f t="array" ref="BA72">AVERAGE(IFERROR(AR72:AT72,AI72))</f>
        <v>1743.0094458649012</v>
      </c>
      <c r="BB72" cm="1">
        <f t="array" ref="BB72">AVERAGE(IFERROR(AQ72:AT72,""))</f>
        <v>1485.0968213379469</v>
      </c>
      <c r="BC72" cm="1">
        <f t="array" ref="BC72">AVERAGE(IFERROR(AI72:AO72,""))</f>
        <v>1221.8507041895386</v>
      </c>
      <c r="BD72" cm="1">
        <f t="array" ref="BD72">AVERAGE(IFERROR(AJ72:AM72,""))</f>
        <v>1079.0705464768728</v>
      </c>
      <c r="BE72" cm="1">
        <f t="array" ref="BE72">AVERAGE(IFERROR(AN72:AO72,""))</f>
        <v>1339.9438477773574</v>
      </c>
      <c r="BF72" cm="1">
        <f t="array" ref="BF72">AVERAGE(IFERROR(AP72:AT72,""))</f>
        <v>1322.9419060537862</v>
      </c>
      <c r="BG72" cm="1">
        <f t="array" ref="BG72">AVERAGE(IFERROR(AI72:AN72,""))</f>
        <v>1227.3711019886941</v>
      </c>
    </row>
    <row r="73" spans="2:59" x14ac:dyDescent="0.25">
      <c r="B73" t="s">
        <v>321</v>
      </c>
      <c r="C73">
        <v>8</v>
      </c>
      <c r="D73">
        <v>91</v>
      </c>
      <c r="E73">
        <v>105.197977490911</v>
      </c>
      <c r="F73">
        <v>87.706624371018989</v>
      </c>
      <c r="G73">
        <v>68.52234707949701</v>
      </c>
      <c r="H73">
        <v>55.319212660949006</v>
      </c>
      <c r="I73">
        <v>46.802898906255997</v>
      </c>
      <c r="J73">
        <v>52.556929031070993</v>
      </c>
      <c r="K73">
        <v>47.388353693366199</v>
      </c>
      <c r="L73">
        <v>42.209919650760199</v>
      </c>
      <c r="M73">
        <v>45.699647977808695</v>
      </c>
      <c r="N73">
        <v>59.510255946073293</v>
      </c>
      <c r="O73">
        <v>84.693197887253007</v>
      </c>
      <c r="P73">
        <v>91.331705581893999</v>
      </c>
      <c r="Q73">
        <v>65.578255856404667</v>
      </c>
      <c r="R73">
        <v>63.301033937044998</v>
      </c>
      <c r="S73">
        <v>100.61982502640299</v>
      </c>
      <c r="T73">
        <v>59.716060957025988</v>
      </c>
      <c r="U73">
        <v>55.900275031052409</v>
      </c>
      <c r="V73">
        <v>62.181602409757993</v>
      </c>
      <c r="W73">
        <v>89.121921132366339</v>
      </c>
      <c r="X73">
        <v>70.308701848256987</v>
      </c>
      <c r="Y73">
        <v>66.213477604724005</v>
      </c>
      <c r="Z73">
        <v>64.587770754429997</v>
      </c>
      <c r="AA73">
        <v>49.972641362218596</v>
      </c>
      <c r="AB73">
        <v>64.688945408757988</v>
      </c>
      <c r="AC73">
        <v>69.350998256616663</v>
      </c>
      <c r="AE73" s="19" t="s">
        <v>79</v>
      </c>
      <c r="AF73" s="1">
        <v>17110004000427</v>
      </c>
      <c r="AG73">
        <v>1.7128882929682732E-2</v>
      </c>
      <c r="AH73" s="20">
        <v>56</v>
      </c>
      <c r="AI73">
        <f t="shared" si="6"/>
        <v>0.90360002803619222</v>
      </c>
      <c r="AJ73">
        <f t="shared" si="6"/>
        <v>0.78528278872578983</v>
      </c>
      <c r="AK73">
        <f t="shared" si="6"/>
        <v>0.62471684755338419</v>
      </c>
      <c r="AL73">
        <f t="shared" si="6"/>
        <v>0.60319433607144135</v>
      </c>
      <c r="AM73">
        <f t="shared" si="6"/>
        <v>0.5363073396761272</v>
      </c>
      <c r="AN73">
        <f t="shared" si="6"/>
        <v>0.50509533763524483</v>
      </c>
      <c r="AO73">
        <f t="shared" si="6"/>
        <v>0.52569075157097744</v>
      </c>
      <c r="AP73">
        <f t="shared" si="6"/>
        <v>0.49681479838608711</v>
      </c>
      <c r="AQ73">
        <f t="shared" si="6"/>
        <v>0.40907167685016971</v>
      </c>
      <c r="AR73">
        <f t="shared" si="6"/>
        <v>0.55583856876199478</v>
      </c>
      <c r="AS73">
        <f t="shared" si="6"/>
        <v>0.74031169749701653</v>
      </c>
      <c r="AT73">
        <f t="shared" si="6"/>
        <v>0.76088928955512813</v>
      </c>
      <c r="AU73">
        <f t="shared" si="8"/>
        <v>0.62056778835996262</v>
      </c>
      <c r="AV73" cm="1">
        <f t="array" ref="AV73">AVERAGE(IFERROR(AQ73:AS73, ""))</f>
        <v>0.56840731436972702</v>
      </c>
      <c r="AW73">
        <f t="shared" si="7"/>
        <v>0.76088928955512813</v>
      </c>
      <c r="AX73" cm="1">
        <f t="array" ref="AX73">AVERAGE(IFERROR(AJ73:AO73, ""))</f>
        <v>0.59671456687216085</v>
      </c>
      <c r="AY73" cm="1">
        <f t="array" ref="AY73">AVERAGE(IFERROR(AO73:AS73,""))</f>
        <v>0.54554549861324908</v>
      </c>
      <c r="AZ73" cm="1">
        <f t="array" ref="AZ73">AVERAGE(IFERROR(AJ73:AN73,""))</f>
        <v>0.6109193299323975</v>
      </c>
      <c r="BA73" cm="1">
        <f t="array" ref="BA73">AVERAGE(IFERROR(AR73:AT73,AI73))</f>
        <v>0.68567985193804637</v>
      </c>
      <c r="BB73" cm="1">
        <f t="array" ref="BB73">AVERAGE(IFERROR(AQ73:AT73,""))</f>
        <v>0.61652780816607733</v>
      </c>
      <c r="BC73" cm="1">
        <f t="array" ref="BC73">AVERAGE(IFERROR(AI73:AO73,""))</f>
        <v>0.64055534703845096</v>
      </c>
      <c r="BD73" cm="1">
        <f t="array" ref="BD73">AVERAGE(IFERROR(AJ73:AM73,""))</f>
        <v>0.63737532800668562</v>
      </c>
      <c r="BE73" cm="1">
        <f t="array" ref="BE73">AVERAGE(IFERROR(AN73:AO73,""))</f>
        <v>0.51539304460311119</v>
      </c>
      <c r="BF73" cm="1">
        <f t="array" ref="BF73">AVERAGE(IFERROR(AP73:AT73,""))</f>
        <v>0.59258520621007926</v>
      </c>
      <c r="BG73" cm="1">
        <f t="array" ref="BG73">AVERAGE(IFERROR(AI73:AN73,""))</f>
        <v>0.6596994462830299</v>
      </c>
    </row>
    <row r="74" spans="2:59" x14ac:dyDescent="0.25">
      <c r="B74" t="s">
        <v>316</v>
      </c>
      <c r="C74">
        <v>9</v>
      </c>
      <c r="D74">
        <v>92</v>
      </c>
      <c r="E74">
        <v>32.079689260561196</v>
      </c>
      <c r="F74">
        <v>24.862086669092999</v>
      </c>
      <c r="G74">
        <v>18.490275127355801</v>
      </c>
      <c r="H74">
        <v>21.205520756334504</v>
      </c>
      <c r="I74">
        <v>26.478310935973898</v>
      </c>
      <c r="J74">
        <v>36.531625833663398</v>
      </c>
      <c r="K74">
        <v>40.633360245637796</v>
      </c>
      <c r="L74">
        <v>40.150300487741596</v>
      </c>
      <c r="M74">
        <v>29.553696857565996</v>
      </c>
      <c r="N74">
        <v>21.043619428060996</v>
      </c>
      <c r="O74">
        <v>27.848238157304998</v>
      </c>
      <c r="P74">
        <v>29.655349619881903</v>
      </c>
      <c r="Q74">
        <v>29.044339448264637</v>
      </c>
      <c r="R74">
        <v>26.148518147643966</v>
      </c>
      <c r="S74">
        <v>30.518696670221601</v>
      </c>
      <c r="T74">
        <v>28.03352992800977</v>
      </c>
      <c r="U74">
        <v>31.845843035262298</v>
      </c>
      <c r="V74">
        <v>25.513563864484098</v>
      </c>
      <c r="W74">
        <v>27.903598909785632</v>
      </c>
      <c r="X74">
        <v>27.025226015703495</v>
      </c>
      <c r="Y74">
        <v>28.611552689802739</v>
      </c>
      <c r="Z74">
        <v>22.759048372189305</v>
      </c>
      <c r="AA74">
        <v>38.582493039650601</v>
      </c>
      <c r="AB74">
        <v>29.650240910111094</v>
      </c>
      <c r="AC74">
        <v>26.607918097163665</v>
      </c>
      <c r="AE74" s="19" t="s">
        <v>80</v>
      </c>
      <c r="AF74" s="1">
        <v>17110004001191</v>
      </c>
      <c r="AG74">
        <v>8.5301615297794342E-2</v>
      </c>
      <c r="AH74" s="20">
        <v>56</v>
      </c>
      <c r="AI74">
        <f t="shared" si="6"/>
        <v>4.4999164446999425</v>
      </c>
      <c r="AJ74">
        <f t="shared" si="6"/>
        <v>3.9106981242650818</v>
      </c>
      <c r="AK74">
        <f t="shared" si="6"/>
        <v>3.1110818153648658</v>
      </c>
      <c r="AL74">
        <f t="shared" si="6"/>
        <v>3.003899986741728</v>
      </c>
      <c r="AM74">
        <f t="shared" si="6"/>
        <v>2.6708036103837087</v>
      </c>
      <c r="AN74">
        <f t="shared" si="6"/>
        <v>2.5153682441841085</v>
      </c>
      <c r="AO74">
        <f t="shared" si="6"/>
        <v>2.6179331390261584</v>
      </c>
      <c r="AP74">
        <f t="shared" si="6"/>
        <v>2.4741312658948873</v>
      </c>
      <c r="AQ74">
        <f t="shared" si="6"/>
        <v>2.0371716562688391</v>
      </c>
      <c r="AR74">
        <f t="shared" si="6"/>
        <v>2.768068878446734</v>
      </c>
      <c r="AS74">
        <f t="shared" si="6"/>
        <v>3.6867426719879681</v>
      </c>
      <c r="AT74">
        <f t="shared" si="6"/>
        <v>3.7892188141101264</v>
      </c>
      <c r="AU74">
        <f t="shared" si="8"/>
        <v>3.0904195542811794</v>
      </c>
      <c r="AV74" cm="1">
        <f t="array" ref="AV74">AVERAGE(IFERROR(AQ74:AS74, ""))</f>
        <v>2.8306610689011804</v>
      </c>
      <c r="AW74">
        <f t="shared" si="7"/>
        <v>3.7892188141101264</v>
      </c>
      <c r="AX74" cm="1">
        <f t="array" ref="AX74">AVERAGE(IFERROR(AJ74:AO74, ""))</f>
        <v>2.9716308199942758</v>
      </c>
      <c r="AY74" cm="1">
        <f t="array" ref="AY74">AVERAGE(IFERROR(AO74:AS74,""))</f>
        <v>2.7168095223249176</v>
      </c>
      <c r="AZ74" cm="1">
        <f t="array" ref="AZ74">AVERAGE(IFERROR(AJ74:AN74,""))</f>
        <v>3.0423703561878988</v>
      </c>
      <c r="BA74" cm="1">
        <f t="array" ref="BA74">AVERAGE(IFERROR(AR74:AT74,AI74))</f>
        <v>3.4146767881816094</v>
      </c>
      <c r="BB74" cm="1">
        <f t="array" ref="BB74">AVERAGE(IFERROR(AQ74:AT74,""))</f>
        <v>3.0703005052034169</v>
      </c>
      <c r="BC74" cm="1">
        <f t="array" ref="BC74">AVERAGE(IFERROR(AI74:AO74,""))</f>
        <v>3.1899573378093709</v>
      </c>
      <c r="BD74" cm="1">
        <f t="array" ref="BD74">AVERAGE(IFERROR(AJ74:AM74,""))</f>
        <v>3.1741208841888464</v>
      </c>
      <c r="BE74" cm="1">
        <f t="array" ref="BE74">AVERAGE(IFERROR(AN74:AO74,""))</f>
        <v>2.5666506916051333</v>
      </c>
      <c r="BF74" cm="1">
        <f t="array" ref="BF74">AVERAGE(IFERROR(AP74:AT74,""))</f>
        <v>2.9510666573417113</v>
      </c>
      <c r="BG74" cm="1">
        <f t="array" ref="BG74">AVERAGE(IFERROR(AI74:AN74,""))</f>
        <v>3.2852947042732392</v>
      </c>
    </row>
    <row r="75" spans="2:59" x14ac:dyDescent="0.25">
      <c r="B75" t="s">
        <v>267</v>
      </c>
      <c r="C75">
        <v>11</v>
      </c>
      <c r="D75">
        <v>93</v>
      </c>
      <c r="E75">
        <v>31.005939915006905</v>
      </c>
      <c r="F75">
        <v>28.403048886421402</v>
      </c>
      <c r="G75">
        <v>21.911932986576701</v>
      </c>
      <c r="H75">
        <v>17.695799014888507</v>
      </c>
      <c r="I75">
        <v>15.759989468723298</v>
      </c>
      <c r="J75">
        <v>16.897288743519603</v>
      </c>
      <c r="K75">
        <v>15.8336008353211</v>
      </c>
      <c r="L75">
        <v>14.246662415494001</v>
      </c>
      <c r="M75">
        <v>12.633773796114099</v>
      </c>
      <c r="N75">
        <v>18.917929424191698</v>
      </c>
      <c r="O75">
        <v>22.394385661640904</v>
      </c>
      <c r="P75">
        <v>25.744109046221993</v>
      </c>
      <c r="Q75">
        <v>20.120371682843292</v>
      </c>
      <c r="R75">
        <v>17.982029627315569</v>
      </c>
      <c r="S75">
        <v>27.841027825614503</v>
      </c>
      <c r="T75">
        <v>19.416943322575072</v>
      </c>
      <c r="U75">
        <v>16.805270426552298</v>
      </c>
      <c r="V75">
        <v>20.133611820025898</v>
      </c>
      <c r="W75">
        <v>25.732024243432065</v>
      </c>
      <c r="X75">
        <v>19.9225494820422</v>
      </c>
      <c r="Y75">
        <v>21.072514264351099</v>
      </c>
      <c r="Z75">
        <v>20.942692589152493</v>
      </c>
      <c r="AA75">
        <v>16.365444789420295</v>
      </c>
      <c r="AB75">
        <v>18.787372068732502</v>
      </c>
      <c r="AC75">
        <v>21.945666502522727</v>
      </c>
      <c r="AE75" s="19" t="s">
        <v>81</v>
      </c>
      <c r="AF75" s="1">
        <v>17110004000399</v>
      </c>
      <c r="AG75">
        <v>0.84180635213851929</v>
      </c>
      <c r="AH75" s="20">
        <v>56</v>
      </c>
      <c r="AI75">
        <f t="shared" si="6"/>
        <v>44.407813779570269</v>
      </c>
      <c r="AJ75">
        <f t="shared" si="6"/>
        <v>38.593061934521906</v>
      </c>
      <c r="AK75">
        <f t="shared" si="6"/>
        <v>30.701979382851125</v>
      </c>
      <c r="AL75">
        <f t="shared" si="6"/>
        <v>29.644246257238056</v>
      </c>
      <c r="AM75">
        <f t="shared" si="6"/>
        <v>26.357055920764392</v>
      </c>
      <c r="AN75">
        <f t="shared" si="6"/>
        <v>24.823128595273484</v>
      </c>
      <c r="AO75">
        <f t="shared" si="6"/>
        <v>25.835299111424181</v>
      </c>
      <c r="AP75">
        <f t="shared" si="6"/>
        <v>24.416177916254366</v>
      </c>
      <c r="AQ75">
        <f t="shared" si="6"/>
        <v>20.104004298825977</v>
      </c>
      <c r="AR75">
        <f t="shared" si="6"/>
        <v>27.316926612685837</v>
      </c>
      <c r="AS75">
        <f t="shared" si="6"/>
        <v>36.38293822625721</v>
      </c>
      <c r="AT75">
        <f t="shared" si="6"/>
        <v>37.394232878532257</v>
      </c>
      <c r="AU75">
        <f t="shared" si="8"/>
        <v>30.498072076183259</v>
      </c>
      <c r="AV75" cm="1">
        <f t="array" ref="AV75">AVERAGE(IFERROR(AQ75:AS75, ""))</f>
        <v>27.934623045923008</v>
      </c>
      <c r="AW75">
        <f t="shared" si="7"/>
        <v>37.394232878532257</v>
      </c>
      <c r="AX75" cm="1">
        <f t="array" ref="AX75">AVERAGE(IFERROR(AJ75:AO75, ""))</f>
        <v>29.325795200345524</v>
      </c>
      <c r="AY75" cm="1">
        <f t="array" ref="AY75">AVERAGE(IFERROR(AO75:AS75,""))</f>
        <v>26.811069233089519</v>
      </c>
      <c r="AZ75" cm="1">
        <f t="array" ref="AZ75">AVERAGE(IFERROR(AJ75:AN75,""))</f>
        <v>30.023894418129792</v>
      </c>
      <c r="BA75" cm="1">
        <f t="array" ref="BA75">AVERAGE(IFERROR(AR75:AT75,AI75))</f>
        <v>33.698032572491769</v>
      </c>
      <c r="BB75" cm="1">
        <f t="array" ref="BB75">AVERAGE(IFERROR(AQ75:AT75,""))</f>
        <v>30.299525504075319</v>
      </c>
      <c r="BC75" cm="1">
        <f t="array" ref="BC75">AVERAGE(IFERROR(AI75:AO75,""))</f>
        <v>31.480369283091914</v>
      </c>
      <c r="BD75" cm="1">
        <f t="array" ref="BD75">AVERAGE(IFERROR(AJ75:AM75,""))</f>
        <v>31.32408587384387</v>
      </c>
      <c r="BE75" cm="1">
        <f t="array" ref="BE75">AVERAGE(IFERROR(AN75:AO75,""))</f>
        <v>25.329213853348833</v>
      </c>
      <c r="BF75" cm="1">
        <f t="array" ref="BF75">AVERAGE(IFERROR(AP75:AT75,""))</f>
        <v>29.122855986511127</v>
      </c>
      <c r="BG75" cm="1">
        <f t="array" ref="BG75">AVERAGE(IFERROR(AI75:AN75,""))</f>
        <v>32.421214311703203</v>
      </c>
    </row>
    <row r="76" spans="2:59" x14ac:dyDescent="0.25">
      <c r="B76" t="s">
        <v>229</v>
      </c>
      <c r="C76">
        <v>12</v>
      </c>
      <c r="D76">
        <v>94</v>
      </c>
      <c r="E76">
        <v>42.095587325348298</v>
      </c>
      <c r="F76">
        <v>34.6942213583133</v>
      </c>
      <c r="G76">
        <v>29.193709418169803</v>
      </c>
      <c r="H76">
        <v>27.253146619244298</v>
      </c>
      <c r="I76">
        <v>26.864250174888902</v>
      </c>
      <c r="J76">
        <v>32.329333939765803</v>
      </c>
      <c r="K76">
        <v>31.3103449102884</v>
      </c>
      <c r="L76">
        <v>28.683646707251999</v>
      </c>
      <c r="M76">
        <v>26.408969169097201</v>
      </c>
      <c r="N76">
        <v>24.196306109666001</v>
      </c>
      <c r="O76">
        <v>34.813818661030602</v>
      </c>
      <c r="P76">
        <v>36.978077027836505</v>
      </c>
      <c r="Q76">
        <v>31.235117618408395</v>
      </c>
      <c r="R76">
        <v>28.473031313264599</v>
      </c>
      <c r="S76">
        <v>40.765631896592396</v>
      </c>
      <c r="T76">
        <v>30.274167736778431</v>
      </c>
      <c r="U76">
        <v>29.082617111466796</v>
      </c>
      <c r="V76">
        <v>30.066932302076498</v>
      </c>
      <c r="W76">
        <v>36.032628104053636</v>
      </c>
      <c r="X76">
        <v>30.5992927419076</v>
      </c>
      <c r="Y76">
        <v>31.962941963717</v>
      </c>
      <c r="Z76">
        <v>29.5013318926541</v>
      </c>
      <c r="AA76">
        <v>31.819839425027098</v>
      </c>
      <c r="AB76">
        <v>30.216163534976399</v>
      </c>
      <c r="AC76">
        <v>32.071708139288397</v>
      </c>
      <c r="AE76" s="19" t="s">
        <v>82</v>
      </c>
      <c r="AF76" s="1">
        <v>17110004000397</v>
      </c>
      <c r="AG76">
        <v>0.99946296215057373</v>
      </c>
      <c r="AH76" s="20">
        <v>56</v>
      </c>
      <c r="AI76">
        <f t="shared" si="6"/>
        <v>52.724673542801895</v>
      </c>
      <c r="AJ76">
        <f t="shared" si="6"/>
        <v>45.82091344588801</v>
      </c>
      <c r="AK76">
        <f t="shared" si="6"/>
        <v>36.451959740998639</v>
      </c>
      <c r="AL76">
        <f t="shared" si="6"/>
        <v>35.196130439872071</v>
      </c>
      <c r="AM76">
        <f t="shared" si="6"/>
        <v>31.293302927940807</v>
      </c>
      <c r="AN76">
        <f t="shared" si="6"/>
        <v>29.472096014303052</v>
      </c>
      <c r="AO76">
        <f t="shared" si="6"/>
        <v>30.673829571793465</v>
      </c>
      <c r="AP76">
        <f t="shared" si="6"/>
        <v>28.988930105577875</v>
      </c>
      <c r="AQ76">
        <f t="shared" si="6"/>
        <v>23.869156649326566</v>
      </c>
      <c r="AR76">
        <f t="shared" si="6"/>
        <v>32.432941756505343</v>
      </c>
      <c r="AS76">
        <f t="shared" si="6"/>
        <v>43.19686958761838</v>
      </c>
      <c r="AT76">
        <f t="shared" si="6"/>
        <v>44.397563246204051</v>
      </c>
      <c r="AU76">
        <f t="shared" si="8"/>
        <v>36.209863919069178</v>
      </c>
      <c r="AV76" cm="1">
        <f t="array" ref="AV76">AVERAGE(IFERROR(AQ76:AS76, ""))</f>
        <v>33.166322664483431</v>
      </c>
      <c r="AW76">
        <f t="shared" si="7"/>
        <v>44.397563246204051</v>
      </c>
      <c r="AX76" cm="1">
        <f t="array" ref="AX76">AVERAGE(IFERROR(AJ76:AO76, ""))</f>
        <v>34.818038690132674</v>
      </c>
      <c r="AY76" cm="1">
        <f t="array" ref="AY76">AVERAGE(IFERROR(AO76:AS76,""))</f>
        <v>31.832345534164325</v>
      </c>
      <c r="AZ76" cm="1">
        <f t="array" ref="AZ76">AVERAGE(IFERROR(AJ76:AN76,""))</f>
        <v>35.646880513800511</v>
      </c>
      <c r="BA76" cm="1">
        <f t="array" ref="BA76">AVERAGE(IFERROR(AR76:AT76,AI76))</f>
        <v>40.009124863442594</v>
      </c>
      <c r="BB76" cm="1">
        <f t="array" ref="BB76">AVERAGE(IFERROR(AQ76:AT76,""))</f>
        <v>35.974132809913584</v>
      </c>
      <c r="BC76" cm="1">
        <f t="array" ref="BC76">AVERAGE(IFERROR(AI76:AO76,""))</f>
        <v>37.376129383371129</v>
      </c>
      <c r="BD76" cm="1">
        <f t="array" ref="BD76">AVERAGE(IFERROR(AJ76:AM76,""))</f>
        <v>37.190576638674877</v>
      </c>
      <c r="BE76" cm="1">
        <f t="array" ref="BE76">AVERAGE(IFERROR(AN76:AO76,""))</f>
        <v>30.072962793048259</v>
      </c>
      <c r="BF76" cm="1">
        <f t="array" ref="BF76">AVERAGE(IFERROR(AP76:AT76,""))</f>
        <v>34.577092269046446</v>
      </c>
      <c r="BG76" cm="1">
        <f t="array" ref="BG76">AVERAGE(IFERROR(AI76:AN76,""))</f>
        <v>38.493179351967406</v>
      </c>
    </row>
    <row r="77" spans="2:59" x14ac:dyDescent="0.25">
      <c r="B77" t="s">
        <v>357</v>
      </c>
      <c r="C77">
        <v>13</v>
      </c>
      <c r="D77">
        <v>95</v>
      </c>
      <c r="E77">
        <v>4.8092355600000012</v>
      </c>
      <c r="F77">
        <v>4.3895554700000012</v>
      </c>
      <c r="G77">
        <v>4.0808316399999995</v>
      </c>
      <c r="H77">
        <v>6.2364709500000011</v>
      </c>
      <c r="I77">
        <v>7.5143516880000014</v>
      </c>
      <c r="J77">
        <v>7.781661837999998</v>
      </c>
      <c r="K77">
        <v>7.4333663760000022</v>
      </c>
      <c r="L77">
        <v>6.5717520959999973</v>
      </c>
      <c r="M77">
        <v>6.917353637999998</v>
      </c>
      <c r="N77">
        <v>9.2484878999999971</v>
      </c>
      <c r="O77">
        <v>7.261283320000004</v>
      </c>
      <c r="P77">
        <v>5.3306043800000005</v>
      </c>
      <c r="Q77">
        <v>6.464579571333303</v>
      </c>
      <c r="R77">
        <v>7.8090416193332679</v>
      </c>
      <c r="S77">
        <v>4.626135344999998</v>
      </c>
      <c r="T77">
        <v>6.2393729936666027</v>
      </c>
      <c r="U77">
        <v>7.4864486660000011</v>
      </c>
      <c r="V77">
        <v>6.0005743171999981</v>
      </c>
      <c r="W77">
        <v>6.1637198608333321</v>
      </c>
      <c r="X77">
        <v>7.189432309499999</v>
      </c>
      <c r="Y77">
        <v>6.0350676460000017</v>
      </c>
      <c r="Z77">
        <v>5.5553024370000017</v>
      </c>
      <c r="AA77">
        <v>7.6075141070000001</v>
      </c>
      <c r="AB77">
        <v>7.0658962667999958</v>
      </c>
      <c r="AC77">
        <v>5.8020178576666055</v>
      </c>
      <c r="AE77" s="19" t="s">
        <v>83</v>
      </c>
      <c r="AF77" s="1">
        <v>17110004001195</v>
      </c>
      <c r="AG77">
        <v>5.1936618983745575E-2</v>
      </c>
      <c r="AH77" s="20">
        <v>7</v>
      </c>
      <c r="AI77">
        <f t="shared" si="6"/>
        <v>2.9648477840438785</v>
      </c>
      <c r="AJ77">
        <f t="shared" si="6"/>
        <v>2.5766315339071779</v>
      </c>
      <c r="AK77">
        <f t="shared" si="6"/>
        <v>2.0497917728591166</v>
      </c>
      <c r="AL77">
        <f t="shared" si="6"/>
        <v>1.9791722370912816</v>
      </c>
      <c r="AM77">
        <f t="shared" si="6"/>
        <v>1.7597055539860689</v>
      </c>
      <c r="AN77">
        <f t="shared" si="6"/>
        <v>1.6572944119517612</v>
      </c>
      <c r="AO77">
        <f t="shared" si="6"/>
        <v>1.7248710532337024</v>
      </c>
      <c r="AP77">
        <f t="shared" si="6"/>
        <v>1.6301248039730194</v>
      </c>
      <c r="AQ77">
        <f t="shared" si="6"/>
        <v>1.3422260977926375</v>
      </c>
      <c r="AR77">
        <f t="shared" si="6"/>
        <v>1.823790564682368</v>
      </c>
      <c r="AS77">
        <f t="shared" si="6"/>
        <v>2.4290749649114329</v>
      </c>
      <c r="AT77">
        <f t="shared" si="6"/>
        <v>2.4965935126178898</v>
      </c>
      <c r="AU77">
        <f t="shared" si="8"/>
        <v>2.0361770242541946</v>
      </c>
      <c r="AV77" cm="1">
        <f t="array" ref="AV77">AVERAGE(IFERROR(AQ77:AS77, ""))</f>
        <v>1.8650305424621461</v>
      </c>
      <c r="AW77">
        <f t="shared" si="7"/>
        <v>2.4965935126178898</v>
      </c>
      <c r="AX77" cm="1">
        <f t="array" ref="AX77">AVERAGE(IFERROR(AJ77:AO77, ""))</f>
        <v>1.9579110938381847</v>
      </c>
      <c r="AY77" cm="1">
        <f t="array" ref="AY77">AVERAGE(IFERROR(AO77:AS77,""))</f>
        <v>1.790017496918632</v>
      </c>
      <c r="AZ77" cm="1">
        <f t="array" ref="AZ77">AVERAGE(IFERROR(AJ77:AN77,""))</f>
        <v>2.0045191019590813</v>
      </c>
      <c r="BA77" cm="1">
        <f t="array" ref="BA77">AVERAGE(IFERROR(AR77:AT77,AI77))</f>
        <v>2.2498196807372302</v>
      </c>
      <c r="BB77" cm="1">
        <f t="array" ref="BB77">AVERAGE(IFERROR(AQ77:AT77,""))</f>
        <v>2.022921285001082</v>
      </c>
      <c r="BC77" cm="1">
        <f t="array" ref="BC77">AVERAGE(IFERROR(AI77:AO77,""))</f>
        <v>2.1017591924389984</v>
      </c>
      <c r="BD77" cm="1">
        <f t="array" ref="BD77">AVERAGE(IFERROR(AJ77:AM77,""))</f>
        <v>2.0913252744609112</v>
      </c>
      <c r="BE77" cm="1">
        <f t="array" ref="BE77">AVERAGE(IFERROR(AN77:AO77,""))</f>
        <v>1.6910827325927318</v>
      </c>
      <c r="BF77" cm="1">
        <f t="array" ref="BF77">AVERAGE(IFERROR(AP77:AT77,""))</f>
        <v>1.9443619887954697</v>
      </c>
      <c r="BG77" cm="1">
        <f t="array" ref="BG77">AVERAGE(IFERROR(AI77:AN77,""))</f>
        <v>2.1645738823065477</v>
      </c>
    </row>
    <row r="78" spans="2:59" x14ac:dyDescent="0.25">
      <c r="B78" t="s">
        <v>285</v>
      </c>
      <c r="C78">
        <v>14</v>
      </c>
      <c r="D78">
        <v>96</v>
      </c>
      <c r="E78">
        <v>26.986430999999982</v>
      </c>
      <c r="F78">
        <v>24.683311099999997</v>
      </c>
      <c r="G78">
        <v>27.052508799999998</v>
      </c>
      <c r="H78">
        <v>41.36680753600001</v>
      </c>
      <c r="I78">
        <v>45.636956672000025</v>
      </c>
      <c r="J78">
        <v>46.230295807999994</v>
      </c>
      <c r="K78">
        <v>37.484191243999987</v>
      </c>
      <c r="L78">
        <v>33.841276444000016</v>
      </c>
      <c r="M78">
        <v>39.474319072000014</v>
      </c>
      <c r="N78">
        <v>58.821077599999995</v>
      </c>
      <c r="O78">
        <v>50.702532399999996</v>
      </c>
      <c r="P78">
        <v>31.015040299999981</v>
      </c>
      <c r="Q78">
        <v>38.607895664666643</v>
      </c>
      <c r="R78">
        <v>49.665976357333335</v>
      </c>
      <c r="S78">
        <v>26.424424549999998</v>
      </c>
      <c r="T78">
        <v>37.075678526666678</v>
      </c>
      <c r="U78">
        <v>44.064679351999018</v>
      </c>
      <c r="V78">
        <v>36.993975983200016</v>
      </c>
      <c r="W78">
        <v>39.416424374999991</v>
      </c>
      <c r="X78">
        <v>45.003242343000011</v>
      </c>
      <c r="Y78">
        <v>35.634357451428144</v>
      </c>
      <c r="Z78">
        <v>34.684896027000008</v>
      </c>
      <c r="AA78">
        <v>41.857243525999991</v>
      </c>
      <c r="AB78">
        <v>42.770849163200012</v>
      </c>
      <c r="AC78">
        <v>35.326051819332662</v>
      </c>
      <c r="AE78" s="19" t="s">
        <v>84</v>
      </c>
      <c r="AF78" s="1">
        <v>17110004000396</v>
      </c>
      <c r="AG78">
        <v>0.86924535036087036</v>
      </c>
      <c r="AH78" s="20">
        <v>515</v>
      </c>
      <c r="AI78">
        <f t="shared" si="6"/>
        <v>55.369820556056204</v>
      </c>
      <c r="AJ78">
        <f t="shared" si="6"/>
        <v>48.806513316819284</v>
      </c>
      <c r="AK78">
        <f t="shared" si="6"/>
        <v>38.623282950375838</v>
      </c>
      <c r="AL78">
        <f t="shared" si="6"/>
        <v>38.428759620419171</v>
      </c>
      <c r="AM78">
        <f t="shared" si="6"/>
        <v>34.789441423223174</v>
      </c>
      <c r="AN78">
        <f t="shared" si="6"/>
        <v>31.623345294458193</v>
      </c>
      <c r="AO78">
        <f t="shared" si="6"/>
        <v>29.811956204122712</v>
      </c>
      <c r="AP78">
        <f t="shared" si="6"/>
        <v>27.165186682303979</v>
      </c>
      <c r="AQ78">
        <f t="shared" si="6"/>
        <v>27.704768455858812</v>
      </c>
      <c r="AR78">
        <f t="shared" si="6"/>
        <v>36.737962868868387</v>
      </c>
      <c r="AS78">
        <f t="shared" si="6"/>
        <v>45.518310491690521</v>
      </c>
      <c r="AT78">
        <f t="shared" si="6"/>
        <v>46.614223370560822</v>
      </c>
      <c r="AU78">
        <f t="shared" si="8"/>
        <v>38.432797602896422</v>
      </c>
      <c r="AV78" cm="1">
        <f t="array" ref="AV78">AVERAGE(IFERROR(AQ78:AS78, ""))</f>
        <v>36.653680605472573</v>
      </c>
      <c r="AW78">
        <f t="shared" si="7"/>
        <v>46.614223370560822</v>
      </c>
      <c r="AX78" cm="1">
        <f t="array" ref="AX78">AVERAGE(IFERROR(AJ78:AO78, ""))</f>
        <v>37.013883134903061</v>
      </c>
      <c r="AY78" cm="1">
        <f t="array" ref="AY78">AVERAGE(IFERROR(AO78:AS78,""))</f>
        <v>33.387636940568882</v>
      </c>
      <c r="AZ78" cm="1">
        <f t="array" ref="AZ78">AVERAGE(IFERROR(AJ78:AN78,""))</f>
        <v>38.454268521059134</v>
      </c>
      <c r="BA78" cm="1">
        <f t="array" ref="BA78">AVERAGE(IFERROR(AR78:AT78,AI78))</f>
        <v>42.956832243706572</v>
      </c>
      <c r="BB78" cm="1">
        <f t="array" ref="BB78">AVERAGE(IFERROR(AQ78:AT78,""))</f>
        <v>39.143816296744632</v>
      </c>
      <c r="BC78" cm="1">
        <f t="array" ref="BC78">AVERAGE(IFERROR(AI78:AO78,""))</f>
        <v>39.636159909353509</v>
      </c>
      <c r="BD78" cm="1">
        <f t="array" ref="BD78">AVERAGE(IFERROR(AJ78:AM78,""))</f>
        <v>40.161999327709367</v>
      </c>
      <c r="BE78" cm="1">
        <f t="array" ref="BE78">AVERAGE(IFERROR(AN78:AO78,""))</f>
        <v>30.717650749290453</v>
      </c>
      <c r="BF78" cm="1">
        <f t="array" ref="BF78">AVERAGE(IFERROR(AP78:AT78,""))</f>
        <v>36.748090373856506</v>
      </c>
      <c r="BG78" cm="1">
        <f t="array" ref="BG78">AVERAGE(IFERROR(AI78:AN78,""))</f>
        <v>41.273527193558643</v>
      </c>
    </row>
    <row r="79" spans="2:59" x14ac:dyDescent="0.25">
      <c r="B79" t="s">
        <v>335</v>
      </c>
      <c r="C79">
        <v>15</v>
      </c>
      <c r="D79">
        <v>97</v>
      </c>
      <c r="E79">
        <v>1.4968033280000004</v>
      </c>
      <c r="F79">
        <v>1.3753654070000003</v>
      </c>
      <c r="G79">
        <v>1.4413475619999998</v>
      </c>
      <c r="H79">
        <v>2.063624152</v>
      </c>
      <c r="I79">
        <v>2.440226579</v>
      </c>
      <c r="J79">
        <v>2.090235476000001</v>
      </c>
      <c r="K79">
        <v>1.8132213749999995</v>
      </c>
      <c r="L79">
        <v>1.6385642530000002</v>
      </c>
      <c r="M79">
        <v>1.7117921510000009</v>
      </c>
      <c r="N79">
        <v>2.7358216320000004</v>
      </c>
      <c r="O79">
        <v>2.3262370609999996</v>
      </c>
      <c r="P79">
        <v>1.6898037370000001</v>
      </c>
      <c r="Q79">
        <v>1.9019202260833294</v>
      </c>
      <c r="R79">
        <v>2.2579502813333292</v>
      </c>
      <c r="S79">
        <v>1.5203434245</v>
      </c>
      <c r="T79">
        <v>1.8706700918333325</v>
      </c>
      <c r="U79">
        <v>2.0451272943999994</v>
      </c>
      <c r="V79">
        <v>1.8821598351999898</v>
      </c>
      <c r="W79">
        <v>1.9792898543333317</v>
      </c>
      <c r="X79">
        <v>2.11591364525</v>
      </c>
      <c r="Y79">
        <v>1.817260554142857</v>
      </c>
      <c r="Z79">
        <v>1.8301409249999994</v>
      </c>
      <c r="AA79">
        <v>1.9517284254999989</v>
      </c>
      <c r="AB79">
        <v>2.0204437668000006</v>
      </c>
      <c r="AC79">
        <v>1.8179337506666631</v>
      </c>
      <c r="AE79" s="19" t="s">
        <v>85</v>
      </c>
      <c r="AF79" s="1">
        <v>17110004004396</v>
      </c>
      <c r="AG79">
        <v>7.1738027036190033E-2</v>
      </c>
      <c r="AH79" s="20">
        <v>63</v>
      </c>
      <c r="AI79">
        <f t="shared" si="6"/>
        <v>0.55957038944426263</v>
      </c>
      <c r="AJ79">
        <f t="shared" si="6"/>
        <v>0.46882904602593944</v>
      </c>
      <c r="AK79">
        <f t="shared" si="6"/>
        <v>0.34820566467121256</v>
      </c>
      <c r="AL79">
        <f t="shared" si="6"/>
        <v>0.31573174781651009</v>
      </c>
      <c r="AM79">
        <f t="shared" si="6"/>
        <v>0.26981740534939214</v>
      </c>
      <c r="AN79">
        <f t="shared" si="6"/>
        <v>0.2528409193535287</v>
      </c>
      <c r="AO79">
        <f t="shared" si="6"/>
        <v>0.25067999159773707</v>
      </c>
      <c r="AP79">
        <f t="shared" si="6"/>
        <v>0.23533427155171671</v>
      </c>
      <c r="AQ79">
        <f t="shared" si="6"/>
        <v>0.22967189158925369</v>
      </c>
      <c r="AR79">
        <f t="shared" si="6"/>
        <v>0.33907614178079015</v>
      </c>
      <c r="AS79">
        <f t="shared" si="6"/>
        <v>0.47701882564920839</v>
      </c>
      <c r="AT79">
        <f t="shared" si="6"/>
        <v>0.48451932695957733</v>
      </c>
      <c r="AU79">
        <f t="shared" si="8"/>
        <v>0.35260796848242743</v>
      </c>
      <c r="AV79" cm="1">
        <f t="array" ref="AV79">AVERAGE(IFERROR(AQ79:AS79, ""))</f>
        <v>0.3485889530064174</v>
      </c>
      <c r="AW79">
        <f t="shared" si="7"/>
        <v>0.48451932695957733</v>
      </c>
      <c r="AX79" cm="1">
        <f t="array" ref="AX79">AVERAGE(IFERROR(AJ79:AO79, ""))</f>
        <v>0.31768412913572003</v>
      </c>
      <c r="AY79" cm="1">
        <f t="array" ref="AY79">AVERAGE(IFERROR(AO79:AS79,""))</f>
        <v>0.30635622443374116</v>
      </c>
      <c r="AZ79" cm="1">
        <f t="array" ref="AZ79">AVERAGE(IFERROR(AJ79:AN79,""))</f>
        <v>0.33108495664331661</v>
      </c>
      <c r="BA79" cm="1">
        <f t="array" ref="BA79">AVERAGE(IFERROR(AR79:AT79,AI79))</f>
        <v>0.43353809812985861</v>
      </c>
      <c r="BB79" cm="1">
        <f t="array" ref="BB79">AVERAGE(IFERROR(AQ79:AT79,""))</f>
        <v>0.38257154649470737</v>
      </c>
      <c r="BC79" cm="1">
        <f t="array" ref="BC79">AVERAGE(IFERROR(AI79:AO79,""))</f>
        <v>0.35223930917979757</v>
      </c>
      <c r="BD79" cm="1">
        <f t="array" ref="BD79">AVERAGE(IFERROR(AJ79:AM79,""))</f>
        <v>0.35064596596576358</v>
      </c>
      <c r="BE79" cm="1">
        <f t="array" ref="BE79">AVERAGE(IFERROR(AN79:AO79,""))</f>
        <v>0.25176045547563286</v>
      </c>
      <c r="BF79" cm="1">
        <f t="array" ref="BF79">AVERAGE(IFERROR(AP79:AT79,""))</f>
        <v>0.35312409150610924</v>
      </c>
      <c r="BG79" cm="1">
        <f t="array" ref="BG79">AVERAGE(IFERROR(AI79:AN79,""))</f>
        <v>0.36916586211014096</v>
      </c>
    </row>
    <row r="80" spans="2:59" x14ac:dyDescent="0.25">
      <c r="B80" t="s">
        <v>245</v>
      </c>
      <c r="C80">
        <v>16</v>
      </c>
      <c r="D80">
        <v>98</v>
      </c>
      <c r="E80">
        <v>9.684594586507</v>
      </c>
      <c r="F80">
        <v>6.9327624477987992</v>
      </c>
      <c r="G80">
        <v>4.7216384775792495</v>
      </c>
      <c r="H80">
        <v>4.3796318555193601</v>
      </c>
      <c r="I80">
        <v>5.8223180525550102</v>
      </c>
      <c r="J80">
        <v>6.2968712630134398</v>
      </c>
      <c r="K80">
        <v>6.1914815881146703</v>
      </c>
      <c r="L80">
        <v>6.1371114373162099</v>
      </c>
      <c r="M80">
        <v>5.70536263276973</v>
      </c>
      <c r="N80">
        <v>6.0890872070561795</v>
      </c>
      <c r="O80">
        <v>8.8595489719302005</v>
      </c>
      <c r="P80">
        <v>9.1420093593422997</v>
      </c>
      <c r="Q80">
        <v>6.6635348232918652</v>
      </c>
      <c r="R80">
        <v>6.8846662705853863</v>
      </c>
      <c r="S80">
        <v>9.4400806279247007</v>
      </c>
      <c r="T80">
        <v>5.7241172807634229</v>
      </c>
      <c r="U80">
        <v>6.5965183674374099</v>
      </c>
      <c r="V80">
        <v>5.6306444192931799</v>
      </c>
      <c r="W80">
        <v>8.5779899797088994</v>
      </c>
      <c r="X80">
        <v>7.4490020427746195</v>
      </c>
      <c r="Y80">
        <v>6.2898997530125218</v>
      </c>
      <c r="Z80">
        <v>5.4640877083631096</v>
      </c>
      <c r="AA80">
        <v>6.2441764255640599</v>
      </c>
      <c r="AB80">
        <v>7.1866239216829397</v>
      </c>
      <c r="AC80">
        <v>6.3063027804954928</v>
      </c>
      <c r="AE80" s="19" t="s">
        <v>86</v>
      </c>
      <c r="AF80" s="1">
        <v>17110004000400</v>
      </c>
      <c r="AG80">
        <v>0.96883153915405273</v>
      </c>
      <c r="AH80" s="20">
        <v>57</v>
      </c>
      <c r="AI80">
        <f t="shared" si="6"/>
        <v>30.992119836123649</v>
      </c>
      <c r="AJ80">
        <f t="shared" si="6"/>
        <v>26.93402107810704</v>
      </c>
      <c r="AK80">
        <f t="shared" si="6"/>
        <v>21.426855040422222</v>
      </c>
      <c r="AL80">
        <f t="shared" si="6"/>
        <v>20.688658819748383</v>
      </c>
      <c r="AM80">
        <f t="shared" si="6"/>
        <v>18.39453650557973</v>
      </c>
      <c r="AN80">
        <f t="shared" si="6"/>
        <v>17.324011891808262</v>
      </c>
      <c r="AO80">
        <f t="shared" si="6"/>
        <v>18.030402453867161</v>
      </c>
      <c r="AP80">
        <f t="shared" si="6"/>
        <v>17.040000659803233</v>
      </c>
      <c r="AQ80">
        <f t="shared" si="6"/>
        <v>14.030542084149191</v>
      </c>
      <c r="AR80">
        <f t="shared" si="6"/>
        <v>19.064425705452955</v>
      </c>
      <c r="AS80">
        <f t="shared" si="6"/>
        <v>25.391578174941216</v>
      </c>
      <c r="AT80">
        <f t="shared" si="6"/>
        <v>26.097360866286845</v>
      </c>
      <c r="AU80">
        <f t="shared" si="8"/>
        <v>21.284542759690826</v>
      </c>
      <c r="AV80" cm="1">
        <f t="array" ref="AV80">AVERAGE(IFERROR(AQ80:AS80, ""))</f>
        <v>19.495515321514453</v>
      </c>
      <c r="AW80">
        <f t="shared" si="7"/>
        <v>26.097360866286845</v>
      </c>
      <c r="AX80" cm="1">
        <f t="array" ref="AX80">AVERAGE(IFERROR(AJ80:AO80, ""))</f>
        <v>20.466414298255469</v>
      </c>
      <c r="AY80" cm="1">
        <f t="array" ref="AY80">AVERAGE(IFERROR(AO80:AS80,""))</f>
        <v>18.71138981564275</v>
      </c>
      <c r="AZ80" cm="1">
        <f t="array" ref="AZ80">AVERAGE(IFERROR(AJ80:AN80,""))</f>
        <v>20.953616667133126</v>
      </c>
      <c r="BA80" cm="1">
        <f t="array" ref="BA80">AVERAGE(IFERROR(AR80:AT80,AI80))</f>
        <v>23.51778824889367</v>
      </c>
      <c r="BB80" cm="1">
        <f t="array" ref="BB80">AVERAGE(IFERROR(AQ80:AT80,""))</f>
        <v>21.14597670770755</v>
      </c>
      <c r="BC80" cm="1">
        <f t="array" ref="BC80">AVERAGE(IFERROR(AI80:AO80,""))</f>
        <v>21.970086517950921</v>
      </c>
      <c r="BD80" cm="1">
        <f t="array" ref="BD80">AVERAGE(IFERROR(AJ80:AM80,""))</f>
        <v>21.861017860964346</v>
      </c>
      <c r="BE80" cm="1">
        <f t="array" ref="BE80">AVERAGE(IFERROR(AN80:AO80,""))</f>
        <v>17.677207172837711</v>
      </c>
      <c r="BF80" cm="1">
        <f t="array" ref="BF80">AVERAGE(IFERROR(AP80:AT80,""))</f>
        <v>20.32478149812669</v>
      </c>
      <c r="BG80" cm="1">
        <f t="array" ref="BG80">AVERAGE(IFERROR(AI80:AN80,""))</f>
        <v>22.626700528631545</v>
      </c>
    </row>
    <row r="81" spans="2:59" x14ac:dyDescent="0.25">
      <c r="B81" t="s">
        <v>315</v>
      </c>
      <c r="C81">
        <v>17</v>
      </c>
      <c r="D81">
        <v>99</v>
      </c>
      <c r="E81">
        <v>2.2740783000000011</v>
      </c>
      <c r="F81">
        <v>2.0989492600000013</v>
      </c>
      <c r="G81">
        <v>2.2131332599999993</v>
      </c>
      <c r="H81">
        <v>3.4188237599999987</v>
      </c>
      <c r="I81">
        <v>4.0846799499999999</v>
      </c>
      <c r="J81">
        <v>3.63024682</v>
      </c>
      <c r="K81">
        <v>2.9768467000000012</v>
      </c>
      <c r="L81">
        <v>2.5755452400000003</v>
      </c>
      <c r="M81">
        <v>2.90111849</v>
      </c>
      <c r="N81">
        <v>4.4103384000000005</v>
      </c>
      <c r="O81">
        <v>3.7923790999999998</v>
      </c>
      <c r="P81">
        <v>2.5214288600000003</v>
      </c>
      <c r="Q81">
        <v>3.0747973449999648</v>
      </c>
      <c r="R81">
        <v>3.7012786633333015</v>
      </c>
      <c r="S81">
        <v>2.2453555949999995</v>
      </c>
      <c r="T81">
        <v>3.0704466249999331</v>
      </c>
      <c r="U81">
        <v>3.3312455860000014</v>
      </c>
      <c r="V81">
        <v>3.0891666099999995</v>
      </c>
      <c r="W81">
        <v>3.0883807474999987</v>
      </c>
      <c r="X81">
        <v>3.4063162125000002</v>
      </c>
      <c r="Y81">
        <v>2.9566797214285128</v>
      </c>
      <c r="Z81">
        <v>2.9538965575000002</v>
      </c>
      <c r="AA81">
        <v>3.3035467600000015</v>
      </c>
      <c r="AB81">
        <v>3.2401620179999995</v>
      </c>
      <c r="AC81">
        <v>2.9533185583332653</v>
      </c>
      <c r="AE81" s="19" t="s">
        <v>87</v>
      </c>
      <c r="AF81" s="1">
        <v>17110004001192</v>
      </c>
      <c r="AG81">
        <v>6.7498542368412018E-2</v>
      </c>
      <c r="AH81" s="20">
        <v>56</v>
      </c>
      <c r="AI81">
        <f t="shared" si="6"/>
        <v>3.5607508689785248</v>
      </c>
      <c r="AJ81">
        <f t="shared" si="6"/>
        <v>3.0945067348285189</v>
      </c>
      <c r="AK81">
        <f t="shared" si="6"/>
        <v>2.4617762159942522</v>
      </c>
      <c r="AL81">
        <f t="shared" ref="AL81:AT81" si="9">VLOOKUP($AH81,$D$2:$AC$338,AL$1+1,FALSE)*$AG81</f>
        <v>2.3769640213460481</v>
      </c>
      <c r="AM81">
        <f t="shared" si="9"/>
        <v>2.1133873025011045</v>
      </c>
      <c r="AN81">
        <f t="shared" si="9"/>
        <v>1.9903924375815345</v>
      </c>
      <c r="AO81">
        <f t="shared" si="9"/>
        <v>2.0715512864009757</v>
      </c>
      <c r="AP81">
        <f t="shared" si="9"/>
        <v>1.9577619191970572</v>
      </c>
      <c r="AQ81">
        <f t="shared" si="9"/>
        <v>1.6119989858614769</v>
      </c>
      <c r="AR81">
        <f t="shared" si="9"/>
        <v>2.1903525955311047</v>
      </c>
      <c r="AS81">
        <f t="shared" si="9"/>
        <v>2.9172924284945743</v>
      </c>
      <c r="AT81">
        <f t="shared" si="9"/>
        <v>2.9983810479379014</v>
      </c>
      <c r="AU81">
        <f t="shared" si="8"/>
        <v>2.4454263203877562</v>
      </c>
      <c r="AV81" cm="1">
        <f t="array" ref="AV81">AVERAGE(IFERROR(AQ81:AS81, ""))</f>
        <v>2.2398813366290522</v>
      </c>
      <c r="AW81">
        <f t="shared" si="7"/>
        <v>2.9983810479379014</v>
      </c>
      <c r="AX81" cm="1">
        <f t="array" ref="AX81">AVERAGE(IFERROR(AJ81:AO81, ""))</f>
        <v>2.3514296664420722</v>
      </c>
      <c r="AY81" cm="1">
        <f t="array" ref="AY81">AVERAGE(IFERROR(AO81:AS81,""))</f>
        <v>2.1497914430970377</v>
      </c>
      <c r="AZ81" cm="1">
        <f t="array" ref="AZ81">AVERAGE(IFERROR(AJ81:AN81,""))</f>
        <v>2.4074053424502915</v>
      </c>
      <c r="BA81" cm="1">
        <f t="array" ref="BA81">AVERAGE(IFERROR(AR81:AT81,AI81))</f>
        <v>2.7020086906545266</v>
      </c>
      <c r="BB81" cm="1">
        <f t="array" ref="BB81">AVERAGE(IFERROR(AQ81:AT81,""))</f>
        <v>2.4295062644562644</v>
      </c>
      <c r="BC81" cm="1">
        <f t="array" ref="BC81">AVERAGE(IFERROR(AI81:AO81,""))</f>
        <v>2.5241898382329944</v>
      </c>
      <c r="BD81" cm="1">
        <f t="array" ref="BD81">AVERAGE(IFERROR(AJ81:AM81,""))</f>
        <v>2.5116585686674808</v>
      </c>
      <c r="BE81" cm="1">
        <f t="array" ref="BE81">AVERAGE(IFERROR(AN81:AO81,""))</f>
        <v>2.0309718619912553</v>
      </c>
      <c r="BF81" cm="1">
        <f t="array" ref="BF81">AVERAGE(IFERROR(AP81:AT81,""))</f>
        <v>2.3351573954044231</v>
      </c>
      <c r="BG81" cm="1">
        <f t="array" ref="BG81">AVERAGE(IFERROR(AI81:AN81,""))</f>
        <v>2.5996295968716638</v>
      </c>
    </row>
    <row r="82" spans="2:59" x14ac:dyDescent="0.25">
      <c r="B82" t="s">
        <v>341</v>
      </c>
      <c r="C82">
        <v>18</v>
      </c>
      <c r="D82">
        <v>100</v>
      </c>
      <c r="E82">
        <v>5.4204620500000011</v>
      </c>
      <c r="F82">
        <v>5.2482266800000019</v>
      </c>
      <c r="G82">
        <v>5.5252249399999975</v>
      </c>
      <c r="H82">
        <v>6.9116178099999992</v>
      </c>
      <c r="I82">
        <v>7.3995357999999989</v>
      </c>
      <c r="J82">
        <v>6.167983109999998</v>
      </c>
      <c r="K82">
        <v>5.9293545799999983</v>
      </c>
      <c r="L82">
        <v>5.24861237</v>
      </c>
      <c r="M82">
        <v>5.1713173899999987</v>
      </c>
      <c r="N82">
        <v>8.7112482200000017</v>
      </c>
      <c r="O82">
        <v>8.0080119300000021</v>
      </c>
      <c r="P82">
        <v>6.13361819</v>
      </c>
      <c r="Q82">
        <v>6.3229344224999693</v>
      </c>
      <c r="R82">
        <v>7.2968591799999665</v>
      </c>
      <c r="S82">
        <v>5.6475602949999981</v>
      </c>
      <c r="T82">
        <v>6.1969904866666319</v>
      </c>
      <c r="U82">
        <v>6.6137088979999987</v>
      </c>
      <c r="V82">
        <v>6.250517667999997</v>
      </c>
      <c r="W82">
        <v>6.836686607499999</v>
      </c>
      <c r="X82">
        <v>7.0060489325000006</v>
      </c>
      <c r="Y82">
        <v>6.0860578528571168</v>
      </c>
      <c r="Z82">
        <v>6.2711513074999985</v>
      </c>
      <c r="AA82">
        <v>6.0486688449998987</v>
      </c>
      <c r="AB82">
        <v>6.6545616199998996</v>
      </c>
      <c r="AC82">
        <v>6.1121750649999989</v>
      </c>
      <c r="AE82" s="19" t="s">
        <v>88</v>
      </c>
      <c r="AF82" s="1">
        <v>17110004000399</v>
      </c>
      <c r="AG82">
        <v>0.81485038995742798</v>
      </c>
      <c r="AH82" s="20">
        <v>56</v>
      </c>
      <c r="AI82">
        <f t="shared" ref="AI82:AT103" si="10">VLOOKUP($AH82,$D$2:$AC$338,AI$1+1,FALSE)*$AG82</f>
        <v>42.985805801433671</v>
      </c>
      <c r="AJ82">
        <f t="shared" si="10"/>
        <v>37.357251447565275</v>
      </c>
      <c r="AK82">
        <f t="shared" si="10"/>
        <v>29.718853758975342</v>
      </c>
      <c r="AL82">
        <f t="shared" si="10"/>
        <v>28.694990910129942</v>
      </c>
      <c r="AM82">
        <f t="shared" si="10"/>
        <v>25.513061573608262</v>
      </c>
      <c r="AN82">
        <f t="shared" si="10"/>
        <v>24.028253011440334</v>
      </c>
      <c r="AO82">
        <f t="shared" si="10"/>
        <v>25.008012237173869</v>
      </c>
      <c r="AP82">
        <f t="shared" si="10"/>
        <v>23.634333532631743</v>
      </c>
      <c r="AQ82">
        <f t="shared" si="10"/>
        <v>19.460242490435064</v>
      </c>
      <c r="AR82">
        <f t="shared" si="10"/>
        <v>26.442195697666513</v>
      </c>
      <c r="AS82">
        <f t="shared" si="10"/>
        <v>35.217899373351777</v>
      </c>
      <c r="AT82">
        <f t="shared" si="10"/>
        <v>36.19681078174726</v>
      </c>
      <c r="AU82">
        <f t="shared" si="8"/>
        <v>29.521475884679926</v>
      </c>
      <c r="AV82" cm="1">
        <f t="array" ref="AV82">AVERAGE(IFERROR(AQ82:AS82, ""))</f>
        <v>27.040112520484453</v>
      </c>
      <c r="AW82">
        <f t="shared" si="7"/>
        <v>36.19681078174726</v>
      </c>
      <c r="AX82" cm="1">
        <f t="array" ref="AX82">AVERAGE(IFERROR(AJ82:AO82, ""))</f>
        <v>28.38673715648217</v>
      </c>
      <c r="AY82" cm="1">
        <f t="array" ref="AY82">AVERAGE(IFERROR(AO82:AS82,""))</f>
        <v>25.952536666251792</v>
      </c>
      <c r="AZ82" cm="1">
        <f t="array" ref="AZ82">AVERAGE(IFERROR(AJ82:AN82,""))</f>
        <v>29.062482140343832</v>
      </c>
      <c r="BA82" cm="1">
        <f t="array" ref="BA82">AVERAGE(IFERROR(AR82:AT82,AI82))</f>
        <v>32.618968617588514</v>
      </c>
      <c r="BB82" cm="1">
        <f t="array" ref="BB82">AVERAGE(IFERROR(AQ82:AT82,""))</f>
        <v>29.329287085800154</v>
      </c>
      <c r="BC82" cm="1">
        <f t="array" ref="BC82">AVERAGE(IFERROR(AI82:AO82,""))</f>
        <v>30.472318391475245</v>
      </c>
      <c r="BD82" cm="1">
        <f t="array" ref="BD82">AVERAGE(IFERROR(AJ82:AM82,""))</f>
        <v>30.321039422569704</v>
      </c>
      <c r="BE82" cm="1">
        <f t="array" ref="BE82">AVERAGE(IFERROR(AN82:AO82,""))</f>
        <v>24.5181326243071</v>
      </c>
      <c r="BF82" cm="1">
        <f t="array" ref="BF82">AVERAGE(IFERROR(AP82:AT82,""))</f>
        <v>28.190296375166476</v>
      </c>
      <c r="BG82" cm="1">
        <f t="array" ref="BG82">AVERAGE(IFERROR(AI82:AN82,""))</f>
        <v>31.383036083858808</v>
      </c>
    </row>
    <row r="83" spans="2:59" x14ac:dyDescent="0.25">
      <c r="B83" t="s">
        <v>405</v>
      </c>
      <c r="C83">
        <v>19</v>
      </c>
      <c r="D83">
        <v>101</v>
      </c>
      <c r="E83">
        <v>1.7228412609999999</v>
      </c>
      <c r="F83">
        <v>1.328363331</v>
      </c>
      <c r="G83">
        <v>0.96513117400000015</v>
      </c>
      <c r="H83">
        <v>0.89628413599999002</v>
      </c>
      <c r="I83">
        <v>0.94968457600000011</v>
      </c>
      <c r="J83">
        <v>1.016775457</v>
      </c>
      <c r="K83">
        <v>1.089751189</v>
      </c>
      <c r="L83">
        <v>1.0812028889999901</v>
      </c>
      <c r="M83">
        <v>0.93894821200000012</v>
      </c>
      <c r="N83">
        <v>1.2421271309999899</v>
      </c>
      <c r="O83">
        <v>1.604573749</v>
      </c>
      <c r="P83">
        <v>1.6898164649999901</v>
      </c>
      <c r="Q83">
        <v>1.2104582975</v>
      </c>
      <c r="R83">
        <v>1.2618830306666668</v>
      </c>
      <c r="S83">
        <v>1.7174771395000001</v>
      </c>
      <c r="T83">
        <v>1.0409983105000002</v>
      </c>
      <c r="U83">
        <v>1.1913206339999998</v>
      </c>
      <c r="V83">
        <v>1.0312477348000004</v>
      </c>
      <c r="W83">
        <v>1.5888892684999998</v>
      </c>
      <c r="X83">
        <v>1.3688663892499999</v>
      </c>
      <c r="Y83">
        <v>1.1384044462857144</v>
      </c>
      <c r="Z83">
        <v>1.0348658042500003</v>
      </c>
      <c r="AA83">
        <v>1.0532633229999901</v>
      </c>
      <c r="AB83">
        <v>1.3113336891999998</v>
      </c>
      <c r="AC83">
        <v>1.1465133225000002</v>
      </c>
      <c r="AE83" s="19" t="s">
        <v>89</v>
      </c>
      <c r="AF83" s="1">
        <v>17110004001297</v>
      </c>
      <c r="AG83">
        <v>0.14554409682750702</v>
      </c>
      <c r="AH83" s="20">
        <v>56</v>
      </c>
      <c r="AI83">
        <f t="shared" si="10"/>
        <v>7.6778883079372866</v>
      </c>
      <c r="AJ83">
        <f t="shared" si="10"/>
        <v>6.6725468735162918</v>
      </c>
      <c r="AK83">
        <f t="shared" si="10"/>
        <v>5.3082182722214926</v>
      </c>
      <c r="AL83">
        <f t="shared" si="10"/>
        <v>5.1253415190812905</v>
      </c>
      <c r="AM83">
        <f t="shared" si="10"/>
        <v>4.5570027943772482</v>
      </c>
      <c r="AN83">
        <f t="shared" si="10"/>
        <v>4.2917944520780305</v>
      </c>
      <c r="AO83">
        <f t="shared" si="10"/>
        <v>4.466793658527763</v>
      </c>
      <c r="AP83">
        <f t="shared" si="10"/>
        <v>4.2214347204358162</v>
      </c>
      <c r="AQ83">
        <f t="shared" si="10"/>
        <v>3.4758815265003711</v>
      </c>
      <c r="AR83">
        <f t="shared" si="10"/>
        <v>4.7229596234888351</v>
      </c>
      <c r="AS83">
        <f t="shared" si="10"/>
        <v>6.2904275675983978</v>
      </c>
      <c r="AT83">
        <f t="shared" si="10"/>
        <v>6.4652753415762776</v>
      </c>
      <c r="AU83">
        <f t="shared" si="8"/>
        <v>5.272963721444925</v>
      </c>
      <c r="AV83" cm="1">
        <f t="array" ref="AV83">AVERAGE(IFERROR(AQ83:AS83, ""))</f>
        <v>4.8297562391958682</v>
      </c>
      <c r="AW83">
        <f t="shared" si="7"/>
        <v>6.4652753415762776</v>
      </c>
      <c r="AX83" cm="1">
        <f t="array" ref="AX83">AVERAGE(IFERROR(AJ83:AO83, ""))</f>
        <v>5.0702829283003519</v>
      </c>
      <c r="AY83" cm="1">
        <f t="array" ref="AY83">AVERAGE(IFERROR(AO83:AS83,""))</f>
        <v>4.6354994193102375</v>
      </c>
      <c r="AZ83" cm="1">
        <f t="array" ref="AZ83">AVERAGE(IFERROR(AJ83:AN83,""))</f>
        <v>5.1909807822548704</v>
      </c>
      <c r="BA83" cm="1">
        <f t="array" ref="BA83">AVERAGE(IFERROR(AR83:AT83,AI83))</f>
        <v>5.8262208442211696</v>
      </c>
      <c r="BB83" cm="1">
        <f t="array" ref="BB83">AVERAGE(IFERROR(AQ83:AT83,""))</f>
        <v>5.2386360147909707</v>
      </c>
      <c r="BC83" cm="1">
        <f t="array" ref="BC83">AVERAGE(IFERROR(AI83:AO83,""))</f>
        <v>5.4427979825342003</v>
      </c>
      <c r="BD83" cm="1">
        <f t="array" ref="BD83">AVERAGE(IFERROR(AJ83:AM83,""))</f>
        <v>5.4157773647990801</v>
      </c>
      <c r="BE83" cm="1">
        <f t="array" ref="BE83">AVERAGE(IFERROR(AN83:AO83,""))</f>
        <v>4.3792940553028963</v>
      </c>
      <c r="BF83" cm="1">
        <f t="array" ref="BF83">AVERAGE(IFERROR(AP83:AT83,""))</f>
        <v>5.0351957559199398</v>
      </c>
      <c r="BG83" cm="1">
        <f t="array" ref="BG83">AVERAGE(IFERROR(AI83:AN83,""))</f>
        <v>5.6054653698686066</v>
      </c>
    </row>
    <row r="84" spans="2:59" x14ac:dyDescent="0.25">
      <c r="B84" t="s">
        <v>234</v>
      </c>
      <c r="C84">
        <v>20</v>
      </c>
      <c r="D84">
        <v>102</v>
      </c>
      <c r="E84">
        <v>50.180258195999997</v>
      </c>
      <c r="F84">
        <v>38.7072294459999</v>
      </c>
      <c r="G84">
        <v>29.589620675999999</v>
      </c>
      <c r="H84">
        <v>24.859369957999995</v>
      </c>
      <c r="I84">
        <v>26.322387207000006</v>
      </c>
      <c r="J84">
        <v>29.168908760000001</v>
      </c>
      <c r="K84">
        <v>28.120232231999999</v>
      </c>
      <c r="L84">
        <v>26.219676800000002</v>
      </c>
      <c r="M84">
        <v>24.5097487869999</v>
      </c>
      <c r="N84">
        <v>29.469643726999998</v>
      </c>
      <c r="O84">
        <v>42.932051845999894</v>
      </c>
      <c r="P84">
        <v>46.130687525999996</v>
      </c>
      <c r="Q84">
        <v>33.017484596750002</v>
      </c>
      <c r="R84">
        <v>32.303814786666663</v>
      </c>
      <c r="S84">
        <v>49.026171940999994</v>
      </c>
      <c r="T84">
        <v>29.461291379833298</v>
      </c>
      <c r="U84">
        <v>30.2502706784</v>
      </c>
      <c r="V84">
        <v>29.729503209399905</v>
      </c>
      <c r="W84">
        <v>43.288747836333236</v>
      </c>
      <c r="X84">
        <v>35.760532971499998</v>
      </c>
      <c r="Y84">
        <v>32.421143782142785</v>
      </c>
      <c r="Z84">
        <v>29.869651821750001</v>
      </c>
      <c r="AA84">
        <v>28.644570496</v>
      </c>
      <c r="AB84">
        <v>33.852361737199999</v>
      </c>
      <c r="AC84">
        <v>33.137962373833332</v>
      </c>
      <c r="AE84" s="19" t="s">
        <v>90</v>
      </c>
      <c r="AF84" s="1">
        <v>17110004001168</v>
      </c>
      <c r="AG84">
        <v>2.1706447005271912E-2</v>
      </c>
      <c r="AH84" s="20">
        <v>63</v>
      </c>
      <c r="AI84">
        <f t="shared" si="10"/>
        <v>0.16931445574972051</v>
      </c>
      <c r="AJ84">
        <f t="shared" si="10"/>
        <v>0.1418579972510311</v>
      </c>
      <c r="AK84">
        <f t="shared" si="10"/>
        <v>0.10535985054771832</v>
      </c>
      <c r="AL84">
        <f t="shared" si="10"/>
        <v>9.5533913253616196E-2</v>
      </c>
      <c r="AM84">
        <f t="shared" si="10"/>
        <v>8.1641180448996084E-2</v>
      </c>
      <c r="AN84">
        <f t="shared" si="10"/>
        <v>7.6504446016377084E-2</v>
      </c>
      <c r="AO84">
        <f t="shared" si="10"/>
        <v>7.5850593858028073E-2</v>
      </c>
      <c r="AP84">
        <f t="shared" si="10"/>
        <v>7.1207295558666728E-2</v>
      </c>
      <c r="AQ84">
        <f t="shared" si="10"/>
        <v>6.9493976198532773E-2</v>
      </c>
      <c r="AR84">
        <f t="shared" si="10"/>
        <v>0.10259744526572749</v>
      </c>
      <c r="AS84">
        <f t="shared" si="10"/>
        <v>0.14433605560755186</v>
      </c>
      <c r="AT84">
        <f t="shared" si="10"/>
        <v>0.14660555256659649</v>
      </c>
      <c r="AU84">
        <f t="shared" si="8"/>
        <v>0.10669189686021356</v>
      </c>
      <c r="AV84" cm="1">
        <f t="array" ref="AV84">AVERAGE(IFERROR(AQ84:AS84, ""))</f>
        <v>0.10547582569060404</v>
      </c>
      <c r="AW84">
        <f t="shared" si="7"/>
        <v>0.14660555256659649</v>
      </c>
      <c r="AX84" cm="1">
        <f t="array" ref="AX84">AVERAGE(IFERROR(AJ84:AO84, ""))</f>
        <v>9.6124663562627818E-2</v>
      </c>
      <c r="AY84" cm="1">
        <f t="array" ref="AY84">AVERAGE(IFERROR(AO84:AS84,""))</f>
        <v>9.2697073297701382E-2</v>
      </c>
      <c r="AZ84" cm="1">
        <f t="array" ref="AZ84">AVERAGE(IFERROR(AJ84:AN84,""))</f>
        <v>0.10017947750354776</v>
      </c>
      <c r="BA84" cm="1">
        <f t="array" ref="BA84">AVERAGE(IFERROR(AR84:AT84,AI84))</f>
        <v>0.13117968447995862</v>
      </c>
      <c r="BB84" cm="1">
        <f t="array" ref="BB84">AVERAGE(IFERROR(AQ84:AT84,""))</f>
        <v>0.11575825740960216</v>
      </c>
      <c r="BC84" cm="1">
        <f t="array" ref="BC84">AVERAGE(IFERROR(AI84:AO84,""))</f>
        <v>0.10658034816078389</v>
      </c>
      <c r="BD84" cm="1">
        <f t="array" ref="BD84">AVERAGE(IFERROR(AJ84:AM84,""))</f>
        <v>0.10609823537534042</v>
      </c>
      <c r="BE84" cm="1">
        <f t="array" ref="BE84">AVERAGE(IFERROR(AN84:AO84,""))</f>
        <v>7.6177519937202579E-2</v>
      </c>
      <c r="BF84" cm="1">
        <f t="array" ref="BF84">AVERAGE(IFERROR(AP84:AT84,""))</f>
        <v>0.10684806503941506</v>
      </c>
      <c r="BG84" cm="1">
        <f t="array" ref="BG84">AVERAGE(IFERROR(AI84:AN84,""))</f>
        <v>0.11170197387790987</v>
      </c>
    </row>
    <row r="85" spans="2:59" x14ac:dyDescent="0.25">
      <c r="B85" t="s">
        <v>383</v>
      </c>
      <c r="C85">
        <v>21</v>
      </c>
      <c r="D85">
        <v>103</v>
      </c>
      <c r="E85">
        <v>3.8126778734038798</v>
      </c>
      <c r="F85">
        <v>2.7528898417788703</v>
      </c>
      <c r="G85">
        <v>1.9223726700231198</v>
      </c>
      <c r="H85">
        <v>1.92319731743042</v>
      </c>
      <c r="I85">
        <v>2.4486035361729201</v>
      </c>
      <c r="J85">
        <v>2.7814296678200798</v>
      </c>
      <c r="K85">
        <v>3.00358976029068</v>
      </c>
      <c r="L85">
        <v>2.9279702891453798</v>
      </c>
      <c r="M85">
        <v>2.3565382070899599</v>
      </c>
      <c r="N85">
        <v>2.3236042599581799</v>
      </c>
      <c r="O85">
        <v>3.4418080017000396</v>
      </c>
      <c r="P85">
        <v>3.5801490785237293</v>
      </c>
      <c r="Q85">
        <v>2.7729025419447701</v>
      </c>
      <c r="R85">
        <v>2.7073168229160598</v>
      </c>
      <c r="S85">
        <v>3.7364699524638096</v>
      </c>
      <c r="T85">
        <v>2.4720137989193463</v>
      </c>
      <c r="U85">
        <v>2.8107021036368502</v>
      </c>
      <c r="V85">
        <v>2.36569860664508</v>
      </c>
      <c r="W85">
        <v>3.3661453361464604</v>
      </c>
      <c r="X85">
        <v>2.9255248868179802</v>
      </c>
      <c r="Y85">
        <v>2.6635372381314215</v>
      </c>
      <c r="Z85">
        <v>2.26176584135133</v>
      </c>
      <c r="AA85">
        <v>2.8925097140553797</v>
      </c>
      <c r="AB85">
        <v>2.9260139672834602</v>
      </c>
      <c r="AC85">
        <v>2.606861817771553</v>
      </c>
      <c r="AE85" s="19" t="s">
        <v>91</v>
      </c>
      <c r="AF85" s="1">
        <v>17110004001168</v>
      </c>
      <c r="AG85">
        <v>2.1724238991737366E-2</v>
      </c>
      <c r="AH85" s="20">
        <v>63</v>
      </c>
      <c r="AI85">
        <f t="shared" si="10"/>
        <v>0.16945323666141798</v>
      </c>
      <c r="AJ85">
        <f t="shared" si="10"/>
        <v>0.14197427310062058</v>
      </c>
      <c r="AK85">
        <f t="shared" si="10"/>
        <v>0.10544621019167534</v>
      </c>
      <c r="AL85">
        <f t="shared" si="10"/>
        <v>9.5612218933545642E-2</v>
      </c>
      <c r="AM85">
        <f t="shared" si="10"/>
        <v>8.1708098760280262E-2</v>
      </c>
      <c r="AN85">
        <f t="shared" si="10"/>
        <v>7.6567153932957807E-2</v>
      </c>
      <c r="AO85">
        <f t="shared" si="10"/>
        <v>7.5912765835735474E-2</v>
      </c>
      <c r="AP85">
        <f t="shared" si="10"/>
        <v>7.1265661593352805E-2</v>
      </c>
      <c r="AQ85">
        <f t="shared" si="10"/>
        <v>6.9550937887548694E-2</v>
      </c>
      <c r="AR85">
        <f t="shared" si="10"/>
        <v>0.10268154066637573</v>
      </c>
      <c r="AS85">
        <f t="shared" si="10"/>
        <v>0.14445436263159975</v>
      </c>
      <c r="AT85">
        <f t="shared" si="10"/>
        <v>0.14672571981489799</v>
      </c>
      <c r="AU85">
        <f t="shared" si="8"/>
        <v>0.10677934833416734</v>
      </c>
      <c r="AV85" cm="1">
        <f t="array" ref="AV85">AVERAGE(IFERROR(AQ85:AS85, ""))</f>
        <v>0.10556228039517472</v>
      </c>
      <c r="AW85">
        <f t="shared" si="7"/>
        <v>0.14672571981489799</v>
      </c>
      <c r="AX85" cm="1">
        <f t="array" ref="AX85">AVERAGE(IFERROR(AJ85:AO85, ""))</f>
        <v>9.6203453459135849E-2</v>
      </c>
      <c r="AY85" cm="1">
        <f t="array" ref="AY85">AVERAGE(IFERROR(AO85:AS85,""))</f>
        <v>9.277305372292248E-2</v>
      </c>
      <c r="AZ85" cm="1">
        <f t="array" ref="AZ85">AVERAGE(IFERROR(AJ85:AN85,""))</f>
        <v>0.10026159098381593</v>
      </c>
      <c r="BA85" cm="1">
        <f t="array" ref="BA85">AVERAGE(IFERROR(AR85:AT85,AI85))</f>
        <v>0.13128720770429114</v>
      </c>
      <c r="BB85" cm="1">
        <f t="array" ref="BB85">AVERAGE(IFERROR(AQ85:AT85,""))</f>
        <v>0.11585314025010554</v>
      </c>
      <c r="BC85" cm="1">
        <f t="array" ref="BC85">AVERAGE(IFERROR(AI85:AO85,""))</f>
        <v>0.10666770820231901</v>
      </c>
      <c r="BD85" cm="1">
        <f t="array" ref="BD85">AVERAGE(IFERROR(AJ85:AM85,""))</f>
        <v>0.10618520024653047</v>
      </c>
      <c r="BE85" cm="1">
        <f t="array" ref="BE85">AVERAGE(IFERROR(AN85:AO85,""))</f>
        <v>7.6239959884346648E-2</v>
      </c>
      <c r="BF85" cm="1">
        <f t="array" ref="BF85">AVERAGE(IFERROR(AP85:AT85,""))</f>
        <v>0.10693564451875499</v>
      </c>
      <c r="BG85" cm="1">
        <f t="array" ref="BG85">AVERAGE(IFERROR(AI85:AN85,""))</f>
        <v>0.11179353193008294</v>
      </c>
    </row>
    <row r="86" spans="2:59" x14ac:dyDescent="0.25">
      <c r="B86" t="s">
        <v>319</v>
      </c>
      <c r="C86">
        <v>22</v>
      </c>
      <c r="D86">
        <v>104</v>
      </c>
      <c r="E86">
        <v>9.7038383499999981</v>
      </c>
      <c r="F86">
        <v>9.0371691100000007</v>
      </c>
      <c r="G86">
        <v>9.6725325700000013</v>
      </c>
      <c r="H86">
        <v>14.231398624398999</v>
      </c>
      <c r="I86">
        <v>17.579784635315498</v>
      </c>
      <c r="J86">
        <v>15.376143693843993</v>
      </c>
      <c r="K86">
        <v>12.656307596270395</v>
      </c>
      <c r="L86">
        <v>11.5327869288542</v>
      </c>
      <c r="M86">
        <v>13.881640206415</v>
      </c>
      <c r="N86">
        <v>20.022262230000003</v>
      </c>
      <c r="O86">
        <v>16.937870929999995</v>
      </c>
      <c r="P86">
        <v>10.930432289999999</v>
      </c>
      <c r="Q86">
        <v>13.463513930424803</v>
      </c>
      <c r="R86">
        <v>16.947257788804961</v>
      </c>
      <c r="S86">
        <v>9.452762865000004</v>
      </c>
      <c r="T86">
        <v>13.092222704971469</v>
      </c>
      <c r="U86">
        <v>15.006173578307902</v>
      </c>
      <c r="V86">
        <v>13.1794057267117</v>
      </c>
      <c r="W86">
        <v>13.583613999999997</v>
      </c>
      <c r="X86">
        <v>15.443051414103699</v>
      </c>
      <c r="Y86">
        <v>12.608167797118362</v>
      </c>
      <c r="Z86">
        <v>12.630221234928605</v>
      </c>
      <c r="AA86">
        <v>14.01622564505719</v>
      </c>
      <c r="AB86">
        <v>14.660998517053791</v>
      </c>
      <c r="AC86">
        <v>12.60014449725977</v>
      </c>
      <c r="AE86" s="19" t="s">
        <v>92</v>
      </c>
      <c r="AF86" s="1">
        <v>17110002003635</v>
      </c>
      <c r="AG86">
        <v>0.37039646506309509</v>
      </c>
      <c r="AH86" s="20">
        <v>646</v>
      </c>
      <c r="AI86">
        <f t="shared" si="10"/>
        <v>1.0576705603879921</v>
      </c>
      <c r="AJ86">
        <f t="shared" si="10"/>
        <v>0.75571340214809957</v>
      </c>
      <c r="AK86">
        <f t="shared" si="10"/>
        <v>0.50874458643390585</v>
      </c>
      <c r="AL86">
        <f t="shared" si="10"/>
        <v>0.47548669803034577</v>
      </c>
      <c r="AM86">
        <f t="shared" si="10"/>
        <v>0.53949810520635932</v>
      </c>
      <c r="AN86">
        <f t="shared" si="10"/>
        <v>0.64485482108749359</v>
      </c>
      <c r="AO86">
        <f t="shared" si="10"/>
        <v>0.77270326565455338</v>
      </c>
      <c r="AP86">
        <f t="shared" si="10"/>
        <v>0.76067001844668369</v>
      </c>
      <c r="AQ86">
        <f t="shared" si="10"/>
        <v>0.54435647381793539</v>
      </c>
      <c r="AR86">
        <f t="shared" si="10"/>
        <v>0.59763178036455755</v>
      </c>
      <c r="AS86">
        <f t="shared" si="10"/>
        <v>0.96819456367521284</v>
      </c>
      <c r="AT86">
        <f t="shared" si="10"/>
        <v>0.99840980663262524</v>
      </c>
      <c r="AU86">
        <f t="shared" si="8"/>
        <v>0.71866117349048031</v>
      </c>
      <c r="AV86" cm="1">
        <f t="array" ref="AV86">AVERAGE(IFERROR(AQ86:AS86, ""))</f>
        <v>0.70339427261923515</v>
      </c>
      <c r="AW86">
        <f t="shared" si="7"/>
        <v>0.99840980663262524</v>
      </c>
      <c r="AX86" cm="1">
        <f t="array" ref="AX86">AVERAGE(IFERROR(AJ86:AO86, ""))</f>
        <v>0.61616681309345955</v>
      </c>
      <c r="AY86" cm="1">
        <f t="array" ref="AY86">AVERAGE(IFERROR(AO86:AS86,""))</f>
        <v>0.72871122039178859</v>
      </c>
      <c r="AZ86" cm="1">
        <f t="array" ref="AZ86">AVERAGE(IFERROR(AJ86:AN86,""))</f>
        <v>0.58485952258124085</v>
      </c>
      <c r="BA86" cm="1">
        <f t="array" ref="BA86">AVERAGE(IFERROR(AR86:AT86,AI86))</f>
        <v>0.85474538355746521</v>
      </c>
      <c r="BB86" cm="1">
        <f t="array" ref="BB86">AVERAGE(IFERROR(AQ86:AT86,""))</f>
        <v>0.7771481561225827</v>
      </c>
      <c r="BC86" cm="1">
        <f t="array" ref="BC86">AVERAGE(IFERROR(AI86:AO86,""))</f>
        <v>0.67923877699267854</v>
      </c>
      <c r="BD86" cm="1">
        <f t="array" ref="BD86">AVERAGE(IFERROR(AJ86:AM86,""))</f>
        <v>0.56986069795467764</v>
      </c>
      <c r="BE86" cm="1">
        <f t="array" ref="BE86">AVERAGE(IFERROR(AN86:AO86,""))</f>
        <v>0.70877904337102349</v>
      </c>
      <c r="BF86" cm="1">
        <f t="array" ref="BF86">AVERAGE(IFERROR(AP86:AT86,""))</f>
        <v>0.77385252858740294</v>
      </c>
      <c r="BG86" cm="1">
        <f t="array" ref="BG86">AVERAGE(IFERROR(AI86:AN86,""))</f>
        <v>0.66366136221569938</v>
      </c>
    </row>
    <row r="87" spans="2:59" x14ac:dyDescent="0.25">
      <c r="B87" t="s">
        <v>273</v>
      </c>
      <c r="C87">
        <v>24</v>
      </c>
      <c r="D87">
        <v>105</v>
      </c>
      <c r="E87">
        <v>10.553802728949599</v>
      </c>
      <c r="F87">
        <v>11.476181823413398</v>
      </c>
      <c r="G87">
        <v>8.8218392668075971</v>
      </c>
      <c r="H87">
        <v>7.3888405601775986</v>
      </c>
      <c r="I87">
        <v>5.9904641942710022</v>
      </c>
      <c r="J87">
        <v>4.9948309283918988</v>
      </c>
      <c r="K87">
        <v>4.5274372392015003</v>
      </c>
      <c r="L87">
        <v>3.8836479431883006</v>
      </c>
      <c r="M87">
        <v>4.3847741046820978</v>
      </c>
      <c r="N87">
        <v>8.3064897011888021</v>
      </c>
      <c r="O87">
        <v>10.160647586339998</v>
      </c>
      <c r="P87">
        <v>10.3392231015584</v>
      </c>
      <c r="Q87">
        <v>7.5690149315141326</v>
      </c>
      <c r="R87">
        <v>7.6173037974036681</v>
      </c>
      <c r="S87">
        <v>10.604510395254</v>
      </c>
      <c r="T87">
        <v>7.1999323353771345</v>
      </c>
      <c r="U87">
        <v>6.2525993149201007</v>
      </c>
      <c r="V87">
        <v>7.7344313546123011</v>
      </c>
      <c r="W87">
        <v>10.237471605342531</v>
      </c>
      <c r="X87">
        <v>8.2977836234422995</v>
      </c>
      <c r="Y87">
        <v>7.6790566773161153</v>
      </c>
      <c r="Z87">
        <v>8.4193314611673991</v>
      </c>
      <c r="AA87">
        <v>4.7611340837967013</v>
      </c>
      <c r="AB87">
        <v>7.4149564873915033</v>
      </c>
      <c r="AC87">
        <v>8.2043265836684647</v>
      </c>
      <c r="AE87" s="19" t="s">
        <v>93</v>
      </c>
      <c r="AF87" s="1">
        <v>17110002000154</v>
      </c>
      <c r="AG87">
        <v>0.99902838468551636</v>
      </c>
      <c r="AH87" s="20">
        <v>98</v>
      </c>
      <c r="AI87">
        <f t="shared" si="10"/>
        <v>9.6751848860921843</v>
      </c>
      <c r="AJ87">
        <f t="shared" si="10"/>
        <v>6.9260264696328404</v>
      </c>
      <c r="AK87">
        <f t="shared" si="10"/>
        <v>4.717050861324978</v>
      </c>
      <c r="AL87">
        <f t="shared" si="10"/>
        <v>4.3753765381367371</v>
      </c>
      <c r="AM87">
        <f t="shared" si="10"/>
        <v>5.8166609991693532</v>
      </c>
      <c r="AN87">
        <f t="shared" si="10"/>
        <v>6.290753126460964</v>
      </c>
      <c r="AO87">
        <f t="shared" si="10"/>
        <v>6.1854658497843147</v>
      </c>
      <c r="AP87">
        <f t="shared" si="10"/>
        <v>6.1311485258570206</v>
      </c>
      <c r="AQ87">
        <f t="shared" si="10"/>
        <v>5.6998192150610478</v>
      </c>
      <c r="AR87">
        <f t="shared" si="10"/>
        <v>6.0831709566745769</v>
      </c>
      <c r="AS87">
        <f t="shared" si="10"/>
        <v>8.8509408984696556</v>
      </c>
      <c r="AT87">
        <f t="shared" si="10"/>
        <v>9.1331268430436108</v>
      </c>
      <c r="AU87">
        <f t="shared" si="8"/>
        <v>6.6570604308089409</v>
      </c>
      <c r="AV87" cm="1">
        <f t="array" ref="AV87">AVERAGE(IFERROR(AQ87:AS87, ""))</f>
        <v>6.8779770234017592</v>
      </c>
      <c r="AW87">
        <f t="shared" si="7"/>
        <v>9.1331268430436108</v>
      </c>
      <c r="AX87" cm="1">
        <f t="array" ref="AX87">AVERAGE(IFERROR(AJ87:AO87, ""))</f>
        <v>5.7185556407515321</v>
      </c>
      <c r="AY87" cm="1">
        <f t="array" ref="AY87">AVERAGE(IFERROR(AO87:AS87,""))</f>
        <v>6.5901090891693226</v>
      </c>
      <c r="AZ87" cm="1">
        <f t="array" ref="AZ87">AVERAGE(IFERROR(AJ87:AN87,""))</f>
        <v>5.6251735989449747</v>
      </c>
      <c r="BA87" cm="1">
        <f t="array" ref="BA87">AVERAGE(IFERROR(AR87:AT87,AI87))</f>
        <v>8.0224128993959472</v>
      </c>
      <c r="BB87" cm="1">
        <f t="array" ref="BB87">AVERAGE(IFERROR(AQ87:AT87,""))</f>
        <v>7.4417644783122228</v>
      </c>
      <c r="BC87" cm="1">
        <f t="array" ref="BC87">AVERAGE(IFERROR(AI87:AO87,""))</f>
        <v>6.2837883900859106</v>
      </c>
      <c r="BD87" cm="1">
        <f t="array" ref="BD87">AVERAGE(IFERROR(AJ87:AM87,""))</f>
        <v>5.4587787170659778</v>
      </c>
      <c r="BE87" cm="1">
        <f t="array" ref="BE87">AVERAGE(IFERROR(AN87:AO87,""))</f>
        <v>6.2381094881226389</v>
      </c>
      <c r="BF87" cm="1">
        <f t="array" ref="BF87">AVERAGE(IFERROR(AP87:AT87,""))</f>
        <v>7.1796412878211822</v>
      </c>
      <c r="BG87" cm="1">
        <f t="array" ref="BG87">AVERAGE(IFERROR(AI87:AN87,""))</f>
        <v>6.3001754801361765</v>
      </c>
    </row>
    <row r="88" spans="2:59" x14ac:dyDescent="0.25">
      <c r="B88" t="s">
        <v>356</v>
      </c>
      <c r="C88">
        <v>25</v>
      </c>
      <c r="D88">
        <v>106</v>
      </c>
      <c r="E88">
        <v>3.4934849199999984</v>
      </c>
      <c r="F88">
        <v>3.6027860199999999</v>
      </c>
      <c r="G88">
        <v>4.3010129699999986</v>
      </c>
      <c r="H88">
        <v>5.4159645499999982</v>
      </c>
      <c r="I88">
        <v>6.0366167699999984</v>
      </c>
      <c r="J88">
        <v>4.73735836</v>
      </c>
      <c r="K88">
        <v>4.1428427800000005</v>
      </c>
      <c r="L88">
        <v>3.5254756599999997</v>
      </c>
      <c r="M88">
        <v>3.9784824000000008</v>
      </c>
      <c r="N88">
        <v>6.7905984099999976</v>
      </c>
      <c r="O88">
        <v>6.5914881400000009</v>
      </c>
      <c r="P88">
        <v>4.0327047099999991</v>
      </c>
      <c r="Q88">
        <v>4.7207346408332693</v>
      </c>
      <c r="R88">
        <v>5.7868563166665989</v>
      </c>
      <c r="S88">
        <v>3.6284286800000007</v>
      </c>
      <c r="T88">
        <v>4.7060969083332349</v>
      </c>
      <c r="U88">
        <v>5.0057774779999971</v>
      </c>
      <c r="V88">
        <v>4.818747733999901</v>
      </c>
      <c r="W88">
        <v>5.0827681241665648</v>
      </c>
      <c r="X88">
        <v>5.3483184149999996</v>
      </c>
      <c r="Y88">
        <v>4.5328666242856723</v>
      </c>
      <c r="Z88">
        <v>4.839095077499902</v>
      </c>
      <c r="AA88">
        <v>4.4401005699999985</v>
      </c>
      <c r="AB88">
        <v>4.983749864</v>
      </c>
      <c r="AC88">
        <v>4.5978705983333317</v>
      </c>
      <c r="AE88" s="19" t="s">
        <v>94</v>
      </c>
      <c r="AF88" s="1">
        <v>17110002000136</v>
      </c>
      <c r="AG88">
        <v>1</v>
      </c>
      <c r="AH88" s="20">
        <v>114</v>
      </c>
      <c r="AI88">
        <f t="shared" si="10"/>
        <v>14.670165786107399</v>
      </c>
      <c r="AJ88">
        <f t="shared" si="10"/>
        <v>12.0021093620438</v>
      </c>
      <c r="AK88">
        <f t="shared" si="10"/>
        <v>10.3758701666224</v>
      </c>
      <c r="AL88">
        <f t="shared" si="10"/>
        <v>10.487247987697099</v>
      </c>
      <c r="AM88">
        <f t="shared" si="10"/>
        <v>11.9140067653372</v>
      </c>
      <c r="AN88">
        <f t="shared" si="10"/>
        <v>13.234140930246999</v>
      </c>
      <c r="AO88">
        <f t="shared" si="10"/>
        <v>11.4508368450558</v>
      </c>
      <c r="AP88">
        <f t="shared" si="10"/>
        <v>9.8563932150838003</v>
      </c>
      <c r="AQ88">
        <f t="shared" si="10"/>
        <v>8.5509511260943203</v>
      </c>
      <c r="AR88">
        <f t="shared" si="10"/>
        <v>6.1171196817397302</v>
      </c>
      <c r="AS88">
        <f t="shared" si="10"/>
        <v>9.7912929749674991</v>
      </c>
      <c r="AT88">
        <f t="shared" si="10"/>
        <v>11.767204665292201</v>
      </c>
      <c r="AU88">
        <f t="shared" si="8"/>
        <v>10.851444958857355</v>
      </c>
      <c r="AV88" cm="1">
        <f t="array" ref="AV88">AVERAGE(IFERROR(AQ88:AS88, ""))</f>
        <v>8.1531212609338493</v>
      </c>
      <c r="AW88">
        <f t="shared" si="7"/>
        <v>11.767204665292201</v>
      </c>
      <c r="AX88" cm="1">
        <f t="array" ref="AX88">AVERAGE(IFERROR(AJ88:AO88, ""))</f>
        <v>11.577368676167218</v>
      </c>
      <c r="AY88" cm="1">
        <f t="array" ref="AY88">AVERAGE(IFERROR(AO88:AS88,""))</f>
        <v>9.15331876858823</v>
      </c>
      <c r="AZ88" cm="1">
        <f t="array" ref="AZ88">AVERAGE(IFERROR(AJ88:AN88,""))</f>
        <v>11.602675042389501</v>
      </c>
      <c r="BA88" cm="1">
        <f t="array" ref="BA88">AVERAGE(IFERROR(AR88:AT88,AI88))</f>
        <v>9.2252057739998108</v>
      </c>
      <c r="BB88" cm="1">
        <f t="array" ref="BB88">AVERAGE(IFERROR(AQ88:AT88,""))</f>
        <v>9.0566421120234377</v>
      </c>
      <c r="BC88" cm="1">
        <f t="array" ref="BC88">AVERAGE(IFERROR(AI88:AO88,""))</f>
        <v>12.019196834730099</v>
      </c>
      <c r="BD88" cm="1">
        <f t="array" ref="BD88">AVERAGE(IFERROR(AJ88:AM88,""))</f>
        <v>11.194808570425126</v>
      </c>
      <c r="BE88" cm="1">
        <f t="array" ref="BE88">AVERAGE(IFERROR(AN88:AO88,""))</f>
        <v>12.342488887651399</v>
      </c>
      <c r="BF88" cm="1">
        <f t="array" ref="BF88">AVERAGE(IFERROR(AP88:AT88,""))</f>
        <v>9.2165923326355106</v>
      </c>
      <c r="BG88" cm="1">
        <f t="array" ref="BG88">AVERAGE(IFERROR(AI88:AN88,""))</f>
        <v>12.113923499675815</v>
      </c>
    </row>
    <row r="89" spans="2:59" x14ac:dyDescent="0.25">
      <c r="B89" t="s">
        <v>278</v>
      </c>
      <c r="C89">
        <v>26</v>
      </c>
      <c r="D89">
        <v>107</v>
      </c>
      <c r="E89">
        <v>2.7078065799999997</v>
      </c>
      <c r="F89">
        <v>2.5427993909999991</v>
      </c>
      <c r="G89">
        <v>2.7039328600000001</v>
      </c>
      <c r="H89">
        <v>3.4275153399999994</v>
      </c>
      <c r="I89">
        <v>3.8772365200000003</v>
      </c>
      <c r="J89">
        <v>3.2261477799999998</v>
      </c>
      <c r="K89">
        <v>3.0200489400000006</v>
      </c>
      <c r="L89">
        <v>2.6737528499999996</v>
      </c>
      <c r="M89">
        <v>2.7742662199999994</v>
      </c>
      <c r="N89">
        <v>4.5121017200000004</v>
      </c>
      <c r="O89">
        <v>4.1080164799999999</v>
      </c>
      <c r="P89">
        <v>3.0720192900000001</v>
      </c>
      <c r="Q89">
        <v>3.2204703309166334</v>
      </c>
      <c r="R89">
        <v>3.7981281399999993</v>
      </c>
      <c r="S89">
        <v>2.8067246400000005</v>
      </c>
      <c r="T89">
        <v>3.1329468051665987</v>
      </c>
      <c r="U89">
        <v>3.4176372419999996</v>
      </c>
      <c r="V89">
        <v>3.1555263781999994</v>
      </c>
      <c r="W89">
        <v>3.4805229933333344</v>
      </c>
      <c r="X89">
        <v>3.6166009275000004</v>
      </c>
      <c r="Y89">
        <v>3.0722124872857002</v>
      </c>
      <c r="Z89">
        <v>3.1378710277499984</v>
      </c>
      <c r="AA89">
        <v>3.1230983599999984</v>
      </c>
      <c r="AB89">
        <v>3.4280313119999981</v>
      </c>
      <c r="AC89">
        <v>3.0809064118332987</v>
      </c>
      <c r="AE89" s="19" t="s">
        <v>95</v>
      </c>
      <c r="AF89" s="1">
        <v>17110002000167</v>
      </c>
      <c r="AG89">
        <v>1</v>
      </c>
      <c r="AH89" s="20">
        <v>524</v>
      </c>
      <c r="AI89">
        <f t="shared" si="10"/>
        <v>1.2240574229823302</v>
      </c>
      <c r="AJ89">
        <f t="shared" si="10"/>
        <v>0.92332892263068</v>
      </c>
      <c r="AK89">
        <f t="shared" si="10"/>
        <v>0.71983280151838014</v>
      </c>
      <c r="AL89">
        <f t="shared" si="10"/>
        <v>0.56962621506924005</v>
      </c>
      <c r="AM89">
        <f t="shared" si="10"/>
        <v>0.52316593101134001</v>
      </c>
      <c r="AN89">
        <f t="shared" si="10"/>
        <v>0.52020540271782001</v>
      </c>
      <c r="AO89">
        <f t="shared" si="10"/>
        <v>0.54256955947786001</v>
      </c>
      <c r="AP89">
        <f t="shared" si="10"/>
        <v>0.52215737907163007</v>
      </c>
      <c r="AQ89">
        <f t="shared" si="10"/>
        <v>0.44845607290002998</v>
      </c>
      <c r="AR89">
        <f t="shared" si="10"/>
        <v>0.68570353750606006</v>
      </c>
      <c r="AS89">
        <f t="shared" si="10"/>
        <v>1.0612824052422001</v>
      </c>
      <c r="AT89">
        <f t="shared" si="10"/>
        <v>1.1060177608990198</v>
      </c>
      <c r="AU89">
        <f t="shared" si="8"/>
        <v>0.73720028425221595</v>
      </c>
      <c r="AV89" cm="1">
        <f t="array" ref="AV89">AVERAGE(IFERROR(AQ89:AS89, ""))</f>
        <v>0.73181400521609674</v>
      </c>
      <c r="AW89">
        <f t="shared" si="7"/>
        <v>1.1060177608990198</v>
      </c>
      <c r="AX89" cm="1">
        <f t="array" ref="AX89">AVERAGE(IFERROR(AJ89:AO89, ""))</f>
        <v>0.63312147207088676</v>
      </c>
      <c r="AY89" cm="1">
        <f t="array" ref="AY89">AVERAGE(IFERROR(AO89:AS89,""))</f>
        <v>0.65203379083955604</v>
      </c>
      <c r="AZ89" cm="1">
        <f t="array" ref="AZ89">AVERAGE(IFERROR(AJ89:AN89,""))</f>
        <v>0.65123185458949207</v>
      </c>
      <c r="BA89" cm="1">
        <f t="array" ref="BA89">AVERAGE(IFERROR(AR89:AT89,AI89))</f>
        <v>0.95100123454909335</v>
      </c>
      <c r="BB89" cm="1">
        <f t="array" ref="BB89">AVERAGE(IFERROR(AQ89:AT89,""))</f>
        <v>0.82536494413682748</v>
      </c>
      <c r="BC89" cm="1">
        <f t="array" ref="BC89">AVERAGE(IFERROR(AI89:AO89,""))</f>
        <v>0.71754089362966433</v>
      </c>
      <c r="BD89" cm="1">
        <f t="array" ref="BD89">AVERAGE(IFERROR(AJ89:AM89,""))</f>
        <v>0.68398846755741005</v>
      </c>
      <c r="BE89" cm="1">
        <f t="array" ref="BE89">AVERAGE(IFERROR(AN89:AO89,""))</f>
        <v>0.53138748109784006</v>
      </c>
      <c r="BF89" cm="1">
        <f t="array" ref="BF89">AVERAGE(IFERROR(AP89:AT89,""))</f>
        <v>0.76472343112378804</v>
      </c>
      <c r="BG89" cm="1">
        <f t="array" ref="BG89">AVERAGE(IFERROR(AI89:AN89,""))</f>
        <v>0.74670278265496515</v>
      </c>
    </row>
    <row r="90" spans="2:59" x14ac:dyDescent="0.25">
      <c r="B90" t="s">
        <v>279</v>
      </c>
      <c r="C90">
        <v>28</v>
      </c>
      <c r="D90">
        <v>109</v>
      </c>
      <c r="E90">
        <v>3.6043261600000029</v>
      </c>
      <c r="F90">
        <v>3.4144308000000017</v>
      </c>
      <c r="G90">
        <v>3.5173102200000024</v>
      </c>
      <c r="H90">
        <v>4.5753492800000011</v>
      </c>
      <c r="I90">
        <v>5.6598855599999993</v>
      </c>
      <c r="J90">
        <v>4.945869560000002</v>
      </c>
      <c r="K90">
        <v>4.4654069700000001</v>
      </c>
      <c r="L90">
        <v>4.0657078599999998</v>
      </c>
      <c r="M90">
        <v>4.3479800200000014</v>
      </c>
      <c r="N90">
        <v>6.3541995399999998</v>
      </c>
      <c r="O90">
        <v>5.697515039999999</v>
      </c>
      <c r="P90">
        <v>4.1107701599999977</v>
      </c>
      <c r="Q90">
        <v>4.5632292641666616</v>
      </c>
      <c r="R90">
        <v>5.466564866666598</v>
      </c>
      <c r="S90">
        <v>3.6486403449999969</v>
      </c>
      <c r="T90">
        <v>4.4297087316666008</v>
      </c>
      <c r="U90">
        <v>4.9861618859999979</v>
      </c>
      <c r="V90">
        <v>4.4225690840000027</v>
      </c>
      <c r="W90">
        <v>4.7055331325000012</v>
      </c>
      <c r="X90">
        <v>5.1276161899998982</v>
      </c>
      <c r="Y90">
        <v>4.3117969357142023</v>
      </c>
      <c r="Z90">
        <v>4.291743965000002</v>
      </c>
      <c r="AA90">
        <v>4.705638265000001</v>
      </c>
      <c r="AB90">
        <v>4.9152345239999988</v>
      </c>
      <c r="AC90">
        <v>4.2861952633333367</v>
      </c>
      <c r="AE90" s="19" t="s">
        <v>96</v>
      </c>
      <c r="AF90" s="1" t="e">
        <v>#N/A</v>
      </c>
      <c r="AG90">
        <v>8.8105727627407759E-5</v>
      </c>
      <c r="AH90" s="20">
        <v>0</v>
      </c>
      <c r="AI90" t="e">
        <f t="shared" si="10"/>
        <v>#N/A</v>
      </c>
      <c r="AJ90" t="e">
        <f t="shared" si="10"/>
        <v>#N/A</v>
      </c>
      <c r="AK90" t="e">
        <f t="shared" si="10"/>
        <v>#N/A</v>
      </c>
      <c r="AL90" t="e">
        <f t="shared" si="10"/>
        <v>#N/A</v>
      </c>
      <c r="AM90" t="e">
        <f t="shared" si="10"/>
        <v>#N/A</v>
      </c>
      <c r="AN90" t="e">
        <f t="shared" si="10"/>
        <v>#N/A</v>
      </c>
      <c r="AO90" t="e">
        <f t="shared" si="10"/>
        <v>#N/A</v>
      </c>
      <c r="AP90" t="e">
        <f t="shared" si="10"/>
        <v>#N/A</v>
      </c>
      <c r="AQ90" t="e">
        <f t="shared" si="10"/>
        <v>#N/A</v>
      </c>
      <c r="AR90" t="e">
        <f t="shared" si="10"/>
        <v>#N/A</v>
      </c>
      <c r="AS90" t="e">
        <f t="shared" si="10"/>
        <v>#N/A</v>
      </c>
      <c r="AT90" t="e">
        <f t="shared" si="10"/>
        <v>#N/A</v>
      </c>
      <c r="AU90" t="e">
        <f t="shared" si="8"/>
        <v>#DIV/0!</v>
      </c>
      <c r="AV90" t="e" cm="1">
        <f t="array" ref="AV90">AVERAGE(IFERROR(AQ90:AS90, ""))</f>
        <v>#DIV/0!</v>
      </c>
      <c r="AW90" t="e">
        <f t="shared" si="7"/>
        <v>#N/A</v>
      </c>
      <c r="AX90" t="e" cm="1">
        <f t="array" ref="AX90">AVERAGE(IFERROR(AJ90:AO90, ""))</f>
        <v>#DIV/0!</v>
      </c>
      <c r="AY90" t="e" cm="1">
        <f t="array" ref="AY90">AVERAGE(IFERROR(AO90:AS90,""))</f>
        <v>#DIV/0!</v>
      </c>
      <c r="AZ90" t="e" cm="1">
        <f t="array" ref="AZ90">AVERAGE(IFERROR(AJ90:AN90,""))</f>
        <v>#DIV/0!</v>
      </c>
      <c r="BA90" t="e" cm="1">
        <f t="array" ref="BA90">AVERAGE(IFERROR(AR90:AT90,AI90))</f>
        <v>#N/A</v>
      </c>
      <c r="BB90" t="e" cm="1">
        <f t="array" ref="BB90">AVERAGE(IFERROR(AQ90:AT90,""))</f>
        <v>#DIV/0!</v>
      </c>
      <c r="BC90" t="e" cm="1">
        <f t="array" ref="BC90">AVERAGE(IFERROR(AI90:AO90,""))</f>
        <v>#DIV/0!</v>
      </c>
      <c r="BD90" t="e" cm="1">
        <f t="array" ref="BD90">AVERAGE(IFERROR(AJ90:AM90,""))</f>
        <v>#DIV/0!</v>
      </c>
      <c r="BE90" t="e" cm="1">
        <f t="array" ref="BE90">AVERAGE(IFERROR(AN90:AO90,""))</f>
        <v>#DIV/0!</v>
      </c>
      <c r="BF90" t="e" cm="1">
        <f t="array" ref="BF90">AVERAGE(IFERROR(AP90:AT90,""))</f>
        <v>#DIV/0!</v>
      </c>
      <c r="BG90" t="e" cm="1">
        <f t="array" ref="BG90">AVERAGE(IFERROR(AI90:AN90,""))</f>
        <v>#DIV/0!</v>
      </c>
    </row>
    <row r="91" spans="2:59" x14ac:dyDescent="0.25">
      <c r="B91" t="s">
        <v>319</v>
      </c>
      <c r="C91">
        <v>22</v>
      </c>
      <c r="D91">
        <v>110</v>
      </c>
      <c r="E91">
        <v>7.3630788500000008</v>
      </c>
      <c r="F91">
        <v>6.8495010500000006</v>
      </c>
      <c r="G91">
        <v>7.3989361399999964</v>
      </c>
      <c r="H91">
        <v>10.844579483275197</v>
      </c>
      <c r="I91">
        <v>13.409101615489895</v>
      </c>
      <c r="J91">
        <v>11.692176193175499</v>
      </c>
      <c r="K91">
        <v>9.5951454804688012</v>
      </c>
      <c r="L91">
        <v>8.7641433256170984</v>
      </c>
      <c r="M91">
        <v>10.630832838080998</v>
      </c>
      <c r="N91">
        <v>15.291885610000001</v>
      </c>
      <c r="O91">
        <v>12.956146629999999</v>
      </c>
      <c r="P91">
        <v>8.2909838299999947</v>
      </c>
      <c r="Q91">
        <v>10.257209253842234</v>
      </c>
      <c r="R91">
        <v>12.959621692693638</v>
      </c>
      <c r="S91">
        <v>7.1589787849999951</v>
      </c>
      <c r="T91">
        <v>9.9649066604015673</v>
      </c>
      <c r="U91">
        <v>11.4476307768334</v>
      </c>
      <c r="V91">
        <v>10.038858896388099</v>
      </c>
      <c r="W91">
        <v>10.352149940833236</v>
      </c>
      <c r="X91">
        <v>11.792462227020202</v>
      </c>
      <c r="Y91">
        <v>9.5932169732012866</v>
      </c>
      <c r="Z91">
        <v>9.6255295721912972</v>
      </c>
      <c r="AA91">
        <v>10.6436608368222</v>
      </c>
      <c r="AB91">
        <v>11.186798446739594</v>
      </c>
      <c r="AC91">
        <v>9.5928955553234374</v>
      </c>
      <c r="AE91" s="19" t="s">
        <v>97</v>
      </c>
      <c r="AF91" s="1">
        <v>17110002000848</v>
      </c>
      <c r="AG91">
        <v>1.8082248279824853E-3</v>
      </c>
      <c r="AH91" s="20">
        <v>98</v>
      </c>
      <c r="AI91">
        <f t="shared" si="10"/>
        <v>1.7511924380266729E-2</v>
      </c>
      <c r="AJ91">
        <f t="shared" si="10"/>
        <v>1.2535993184614418E-2</v>
      </c>
      <c r="AK91">
        <f t="shared" si="10"/>
        <v>8.5377839239162215E-3</v>
      </c>
      <c r="AL91">
        <f t="shared" si="10"/>
        <v>7.9193590585731072E-3</v>
      </c>
      <c r="AM91">
        <f t="shared" si="10"/>
        <v>1.0528060059040603E-2</v>
      </c>
      <c r="AN91">
        <f t="shared" si="10"/>
        <v>1.1386158956390332E-2</v>
      </c>
      <c r="AO91">
        <f t="shared" si="10"/>
        <v>1.1195590729625374E-2</v>
      </c>
      <c r="AP91">
        <f t="shared" si="10"/>
        <v>1.1097277273050446E-2</v>
      </c>
      <c r="AQ91">
        <f t="shared" si="10"/>
        <v>1.0316578365217745E-2</v>
      </c>
      <c r="AR91">
        <f t="shared" si="10"/>
        <v>1.1010438667549511E-2</v>
      </c>
      <c r="AS91">
        <f t="shared" si="10"/>
        <v>1.6020056415770891E-2</v>
      </c>
      <c r="AT91">
        <f t="shared" si="10"/>
        <v>1.6530808301211002E-2</v>
      </c>
      <c r="AU91">
        <f t="shared" si="8"/>
        <v>1.2049169109602199E-2</v>
      </c>
      <c r="AV91" cm="1">
        <f t="array" ref="AV91">AVERAGE(IFERROR(AQ91:AS91, ""))</f>
        <v>1.2449024482846049E-2</v>
      </c>
      <c r="AW91">
        <f t="shared" si="7"/>
        <v>1.6530808301211002E-2</v>
      </c>
      <c r="AX91" cm="1">
        <f t="array" ref="AX91">AVERAGE(IFERROR(AJ91:AO91, ""))</f>
        <v>1.0350490985360009E-2</v>
      </c>
      <c r="AY91" cm="1">
        <f t="array" ref="AY91">AVERAGE(IFERROR(AO91:AS91,""))</f>
        <v>1.1927988290242794E-2</v>
      </c>
      <c r="AZ91" cm="1">
        <f t="array" ref="AZ91">AVERAGE(IFERROR(AJ91:AN91,""))</f>
        <v>1.0181471036506937E-2</v>
      </c>
      <c r="BA91" cm="1">
        <f t="array" ref="BA91">AVERAGE(IFERROR(AR91:AT91,AI91))</f>
        <v>1.4520434461510467E-2</v>
      </c>
      <c r="BB91" cm="1">
        <f t="array" ref="BB91">AVERAGE(IFERROR(AQ91:AT91,""))</f>
        <v>1.3469470437437287E-2</v>
      </c>
      <c r="BC91" cm="1">
        <f t="array" ref="BC91">AVERAGE(IFERROR(AI91:AO91,""))</f>
        <v>1.1373552898918114E-2</v>
      </c>
      <c r="BD91" cm="1">
        <f t="array" ref="BD91">AVERAGE(IFERROR(AJ91:AM91,""))</f>
        <v>9.8802990565360869E-3</v>
      </c>
      <c r="BE91" cm="1">
        <f t="array" ref="BE91">AVERAGE(IFERROR(AN91:AO91,""))</f>
        <v>1.1290874843007854E-2</v>
      </c>
      <c r="BF91" cm="1">
        <f t="array" ref="BF91">AVERAGE(IFERROR(AP91:AT91,""))</f>
        <v>1.2995031804559919E-2</v>
      </c>
      <c r="BG91" cm="1">
        <f t="array" ref="BG91">AVERAGE(IFERROR(AI91:AN91,""))</f>
        <v>1.1403213260466902E-2</v>
      </c>
    </row>
    <row r="92" spans="2:59" x14ac:dyDescent="0.25">
      <c r="B92" t="s">
        <v>271</v>
      </c>
      <c r="C92">
        <v>31</v>
      </c>
      <c r="D92">
        <v>112</v>
      </c>
      <c r="E92">
        <v>1.7095010369999999</v>
      </c>
      <c r="F92">
        <v>1.6231754970000001</v>
      </c>
      <c r="G92">
        <v>1.7460131500000005</v>
      </c>
      <c r="H92">
        <v>2.2491116</v>
      </c>
      <c r="I92">
        <v>2.433534377</v>
      </c>
      <c r="J92">
        <v>1.979812936000001</v>
      </c>
      <c r="K92">
        <v>1.8640591230000005</v>
      </c>
      <c r="L92">
        <v>1.660455829</v>
      </c>
      <c r="M92">
        <v>1.6758067160000003</v>
      </c>
      <c r="N92">
        <v>2.7427478180000007</v>
      </c>
      <c r="O92">
        <v>2.6113733059999999</v>
      </c>
      <c r="P92">
        <v>1.8998426360000007</v>
      </c>
      <c r="Q92">
        <v>2.0162861687499936</v>
      </c>
      <c r="R92">
        <v>2.3433092799999891</v>
      </c>
      <c r="S92">
        <v>1.7521331425</v>
      </c>
      <c r="T92">
        <v>1.9826177804999894</v>
      </c>
      <c r="U92">
        <v>2.1108885584000001</v>
      </c>
      <c r="V92">
        <v>2.00632951199999</v>
      </c>
      <c r="W92">
        <v>2.1713507428333338</v>
      </c>
      <c r="X92">
        <v>2.2324426189999986</v>
      </c>
      <c r="Y92">
        <v>1.9436011028571354</v>
      </c>
      <c r="Z92">
        <v>2.0129586559999995</v>
      </c>
      <c r="AA92">
        <v>1.9219360294999994</v>
      </c>
      <c r="AB92">
        <v>2.1180452609999989</v>
      </c>
      <c r="AC92">
        <v>1.9568580994999927</v>
      </c>
      <c r="AE92" s="19" t="s">
        <v>98</v>
      </c>
      <c r="AF92" s="1">
        <v>17110002000169</v>
      </c>
      <c r="AG92">
        <v>0.26029106974601746</v>
      </c>
      <c r="AH92" s="20">
        <v>649</v>
      </c>
      <c r="AI92">
        <f t="shared" si="10"/>
        <v>0.68180052050322504</v>
      </c>
      <c r="AJ92">
        <f t="shared" si="10"/>
        <v>0.55669841669457087</v>
      </c>
      <c r="AK92">
        <f t="shared" si="10"/>
        <v>0.48221755065895089</v>
      </c>
      <c r="AL92">
        <f t="shared" si="10"/>
        <v>0.48256227307757099</v>
      </c>
      <c r="AM92">
        <f t="shared" si="10"/>
        <v>0.53299717367126609</v>
      </c>
      <c r="AN92">
        <f t="shared" si="10"/>
        <v>0.61587441675756294</v>
      </c>
      <c r="AO92">
        <f t="shared" si="10"/>
        <v>0.7387425610231978</v>
      </c>
      <c r="AP92">
        <f t="shared" si="10"/>
        <v>0.70142221968241758</v>
      </c>
      <c r="AQ92">
        <f t="shared" si="10"/>
        <v>0.41302760906501695</v>
      </c>
      <c r="AR92">
        <f t="shared" si="10"/>
        <v>0.27407878051285123</v>
      </c>
      <c r="AS92">
        <f t="shared" si="10"/>
        <v>0.45536125827895074</v>
      </c>
      <c r="AT92">
        <f t="shared" si="10"/>
        <v>0.54701124103841314</v>
      </c>
      <c r="AU92">
        <f t="shared" si="8"/>
        <v>0.54014950174699949</v>
      </c>
      <c r="AV92" cm="1">
        <f t="array" ref="AV92">AVERAGE(IFERROR(AQ92:AS92, ""))</f>
        <v>0.38082254928560633</v>
      </c>
      <c r="AW92">
        <f t="shared" si="7"/>
        <v>0.54701124103841314</v>
      </c>
      <c r="AX92" cm="1">
        <f t="array" ref="AX92">AVERAGE(IFERROR(AJ92:AO92, ""))</f>
        <v>0.56818206531385329</v>
      </c>
      <c r="AY92" cm="1">
        <f t="array" ref="AY92">AVERAGE(IFERROR(AO92:AS92,""))</f>
        <v>0.51652648571248683</v>
      </c>
      <c r="AZ92" cm="1">
        <f t="array" ref="AZ92">AVERAGE(IFERROR(AJ92:AN92,""))</f>
        <v>0.53406996617198432</v>
      </c>
      <c r="BA92" cm="1">
        <f t="array" ref="BA92">AVERAGE(IFERROR(AR92:AT92,AI92))</f>
        <v>0.42548375994340509</v>
      </c>
      <c r="BB92" cm="1">
        <f t="array" ref="BB92">AVERAGE(IFERROR(AQ92:AT92,""))</f>
        <v>0.42236972222380803</v>
      </c>
      <c r="BC92" cm="1">
        <f t="array" ref="BC92">AVERAGE(IFERROR(AI92:AO92,""))</f>
        <v>0.58441327319804925</v>
      </c>
      <c r="BD92" cm="1">
        <f t="array" ref="BD92">AVERAGE(IFERROR(AJ92:AM92,""))</f>
        <v>0.51361885352558967</v>
      </c>
      <c r="BE92" cm="1">
        <f t="array" ref="BE92">AVERAGE(IFERROR(AN92:AO92,""))</f>
        <v>0.67730848889038042</v>
      </c>
      <c r="BF92" cm="1">
        <f t="array" ref="BF92">AVERAGE(IFERROR(AP92:AT92,""))</f>
        <v>0.47818022171552987</v>
      </c>
      <c r="BG92" cm="1">
        <f t="array" ref="BG92">AVERAGE(IFERROR(AI92:AN92,""))</f>
        <v>0.55869172522719113</v>
      </c>
    </row>
    <row r="93" spans="2:59" x14ac:dyDescent="0.25">
      <c r="B93" t="s">
        <v>227</v>
      </c>
      <c r="C93">
        <v>32</v>
      </c>
      <c r="D93">
        <v>113</v>
      </c>
      <c r="E93">
        <v>17.070271336014098</v>
      </c>
      <c r="F93">
        <v>14.652977239169399</v>
      </c>
      <c r="G93">
        <v>11.2850325170549</v>
      </c>
      <c r="H93">
        <v>14.2852589793935</v>
      </c>
      <c r="I93">
        <v>17.269457653811102</v>
      </c>
      <c r="J93">
        <v>20.716734757798697</v>
      </c>
      <c r="K93">
        <v>24.222517950553801</v>
      </c>
      <c r="L93">
        <v>23.7100390622685</v>
      </c>
      <c r="M93">
        <v>16.053909908701399</v>
      </c>
      <c r="N93">
        <v>11.3057607810472</v>
      </c>
      <c r="O93">
        <v>14.772863719106102</v>
      </c>
      <c r="P93">
        <v>14.377632635815001</v>
      </c>
      <c r="Q93">
        <v>16.643538045061099</v>
      </c>
      <c r="R93">
        <v>14.044178136284867</v>
      </c>
      <c r="S93">
        <v>15.396165103414599</v>
      </c>
      <c r="T93">
        <v>17.071996516296867</v>
      </c>
      <c r="U93">
        <v>18.013018284335402</v>
      </c>
      <c r="V93">
        <v>15.641892229445499</v>
      </c>
      <c r="W93">
        <v>15.023433078995602</v>
      </c>
      <c r="X93">
        <v>14.1275417611674</v>
      </c>
      <c r="Y93">
        <v>17.071750061970743</v>
      </c>
      <c r="Z93">
        <v>14.373181597357201</v>
      </c>
      <c r="AA93">
        <v>22.469626354176199</v>
      </c>
      <c r="AB93">
        <v>16.044041221387602</v>
      </c>
      <c r="AC93">
        <v>15.879955413873667</v>
      </c>
      <c r="AE93" s="19" t="s">
        <v>99</v>
      </c>
      <c r="AF93" s="1">
        <v>17110002000137</v>
      </c>
      <c r="AG93">
        <v>0.99927586317062378</v>
      </c>
      <c r="AH93" s="20">
        <v>648</v>
      </c>
      <c r="AI93">
        <f t="shared" si="10"/>
        <v>7.6335662171729055</v>
      </c>
      <c r="AJ93">
        <f t="shared" si="10"/>
        <v>6.2328996355279314</v>
      </c>
      <c r="AK93">
        <f t="shared" si="10"/>
        <v>5.3989978712108506</v>
      </c>
      <c r="AL93">
        <f t="shared" si="10"/>
        <v>5.4028570043302722</v>
      </c>
      <c r="AM93">
        <f t="shared" si="10"/>
        <v>5.9675358456604259</v>
      </c>
      <c r="AN93">
        <f t="shared" si="10"/>
        <v>6.8954456711284893</v>
      </c>
      <c r="AO93">
        <f t="shared" si="10"/>
        <v>8.271100113935054</v>
      </c>
      <c r="AP93">
        <f t="shared" si="10"/>
        <v>7.8532543387811211</v>
      </c>
      <c r="AQ93">
        <f t="shared" si="10"/>
        <v>4.6243343118129765</v>
      </c>
      <c r="AR93">
        <f t="shared" si="10"/>
        <v>3.0686374288608795</v>
      </c>
      <c r="AS93">
        <f t="shared" si="10"/>
        <v>5.098309743959109</v>
      </c>
      <c r="AT93">
        <f t="shared" si="10"/>
        <v>6.1244401184681312</v>
      </c>
      <c r="AU93">
        <f t="shared" si="8"/>
        <v>6.0476148584040113</v>
      </c>
      <c r="AV93" cm="1">
        <f t="array" ref="AV93">AVERAGE(IFERROR(AQ93:AS93, ""))</f>
        <v>4.2637604948776548</v>
      </c>
      <c r="AW93">
        <f t="shared" si="7"/>
        <v>6.1244401184681312</v>
      </c>
      <c r="AX93" cm="1">
        <f t="array" ref="AX93">AVERAGE(IFERROR(AJ93:AO93, ""))</f>
        <v>6.3614726902988368</v>
      </c>
      <c r="AY93" cm="1">
        <f t="array" ref="AY93">AVERAGE(IFERROR(AO93:AS93,""))</f>
        <v>5.7831271874698285</v>
      </c>
      <c r="AZ93" cm="1">
        <f t="array" ref="AZ93">AVERAGE(IFERROR(AJ93:AN93,""))</f>
        <v>5.9795472055715937</v>
      </c>
      <c r="BA93" cm="1">
        <f t="array" ref="BA93">AVERAGE(IFERROR(AR93:AT93,AI93))</f>
        <v>4.7637957637627064</v>
      </c>
      <c r="BB93" cm="1">
        <f t="array" ref="BB93">AVERAGE(IFERROR(AQ93:AT93,""))</f>
        <v>4.7289304007752744</v>
      </c>
      <c r="BC93" cm="1">
        <f t="array" ref="BC93">AVERAGE(IFERROR(AI93:AO93,""))</f>
        <v>6.5432003369951328</v>
      </c>
      <c r="BD93" cm="1">
        <f t="array" ref="BD93">AVERAGE(IFERROR(AJ93:AM93,""))</f>
        <v>5.7505725891823696</v>
      </c>
      <c r="BE93" cm="1">
        <f t="array" ref="BE93">AVERAGE(IFERROR(AN93:AO93,""))</f>
        <v>7.5832728925317721</v>
      </c>
      <c r="BF93" cm="1">
        <f t="array" ref="BF93">AVERAGE(IFERROR(AP93:AT93,""))</f>
        <v>5.3537951883764432</v>
      </c>
      <c r="BG93" cm="1">
        <f t="array" ref="BG93">AVERAGE(IFERROR(AI93:AN93,""))</f>
        <v>6.2552170408384784</v>
      </c>
    </row>
    <row r="94" spans="2:59" x14ac:dyDescent="0.25">
      <c r="B94" t="s">
        <v>233</v>
      </c>
      <c r="C94">
        <v>33</v>
      </c>
      <c r="D94">
        <v>114</v>
      </c>
      <c r="E94">
        <v>14.670165786107399</v>
      </c>
      <c r="F94">
        <v>12.0021093620438</v>
      </c>
      <c r="G94">
        <v>10.3758701666224</v>
      </c>
      <c r="H94">
        <v>10.487247987697099</v>
      </c>
      <c r="I94">
        <v>11.9140067653372</v>
      </c>
      <c r="J94">
        <v>13.234140930246999</v>
      </c>
      <c r="K94">
        <v>11.4508368450558</v>
      </c>
      <c r="L94">
        <v>9.8563932150838003</v>
      </c>
      <c r="M94">
        <v>8.5509511260943203</v>
      </c>
      <c r="N94">
        <v>6.1171196817397302</v>
      </c>
      <c r="O94">
        <v>9.7912929749674991</v>
      </c>
      <c r="P94">
        <v>11.767204665292201</v>
      </c>
      <c r="Q94">
        <v>10.8514449588573</v>
      </c>
      <c r="R94">
        <v>8.1531212609338635</v>
      </c>
      <c r="S94">
        <v>13.6898125521998</v>
      </c>
      <c r="T94">
        <v>11.577368676167167</v>
      </c>
      <c r="U94">
        <v>9.1533187685882496</v>
      </c>
      <c r="V94">
        <v>11.6026750423895</v>
      </c>
      <c r="W94">
        <v>11.052584247443367</v>
      </c>
      <c r="X94">
        <v>9.0566421120234004</v>
      </c>
      <c r="Y94">
        <v>12.019196834730115</v>
      </c>
      <c r="Z94">
        <v>11.194808570425099</v>
      </c>
      <c r="AA94">
        <v>12.342488887651401</v>
      </c>
      <c r="AB94">
        <v>9.2165923326354999</v>
      </c>
      <c r="AC94">
        <v>12.113923499675767</v>
      </c>
      <c r="AE94" s="19" t="s">
        <v>100</v>
      </c>
      <c r="AF94" s="1">
        <v>17110002000850</v>
      </c>
      <c r="AG94">
        <v>3.3217649906873703E-2</v>
      </c>
      <c r="AH94" s="20">
        <v>613</v>
      </c>
      <c r="AI94">
        <f t="shared" si="10"/>
        <v>0.38791511130614503</v>
      </c>
      <c r="AJ94">
        <f t="shared" si="10"/>
        <v>0.31673740318794447</v>
      </c>
      <c r="AK94">
        <f t="shared" si="10"/>
        <v>0.27436095050698056</v>
      </c>
      <c r="AL94">
        <f t="shared" si="10"/>
        <v>0.27455716086196796</v>
      </c>
      <c r="AM94">
        <f t="shared" si="10"/>
        <v>0.30325242601688973</v>
      </c>
      <c r="AN94">
        <f t="shared" si="10"/>
        <v>0.35040600879821454</v>
      </c>
      <c r="AO94">
        <f t="shared" si="10"/>
        <v>0.42031268276369477</v>
      </c>
      <c r="AP94">
        <f t="shared" si="10"/>
        <v>0.39907902179904436</v>
      </c>
      <c r="AQ94">
        <f t="shared" si="10"/>
        <v>0.23499491243625847</v>
      </c>
      <c r="AR94">
        <f t="shared" si="10"/>
        <v>0.15593900775221689</v>
      </c>
      <c r="AS94">
        <f t="shared" si="10"/>
        <v>0.25908092596824583</v>
      </c>
      <c r="AT94">
        <f t="shared" si="10"/>
        <v>0.31122582380731956</v>
      </c>
      <c r="AU94">
        <f t="shared" si="8"/>
        <v>0.30732178626707679</v>
      </c>
      <c r="AV94" cm="1">
        <f t="array" ref="AV94">AVERAGE(IFERROR(AQ94:AS94, ""))</f>
        <v>0.21667161538557375</v>
      </c>
      <c r="AW94">
        <f t="shared" si="7"/>
        <v>0.31122582380731956</v>
      </c>
      <c r="AX94" cm="1">
        <f t="array" ref="AX94">AVERAGE(IFERROR(AJ94:AO94, ""))</f>
        <v>0.32327110535594866</v>
      </c>
      <c r="AY94" cm="1">
        <f t="array" ref="AY94">AVERAGE(IFERROR(AO94:AS94,""))</f>
        <v>0.29388131014389207</v>
      </c>
      <c r="AZ94" cm="1">
        <f t="array" ref="AZ94">AVERAGE(IFERROR(AJ94:AN94,""))</f>
        <v>0.30386278987439946</v>
      </c>
      <c r="BA94" cm="1">
        <f t="array" ref="BA94">AVERAGE(IFERROR(AR94:AT94,AI94))</f>
        <v>0.24208191917592745</v>
      </c>
      <c r="BB94" cm="1">
        <f t="array" ref="BB94">AVERAGE(IFERROR(AQ94:AT94,""))</f>
        <v>0.2403101674910102</v>
      </c>
      <c r="BC94" cm="1">
        <f t="array" ref="BC94">AVERAGE(IFERROR(AI94:AO94,""))</f>
        <v>0.33250596334883387</v>
      </c>
      <c r="BD94" cm="1">
        <f t="array" ref="BD94">AVERAGE(IFERROR(AJ94:AM94,""))</f>
        <v>0.29222698514344569</v>
      </c>
      <c r="BE94" cm="1">
        <f t="array" ref="BE94">AVERAGE(IFERROR(AN94:AO94,""))</f>
        <v>0.38535934578095465</v>
      </c>
      <c r="BF94" cm="1">
        <f t="array" ref="BF94">AVERAGE(IFERROR(AP94:AT94,""))</f>
        <v>0.272063938352617</v>
      </c>
      <c r="BG94" cm="1">
        <f t="array" ref="BG94">AVERAGE(IFERROR(AI94:AN94,""))</f>
        <v>0.31787151011302367</v>
      </c>
    </row>
    <row r="95" spans="2:59" x14ac:dyDescent="0.25">
      <c r="B95" t="s">
        <v>342</v>
      </c>
      <c r="C95">
        <v>34</v>
      </c>
      <c r="D95">
        <v>115</v>
      </c>
      <c r="E95">
        <v>31.250126891999997</v>
      </c>
      <c r="F95">
        <v>22.952756369999904</v>
      </c>
      <c r="G95">
        <v>16.622439987</v>
      </c>
      <c r="H95">
        <v>15.052278771999999</v>
      </c>
      <c r="I95">
        <v>18.604549472000002</v>
      </c>
      <c r="J95">
        <v>20.930002390999999</v>
      </c>
      <c r="K95">
        <v>21.804752591</v>
      </c>
      <c r="L95">
        <v>21.304832219000001</v>
      </c>
      <c r="M95">
        <v>18.935597594999997</v>
      </c>
      <c r="N95">
        <v>20.054982580000001</v>
      </c>
      <c r="O95">
        <v>29.204123185</v>
      </c>
      <c r="P95">
        <v>30.006466965000001</v>
      </c>
      <c r="Q95">
        <v>22.226909084916599</v>
      </c>
      <c r="R95">
        <v>22.731567786666634</v>
      </c>
      <c r="S95">
        <v>30.72837835</v>
      </c>
      <c r="T95">
        <v>19.327796597166632</v>
      </c>
      <c r="U95">
        <v>22.260857634000001</v>
      </c>
      <c r="V95">
        <v>18.832405398399899</v>
      </c>
      <c r="W95">
        <v>28.003990538333333</v>
      </c>
      <c r="X95">
        <v>24.550292581249998</v>
      </c>
      <c r="Y95">
        <v>21.030986639285672</v>
      </c>
      <c r="Z95">
        <v>18.308006150249899</v>
      </c>
      <c r="AA95">
        <v>21.367377491000003</v>
      </c>
      <c r="AB95">
        <v>23.901200508799999</v>
      </c>
      <c r="AC95">
        <v>20.902025647333268</v>
      </c>
      <c r="AE95" s="19" t="s">
        <v>101</v>
      </c>
      <c r="AF95" s="1">
        <v>17110002000848</v>
      </c>
      <c r="AG95">
        <v>6.1427980661392212E-2</v>
      </c>
      <c r="AH95" s="20">
        <v>98</v>
      </c>
      <c r="AI95">
        <f t="shared" si="10"/>
        <v>0.59490508897337568</v>
      </c>
      <c r="AJ95">
        <f t="shared" si="10"/>
        <v>0.42586559757341075</v>
      </c>
      <c r="AK95">
        <f t="shared" si="10"/>
        <v>0.29004071709082352</v>
      </c>
      <c r="AL95">
        <f t="shared" si="10"/>
        <v>0.26903194092486055</v>
      </c>
      <c r="AM95">
        <f t="shared" si="10"/>
        <v>0.35765324073682392</v>
      </c>
      <c r="AN95">
        <f t="shared" si="10"/>
        <v>0.38680408617166595</v>
      </c>
      <c r="AO95">
        <f t="shared" si="10"/>
        <v>0.38033021126007388</v>
      </c>
      <c r="AP95">
        <f t="shared" si="10"/>
        <v>0.37699036268826908</v>
      </c>
      <c r="AQ95">
        <f t="shared" si="10"/>
        <v>0.35046890547200871</v>
      </c>
      <c r="AR95">
        <f t="shared" si="10"/>
        <v>0.37404033120057772</v>
      </c>
      <c r="AS95">
        <f t="shared" si="10"/>
        <v>0.54422420291638562</v>
      </c>
      <c r="AT95">
        <f t="shared" si="10"/>
        <v>0.56157517413194535</v>
      </c>
      <c r="AU95">
        <f t="shared" si="8"/>
        <v>0.40932748826168502</v>
      </c>
      <c r="AV95" cm="1">
        <f t="array" ref="AV95">AVERAGE(IFERROR(AQ95:AS95, ""))</f>
        <v>0.42291114652965733</v>
      </c>
      <c r="AW95">
        <f t="shared" si="7"/>
        <v>0.56157517413194535</v>
      </c>
      <c r="AX95" cm="1">
        <f t="array" ref="AX95">AVERAGE(IFERROR(AJ95:AO95, ""))</f>
        <v>0.35162096562627637</v>
      </c>
      <c r="AY95" cm="1">
        <f t="array" ref="AY95">AVERAGE(IFERROR(AO95:AS95,""))</f>
        <v>0.40521080270746301</v>
      </c>
      <c r="AZ95" cm="1">
        <f t="array" ref="AZ95">AVERAGE(IFERROR(AJ95:AN95,""))</f>
        <v>0.34587911649951691</v>
      </c>
      <c r="BA95" cm="1">
        <f t="array" ref="BA95">AVERAGE(IFERROR(AR95:AT95,AI95))</f>
        <v>0.49327990274963618</v>
      </c>
      <c r="BB95" cm="1">
        <f t="array" ref="BB95">AVERAGE(IFERROR(AQ95:AT95,""))</f>
        <v>0.45757715343022931</v>
      </c>
      <c r="BC95" cm="1">
        <f t="array" ref="BC95">AVERAGE(IFERROR(AI95:AO95,""))</f>
        <v>0.38637584039014772</v>
      </c>
      <c r="BD95" cm="1">
        <f t="array" ref="BD95">AVERAGE(IFERROR(AJ95:AM95,""))</f>
        <v>0.33564787408147967</v>
      </c>
      <c r="BE95" cm="1">
        <f t="array" ref="BE95">AVERAGE(IFERROR(AN95:AO95,""))</f>
        <v>0.38356714871586994</v>
      </c>
      <c r="BF95" cm="1">
        <f t="array" ref="BF95">AVERAGE(IFERROR(AP95:AT95,""))</f>
        <v>0.44145979528183732</v>
      </c>
      <c r="BG95" cm="1">
        <f t="array" ref="BG95">AVERAGE(IFERROR(AI95:AN95,""))</f>
        <v>0.38738344524516005</v>
      </c>
    </row>
    <row r="96" spans="2:59" x14ac:dyDescent="0.25">
      <c r="B96" t="s">
        <v>303</v>
      </c>
      <c r="C96">
        <v>35</v>
      </c>
      <c r="D96">
        <v>116</v>
      </c>
      <c r="E96">
        <v>10.325095447000002</v>
      </c>
      <c r="F96">
        <v>10.831354386999998</v>
      </c>
      <c r="G96">
        <v>12.509640406999999</v>
      </c>
      <c r="H96">
        <v>14.690250927000001</v>
      </c>
      <c r="I96">
        <v>16.078646327000001</v>
      </c>
      <c r="J96">
        <v>13.085473727</v>
      </c>
      <c r="K96">
        <v>11.667120357000002</v>
      </c>
      <c r="L96">
        <v>9.8755897970000035</v>
      </c>
      <c r="M96">
        <v>11.175045836999999</v>
      </c>
      <c r="N96">
        <v>19.154925407</v>
      </c>
      <c r="O96">
        <v>18.769960107000003</v>
      </c>
      <c r="P96">
        <v>11.965501846999999</v>
      </c>
      <c r="Q96">
        <v>13.344050381166632</v>
      </c>
      <c r="R96">
        <v>16.366643783666603</v>
      </c>
      <c r="S96">
        <v>10.688390381999994</v>
      </c>
      <c r="T96">
        <v>13.1437476886666</v>
      </c>
      <c r="U96">
        <v>14.128528300999996</v>
      </c>
      <c r="V96">
        <v>13.439073155000003</v>
      </c>
      <c r="W96">
        <v>14.691955957833336</v>
      </c>
      <c r="X96">
        <v>15.266358299499998</v>
      </c>
      <c r="Y96">
        <v>12.741083082714226</v>
      </c>
      <c r="Z96">
        <v>13.527473012000002</v>
      </c>
      <c r="AA96">
        <v>12.376297042000004</v>
      </c>
      <c r="AB96">
        <v>14.188204598999995</v>
      </c>
      <c r="AC96">
        <v>12.920076870333297</v>
      </c>
      <c r="AE96" s="19" t="s">
        <v>102</v>
      </c>
      <c r="AF96" s="1">
        <v>17110002000154</v>
      </c>
      <c r="AG96">
        <v>0.84759247303009033</v>
      </c>
      <c r="AH96" s="20">
        <v>98</v>
      </c>
      <c r="AI96">
        <f t="shared" si="10"/>
        <v>8.2085894758712925</v>
      </c>
      <c r="AJ96">
        <f t="shared" si="10"/>
        <v>5.8761572680599272</v>
      </c>
      <c r="AK96">
        <f t="shared" si="10"/>
        <v>4.0020252339654272</v>
      </c>
      <c r="AL96">
        <f t="shared" si="10"/>
        <v>3.7121429953810177</v>
      </c>
      <c r="AM96">
        <f t="shared" si="10"/>
        <v>4.9349529569328405</v>
      </c>
      <c r="AN96">
        <f t="shared" si="10"/>
        <v>5.3371806861696696</v>
      </c>
      <c r="AO96">
        <f t="shared" si="10"/>
        <v>5.2478531909903845</v>
      </c>
      <c r="AP96">
        <f t="shared" si="10"/>
        <v>5.2017694604160987</v>
      </c>
      <c r="AQ96">
        <f t="shared" si="10"/>
        <v>4.8358224234427629</v>
      </c>
      <c r="AR96">
        <f t="shared" si="10"/>
        <v>5.1610644843246325</v>
      </c>
      <c r="AS96">
        <f t="shared" si="10"/>
        <v>7.509287023049513</v>
      </c>
      <c r="AT96">
        <f t="shared" si="10"/>
        <v>7.7486983213491714</v>
      </c>
      <c r="AU96">
        <f t="shared" si="8"/>
        <v>5.6479619599960609</v>
      </c>
      <c r="AV96" cm="1">
        <f t="array" ref="AV96">AVERAGE(IFERROR(AQ96:AS96, ""))</f>
        <v>5.8353913102723025</v>
      </c>
      <c r="AW96">
        <f t="shared" si="7"/>
        <v>7.7486983213491714</v>
      </c>
      <c r="AX96" cm="1">
        <f t="array" ref="AX96">AVERAGE(IFERROR(AJ96:AO96, ""))</f>
        <v>4.8517187219165443</v>
      </c>
      <c r="AY96" cm="1">
        <f t="array" ref="AY96">AVERAGE(IFERROR(AO96:AS96,""))</f>
        <v>5.5911593164446787</v>
      </c>
      <c r="AZ96" cm="1">
        <f t="array" ref="AZ96">AVERAGE(IFERROR(AJ96:AN96,""))</f>
        <v>4.7724918281017761</v>
      </c>
      <c r="BA96" cm="1">
        <f t="array" ref="BA96">AVERAGE(IFERROR(AR96:AT96,AI96))</f>
        <v>6.8063499429077723</v>
      </c>
      <c r="BB96" cm="1">
        <f t="array" ref="BB96">AVERAGE(IFERROR(AQ96:AT96,""))</f>
        <v>6.3137180630415193</v>
      </c>
      <c r="BC96" cm="1">
        <f t="array" ref="BC96">AVERAGE(IFERROR(AI96:AO96,""))</f>
        <v>5.3312716867672227</v>
      </c>
      <c r="BD96" cm="1">
        <f t="array" ref="BD96">AVERAGE(IFERROR(AJ96:AM96,""))</f>
        <v>4.6313196135848029</v>
      </c>
      <c r="BE96" cm="1">
        <f t="array" ref="BE96">AVERAGE(IFERROR(AN96:AO96,""))</f>
        <v>5.292516938580027</v>
      </c>
      <c r="BF96" cm="1">
        <f t="array" ref="BF96">AVERAGE(IFERROR(AP96:AT96,""))</f>
        <v>6.0913283425164355</v>
      </c>
      <c r="BG96" cm="1">
        <f t="array" ref="BG96">AVERAGE(IFERROR(AI96:AN96,""))</f>
        <v>5.3451747693966958</v>
      </c>
    </row>
    <row r="97" spans="2:59" x14ac:dyDescent="0.25">
      <c r="B97" t="s">
        <v>308</v>
      </c>
      <c r="C97">
        <v>36</v>
      </c>
      <c r="D97">
        <v>117</v>
      </c>
      <c r="E97">
        <v>1.9957462689999996</v>
      </c>
      <c r="F97">
        <v>1.9817793860000004</v>
      </c>
      <c r="G97">
        <v>2.3127245910000003</v>
      </c>
      <c r="H97">
        <v>2.988803935</v>
      </c>
      <c r="I97">
        <v>3.5005961019999994</v>
      </c>
      <c r="J97">
        <v>2.8281236459999999</v>
      </c>
      <c r="K97">
        <v>2.5227634739999996</v>
      </c>
      <c r="L97">
        <v>2.1155540389999992</v>
      </c>
      <c r="M97">
        <v>2.3216736400000002</v>
      </c>
      <c r="N97">
        <v>3.9069408980000002</v>
      </c>
      <c r="O97">
        <v>3.5647411399999989</v>
      </c>
      <c r="P97">
        <v>2.3433707869999996</v>
      </c>
      <c r="Q97">
        <v>2.6985681589165651</v>
      </c>
      <c r="R97">
        <v>3.264451892666667</v>
      </c>
      <c r="S97">
        <v>2.1132807170000003</v>
      </c>
      <c r="T97">
        <v>2.6891318556666324</v>
      </c>
      <c r="U97">
        <v>2.8863346381999992</v>
      </c>
      <c r="V97">
        <v>2.7224055319999998</v>
      </c>
      <c r="W97">
        <v>2.8659252433333329</v>
      </c>
      <c r="X97">
        <v>3.0341816162500006</v>
      </c>
      <c r="Y97">
        <v>2.5900767718571149</v>
      </c>
      <c r="Z97">
        <v>2.6959760035000002</v>
      </c>
      <c r="AA97">
        <v>2.6754435600000015</v>
      </c>
      <c r="AB97">
        <v>2.8504561008000007</v>
      </c>
      <c r="AC97">
        <v>2.6012956548332671</v>
      </c>
      <c r="AE97" s="19" t="s">
        <v>103</v>
      </c>
      <c r="AF97" s="1">
        <v>17110002000136</v>
      </c>
      <c r="AG97">
        <v>0.84612613916397095</v>
      </c>
      <c r="AH97" s="20">
        <v>613</v>
      </c>
      <c r="AI97">
        <f t="shared" si="10"/>
        <v>9.8810456601540384</v>
      </c>
      <c r="AJ97">
        <f t="shared" si="10"/>
        <v>8.0679938779407898</v>
      </c>
      <c r="AK97">
        <f t="shared" si="10"/>
        <v>6.988573015871042</v>
      </c>
      <c r="AL97">
        <f t="shared" si="10"/>
        <v>6.9935709224235802</v>
      </c>
      <c r="AM97">
        <f t="shared" si="10"/>
        <v>7.7245020384383887</v>
      </c>
      <c r="AN97">
        <f t="shared" si="10"/>
        <v>8.9256068444185068</v>
      </c>
      <c r="AO97">
        <f t="shared" si="10"/>
        <v>10.70628260896037</v>
      </c>
      <c r="AP97">
        <f t="shared" si="10"/>
        <v>10.16541485875211</v>
      </c>
      <c r="AQ97">
        <f t="shared" si="10"/>
        <v>5.9858339930821529</v>
      </c>
      <c r="AR97">
        <f t="shared" si="10"/>
        <v>3.9721073268082319</v>
      </c>
      <c r="AS97">
        <f t="shared" si="10"/>
        <v>6.5993573968993031</v>
      </c>
      <c r="AT97">
        <f t="shared" si="10"/>
        <v>7.9276019057483529</v>
      </c>
      <c r="AU97">
        <f t="shared" si="8"/>
        <v>7.8281575374580719</v>
      </c>
      <c r="AV97" cm="1">
        <f t="array" ref="AV97">AVERAGE(IFERROR(AQ97:AS97, ""))</f>
        <v>5.5190995722632294</v>
      </c>
      <c r="AW97">
        <f t="shared" si="7"/>
        <v>7.9276019057483529</v>
      </c>
      <c r="AX97" cm="1">
        <f t="array" ref="AX97">AVERAGE(IFERROR(AJ97:AO97, ""))</f>
        <v>8.2344215513421126</v>
      </c>
      <c r="AY97" cm="1">
        <f t="array" ref="AY97">AVERAGE(IFERROR(AO97:AS97,""))</f>
        <v>7.4857992369004336</v>
      </c>
      <c r="AZ97" cm="1">
        <f t="array" ref="AZ97">AVERAGE(IFERROR(AJ97:AN97,""))</f>
        <v>7.7400493398184604</v>
      </c>
      <c r="BA97" cm="1">
        <f t="array" ref="BA97">AVERAGE(IFERROR(AR97:AT97,AI97))</f>
        <v>6.1663555431519628</v>
      </c>
      <c r="BB97" cm="1">
        <f t="array" ref="BB97">AVERAGE(IFERROR(AQ97:AT97,""))</f>
        <v>6.1212251556345105</v>
      </c>
      <c r="BC97" cm="1">
        <f t="array" ref="BC97">AVERAGE(IFERROR(AI97:AO97,""))</f>
        <v>8.4696535668866737</v>
      </c>
      <c r="BD97" cm="1">
        <f t="array" ref="BD97">AVERAGE(IFERROR(AJ97:AM97,""))</f>
        <v>7.4436599636684502</v>
      </c>
      <c r="BE97" cm="1">
        <f t="array" ref="BE97">AVERAGE(IFERROR(AN97:AO97,""))</f>
        <v>9.8159447266894375</v>
      </c>
      <c r="BF97" cm="1">
        <f t="array" ref="BF97">AVERAGE(IFERROR(AP97:AT97,""))</f>
        <v>6.9300630962580296</v>
      </c>
      <c r="BG97" cm="1">
        <f t="array" ref="BG97">AVERAGE(IFERROR(AI97:AN97,""))</f>
        <v>8.0968820598743907</v>
      </c>
    </row>
    <row r="98" spans="2:59" x14ac:dyDescent="0.25">
      <c r="B98" t="s">
        <v>288</v>
      </c>
      <c r="C98">
        <v>38</v>
      </c>
      <c r="D98">
        <v>119</v>
      </c>
      <c r="E98">
        <v>446.88125752363607</v>
      </c>
      <c r="F98">
        <v>368.42728093880504</v>
      </c>
      <c r="G98">
        <v>291.883490829312</v>
      </c>
      <c r="H98">
        <v>341.50481953660005</v>
      </c>
      <c r="I98">
        <v>652.76790297342006</v>
      </c>
      <c r="J98">
        <v>685.76158262315994</v>
      </c>
      <c r="K98">
        <v>627.80188195484993</v>
      </c>
      <c r="L98">
        <v>372.16049584615007</v>
      </c>
      <c r="M98">
        <v>314.47314610870694</v>
      </c>
      <c r="N98">
        <v>532.03629552698999</v>
      </c>
      <c r="O98">
        <v>629.85319665543</v>
      </c>
      <c r="P98">
        <v>486.85434975521906</v>
      </c>
      <c r="Q98">
        <v>479.20047502269006</v>
      </c>
      <c r="R98">
        <v>492.12087943037329</v>
      </c>
      <c r="S98">
        <v>445.63235093942802</v>
      </c>
      <c r="T98">
        <v>494.69115980935987</v>
      </c>
      <c r="U98">
        <v>495.26500321842002</v>
      </c>
      <c r="V98">
        <v>468.06901538026</v>
      </c>
      <c r="W98">
        <v>510.2929522153201</v>
      </c>
      <c r="X98">
        <v>490.80424701158807</v>
      </c>
      <c r="Y98">
        <v>487.86117376853861</v>
      </c>
      <c r="Z98">
        <v>413.64587356953496</v>
      </c>
      <c r="AA98">
        <v>656.78173228901005</v>
      </c>
      <c r="AB98">
        <v>467.0754967785</v>
      </c>
      <c r="AC98">
        <v>464.53772240415674</v>
      </c>
      <c r="AE98" s="19" t="s">
        <v>104</v>
      </c>
      <c r="AF98" s="1">
        <v>17110004001004</v>
      </c>
      <c r="AG98">
        <v>0.90475708246231079</v>
      </c>
      <c r="AH98" s="20">
        <v>63</v>
      </c>
      <c r="AI98">
        <f t="shared" si="10"/>
        <v>7.0572790178699352</v>
      </c>
      <c r="AJ98">
        <f t="shared" si="10"/>
        <v>5.9128528812484769</v>
      </c>
      <c r="AK98">
        <f t="shared" si="10"/>
        <v>4.3915556961978544</v>
      </c>
      <c r="AL98">
        <f t="shared" si="10"/>
        <v>3.9819959761519952</v>
      </c>
      <c r="AM98">
        <f t="shared" si="10"/>
        <v>3.4029261543297631</v>
      </c>
      <c r="AN98">
        <f t="shared" si="10"/>
        <v>3.1888194026577223</v>
      </c>
      <c r="AO98">
        <f t="shared" si="10"/>
        <v>3.1615658695942113</v>
      </c>
      <c r="AP98">
        <f t="shared" si="10"/>
        <v>2.9680262718280699</v>
      </c>
      <c r="AQ98">
        <f t="shared" si="10"/>
        <v>2.8966125657883621</v>
      </c>
      <c r="AR98">
        <f t="shared" si="10"/>
        <v>4.276414524411174</v>
      </c>
      <c r="AS98">
        <f t="shared" si="10"/>
        <v>6.0161420491289945</v>
      </c>
      <c r="AT98">
        <f t="shared" si="10"/>
        <v>6.1107380669306925</v>
      </c>
      <c r="AU98">
        <f t="shared" si="8"/>
        <v>4.4470773730114379</v>
      </c>
      <c r="AV98" cm="1">
        <f t="array" ref="AV98">AVERAGE(IFERROR(AQ98:AS98, ""))</f>
        <v>4.3963897131095102</v>
      </c>
      <c r="AW98">
        <f t="shared" si="7"/>
        <v>6.1107380669306925</v>
      </c>
      <c r="AX98" cm="1">
        <f t="array" ref="AX98">AVERAGE(IFERROR(AJ98:AO98, ""))</f>
        <v>4.006619330030003</v>
      </c>
      <c r="AY98" cm="1">
        <f t="array" ref="AY98">AVERAGE(IFERROR(AO98:AS98,""))</f>
        <v>3.8637522561501618</v>
      </c>
      <c r="AZ98" cm="1">
        <f t="array" ref="AZ98">AVERAGE(IFERROR(AJ98:AN98,""))</f>
        <v>4.1756300221171623</v>
      </c>
      <c r="BA98" cm="1">
        <f t="array" ref="BA98">AVERAGE(IFERROR(AR98:AT98,AI98))</f>
        <v>5.4677648801569534</v>
      </c>
      <c r="BB98" cm="1">
        <f t="array" ref="BB98">AVERAGE(IFERROR(AQ98:AT98,""))</f>
        <v>4.824976801564806</v>
      </c>
      <c r="BC98" cm="1">
        <f t="array" ref="BC98">AVERAGE(IFERROR(AI98:AO98,""))</f>
        <v>4.4424278568642794</v>
      </c>
      <c r="BD98" cm="1">
        <f t="array" ref="BD98">AVERAGE(IFERROR(AJ98:AM98,""))</f>
        <v>4.4223326769820224</v>
      </c>
      <c r="BE98" cm="1">
        <f t="array" ref="BE98">AVERAGE(IFERROR(AN98:AO98,""))</f>
        <v>3.175192636125967</v>
      </c>
      <c r="BF98" cm="1">
        <f t="array" ref="BF98">AVERAGE(IFERROR(AP98:AT98,""))</f>
        <v>4.4535866956174583</v>
      </c>
      <c r="BG98" cm="1">
        <f t="array" ref="BG98">AVERAGE(IFERROR(AI98:AN98,""))</f>
        <v>4.6559048547426238</v>
      </c>
    </row>
    <row r="99" spans="2:59" x14ac:dyDescent="0.25">
      <c r="B99" t="s">
        <v>348</v>
      </c>
      <c r="C99">
        <v>39</v>
      </c>
      <c r="D99">
        <v>120</v>
      </c>
      <c r="E99">
        <v>20.274352179999998</v>
      </c>
      <c r="F99">
        <v>15.226845039999999</v>
      </c>
      <c r="G99">
        <v>12.395553019999999</v>
      </c>
      <c r="H99">
        <v>16.763372999999998</v>
      </c>
      <c r="I99">
        <v>34.115588349999996</v>
      </c>
      <c r="J99">
        <v>35.819357150000002</v>
      </c>
      <c r="K99">
        <v>32.764879390000004</v>
      </c>
      <c r="L99">
        <v>19.370034960000002</v>
      </c>
      <c r="M99">
        <v>15.252760740000003</v>
      </c>
      <c r="N99">
        <v>23.280355580000002</v>
      </c>
      <c r="O99">
        <v>28.934340419999998</v>
      </c>
      <c r="P99">
        <v>21.44410542</v>
      </c>
      <c r="Q99">
        <v>22.970128770833302</v>
      </c>
      <c r="R99">
        <v>22.489152246666666</v>
      </c>
      <c r="S99">
        <v>19.670164084999904</v>
      </c>
      <c r="T99">
        <v>24.514265991666569</v>
      </c>
      <c r="U99">
        <v>23.920474217999903</v>
      </c>
      <c r="V99">
        <v>22.864143311999896</v>
      </c>
      <c r="W99">
        <v>22.800486876666668</v>
      </c>
      <c r="X99">
        <v>22.227890540000001</v>
      </c>
      <c r="Y99">
        <v>23.908564018571344</v>
      </c>
      <c r="Z99">
        <v>19.625339852499902</v>
      </c>
      <c r="AA99">
        <v>34.292118270000003</v>
      </c>
      <c r="AB99">
        <v>21.656319423999904</v>
      </c>
      <c r="AC99">
        <v>22.432511456666603</v>
      </c>
      <c r="AE99" s="19" t="s">
        <v>105</v>
      </c>
      <c r="AF99" s="1">
        <v>17110004000394</v>
      </c>
      <c r="AG99">
        <v>0.78824484348297119</v>
      </c>
      <c r="AH99" s="20">
        <v>65</v>
      </c>
      <c r="AI99">
        <f t="shared" si="10"/>
        <v>33.289578986414107</v>
      </c>
      <c r="AJ99">
        <f t="shared" si="10"/>
        <v>27.891260640525466</v>
      </c>
      <c r="AK99">
        <f t="shared" si="10"/>
        <v>20.715214895775212</v>
      </c>
      <c r="AL99">
        <f t="shared" si="10"/>
        <v>18.783296718992663</v>
      </c>
      <c r="AM99">
        <f t="shared" si="10"/>
        <v>16.051791502923841</v>
      </c>
      <c r="AN99">
        <f t="shared" si="10"/>
        <v>15.041837056845699</v>
      </c>
      <c r="AO99">
        <f t="shared" si="10"/>
        <v>14.9132808535058</v>
      </c>
      <c r="AP99">
        <f t="shared" si="10"/>
        <v>14.000344568397113</v>
      </c>
      <c r="AQ99">
        <f t="shared" si="10"/>
        <v>13.663483162343971</v>
      </c>
      <c r="AR99">
        <f t="shared" si="10"/>
        <v>20.172085448255242</v>
      </c>
      <c r="AS99">
        <f t="shared" si="10"/>
        <v>28.378479734917761</v>
      </c>
      <c r="AT99">
        <f t="shared" si="10"/>
        <v>28.824690692382681</v>
      </c>
      <c r="AU99">
        <f t="shared" si="8"/>
        <v>20.977112021773298</v>
      </c>
      <c r="AV99" cm="1">
        <f t="array" ref="AV99">AVERAGE(IFERROR(AQ99:AS99, ""))</f>
        <v>20.738016115172325</v>
      </c>
      <c r="AW99">
        <f t="shared" si="7"/>
        <v>28.824690692382681</v>
      </c>
      <c r="AX99" cm="1">
        <f t="array" ref="AX99">AVERAGE(IFERROR(AJ99:AO99, ""))</f>
        <v>18.899446944761443</v>
      </c>
      <c r="AY99" cm="1">
        <f t="array" ref="AY99">AVERAGE(IFERROR(AO99:AS99,""))</f>
        <v>18.225534753483977</v>
      </c>
      <c r="AZ99" cm="1">
        <f t="array" ref="AZ99">AVERAGE(IFERROR(AJ99:AN99,""))</f>
        <v>19.696680163012573</v>
      </c>
      <c r="BA99" cm="1">
        <f t="array" ref="BA99">AVERAGE(IFERROR(AR99:AT99,AI99))</f>
        <v>25.791751958518564</v>
      </c>
      <c r="BB99" cm="1">
        <f t="array" ref="BB99">AVERAGE(IFERROR(AQ99:AT99,""))</f>
        <v>22.759684759474915</v>
      </c>
      <c r="BC99" cm="1">
        <f t="array" ref="BC99">AVERAGE(IFERROR(AI99:AO99,""))</f>
        <v>20.95518009356897</v>
      </c>
      <c r="BD99" cm="1">
        <f t="array" ref="BD99">AVERAGE(IFERROR(AJ99:AM99,""))</f>
        <v>20.860390939554293</v>
      </c>
      <c r="BE99" cm="1">
        <f t="array" ref="BE99">AVERAGE(IFERROR(AN99:AO99,""))</f>
        <v>14.977558955175748</v>
      </c>
      <c r="BF99" cm="1">
        <f t="array" ref="BF99">AVERAGE(IFERROR(AP99:AT99,""))</f>
        <v>21.007816721259353</v>
      </c>
      <c r="BG99" cm="1">
        <f t="array" ref="BG99">AVERAGE(IFERROR(AI99:AN99,""))</f>
        <v>21.962163300246164</v>
      </c>
    </row>
    <row r="100" spans="2:59" x14ac:dyDescent="0.25">
      <c r="B100" t="s">
        <v>222</v>
      </c>
      <c r="C100">
        <v>40</v>
      </c>
      <c r="D100">
        <v>121</v>
      </c>
      <c r="E100">
        <v>26.530484049219098</v>
      </c>
      <c r="F100">
        <v>20.708217114931401</v>
      </c>
      <c r="G100">
        <v>14.920431582940999</v>
      </c>
      <c r="H100">
        <v>15.805148127219699</v>
      </c>
      <c r="I100">
        <v>20.820083708125303</v>
      </c>
      <c r="J100">
        <v>20.892698559369801</v>
      </c>
      <c r="K100">
        <v>19.362556414534001</v>
      </c>
      <c r="L100">
        <v>18.276407806028001</v>
      </c>
      <c r="M100">
        <v>17.991946228214101</v>
      </c>
      <c r="N100">
        <v>17.726416814417398</v>
      </c>
      <c r="O100">
        <v>23.453982438497</v>
      </c>
      <c r="P100">
        <v>24.506801304157403</v>
      </c>
      <c r="Q100">
        <v>20.082931178971133</v>
      </c>
      <c r="R100">
        <v>19.724115160376101</v>
      </c>
      <c r="S100">
        <v>25.2114746176882</v>
      </c>
      <c r="T100">
        <v>18.751522584520199</v>
      </c>
      <c r="U100">
        <v>19.362261940338101</v>
      </c>
      <c r="V100">
        <v>18.629315818517501</v>
      </c>
      <c r="W100">
        <v>23.541487960739367</v>
      </c>
      <c r="X100">
        <v>20.919786696321498</v>
      </c>
      <c r="Y100">
        <v>19.862802793762942</v>
      </c>
      <c r="Z100">
        <v>18.063470133304399</v>
      </c>
      <c r="AA100">
        <v>20.127627486951901</v>
      </c>
      <c r="AB100">
        <v>20.3911109182628</v>
      </c>
      <c r="AC100">
        <v>19.946177190301032</v>
      </c>
      <c r="AE100" s="19" t="s">
        <v>106</v>
      </c>
      <c r="AF100" s="1">
        <v>17110004000393</v>
      </c>
      <c r="AG100">
        <v>0.99964135885238647</v>
      </c>
      <c r="AH100" s="20">
        <v>65</v>
      </c>
      <c r="AI100">
        <f t="shared" si="10"/>
        <v>42.217390001006407</v>
      </c>
      <c r="AJ100">
        <f t="shared" si="10"/>
        <v>35.371316307765092</v>
      </c>
      <c r="AK100">
        <f t="shared" si="10"/>
        <v>26.270752975473528</v>
      </c>
      <c r="AL100">
        <f t="shared" si="10"/>
        <v>23.8207206950248</v>
      </c>
      <c r="AM100">
        <f t="shared" si="10"/>
        <v>20.356663037713396</v>
      </c>
      <c r="AN100">
        <f t="shared" si="10"/>
        <v>19.075852584966835</v>
      </c>
      <c r="AO100">
        <f t="shared" si="10"/>
        <v>18.912819361396657</v>
      </c>
      <c r="AP100">
        <f t="shared" si="10"/>
        <v>17.755046017064704</v>
      </c>
      <c r="AQ100">
        <f t="shared" si="10"/>
        <v>17.327842976694718</v>
      </c>
      <c r="AR100">
        <f t="shared" si="10"/>
        <v>25.581963618409578</v>
      </c>
      <c r="AS100">
        <f t="shared" si="10"/>
        <v>35.989200917609246</v>
      </c>
      <c r="AT100">
        <f t="shared" si="10"/>
        <v>36.555079567552731</v>
      </c>
      <c r="AU100">
        <f t="shared" si="8"/>
        <v>26.602887338389809</v>
      </c>
      <c r="AV100" cm="1">
        <f t="array" ref="AV100">AVERAGE(IFERROR(AQ100:AS100, ""))</f>
        <v>26.299669170904519</v>
      </c>
      <c r="AW100">
        <f t="shared" si="7"/>
        <v>36.555079567552731</v>
      </c>
      <c r="AX100" cm="1">
        <f t="array" ref="AX100">AVERAGE(IFERROR(AJ100:AO100, ""))</f>
        <v>23.968020827056719</v>
      </c>
      <c r="AY100" cm="1">
        <f t="array" ref="AY100">AVERAGE(IFERROR(AO100:AS100,""))</f>
        <v>23.113374578234982</v>
      </c>
      <c r="AZ100" cm="1">
        <f t="array" ref="AZ100">AVERAGE(IFERROR(AJ100:AN100,""))</f>
        <v>24.979061120188732</v>
      </c>
      <c r="BA100" cm="1">
        <f t="array" ref="BA100">AVERAGE(IFERROR(AR100:AT100,AI100))</f>
        <v>32.708748034523857</v>
      </c>
      <c r="BB100" cm="1">
        <f t="array" ref="BB100">AVERAGE(IFERROR(AQ100:AT100,""))</f>
        <v>28.863521770066569</v>
      </c>
      <c r="BC100" cm="1">
        <f t="array" ref="BC100">AVERAGE(IFERROR(AI100:AO100,""))</f>
        <v>26.57507356619239</v>
      </c>
      <c r="BD100" cm="1">
        <f t="array" ref="BD100">AVERAGE(IFERROR(AJ100:AM100,""))</f>
        <v>26.454863253994205</v>
      </c>
      <c r="BE100" cm="1">
        <f t="array" ref="BE100">AVERAGE(IFERROR(AN100:AO100,""))</f>
        <v>18.994335973181748</v>
      </c>
      <c r="BF100" cm="1">
        <f t="array" ref="BF100">AVERAGE(IFERROR(AP100:AT100,""))</f>
        <v>26.641826619466194</v>
      </c>
      <c r="BG100" cm="1">
        <f t="array" ref="BG100">AVERAGE(IFERROR(AI100:AN100,""))</f>
        <v>27.852115933658343</v>
      </c>
    </row>
    <row r="101" spans="2:59" x14ac:dyDescent="0.25">
      <c r="B101" t="s">
        <v>327</v>
      </c>
      <c r="C101">
        <v>41</v>
      </c>
      <c r="D101">
        <v>122</v>
      </c>
      <c r="E101">
        <v>1.6076496860000011</v>
      </c>
      <c r="F101">
        <v>1.4691681250000004</v>
      </c>
      <c r="G101">
        <v>1.4175407389999997</v>
      </c>
      <c r="H101">
        <v>2.025618613999999</v>
      </c>
      <c r="I101">
        <v>2.7583195420000006</v>
      </c>
      <c r="J101">
        <v>2.5496890719999996</v>
      </c>
      <c r="K101">
        <v>2.2194163140000001</v>
      </c>
      <c r="L101">
        <v>2.0222754520000006</v>
      </c>
      <c r="M101">
        <v>2.3070496830000007</v>
      </c>
      <c r="N101">
        <v>3.0174479349999999</v>
      </c>
      <c r="O101">
        <v>2.4510828110000009</v>
      </c>
      <c r="P101">
        <v>1.7816655999999984</v>
      </c>
      <c r="Q101">
        <v>2.1355769644166323</v>
      </c>
      <c r="R101">
        <v>2.5918601429999999</v>
      </c>
      <c r="S101">
        <v>1.5579344259999992</v>
      </c>
      <c r="T101">
        <v>2.0732920676666318</v>
      </c>
      <c r="U101">
        <v>2.403454438999999</v>
      </c>
      <c r="V101">
        <v>2.0440672184000004</v>
      </c>
      <c r="W101">
        <v>2.0751369241666655</v>
      </c>
      <c r="X101">
        <v>2.3893115072499995</v>
      </c>
      <c r="Y101">
        <v>2.006771727428557</v>
      </c>
      <c r="Z101">
        <v>1.9176617550000001</v>
      </c>
      <c r="AA101">
        <v>2.3845526929999998</v>
      </c>
      <c r="AB101">
        <v>2.3159042961998999</v>
      </c>
      <c r="AC101">
        <v>1.971330962999934</v>
      </c>
      <c r="AE101" s="19" t="s">
        <v>107</v>
      </c>
      <c r="AF101" s="1">
        <v>17110004004392</v>
      </c>
      <c r="AG101">
        <v>3.7506811786442995E-3</v>
      </c>
      <c r="AH101" s="20">
        <v>62</v>
      </c>
      <c r="AI101">
        <f t="shared" si="10"/>
        <v>0.22249814231868487</v>
      </c>
      <c r="AJ101">
        <f t="shared" si="10"/>
        <v>0.18641731464806613</v>
      </c>
      <c r="AK101">
        <f t="shared" si="10"/>
        <v>0.13845466998411826</v>
      </c>
      <c r="AL101">
        <f t="shared" si="10"/>
        <v>0.12554226399041857</v>
      </c>
      <c r="AM101">
        <f t="shared" si="10"/>
        <v>0.10728565170121537</v>
      </c>
      <c r="AN101">
        <f t="shared" si="10"/>
        <v>0.10053540083782707</v>
      </c>
      <c r="AO101">
        <f t="shared" si="10"/>
        <v>9.9676166669199567E-2</v>
      </c>
      <c r="AP101">
        <f t="shared" si="10"/>
        <v>9.3574357481792644E-2</v>
      </c>
      <c r="AQ101">
        <f t="shared" si="10"/>
        <v>9.1322864322198993E-2</v>
      </c>
      <c r="AR101">
        <f t="shared" si="10"/>
        <v>0.13482452931731692</v>
      </c>
      <c r="AS101">
        <f t="shared" si="10"/>
        <v>0.18967374324668626</v>
      </c>
      <c r="AT101">
        <f t="shared" si="10"/>
        <v>0.19265610794436824</v>
      </c>
      <c r="AU101">
        <f t="shared" si="8"/>
        <v>0.14020510103849107</v>
      </c>
      <c r="AV101" cm="1">
        <f t="array" ref="AV101">AVERAGE(IFERROR(AQ101:AS101, ""))</f>
        <v>0.13860704562873405</v>
      </c>
      <c r="AW101">
        <f t="shared" si="7"/>
        <v>0.19265610794436824</v>
      </c>
      <c r="AX101" cm="1">
        <f t="array" ref="AX101">AVERAGE(IFERROR(AJ101:AO101, ""))</f>
        <v>0.12631857797180748</v>
      </c>
      <c r="AY101" cm="1">
        <f t="array" ref="AY101">AVERAGE(IFERROR(AO101:AS101,""))</f>
        <v>0.12181433220743887</v>
      </c>
      <c r="AZ101" cm="1">
        <f t="array" ref="AZ101">AVERAGE(IFERROR(AJ101:AN101,""))</f>
        <v>0.13164706023232908</v>
      </c>
      <c r="BA101" cm="1">
        <f t="array" ref="BA101">AVERAGE(IFERROR(AR101:AT101,AI101))</f>
        <v>0.17238479350279048</v>
      </c>
      <c r="BB101" cm="1">
        <f t="array" ref="BB101">AVERAGE(IFERROR(AQ101:AT101,""))</f>
        <v>0.1521193112076426</v>
      </c>
      <c r="BC101" cm="1">
        <f t="array" ref="BC101">AVERAGE(IFERROR(AI101:AO101,""))</f>
        <v>0.14005851573564712</v>
      </c>
      <c r="BD101" cm="1">
        <f t="array" ref="BD101">AVERAGE(IFERROR(AJ101:AM101,""))</f>
        <v>0.13942497508095458</v>
      </c>
      <c r="BE101" cm="1">
        <f t="array" ref="BE101">AVERAGE(IFERROR(AN101:AO101,""))</f>
        <v>0.10010578375351331</v>
      </c>
      <c r="BF101" cm="1">
        <f t="array" ref="BF101">AVERAGE(IFERROR(AP101:AT101,""))</f>
        <v>0.14041032046247262</v>
      </c>
      <c r="BG101" cm="1">
        <f t="array" ref="BG101">AVERAGE(IFERROR(AI101:AN101,""))</f>
        <v>0.14678890724672172</v>
      </c>
    </row>
    <row r="102" spans="2:59" x14ac:dyDescent="0.25">
      <c r="B102" t="s">
        <v>284</v>
      </c>
      <c r="C102">
        <v>42</v>
      </c>
      <c r="D102">
        <v>123</v>
      </c>
      <c r="E102">
        <v>0.95956923299999985</v>
      </c>
      <c r="F102">
        <v>0.95548735399999973</v>
      </c>
      <c r="G102">
        <v>1.0511317070000001</v>
      </c>
      <c r="H102">
        <v>1.3378675860000007</v>
      </c>
      <c r="I102">
        <v>1.4938297110000001</v>
      </c>
      <c r="J102">
        <v>1.3581973600000001</v>
      </c>
      <c r="K102">
        <v>1.1666548329999999</v>
      </c>
      <c r="L102">
        <v>1.0111274479999999</v>
      </c>
      <c r="M102">
        <v>1.0947627149999999</v>
      </c>
      <c r="N102">
        <v>1.791752732</v>
      </c>
      <c r="O102">
        <v>1.6036184850000001</v>
      </c>
      <c r="P102">
        <v>1.1231517369999997</v>
      </c>
      <c r="Q102">
        <v>1.245595908416667</v>
      </c>
      <c r="R102">
        <v>1.4967113106666625</v>
      </c>
      <c r="S102">
        <v>1.008853684</v>
      </c>
      <c r="T102">
        <v>1.2271947584999996</v>
      </c>
      <c r="U102">
        <v>1.3335832425999898</v>
      </c>
      <c r="V102">
        <v>1.2393027435999899</v>
      </c>
      <c r="W102">
        <v>1.3369704252499996</v>
      </c>
      <c r="X102">
        <v>1.4033214172499999</v>
      </c>
      <c r="Y102">
        <v>1.1889625405714215</v>
      </c>
      <c r="Z102">
        <v>1.2095790895</v>
      </c>
      <c r="AA102">
        <v>1.2624260964999898</v>
      </c>
      <c r="AB102">
        <v>1.3248826234000006</v>
      </c>
      <c r="AC102">
        <v>1.1926804918333236</v>
      </c>
      <c r="AE102" s="19" t="s">
        <v>108</v>
      </c>
      <c r="AF102" s="1">
        <v>17110004000993</v>
      </c>
      <c r="AG102">
        <v>0.85894978046417236</v>
      </c>
      <c r="AH102" s="20">
        <v>63</v>
      </c>
      <c r="AI102">
        <f t="shared" si="10"/>
        <v>6.6999732641786833</v>
      </c>
      <c r="AJ102">
        <f t="shared" si="10"/>
        <v>5.6134887283149801</v>
      </c>
      <c r="AK102">
        <f t="shared" si="10"/>
        <v>4.1692138964852665</v>
      </c>
      <c r="AL102">
        <f t="shared" si="10"/>
        <v>3.7803899365081275</v>
      </c>
      <c r="AM102">
        <f t="shared" si="10"/>
        <v>3.2306380683337736</v>
      </c>
      <c r="AN102">
        <f t="shared" si="10"/>
        <v>3.0273714115599013</v>
      </c>
      <c r="AO102">
        <f t="shared" si="10"/>
        <v>3.0014977083355321</v>
      </c>
      <c r="AP102">
        <f t="shared" si="10"/>
        <v>2.8177569029472789</v>
      </c>
      <c r="AQ102">
        <f t="shared" si="10"/>
        <v>2.7499588295041839</v>
      </c>
      <c r="AR102">
        <f t="shared" si="10"/>
        <v>4.0599022523482597</v>
      </c>
      <c r="AS102">
        <f t="shared" si="10"/>
        <v>5.7115484283107438</v>
      </c>
      <c r="AT102">
        <f t="shared" si="10"/>
        <v>5.801355107140405</v>
      </c>
      <c r="AU102">
        <f t="shared" si="8"/>
        <v>4.2219245444972611</v>
      </c>
      <c r="AV102" cm="1">
        <f t="array" ref="AV102">AVERAGE(IFERROR(AQ102:AS102, ""))</f>
        <v>4.1738031700543958</v>
      </c>
      <c r="AW102">
        <f t="shared" si="7"/>
        <v>5.801355107140405</v>
      </c>
      <c r="AX102" cm="1">
        <f t="array" ref="AX102">AVERAGE(IFERROR(AJ102:AO102, ""))</f>
        <v>3.8037666249229303</v>
      </c>
      <c r="AY102" cm="1">
        <f t="array" ref="AY102">AVERAGE(IFERROR(AO102:AS102,""))</f>
        <v>3.6681328242891995</v>
      </c>
      <c r="AZ102" cm="1">
        <f t="array" ref="AZ102">AVERAGE(IFERROR(AJ102:AN102,""))</f>
        <v>3.96422040824041</v>
      </c>
      <c r="BA102" cm="1">
        <f t="array" ref="BA102">AVERAGE(IFERROR(AR102:AT102,AI102))</f>
        <v>5.1909352625998038</v>
      </c>
      <c r="BB102" cm="1">
        <f t="array" ref="BB102">AVERAGE(IFERROR(AQ102:AT102,""))</f>
        <v>4.5806911543258986</v>
      </c>
      <c r="BC102" cm="1">
        <f t="array" ref="BC102">AVERAGE(IFERROR(AI102:AO102,""))</f>
        <v>4.2175104305308952</v>
      </c>
      <c r="BD102" cm="1">
        <f t="array" ref="BD102">AVERAGE(IFERROR(AJ102:AM102,""))</f>
        <v>4.1984326574105371</v>
      </c>
      <c r="BE102" cm="1">
        <f t="array" ref="BE102">AVERAGE(IFERROR(AN102:AO102,""))</f>
        <v>3.0144345599477167</v>
      </c>
      <c r="BF102" cm="1">
        <f t="array" ref="BF102">AVERAGE(IFERROR(AP102:AT102,""))</f>
        <v>4.2281043040501745</v>
      </c>
      <c r="BG102" cm="1">
        <f t="array" ref="BG102">AVERAGE(IFERROR(AI102:AN102,""))</f>
        <v>4.4201792175634562</v>
      </c>
    </row>
    <row r="103" spans="2:59" x14ac:dyDescent="0.25">
      <c r="B103" t="s">
        <v>276</v>
      </c>
      <c r="C103">
        <v>43</v>
      </c>
      <c r="D103">
        <v>124</v>
      </c>
      <c r="E103">
        <v>2.4266635999999995</v>
      </c>
      <c r="F103">
        <v>2.2316075719999997</v>
      </c>
      <c r="G103">
        <v>2.1617571439999992</v>
      </c>
      <c r="H103">
        <v>3.0465684500000005</v>
      </c>
      <c r="I103">
        <v>4.1519320800000017</v>
      </c>
      <c r="J103">
        <v>3.7832082399999987</v>
      </c>
      <c r="K103">
        <v>3.0359959300000003</v>
      </c>
      <c r="L103">
        <v>2.8001584699999995</v>
      </c>
      <c r="M103">
        <v>3.4884211700000005</v>
      </c>
      <c r="N103">
        <v>4.7612793100000008</v>
      </c>
      <c r="O103">
        <v>3.8573343700000002</v>
      </c>
      <c r="P103">
        <v>2.7140052199999989</v>
      </c>
      <c r="Q103">
        <v>3.2049109629999339</v>
      </c>
      <c r="R103">
        <v>4.0356782833333327</v>
      </c>
      <c r="S103">
        <v>2.3721551899999991</v>
      </c>
      <c r="T103">
        <v>3.0685115693333334</v>
      </c>
      <c r="U103">
        <v>3.5886378499999996</v>
      </c>
      <c r="V103">
        <v>3.0750146972000003</v>
      </c>
      <c r="W103">
        <v>3.2226009433332319</v>
      </c>
      <c r="X103">
        <v>3.7052600175000006</v>
      </c>
      <c r="Y103">
        <v>2.9768190022856409</v>
      </c>
      <c r="Z103">
        <v>2.8979663114999994</v>
      </c>
      <c r="AA103">
        <v>3.4096020849999995</v>
      </c>
      <c r="AB103">
        <v>3.5242397079999996</v>
      </c>
      <c r="AC103">
        <v>2.9669561809998992</v>
      </c>
      <c r="AE103" s="19" t="s">
        <v>109</v>
      </c>
      <c r="AF103" s="1">
        <v>17110004001004</v>
      </c>
      <c r="AG103">
        <v>0.85905057191848755</v>
      </c>
      <c r="AH103" s="20">
        <v>63</v>
      </c>
      <c r="AI103">
        <f t="shared" si="10"/>
        <v>6.7007594568811308</v>
      </c>
      <c r="AJ103">
        <f t="shared" si="10"/>
        <v>5.6141474300290701</v>
      </c>
      <c r="AK103">
        <f t="shared" si="10"/>
        <v>4.1697031231450028</v>
      </c>
      <c r="AL103">
        <f t="shared" ref="AL103:AT103" si="11">VLOOKUP($AH103,$D$2:$AC$338,AL$1+1,FALSE)*$AG103</f>
        <v>3.7808335375291016</v>
      </c>
      <c r="AM103">
        <f t="shared" si="11"/>
        <v>3.2310171600067434</v>
      </c>
      <c r="AN103">
        <f t="shared" si="11"/>
        <v>3.0277266513821393</v>
      </c>
      <c r="AO103">
        <f t="shared" si="11"/>
        <v>3.0018499120685411</v>
      </c>
      <c r="AP103">
        <f t="shared" si="11"/>
        <v>2.8180875460449477</v>
      </c>
      <c r="AQ103">
        <f t="shared" si="11"/>
        <v>2.7502815169953929</v>
      </c>
      <c r="AR103">
        <f t="shared" si="11"/>
        <v>4.0603786520886151</v>
      </c>
      <c r="AS103">
        <f t="shared" si="11"/>
        <v>5.7122186366111292</v>
      </c>
      <c r="AT103">
        <f t="shared" si="11"/>
        <v>5.8020358535956067</v>
      </c>
      <c r="AU103">
        <f t="shared" si="8"/>
        <v>4.2224199563647842</v>
      </c>
      <c r="AV103" cm="1">
        <f t="array" ref="AV103">AVERAGE(IFERROR(AQ103:AS103, ""))</f>
        <v>4.174292935231712</v>
      </c>
      <c r="AW103">
        <f t="shared" si="7"/>
        <v>5.8020358535956067</v>
      </c>
      <c r="AX103" cm="1">
        <f t="array" ref="AX103">AVERAGE(IFERROR(AJ103:AO103, ""))</f>
        <v>3.8042129690267661</v>
      </c>
      <c r="AY103" cm="1">
        <f t="array" ref="AY103">AVERAGE(IFERROR(AO103:AS103,""))</f>
        <v>3.6685632527617251</v>
      </c>
      <c r="AZ103" cm="1">
        <f t="array" ref="AZ103">AVERAGE(IFERROR(AJ103:AN103,""))</f>
        <v>3.9646855804184113</v>
      </c>
      <c r="BA103" cm="1">
        <f t="array" ref="BA103">AVERAGE(IFERROR(AR103:AT103,AI103))</f>
        <v>5.1915443807651167</v>
      </c>
      <c r="BB103" cm="1">
        <f t="array" ref="BB103">AVERAGE(IFERROR(AQ103:AT103,""))</f>
        <v>4.5812286648226852</v>
      </c>
      <c r="BC103" cm="1">
        <f t="array" ref="BC103">AVERAGE(IFERROR(AI103:AO103,""))</f>
        <v>4.2180053244345324</v>
      </c>
      <c r="BD103" cm="1">
        <f t="array" ref="BD103">AVERAGE(IFERROR(AJ103:AM103,""))</f>
        <v>4.1989253126774795</v>
      </c>
      <c r="BE103" cm="1">
        <f t="array" ref="BE103">AVERAGE(IFERROR(AN103:AO103,""))</f>
        <v>3.0147882817253402</v>
      </c>
      <c r="BF103" cm="1">
        <f t="array" ref="BF103">AVERAGE(IFERROR(AP103:AT103,""))</f>
        <v>4.2286004410671385</v>
      </c>
      <c r="BG103" cm="1">
        <f t="array" ref="BG103">AVERAGE(IFERROR(AI103:AN103,""))</f>
        <v>4.4206978931621981</v>
      </c>
    </row>
    <row r="104" spans="2:59" x14ac:dyDescent="0.25">
      <c r="B104" t="s">
        <v>265</v>
      </c>
      <c r="C104">
        <v>44</v>
      </c>
      <c r="D104">
        <v>125</v>
      </c>
      <c r="E104">
        <v>244.34004904916898</v>
      </c>
      <c r="F104">
        <v>189.793543839265</v>
      </c>
      <c r="G104">
        <v>155.20551985999799</v>
      </c>
      <c r="H104">
        <v>197.55982936819299</v>
      </c>
      <c r="I104">
        <v>392.04571618028893</v>
      </c>
      <c r="J104">
        <v>422.22468486731987</v>
      </c>
      <c r="K104">
        <v>372.270146557217</v>
      </c>
      <c r="L104">
        <v>221.26395670910603</v>
      </c>
      <c r="M104">
        <v>180.418404742577</v>
      </c>
      <c r="N104">
        <v>293.24775760187197</v>
      </c>
      <c r="O104">
        <v>358.13206123462203</v>
      </c>
      <c r="P104">
        <v>266.13423674869699</v>
      </c>
      <c r="Q104">
        <v>274.38632556319465</v>
      </c>
      <c r="R104">
        <v>277.26607452635767</v>
      </c>
      <c r="S104">
        <v>241.75429854893298</v>
      </c>
      <c r="T104">
        <v>288.18324011204828</v>
      </c>
      <c r="U104">
        <v>285.06646536907908</v>
      </c>
      <c r="V104">
        <v>271.36585882301398</v>
      </c>
      <c r="W104">
        <v>282.40200806692337</v>
      </c>
      <c r="X104">
        <v>274.483115081942</v>
      </c>
      <c r="Y104">
        <v>281.91992710306499</v>
      </c>
      <c r="Z104">
        <v>233.65115231193599</v>
      </c>
      <c r="AA104">
        <v>397.24741571227196</v>
      </c>
      <c r="AB104">
        <v>263.83928340737498</v>
      </c>
      <c r="AC104">
        <v>266.86155719404002</v>
      </c>
      <c r="AE104" s="19" t="s">
        <v>110</v>
      </c>
      <c r="AF104" s="1">
        <v>17110004001001</v>
      </c>
      <c r="AG104">
        <v>4.0750641375780106E-2</v>
      </c>
      <c r="AH104" s="20">
        <v>62</v>
      </c>
      <c r="AI104">
        <f t="shared" ref="AI104:AT125" si="12">VLOOKUP($AH104,$D$2:$AC$338,AI$1+1,FALSE)*$AG104</f>
        <v>2.4174120839786486</v>
      </c>
      <c r="AJ104">
        <f t="shared" si="12"/>
        <v>2.0253987938812585</v>
      </c>
      <c r="AK104">
        <f t="shared" si="12"/>
        <v>1.5042911766134592</v>
      </c>
      <c r="AL104">
        <f t="shared" si="12"/>
        <v>1.3639996399870582</v>
      </c>
      <c r="AM104">
        <f t="shared" si="12"/>
        <v>1.1656440281131399</v>
      </c>
      <c r="AN104">
        <f t="shared" si="12"/>
        <v>1.0923034696842535</v>
      </c>
      <c r="AO104">
        <f t="shared" si="12"/>
        <v>1.0829680071920211</v>
      </c>
      <c r="AP104">
        <f t="shared" si="12"/>
        <v>1.0166726794645558</v>
      </c>
      <c r="AQ104">
        <f t="shared" si="12"/>
        <v>0.99221051221103662</v>
      </c>
      <c r="AR104">
        <f t="shared" si="12"/>
        <v>1.4648501915202057</v>
      </c>
      <c r="AS104">
        <f t="shared" si="12"/>
        <v>2.0607794481324873</v>
      </c>
      <c r="AT104">
        <f t="shared" si="12"/>
        <v>2.0931824353389215</v>
      </c>
      <c r="AU104">
        <f t="shared" si="8"/>
        <v>1.5233093721764204</v>
      </c>
      <c r="AV104" cm="1">
        <f t="array" ref="AV104">AVERAGE(IFERROR(AQ104:AS104, ""))</f>
        <v>1.50594671728791</v>
      </c>
      <c r="AW104">
        <f t="shared" si="7"/>
        <v>2.0931824353389215</v>
      </c>
      <c r="AX104" cm="1">
        <f t="array" ref="AX104">AVERAGE(IFERROR(AJ104:AO104, ""))</f>
        <v>1.3724341859118649</v>
      </c>
      <c r="AY104" cm="1">
        <f t="array" ref="AY104">AVERAGE(IFERROR(AO104:AS104,""))</f>
        <v>1.3234961677040613</v>
      </c>
      <c r="AZ104" cm="1">
        <f t="array" ref="AZ104">AVERAGE(IFERROR(AJ104:AN104,""))</f>
        <v>1.4303274216558337</v>
      </c>
      <c r="BA104" cm="1">
        <f t="array" ref="BA104">AVERAGE(IFERROR(AR104:AT104,AI104))</f>
        <v>1.8729373583305382</v>
      </c>
      <c r="BB104" cm="1">
        <f t="array" ref="BB104">AVERAGE(IFERROR(AQ104:AT104,""))</f>
        <v>1.6527556468006628</v>
      </c>
      <c r="BC104" cm="1">
        <f t="array" ref="BC104">AVERAGE(IFERROR(AI104:AO104,""))</f>
        <v>1.5217167427785483</v>
      </c>
      <c r="BD104" cm="1">
        <f t="array" ref="BD104">AVERAGE(IFERROR(AJ104:AM104,""))</f>
        <v>1.5148334096487288</v>
      </c>
      <c r="BE104" cm="1">
        <f t="array" ref="BE104">AVERAGE(IFERROR(AN104:AO104,""))</f>
        <v>1.0876357384381374</v>
      </c>
      <c r="BF104" cm="1">
        <f t="array" ref="BF104">AVERAGE(IFERROR(AP104:AT104,""))</f>
        <v>1.5255390533334414</v>
      </c>
      <c r="BG104" cm="1">
        <f t="array" ref="BG104">AVERAGE(IFERROR(AI104:AN104,""))</f>
        <v>1.5948415320429696</v>
      </c>
    </row>
    <row r="105" spans="2:59" x14ac:dyDescent="0.25">
      <c r="B105" t="s">
        <v>293</v>
      </c>
      <c r="C105">
        <v>45</v>
      </c>
      <c r="D105">
        <v>126</v>
      </c>
      <c r="E105">
        <v>11.056684130000001</v>
      </c>
      <c r="F105">
        <v>11.969313020000001</v>
      </c>
      <c r="G105">
        <v>13.67701787</v>
      </c>
      <c r="H105">
        <v>15.612777809999997</v>
      </c>
      <c r="I105">
        <v>16.824071539999991</v>
      </c>
      <c r="J105">
        <v>13.920662590000006</v>
      </c>
      <c r="K105">
        <v>12.317111150000002</v>
      </c>
      <c r="L105">
        <v>10.584151210000002</v>
      </c>
      <c r="M105">
        <v>11.967592799999998</v>
      </c>
      <c r="N105">
        <v>20.615062079999994</v>
      </c>
      <c r="O105">
        <v>20.008096310000006</v>
      </c>
      <c r="P105">
        <v>13.305147460000001</v>
      </c>
      <c r="Q105">
        <v>14.321473997499936</v>
      </c>
      <c r="R105">
        <v>17.530250396666666</v>
      </c>
      <c r="S105">
        <v>12.010536639999998</v>
      </c>
      <c r="T105">
        <v>14.053492329999926</v>
      </c>
      <c r="U105">
        <v>15.098402709999995</v>
      </c>
      <c r="V105">
        <v>14.400768566000004</v>
      </c>
      <c r="W105">
        <v>16.053191317500001</v>
      </c>
      <c r="X105">
        <v>16.473974662499998</v>
      </c>
      <c r="Y105">
        <v>13.625376872857139</v>
      </c>
      <c r="Z105">
        <v>14.520795059999998</v>
      </c>
      <c r="AA105">
        <v>13.118886870000004</v>
      </c>
      <c r="AB105">
        <v>15.296009972</v>
      </c>
      <c r="AC105">
        <v>13.843421159999934</v>
      </c>
      <c r="AE105" s="19" t="s">
        <v>111</v>
      </c>
      <c r="AF105" s="1">
        <v>17110004001003</v>
      </c>
      <c r="AG105">
        <v>1.2392452917993069E-2</v>
      </c>
      <c r="AH105" s="20">
        <v>62</v>
      </c>
      <c r="AI105">
        <f t="shared" si="12"/>
        <v>0.73514586329672005</v>
      </c>
      <c r="AJ105">
        <f t="shared" si="12"/>
        <v>0.615932862550018</v>
      </c>
      <c r="AK105">
        <f t="shared" si="12"/>
        <v>0.45746169757746102</v>
      </c>
      <c r="AL105">
        <f t="shared" si="12"/>
        <v>0.41479841170660658</v>
      </c>
      <c r="AM105">
        <f t="shared" si="12"/>
        <v>0.35447757998030638</v>
      </c>
      <c r="AN105">
        <f t="shared" si="12"/>
        <v>0.33217438703352065</v>
      </c>
      <c r="AO105">
        <f t="shared" si="12"/>
        <v>0.32933543099511486</v>
      </c>
      <c r="AP105">
        <f t="shared" si="12"/>
        <v>0.30917472432133408</v>
      </c>
      <c r="AQ105">
        <f t="shared" si="12"/>
        <v>0.30173566948129227</v>
      </c>
      <c r="AR105">
        <f t="shared" si="12"/>
        <v>0.44546751701229559</v>
      </c>
      <c r="AS105">
        <f t="shared" si="12"/>
        <v>0.6266922782846801</v>
      </c>
      <c r="AT105">
        <f t="shared" si="12"/>
        <v>0.63654617210821951</v>
      </c>
      <c r="AU105">
        <f t="shared" si="8"/>
        <v>0.4632452161956308</v>
      </c>
      <c r="AV105" cm="1">
        <f t="array" ref="AV105">AVERAGE(IFERROR(AQ105:AS105, ""))</f>
        <v>0.4579651549260893</v>
      </c>
      <c r="AW105">
        <f t="shared" si="7"/>
        <v>0.63654617210821951</v>
      </c>
      <c r="AX105" cm="1">
        <f t="array" ref="AX105">AVERAGE(IFERROR(AJ105:AO105, ""))</f>
        <v>0.41736339497383784</v>
      </c>
      <c r="AY105" cm="1">
        <f t="array" ref="AY105">AVERAGE(IFERROR(AO105:AS105,""))</f>
        <v>0.40248112401894331</v>
      </c>
      <c r="AZ105" cm="1">
        <f t="array" ref="AZ105">AVERAGE(IFERROR(AJ105:AN105,""))</f>
        <v>0.43496898776958248</v>
      </c>
      <c r="BA105" cm="1">
        <f t="array" ref="BA105">AVERAGE(IFERROR(AR105:AT105,AI105))</f>
        <v>0.56956865580173177</v>
      </c>
      <c r="BB105" cm="1">
        <f t="array" ref="BB105">AVERAGE(IFERROR(AQ105:AT105,""))</f>
        <v>0.50261040922162192</v>
      </c>
      <c r="BC105" cm="1">
        <f t="array" ref="BC105">AVERAGE(IFERROR(AI105:AO105,""))</f>
        <v>0.46276089044853536</v>
      </c>
      <c r="BD105" cm="1">
        <f t="array" ref="BD105">AVERAGE(IFERROR(AJ105:AM105,""))</f>
        <v>0.460667637953598</v>
      </c>
      <c r="BE105" cm="1">
        <f t="array" ref="BE105">AVERAGE(IFERROR(AN105:AO105,""))</f>
        <v>0.33075490901431776</v>
      </c>
      <c r="BF105" cm="1">
        <f t="array" ref="BF105">AVERAGE(IFERROR(AP105:AT105,""))</f>
        <v>0.46392327224156438</v>
      </c>
      <c r="BG105" cm="1">
        <f t="array" ref="BG105">AVERAGE(IFERROR(AI105:AN105,""))</f>
        <v>0.48499846702410543</v>
      </c>
    </row>
    <row r="106" spans="2:59" x14ac:dyDescent="0.25">
      <c r="B106" t="s">
        <v>242</v>
      </c>
      <c r="C106">
        <v>46</v>
      </c>
      <c r="D106">
        <v>127</v>
      </c>
      <c r="E106">
        <v>1730.6379889935001</v>
      </c>
      <c r="F106">
        <v>1327.72972810239</v>
      </c>
      <c r="G106">
        <v>1028.4370901279999</v>
      </c>
      <c r="H106">
        <v>981.83929747837988</v>
      </c>
      <c r="I106">
        <v>1300.4791579885</v>
      </c>
      <c r="J106">
        <v>1528.32699640804</v>
      </c>
      <c r="K106">
        <v>1224.7962774922098</v>
      </c>
      <c r="L106">
        <v>716.01771312585015</v>
      </c>
      <c r="M106">
        <v>767.45450532489986</v>
      </c>
      <c r="N106">
        <v>1697.7831546755599</v>
      </c>
      <c r="O106">
        <v>2216.0816010634098</v>
      </c>
      <c r="P106">
        <v>1760.9313228372298</v>
      </c>
      <c r="Q106">
        <v>1356.7095694681634</v>
      </c>
      <c r="R106">
        <v>1560.4397536879599</v>
      </c>
      <c r="S106">
        <v>1718.3092069153599</v>
      </c>
      <c r="T106">
        <v>1231.9347579329235</v>
      </c>
      <c r="U106">
        <v>1324.4266503363897</v>
      </c>
      <c r="V106">
        <v>1233.3624540210599</v>
      </c>
      <c r="W106">
        <v>1872.4425932257532</v>
      </c>
      <c r="X106">
        <v>1610.56264597527</v>
      </c>
      <c r="Y106">
        <v>1303.1780766558586</v>
      </c>
      <c r="Z106">
        <v>1159.6213184243202</v>
      </c>
      <c r="AA106">
        <v>1376.5616369501199</v>
      </c>
      <c r="AB106">
        <v>1431.65365940539</v>
      </c>
      <c r="AC106">
        <v>1316.2417098498033</v>
      </c>
      <c r="AE106" s="19" t="s">
        <v>112</v>
      </c>
      <c r="AF106" s="1">
        <v>17110004001002</v>
      </c>
      <c r="AG106">
        <v>8.4035530686378479E-2</v>
      </c>
      <c r="AH106" s="20">
        <v>62</v>
      </c>
      <c r="AI106">
        <f t="shared" si="12"/>
        <v>4.9851609816759828</v>
      </c>
      <c r="AJ106">
        <f t="shared" si="12"/>
        <v>4.1767554263949096</v>
      </c>
      <c r="AK106">
        <f t="shared" si="12"/>
        <v>3.1021329497081749</v>
      </c>
      <c r="AL106">
        <f t="shared" si="12"/>
        <v>2.8128252644010643</v>
      </c>
      <c r="AM106">
        <f t="shared" si="12"/>
        <v>2.4037784728491376</v>
      </c>
      <c r="AN106">
        <f t="shared" si="12"/>
        <v>2.2525363686679287</v>
      </c>
      <c r="AO106">
        <f t="shared" si="12"/>
        <v>2.2332848791636728</v>
      </c>
      <c r="AP106">
        <f t="shared" si="12"/>
        <v>2.0965713733262867</v>
      </c>
      <c r="AQ106">
        <f t="shared" si="12"/>
        <v>2.0461257573191185</v>
      </c>
      <c r="AR106">
        <f t="shared" si="12"/>
        <v>3.0207981780038207</v>
      </c>
      <c r="AS106">
        <f t="shared" si="12"/>
        <v>4.2497170278729266</v>
      </c>
      <c r="AT106">
        <f t="shared" si="12"/>
        <v>4.3165381166652868</v>
      </c>
      <c r="AU106">
        <f t="shared" si="8"/>
        <v>3.1413520663373586</v>
      </c>
      <c r="AV106" cm="1">
        <f t="array" ref="AV106">AVERAGE(IFERROR(AQ106:AS106, ""))</f>
        <v>3.1055469877319553</v>
      </c>
      <c r="AW106">
        <f t="shared" si="7"/>
        <v>4.3165381166652868</v>
      </c>
      <c r="AX106" cm="1">
        <f t="array" ref="AX106">AVERAGE(IFERROR(AJ106:AO106, ""))</f>
        <v>2.8302188935308146</v>
      </c>
      <c r="AY106" cm="1">
        <f t="array" ref="AY106">AVERAGE(IFERROR(AO106:AS106,""))</f>
        <v>2.7292994431371644</v>
      </c>
      <c r="AZ106" cm="1">
        <f t="array" ref="AZ106">AVERAGE(IFERROR(AJ106:AN106,""))</f>
        <v>2.9496056964042432</v>
      </c>
      <c r="BA106" cm="1">
        <f t="array" ref="BA106">AVERAGE(IFERROR(AR106:AT106,AI106))</f>
        <v>3.8623511075140109</v>
      </c>
      <c r="BB106" cm="1">
        <f t="array" ref="BB106">AVERAGE(IFERROR(AQ106:AT106,""))</f>
        <v>3.4082947699652881</v>
      </c>
      <c r="BC106" cm="1">
        <f t="array" ref="BC106">AVERAGE(IFERROR(AI106:AO106,""))</f>
        <v>3.1380677632658385</v>
      </c>
      <c r="BD106" cm="1">
        <f t="array" ref="BD106">AVERAGE(IFERROR(AJ106:AM106,""))</f>
        <v>3.1238730283383216</v>
      </c>
      <c r="BE106" cm="1">
        <f t="array" ref="BE106">AVERAGE(IFERROR(AN106:AO106,""))</f>
        <v>2.242910623915801</v>
      </c>
      <c r="BF106" cm="1">
        <f t="array" ref="BF106">AVERAGE(IFERROR(AP106:AT106,""))</f>
        <v>3.1459500906374882</v>
      </c>
      <c r="BG106" cm="1">
        <f t="array" ref="BG106">AVERAGE(IFERROR(AI106:AN106,""))</f>
        <v>3.2888649106161996</v>
      </c>
    </row>
    <row r="107" spans="2:59" x14ac:dyDescent="0.25">
      <c r="B107" t="s">
        <v>334</v>
      </c>
      <c r="C107">
        <v>47</v>
      </c>
      <c r="D107">
        <v>128</v>
      </c>
      <c r="E107">
        <v>20.216771760521901</v>
      </c>
      <c r="F107">
        <v>17.3069433292737</v>
      </c>
      <c r="G107">
        <v>13.6462631559878</v>
      </c>
      <c r="H107">
        <v>14.194313206694201</v>
      </c>
      <c r="I107">
        <v>13.5064426331592</v>
      </c>
      <c r="J107">
        <v>11.941838303339599</v>
      </c>
      <c r="K107">
        <v>9.3994606701399395</v>
      </c>
      <c r="L107">
        <v>9.8352139201681492</v>
      </c>
      <c r="M107">
        <v>11.2137438907325</v>
      </c>
      <c r="N107">
        <v>14.586589570313301</v>
      </c>
      <c r="O107">
        <v>18.3028968113255</v>
      </c>
      <c r="P107">
        <v>17.584030357561602</v>
      </c>
      <c r="Q107">
        <v>14.311208967434801</v>
      </c>
      <c r="R107">
        <v>14.701076757457102</v>
      </c>
      <c r="S107">
        <v>18.063747791041799</v>
      </c>
      <c r="T107">
        <v>13.332543549765766</v>
      </c>
      <c r="U107">
        <v>12.6675809725359</v>
      </c>
      <c r="V107">
        <v>14.1191601256909</v>
      </c>
      <c r="W107">
        <v>18.306325837597267</v>
      </c>
      <c r="X107">
        <v>15.421815157483302</v>
      </c>
      <c r="Y107">
        <v>14.316004722730884</v>
      </c>
      <c r="Z107">
        <v>14.663490581278701</v>
      </c>
      <c r="AA107">
        <v>10.6706494867397</v>
      </c>
      <c r="AB107">
        <v>14.3044949100202</v>
      </c>
      <c r="AC107">
        <v>15.135428731496066</v>
      </c>
      <c r="AE107" s="19" t="s">
        <v>113</v>
      </c>
      <c r="AF107" s="1">
        <v>17110004000416</v>
      </c>
      <c r="AG107">
        <v>5.8455956168472767E-3</v>
      </c>
      <c r="AH107" s="20">
        <v>63</v>
      </c>
      <c r="AI107">
        <f t="shared" si="12"/>
        <v>4.5596768561850139E-2</v>
      </c>
      <c r="AJ107">
        <f t="shared" si="12"/>
        <v>3.8202681753672502E-2</v>
      </c>
      <c r="AK107">
        <f t="shared" si="12"/>
        <v>2.8373647718755769E-2</v>
      </c>
      <c r="AL107">
        <f t="shared" si="12"/>
        <v>2.5727500426024289E-2</v>
      </c>
      <c r="AM107">
        <f t="shared" si="12"/>
        <v>2.1986155839828603E-2</v>
      </c>
      <c r="AN107">
        <f t="shared" si="12"/>
        <v>2.0602821557763308E-2</v>
      </c>
      <c r="AO107">
        <f t="shared" si="12"/>
        <v>2.0426737682314566E-2</v>
      </c>
      <c r="AP107">
        <f t="shared" si="12"/>
        <v>1.9176286874779416E-2</v>
      </c>
      <c r="AQ107">
        <f t="shared" si="12"/>
        <v>1.8714886068860966E-2</v>
      </c>
      <c r="AR107">
        <f t="shared" si="12"/>
        <v>2.7629725684696512E-2</v>
      </c>
      <c r="AS107">
        <f t="shared" si="12"/>
        <v>3.8870028513077734E-2</v>
      </c>
      <c r="AT107">
        <f t="shared" si="12"/>
        <v>3.9481209213125854E-2</v>
      </c>
      <c r="AU107">
        <f t="shared" si="8"/>
        <v>2.8732370824562471E-2</v>
      </c>
      <c r="AV107" cm="1">
        <f t="array" ref="AV107">AVERAGE(IFERROR(AQ107:AS107, ""))</f>
        <v>2.8404880088878402E-2</v>
      </c>
      <c r="AW107">
        <f t="shared" si="7"/>
        <v>3.9481209213125854E-2</v>
      </c>
      <c r="AX107" cm="1">
        <f t="array" ref="AX107">AVERAGE(IFERROR(AJ107:AO107, ""))</f>
        <v>2.5886590829726507E-2</v>
      </c>
      <c r="AY107" cm="1">
        <f t="array" ref="AY107">AVERAGE(IFERROR(AO107:AS107,""))</f>
        <v>2.4963532964745839E-2</v>
      </c>
      <c r="AZ107" cm="1">
        <f t="array" ref="AZ107">AVERAGE(IFERROR(AJ107:AN107,""))</f>
        <v>2.6978561459208895E-2</v>
      </c>
      <c r="BA107" cm="1">
        <f t="array" ref="BA107">AVERAGE(IFERROR(AR107:AT107,AI107))</f>
        <v>3.5326987803633365E-2</v>
      </c>
      <c r="BB107" cm="1">
        <f t="array" ref="BB107">AVERAGE(IFERROR(AQ107:AT107,""))</f>
        <v>3.1173962369940265E-2</v>
      </c>
      <c r="BC107" cm="1">
        <f t="array" ref="BC107">AVERAGE(IFERROR(AI107:AO107,""))</f>
        <v>2.8702330505744167E-2</v>
      </c>
      <c r="BD107" cm="1">
        <f t="array" ref="BD107">AVERAGE(IFERROR(AJ107:AM107,""))</f>
        <v>2.8572496434570289E-2</v>
      </c>
      <c r="BE107" cm="1">
        <f t="array" ref="BE107">AVERAGE(IFERROR(AN107:AO107,""))</f>
        <v>2.0514779620038937E-2</v>
      </c>
      <c r="BF107" cm="1">
        <f t="array" ref="BF107">AVERAGE(IFERROR(AP107:AT107,""))</f>
        <v>2.87744272709081E-2</v>
      </c>
      <c r="BG107" cm="1">
        <f t="array" ref="BG107">AVERAGE(IFERROR(AI107:AN107,""))</f>
        <v>3.0081595976315767E-2</v>
      </c>
    </row>
    <row r="108" spans="2:59" x14ac:dyDescent="0.25">
      <c r="B108" t="s">
        <v>270</v>
      </c>
      <c r="C108">
        <v>48</v>
      </c>
      <c r="D108">
        <v>129</v>
      </c>
      <c r="E108">
        <v>413.25801597032495</v>
      </c>
      <c r="F108">
        <v>330.21704409816402</v>
      </c>
      <c r="G108">
        <v>267.57553457268398</v>
      </c>
      <c r="H108">
        <v>321.62523782632098</v>
      </c>
      <c r="I108">
        <v>639.46670049213992</v>
      </c>
      <c r="J108">
        <v>682.36655935801991</v>
      </c>
      <c r="K108">
        <v>607.54186192943996</v>
      </c>
      <c r="L108">
        <v>361.42516516737999</v>
      </c>
      <c r="M108">
        <v>301.16244814741503</v>
      </c>
      <c r="N108">
        <v>492.58925627026696</v>
      </c>
      <c r="O108">
        <v>590.7918545949799</v>
      </c>
      <c r="P108">
        <v>448.97204400995599</v>
      </c>
      <c r="Q108">
        <v>454.74931020309361</v>
      </c>
      <c r="R108">
        <v>461.514519670889</v>
      </c>
      <c r="S108">
        <v>407.89325429014002</v>
      </c>
      <c r="T108">
        <v>474.79882304612659</v>
      </c>
      <c r="U108">
        <v>470.70211722189993</v>
      </c>
      <c r="V108">
        <v>448.25021526946</v>
      </c>
      <c r="W108">
        <v>471.5491658947164</v>
      </c>
      <c r="X108">
        <v>458.37890075565497</v>
      </c>
      <c r="Y108">
        <v>466.00727917815277</v>
      </c>
      <c r="Z108">
        <v>389.72112924732903</v>
      </c>
      <c r="AA108">
        <v>644.95421064372999</v>
      </c>
      <c r="AB108">
        <v>438.9881536380019</v>
      </c>
      <c r="AC108">
        <v>442.41818205294362</v>
      </c>
      <c r="AE108" s="19" t="s">
        <v>114</v>
      </c>
      <c r="AF108" s="1">
        <v>17110004001004</v>
      </c>
      <c r="AG108">
        <v>0.99979841709136963</v>
      </c>
      <c r="AH108" s="20">
        <v>63</v>
      </c>
      <c r="AI108">
        <f t="shared" si="12"/>
        <v>7.7986196823526059</v>
      </c>
      <c r="AJ108">
        <f t="shared" si="12"/>
        <v>6.5339758767930203</v>
      </c>
      <c r="AK108">
        <f t="shared" si="12"/>
        <v>4.8528721341179484</v>
      </c>
      <c r="AL108">
        <f t="shared" si="12"/>
        <v>4.4002897031610821</v>
      </c>
      <c r="AM108">
        <f t="shared" si="12"/>
        <v>3.7603907706568798</v>
      </c>
      <c r="AN108">
        <f t="shared" si="12"/>
        <v>3.523792908579134</v>
      </c>
      <c r="AO108">
        <f t="shared" si="12"/>
        <v>3.4936764941898821</v>
      </c>
      <c r="AP108">
        <f t="shared" si="12"/>
        <v>3.279806288317082</v>
      </c>
      <c r="AQ108">
        <f t="shared" si="12"/>
        <v>3.2008908405785417</v>
      </c>
      <c r="AR108">
        <f t="shared" si="12"/>
        <v>4.7256358145291877</v>
      </c>
      <c r="AS108">
        <f t="shared" si="12"/>
        <v>6.6481151839632711</v>
      </c>
      <c r="AT108">
        <f t="shared" si="12"/>
        <v>6.7526481582770961</v>
      </c>
      <c r="AU108">
        <f t="shared" si="8"/>
        <v>4.914226154626312</v>
      </c>
      <c r="AV108" cm="1">
        <f t="array" ref="AV108">AVERAGE(IFERROR(AQ108:AS108, ""))</f>
        <v>4.858213946357</v>
      </c>
      <c r="AW108">
        <f t="shared" si="7"/>
        <v>6.7526481582770961</v>
      </c>
      <c r="AX108" cm="1">
        <f t="array" ref="AX108">AVERAGE(IFERROR(AJ108:AO108, ""))</f>
        <v>4.4274996479163233</v>
      </c>
      <c r="AY108" cm="1">
        <f t="array" ref="AY108">AVERAGE(IFERROR(AO108:AS108,""))</f>
        <v>4.2696249243155924</v>
      </c>
      <c r="AZ108" cm="1">
        <f t="array" ref="AZ108">AVERAGE(IFERROR(AJ108:AN108,""))</f>
        <v>4.6142642786616124</v>
      </c>
      <c r="BA108" cm="1">
        <f t="array" ref="BA108">AVERAGE(IFERROR(AR108:AT108,AI108))</f>
        <v>6.042133052256518</v>
      </c>
      <c r="BB108" cm="1">
        <f t="array" ref="BB108">AVERAGE(IFERROR(AQ108:AT108,""))</f>
        <v>5.331822499337024</v>
      </c>
      <c r="BC108" cm="1">
        <f t="array" ref="BC108">AVERAGE(IFERROR(AI108:AO108,""))</f>
        <v>4.909088224264365</v>
      </c>
      <c r="BD108" cm="1">
        <f t="array" ref="BD108">AVERAGE(IFERROR(AJ108:AM108,""))</f>
        <v>4.8868821211822322</v>
      </c>
      <c r="BE108" cm="1">
        <f t="array" ref="BE108">AVERAGE(IFERROR(AN108:AO108,""))</f>
        <v>3.5087347013845083</v>
      </c>
      <c r="BF108" cm="1">
        <f t="array" ref="BF108">AVERAGE(IFERROR(AP108:AT108,""))</f>
        <v>4.921419257133036</v>
      </c>
      <c r="BG108" cm="1">
        <f t="array" ref="BG108">AVERAGE(IFERROR(AI108:AN108,""))</f>
        <v>5.1449901792767783</v>
      </c>
    </row>
    <row r="109" spans="2:59" x14ac:dyDescent="0.25">
      <c r="B109" t="s">
        <v>290</v>
      </c>
      <c r="C109">
        <v>49</v>
      </c>
      <c r="D109">
        <v>130</v>
      </c>
      <c r="E109">
        <v>42.233135215951606</v>
      </c>
      <c r="F109">
        <v>30.7591982504571</v>
      </c>
      <c r="G109">
        <v>23.668161417394799</v>
      </c>
      <c r="H109">
        <v>32.075956734615197</v>
      </c>
      <c r="I109">
        <v>70.043477586433994</v>
      </c>
      <c r="J109">
        <v>76.507593872499996</v>
      </c>
      <c r="K109">
        <v>69.975505453764995</v>
      </c>
      <c r="L109">
        <v>41.572969116425995</v>
      </c>
      <c r="M109">
        <v>34.1304578693724</v>
      </c>
      <c r="N109">
        <v>49.915204447190703</v>
      </c>
      <c r="O109">
        <v>55.258755612516694</v>
      </c>
      <c r="P109">
        <v>44.368916665946301</v>
      </c>
      <c r="Q109">
        <v>47.54244435354763</v>
      </c>
      <c r="R109">
        <v>46.434805976359961</v>
      </c>
      <c r="S109">
        <v>40.688658540948893</v>
      </c>
      <c r="T109">
        <v>50.504982219193998</v>
      </c>
      <c r="U109">
        <v>50.170578499853995</v>
      </c>
      <c r="V109">
        <v>46.610877572280394</v>
      </c>
      <c r="W109">
        <v>46.448862081234637</v>
      </c>
      <c r="X109">
        <v>45.918333648756501</v>
      </c>
      <c r="Y109">
        <v>49.323289790159436</v>
      </c>
      <c r="Z109">
        <v>39.136698497225396</v>
      </c>
      <c r="AA109">
        <v>73.241549663131991</v>
      </c>
      <c r="AB109">
        <v>45.049260742290492</v>
      </c>
      <c r="AC109">
        <v>45.881253846225661</v>
      </c>
      <c r="AE109" s="19" t="s">
        <v>115</v>
      </c>
      <c r="AF109" s="1">
        <v>17110004001003</v>
      </c>
      <c r="AG109">
        <v>5.0811592489480972E-2</v>
      </c>
      <c r="AH109" s="20">
        <v>62</v>
      </c>
      <c r="AI109">
        <f t="shared" si="12"/>
        <v>3.0142484521304937</v>
      </c>
      <c r="AJ109">
        <f t="shared" si="12"/>
        <v>2.5254507578019849</v>
      </c>
      <c r="AK109">
        <f t="shared" si="12"/>
        <v>1.8756865578325319</v>
      </c>
      <c r="AL109">
        <f t="shared" si="12"/>
        <v>1.7007583567510016</v>
      </c>
      <c r="AM109">
        <f t="shared" si="12"/>
        <v>1.4534306048857406</v>
      </c>
      <c r="AN109">
        <f t="shared" si="12"/>
        <v>1.3619829505169336</v>
      </c>
      <c r="AO109">
        <f t="shared" si="12"/>
        <v>1.350342649902228</v>
      </c>
      <c r="AP109">
        <f t="shared" si="12"/>
        <v>1.2676796276105922</v>
      </c>
      <c r="AQ109">
        <f t="shared" si="12"/>
        <v>1.2371779807178862</v>
      </c>
      <c r="AR109">
        <f t="shared" si="12"/>
        <v>1.8265079634771266</v>
      </c>
      <c r="AS109">
        <f t="shared" si="12"/>
        <v>2.5695665637164682</v>
      </c>
      <c r="AT109">
        <f t="shared" si="12"/>
        <v>2.6099695445233855</v>
      </c>
      <c r="AU109">
        <f t="shared" si="8"/>
        <v>1.8994001674888643</v>
      </c>
      <c r="AV109" cm="1">
        <f t="array" ref="AV109">AVERAGE(IFERROR(AQ109:AS109, ""))</f>
        <v>1.8777508359704935</v>
      </c>
      <c r="AW109">
        <f t="shared" si="7"/>
        <v>2.6099695445233855</v>
      </c>
      <c r="AX109" cm="1">
        <f t="array" ref="AX109">AVERAGE(IFERROR(AJ109:AO109, ""))</f>
        <v>1.7112753129484035</v>
      </c>
      <c r="AY109" cm="1">
        <f t="array" ref="AY109">AVERAGE(IFERROR(AO109:AS109,""))</f>
        <v>1.6502549570848601</v>
      </c>
      <c r="AZ109" cm="1">
        <f t="array" ref="AZ109">AVERAGE(IFERROR(AJ109:AN109,""))</f>
        <v>1.7834618455576385</v>
      </c>
      <c r="BA109" cm="1">
        <f t="array" ref="BA109">AVERAGE(IFERROR(AR109:AT109,AI109))</f>
        <v>2.3353480239056599</v>
      </c>
      <c r="BB109" cm="1">
        <f t="array" ref="BB109">AVERAGE(IFERROR(AQ109:AT109,""))</f>
        <v>2.0608055131087166</v>
      </c>
      <c r="BC109" cm="1">
        <f t="array" ref="BC109">AVERAGE(IFERROR(AI109:AO109,""))</f>
        <v>1.8974143328315591</v>
      </c>
      <c r="BD109" cm="1">
        <f t="array" ref="BD109">AVERAGE(IFERROR(AJ109:AM109,""))</f>
        <v>1.8888315693178148</v>
      </c>
      <c r="BE109" cm="1">
        <f t="array" ref="BE109">AVERAGE(IFERROR(AN109:AO109,""))</f>
        <v>1.3561628002095807</v>
      </c>
      <c r="BF109" cm="1">
        <f t="array" ref="BF109">AVERAGE(IFERROR(AP109:AT109,""))</f>
        <v>1.9021803360090916</v>
      </c>
      <c r="BG109" cm="1">
        <f t="array" ref="BG109">AVERAGE(IFERROR(AI109:AN109,""))</f>
        <v>1.9885929466531145</v>
      </c>
    </row>
    <row r="110" spans="2:59" x14ac:dyDescent="0.25">
      <c r="B110" t="s">
        <v>228</v>
      </c>
      <c r="C110">
        <v>50</v>
      </c>
      <c r="D110">
        <v>131</v>
      </c>
      <c r="E110">
        <v>10.115093582000002</v>
      </c>
      <c r="F110">
        <v>8.818749936999998</v>
      </c>
      <c r="G110">
        <v>7.6500899419999993</v>
      </c>
      <c r="H110">
        <v>11.142435630000001</v>
      </c>
      <c r="I110">
        <v>13.890574659999999</v>
      </c>
      <c r="J110">
        <v>17.304965698</v>
      </c>
      <c r="K110">
        <v>20.951757443000002</v>
      </c>
      <c r="L110">
        <v>20.199850179999999</v>
      </c>
      <c r="M110">
        <v>13.592387328000001</v>
      </c>
      <c r="N110">
        <v>8.4737026040000014</v>
      </c>
      <c r="O110">
        <v>9.5813072530000003</v>
      </c>
      <c r="P110">
        <v>9.069150677999902</v>
      </c>
      <c r="Q110">
        <v>12.565838744583299</v>
      </c>
      <c r="R110">
        <v>10.549132394999999</v>
      </c>
      <c r="S110">
        <v>9.4917168749999998</v>
      </c>
      <c r="T110">
        <v>13.293095551666667</v>
      </c>
      <c r="U110">
        <v>14.559800961600002</v>
      </c>
      <c r="V110">
        <v>11.761363173399998</v>
      </c>
      <c r="W110">
        <v>10.083678649666567</v>
      </c>
      <c r="X110">
        <v>10.179136965750001</v>
      </c>
      <c r="Y110">
        <v>12.839095270285716</v>
      </c>
      <c r="Z110">
        <v>10.375462542249998</v>
      </c>
      <c r="AA110">
        <v>19.128361570500001</v>
      </c>
      <c r="AB110">
        <v>12.183279608599999</v>
      </c>
      <c r="AC110">
        <v>11.486984908166601</v>
      </c>
      <c r="AE110" s="19" t="s">
        <v>116</v>
      </c>
      <c r="AF110" s="1">
        <v>17110004000393</v>
      </c>
      <c r="AG110">
        <v>1</v>
      </c>
      <c r="AH110" s="20">
        <v>402</v>
      </c>
      <c r="AI110">
        <f t="shared" si="12"/>
        <v>45.448494004803095</v>
      </c>
      <c r="AJ110">
        <f t="shared" si="12"/>
        <v>38.078456013200501</v>
      </c>
      <c r="AK110">
        <f t="shared" si="12"/>
        <v>28.281383997259098</v>
      </c>
      <c r="AL110">
        <f t="shared" si="12"/>
        <v>25.643839848621699</v>
      </c>
      <c r="AM110">
        <f t="shared" si="12"/>
        <v>21.914658595346499</v>
      </c>
      <c r="AN110">
        <f t="shared" si="12"/>
        <v>20.5358253180868</v>
      </c>
      <c r="AO110">
        <f t="shared" si="12"/>
        <v>20.360312307466998</v>
      </c>
      <c r="AP110">
        <f t="shared" si="12"/>
        <v>19.1139280124336</v>
      </c>
      <c r="AQ110">
        <f t="shared" si="12"/>
        <v>18.654026570213301</v>
      </c>
      <c r="AR110">
        <f t="shared" si="12"/>
        <v>27.539877026328604</v>
      </c>
      <c r="AS110">
        <f t="shared" si="12"/>
        <v>38.743631911778103</v>
      </c>
      <c r="AT110">
        <f t="shared" si="12"/>
        <v>39.352820953227592</v>
      </c>
      <c r="AU110">
        <f t="shared" si="8"/>
        <v>28.638937879897156</v>
      </c>
      <c r="AV110" cm="1">
        <f t="array" ref="AV110">AVERAGE(IFERROR(AQ110:AS110, ""))</f>
        <v>28.312511836106665</v>
      </c>
      <c r="AW110">
        <f t="shared" si="7"/>
        <v>39.352820953227592</v>
      </c>
      <c r="AX110" cm="1">
        <f t="array" ref="AX110">AVERAGE(IFERROR(AJ110:AO110, ""))</f>
        <v>25.802412679996934</v>
      </c>
      <c r="AY110" cm="1">
        <f t="array" ref="AY110">AVERAGE(IFERROR(AO110:AS110,""))</f>
        <v>24.882355165644121</v>
      </c>
      <c r="AZ110" cm="1">
        <f t="array" ref="AZ110">AVERAGE(IFERROR(AJ110:AN110,""))</f>
        <v>26.890832754502917</v>
      </c>
      <c r="BA110" cm="1">
        <f t="array" ref="BA110">AVERAGE(IFERROR(AR110:AT110,AI110))</f>
        <v>35.212109963778097</v>
      </c>
      <c r="BB110" cm="1">
        <f t="array" ref="BB110">AVERAGE(IFERROR(AQ110:AT110,""))</f>
        <v>31.072589115386897</v>
      </c>
      <c r="BC110" cm="1">
        <f t="array" ref="BC110">AVERAGE(IFERROR(AI110:AO110,""))</f>
        <v>28.608995726397811</v>
      </c>
      <c r="BD110" cm="1">
        <f t="array" ref="BD110">AVERAGE(IFERROR(AJ110:AM110,""))</f>
        <v>28.479584613606949</v>
      </c>
      <c r="BE110" cm="1">
        <f t="array" ref="BE110">AVERAGE(IFERROR(AN110:AO110,""))</f>
        <v>20.448068812776899</v>
      </c>
      <c r="BF110" cm="1">
        <f t="array" ref="BF110">AVERAGE(IFERROR(AP110:AT110,""))</f>
        <v>28.680856894796239</v>
      </c>
      <c r="BG110" cm="1">
        <f t="array" ref="BG110">AVERAGE(IFERROR(AI110:AN110,""))</f>
        <v>29.983776296219617</v>
      </c>
    </row>
    <row r="111" spans="2:59" x14ac:dyDescent="0.25">
      <c r="B111" t="s">
        <v>326</v>
      </c>
      <c r="C111">
        <v>51</v>
      </c>
      <c r="D111">
        <v>132</v>
      </c>
      <c r="E111">
        <v>22.974585690000001</v>
      </c>
      <c r="F111">
        <v>16.667424590000003</v>
      </c>
      <c r="G111">
        <v>12.46399141</v>
      </c>
      <c r="H111">
        <v>16.4190845</v>
      </c>
      <c r="I111">
        <v>37.505710139999998</v>
      </c>
      <c r="J111">
        <v>42.078877980000001</v>
      </c>
      <c r="K111">
        <v>39.033361569999997</v>
      </c>
      <c r="L111">
        <v>23.355540650000002</v>
      </c>
      <c r="M111">
        <v>19.234821719999996</v>
      </c>
      <c r="N111">
        <v>26.61185081</v>
      </c>
      <c r="O111">
        <v>28.483001879999996</v>
      </c>
      <c r="P111">
        <v>23.994586389999998</v>
      </c>
      <c r="Q111">
        <v>25.735236444166596</v>
      </c>
      <c r="R111">
        <v>24.776558136666569</v>
      </c>
      <c r="S111">
        <v>22.033981934999996</v>
      </c>
      <c r="T111">
        <v>27.361408364999967</v>
      </c>
      <c r="U111">
        <v>27.343715325999995</v>
      </c>
      <c r="V111">
        <v>25.027017724000004</v>
      </c>
      <c r="W111">
        <v>24.673194634999906</v>
      </c>
      <c r="X111">
        <v>24.581065199999998</v>
      </c>
      <c r="Y111">
        <v>26.734719411428511</v>
      </c>
      <c r="Z111">
        <v>20.764052659999905</v>
      </c>
      <c r="AA111">
        <v>40.556119774999999</v>
      </c>
      <c r="AB111">
        <v>24.335960289999896</v>
      </c>
      <c r="AC111">
        <v>24.684945718333299</v>
      </c>
      <c r="AE111" s="19" t="s">
        <v>117</v>
      </c>
      <c r="AF111" s="1">
        <v>17110004000393</v>
      </c>
      <c r="AG111">
        <v>0.99472516775131226</v>
      </c>
      <c r="AH111" s="20">
        <v>3</v>
      </c>
      <c r="AI111">
        <f t="shared" si="12"/>
        <v>43.884856270073094</v>
      </c>
      <c r="AJ111">
        <f t="shared" si="12"/>
        <v>36.768381503166069</v>
      </c>
      <c r="AK111">
        <f t="shared" si="12"/>
        <v>27.308374304609671</v>
      </c>
      <c r="AL111">
        <f t="shared" si="12"/>
        <v>24.761572753476919</v>
      </c>
      <c r="AM111">
        <f t="shared" si="12"/>
        <v>21.160693320816016</v>
      </c>
      <c r="AN111">
        <f t="shared" si="12"/>
        <v>19.829295385595845</v>
      </c>
      <c r="AO111">
        <f t="shared" si="12"/>
        <v>19.659821816262809</v>
      </c>
      <c r="AP111">
        <f t="shared" si="12"/>
        <v>18.456319316586029</v>
      </c>
      <c r="AQ111">
        <f t="shared" si="12"/>
        <v>18.012241838255385</v>
      </c>
      <c r="AR111">
        <f t="shared" si="12"/>
        <v>26.592375910806865</v>
      </c>
      <c r="AS111">
        <f t="shared" si="12"/>
        <v>37.410667794581137</v>
      </c>
      <c r="AT111">
        <f t="shared" si="12"/>
        <v>37.998900663667349</v>
      </c>
      <c r="AU111">
        <f t="shared" si="8"/>
        <v>27.6536250731581</v>
      </c>
      <c r="AV111" cm="1">
        <f t="array" ref="AV111">AVERAGE(IFERROR(AQ111:AS111, ""))</f>
        <v>27.338428514547797</v>
      </c>
      <c r="AW111">
        <f t="shared" si="7"/>
        <v>37.998900663667349</v>
      </c>
      <c r="AX111" cm="1">
        <f t="array" ref="AX111">AVERAGE(IFERROR(AJ111:AO111, ""))</f>
        <v>24.914689847321227</v>
      </c>
      <c r="AY111" cm="1">
        <f t="array" ref="AY111">AVERAGE(IFERROR(AO111:AS111,""))</f>
        <v>24.026285335298446</v>
      </c>
      <c r="AZ111" cm="1">
        <f t="array" ref="AZ111">AVERAGE(IFERROR(AJ111:AN111,""))</f>
        <v>25.965663453532908</v>
      </c>
      <c r="BA111" cm="1">
        <f t="array" ref="BA111">AVERAGE(IFERROR(AR111:AT111,AI111))</f>
        <v>34.000648123018443</v>
      </c>
      <c r="BB111" cm="1">
        <f t="array" ref="BB111">AVERAGE(IFERROR(AQ111:AT111,""))</f>
        <v>30.003546551827682</v>
      </c>
      <c r="BC111" cm="1">
        <f t="array" ref="BC111">AVERAGE(IFERROR(AI111:AO111,""))</f>
        <v>27.624713622000066</v>
      </c>
      <c r="BD111" cm="1">
        <f t="array" ref="BD111">AVERAGE(IFERROR(AJ111:AM111,""))</f>
        <v>27.499755470517172</v>
      </c>
      <c r="BE111" cm="1">
        <f t="array" ref="BE111">AVERAGE(IFERROR(AN111:AO111,""))</f>
        <v>19.744558600929327</v>
      </c>
      <c r="BF111" cm="1">
        <f t="array" ref="BF111">AVERAGE(IFERROR(AP111:AT111,""))</f>
        <v>27.694101104779349</v>
      </c>
      <c r="BG111" cm="1">
        <f t="array" ref="BG111">AVERAGE(IFERROR(AI111:AN111,""))</f>
        <v>28.952195589622942</v>
      </c>
    </row>
    <row r="112" spans="2:59" x14ac:dyDescent="0.25">
      <c r="B112" t="s">
        <v>287</v>
      </c>
      <c r="C112">
        <v>52</v>
      </c>
      <c r="D112">
        <v>133</v>
      </c>
      <c r="E112">
        <v>5.2654690330000005</v>
      </c>
      <c r="F112">
        <v>4.696705948</v>
      </c>
      <c r="G112">
        <v>3.3919602709999994</v>
      </c>
      <c r="H112">
        <v>2.8212697329999994</v>
      </c>
      <c r="I112">
        <v>2.5464514400000002</v>
      </c>
      <c r="J112">
        <v>2.4287158230000001</v>
      </c>
      <c r="K112">
        <v>2.3846641909999997</v>
      </c>
      <c r="L112">
        <v>2.2262856530000006</v>
      </c>
      <c r="M112">
        <v>2.0685893130000004</v>
      </c>
      <c r="N112">
        <v>3.0325116379999999</v>
      </c>
      <c r="O112">
        <v>4.4293099019999991</v>
      </c>
      <c r="P112">
        <v>4.782137348</v>
      </c>
      <c r="Q112">
        <v>3.3395058577499972</v>
      </c>
      <c r="R112">
        <v>3.1768036176666632</v>
      </c>
      <c r="S112">
        <v>5.1565037130000002</v>
      </c>
      <c r="T112">
        <v>3.0449612343333321</v>
      </c>
      <c r="U112">
        <v>2.8282721393999894</v>
      </c>
      <c r="V112">
        <v>3.1770206429999996</v>
      </c>
      <c r="W112">
        <v>4.5713399032499904</v>
      </c>
      <c r="X112">
        <v>3.5781370502499898</v>
      </c>
      <c r="Y112">
        <v>3.3621766341428563</v>
      </c>
      <c r="Z112">
        <v>3.3640968479999991</v>
      </c>
      <c r="AA112">
        <v>2.4066900069999999</v>
      </c>
      <c r="AB112">
        <v>3.30776677079999</v>
      </c>
      <c r="AC112">
        <v>3.5250953746666669</v>
      </c>
      <c r="AE112" s="19" t="s">
        <v>118</v>
      </c>
      <c r="AF112" s="1">
        <v>17110004001001</v>
      </c>
      <c r="AG112">
        <v>3.5922907292842865E-2</v>
      </c>
      <c r="AH112" s="20">
        <v>62</v>
      </c>
      <c r="AI112">
        <f t="shared" si="12"/>
        <v>2.1310209422366579</v>
      </c>
      <c r="AJ112">
        <f t="shared" si="12"/>
        <v>1.7854495204798324</v>
      </c>
      <c r="AK112">
        <f t="shared" si="12"/>
        <v>1.3260775942300693</v>
      </c>
      <c r="AL112">
        <f t="shared" si="12"/>
        <v>1.2024064152238911</v>
      </c>
      <c r="AM112">
        <f t="shared" si="12"/>
        <v>1.0275500199427881</v>
      </c>
      <c r="AN112">
        <f t="shared" si="12"/>
        <v>0.96289812754798321</v>
      </c>
      <c r="AO112">
        <f t="shared" si="12"/>
        <v>0.95466863857990059</v>
      </c>
      <c r="AP112">
        <f t="shared" si="12"/>
        <v>0.89622732743730305</v>
      </c>
      <c r="AQ112">
        <f t="shared" si="12"/>
        <v>0.87466319649941637</v>
      </c>
      <c r="AR112">
        <f t="shared" si="12"/>
        <v>1.2913091880600152</v>
      </c>
      <c r="AS112">
        <f t="shared" si="12"/>
        <v>1.8166386237606069</v>
      </c>
      <c r="AT112">
        <f t="shared" si="12"/>
        <v>1.8452028246205161</v>
      </c>
      <c r="AU112">
        <f t="shared" si="8"/>
        <v>1.3428427015515816</v>
      </c>
      <c r="AV112" cm="1">
        <f t="array" ref="AV112">AVERAGE(IFERROR(AQ112:AS112, ""))</f>
        <v>1.3275370027733462</v>
      </c>
      <c r="AW112">
        <f t="shared" si="7"/>
        <v>1.8452028246205161</v>
      </c>
      <c r="AX112" cm="1">
        <f t="array" ref="AX112">AVERAGE(IFERROR(AJ112:AO112, ""))</f>
        <v>1.2098417193340776</v>
      </c>
      <c r="AY112" cm="1">
        <f t="array" ref="AY112">AVERAGE(IFERROR(AO112:AS112,""))</f>
        <v>1.1667013948674483</v>
      </c>
      <c r="AZ112" cm="1">
        <f t="array" ref="AZ112">AVERAGE(IFERROR(AJ112:AN112,""))</f>
        <v>1.2608763354849128</v>
      </c>
      <c r="BA112" cm="1">
        <f t="array" ref="BA112">AVERAGE(IFERROR(AR112:AT112,AI112))</f>
        <v>1.6510502121470461</v>
      </c>
      <c r="BB112" cm="1">
        <f t="array" ref="BB112">AVERAGE(IFERROR(AQ112:AT112,""))</f>
        <v>1.4569534582351387</v>
      </c>
      <c r="BC112" cm="1">
        <f t="array" ref="BC112">AVERAGE(IFERROR(AI112:AO112,""))</f>
        <v>1.3414387511773034</v>
      </c>
      <c r="BD112" cm="1">
        <f t="array" ref="BD112">AVERAGE(IFERROR(AJ112:AM112,""))</f>
        <v>1.3353708874691455</v>
      </c>
      <c r="BE112" cm="1">
        <f t="array" ref="BE112">AVERAGE(IFERROR(AN112:AO112,""))</f>
        <v>0.95878338306394184</v>
      </c>
      <c r="BF112" cm="1">
        <f t="array" ref="BF112">AVERAGE(IFERROR(AP112:AT112,""))</f>
        <v>1.3448082320755717</v>
      </c>
      <c r="BG112" cm="1">
        <f t="array" ref="BG112">AVERAGE(IFERROR(AI112:AN112,""))</f>
        <v>1.4059004366102039</v>
      </c>
    </row>
    <row r="113" spans="2:59" x14ac:dyDescent="0.25">
      <c r="B113" t="s">
        <v>281</v>
      </c>
      <c r="C113">
        <v>53</v>
      </c>
      <c r="D113">
        <v>134</v>
      </c>
      <c r="E113">
        <v>10.0311887071343</v>
      </c>
      <c r="F113">
        <v>10.424780631173199</v>
      </c>
      <c r="G113">
        <v>7.6447300771767992</v>
      </c>
      <c r="H113">
        <v>6.0123647377377996</v>
      </c>
      <c r="I113">
        <v>4.5600918914577004</v>
      </c>
      <c r="J113">
        <v>3.5338402776409001</v>
      </c>
      <c r="K113">
        <v>2.8633205298298012</v>
      </c>
      <c r="L113">
        <v>2.47476943270392</v>
      </c>
      <c r="M113">
        <v>3.1294164286903001</v>
      </c>
      <c r="N113">
        <v>5.7332448545981007</v>
      </c>
      <c r="O113">
        <v>8.6523052668219993</v>
      </c>
      <c r="P113">
        <v>9.7463922905579992</v>
      </c>
      <c r="Q113">
        <v>6.2338704271268668</v>
      </c>
      <c r="R113">
        <v>5.838322183370134</v>
      </c>
      <c r="S113">
        <v>10.438739144346201</v>
      </c>
      <c r="T113">
        <v>5.839854690835967</v>
      </c>
      <c r="U113">
        <v>4.5706113025288007</v>
      </c>
      <c r="V113">
        <v>6.4351615230372996</v>
      </c>
      <c r="W113">
        <v>9.0278435321947654</v>
      </c>
      <c r="X113">
        <v>6.8153397101671001</v>
      </c>
      <c r="Y113">
        <v>6.4386166931643434</v>
      </c>
      <c r="Z113">
        <v>7.1604918343863009</v>
      </c>
      <c r="AA113">
        <v>3.1985804037353009</v>
      </c>
      <c r="AB113">
        <v>5.9472256546744005</v>
      </c>
      <c r="AC113">
        <v>7.0344993870534669</v>
      </c>
      <c r="AE113" s="19" t="s">
        <v>119</v>
      </c>
      <c r="AF113" s="1">
        <v>17110004001004</v>
      </c>
      <c r="AG113">
        <v>0.90430355072021484</v>
      </c>
      <c r="AH113" s="20">
        <v>63</v>
      </c>
      <c r="AI113">
        <f t="shared" si="12"/>
        <v>7.0537413831727616</v>
      </c>
      <c r="AJ113">
        <f t="shared" si="12"/>
        <v>5.9098889183019905</v>
      </c>
      <c r="AK113">
        <f t="shared" si="12"/>
        <v>4.3893543208850607</v>
      </c>
      <c r="AL113">
        <f t="shared" si="12"/>
        <v>3.979999902722906</v>
      </c>
      <c r="AM113">
        <f t="shared" si="12"/>
        <v>3.4012203538923718</v>
      </c>
      <c r="AN113">
        <f t="shared" si="12"/>
        <v>3.1872209284960382</v>
      </c>
      <c r="AO113">
        <f t="shared" si="12"/>
        <v>3.1599810569363362</v>
      </c>
      <c r="AP113">
        <f t="shared" si="12"/>
        <v>2.966538475654112</v>
      </c>
      <c r="AQ113">
        <f t="shared" si="12"/>
        <v>2.8951605674911356</v>
      </c>
      <c r="AR113">
        <f t="shared" si="12"/>
        <v>4.2742708664428912</v>
      </c>
      <c r="AS113">
        <f t="shared" si="12"/>
        <v>6.0131263099464807</v>
      </c>
      <c r="AT113">
        <f t="shared" si="12"/>
        <v>6.1076749091674563</v>
      </c>
      <c r="AU113">
        <f t="shared" si="8"/>
        <v>4.4448481660924619</v>
      </c>
      <c r="AV113" cm="1">
        <f t="array" ref="AV113">AVERAGE(IFERROR(AQ113:AS113, ""))</f>
        <v>4.3941859146268358</v>
      </c>
      <c r="AW113">
        <f t="shared" si="7"/>
        <v>6.1076749091674563</v>
      </c>
      <c r="AX113" cm="1">
        <f t="array" ref="AX113">AVERAGE(IFERROR(AJ113:AO113, ""))</f>
        <v>4.0046109135391168</v>
      </c>
      <c r="AY113" cm="1">
        <f t="array" ref="AY113">AVERAGE(IFERROR(AO113:AS113,""))</f>
        <v>3.8618154552941917</v>
      </c>
      <c r="AZ113" cm="1">
        <f t="array" ref="AZ113">AVERAGE(IFERROR(AJ113:AN113,""))</f>
        <v>4.1735368848596739</v>
      </c>
      <c r="BA113" cm="1">
        <f t="array" ref="BA113">AVERAGE(IFERROR(AR113:AT113,AI113))</f>
        <v>5.4650240285189433</v>
      </c>
      <c r="BB113" cm="1">
        <f t="array" ref="BB113">AVERAGE(IFERROR(AQ113:AT113,""))</f>
        <v>4.8225581632619914</v>
      </c>
      <c r="BC113" cm="1">
        <f t="array" ref="BC113">AVERAGE(IFERROR(AI113:AO113,""))</f>
        <v>4.4402009806296379</v>
      </c>
      <c r="BD113" cm="1">
        <f t="array" ref="BD113">AVERAGE(IFERROR(AJ113:AM113,""))</f>
        <v>4.4201158739505821</v>
      </c>
      <c r="BE113" cm="1">
        <f t="array" ref="BE113">AVERAGE(IFERROR(AN113:AO113,""))</f>
        <v>3.173600992716187</v>
      </c>
      <c r="BF113" cm="1">
        <f t="array" ref="BF113">AVERAGE(IFERROR(AP113:AT113,""))</f>
        <v>4.4513542257404151</v>
      </c>
      <c r="BG113" cm="1">
        <f t="array" ref="BG113">AVERAGE(IFERROR(AI113:AN113,""))</f>
        <v>4.6535709679118549</v>
      </c>
    </row>
    <row r="114" spans="2:59" x14ac:dyDescent="0.25">
      <c r="B114" t="s">
        <v>362</v>
      </c>
      <c r="C114">
        <v>55</v>
      </c>
      <c r="D114">
        <v>135</v>
      </c>
      <c r="E114">
        <v>15.9308530902694</v>
      </c>
      <c r="F114">
        <v>13.2716411158582</v>
      </c>
      <c r="G114">
        <v>10.0003586544942</v>
      </c>
      <c r="H114">
        <v>13.485211091759201</v>
      </c>
      <c r="I114">
        <v>16.664763170375998</v>
      </c>
      <c r="J114">
        <v>19.861219723901499</v>
      </c>
      <c r="K114">
        <v>21.5480914334589</v>
      </c>
      <c r="L114">
        <v>20.745634727640901</v>
      </c>
      <c r="M114">
        <v>15.444621216004</v>
      </c>
      <c r="N114">
        <v>10.211447390265299</v>
      </c>
      <c r="O114">
        <v>14.388293224188001</v>
      </c>
      <c r="P114">
        <v>13.924010402124601</v>
      </c>
      <c r="Q114">
        <v>15.456345436695001</v>
      </c>
      <c r="R114">
        <v>13.348120610152467</v>
      </c>
      <c r="S114">
        <v>14.601083583697001</v>
      </c>
      <c r="T114">
        <v>15.805214198307967</v>
      </c>
      <c r="U114">
        <v>16.467617598311399</v>
      </c>
      <c r="V114">
        <v>14.6566387512778</v>
      </c>
      <c r="W114">
        <v>14.350811873295232</v>
      </c>
      <c r="X114">
        <v>13.492093058145501</v>
      </c>
      <c r="Y114">
        <v>15.823162611445301</v>
      </c>
      <c r="Z114">
        <v>13.355493508121899</v>
      </c>
      <c r="AA114">
        <v>20.704655578680203</v>
      </c>
      <c r="AB114">
        <v>14.942801392044599</v>
      </c>
      <c r="AC114">
        <v>14.869007807776432</v>
      </c>
      <c r="AE114" s="19" t="s">
        <v>120</v>
      </c>
      <c r="AF114" s="1">
        <v>17110004000046</v>
      </c>
      <c r="AG114">
        <v>0.99976599216461182</v>
      </c>
      <c r="AH114" s="20">
        <v>76</v>
      </c>
      <c r="AI114">
        <f t="shared" si="12"/>
        <v>1692.9430218935661</v>
      </c>
      <c r="AJ114">
        <f t="shared" si="12"/>
        <v>1296.2210755047581</v>
      </c>
      <c r="AK114">
        <f t="shared" si="12"/>
        <v>1010.5698298118969</v>
      </c>
      <c r="AL114">
        <f t="shared" si="12"/>
        <v>969.11688247976383</v>
      </c>
      <c r="AM114">
        <f t="shared" si="12"/>
        <v>1292.4139057349728</v>
      </c>
      <c r="AN114">
        <f t="shared" si="12"/>
        <v>1518.4122319351477</v>
      </c>
      <c r="AO114">
        <f t="shared" si="12"/>
        <v>1213.9836557291655</v>
      </c>
      <c r="AP114">
        <f t="shared" si="12"/>
        <v>705.39164465178135</v>
      </c>
      <c r="AQ114">
        <f t="shared" si="12"/>
        <v>750.66429232981068</v>
      </c>
      <c r="AR114">
        <f t="shared" si="12"/>
        <v>1661.0924171043455</v>
      </c>
      <c r="AS114">
        <f t="shared" si="12"/>
        <v>2169.3380116617036</v>
      </c>
      <c r="AT114">
        <f t="shared" si="12"/>
        <v>1728.4025764775461</v>
      </c>
      <c r="AU114">
        <f t="shared" si="8"/>
        <v>1334.0457954428718</v>
      </c>
      <c r="AV114" cm="1">
        <f t="array" ref="AV114">AVERAGE(IFERROR(AQ114:AS114, ""))</f>
        <v>1527.0315736986202</v>
      </c>
      <c r="AW114">
        <f t="shared" si="7"/>
        <v>1728.4025764775461</v>
      </c>
      <c r="AX114" cm="1">
        <f t="array" ref="AX114">AVERAGE(IFERROR(AJ114:AO114, ""))</f>
        <v>1216.7862635326173</v>
      </c>
      <c r="AY114" cm="1">
        <f t="array" ref="AY114">AVERAGE(IFERROR(AO114:AS114,""))</f>
        <v>1300.0940042953612</v>
      </c>
      <c r="AZ114" cm="1">
        <f t="array" ref="AZ114">AVERAGE(IFERROR(AJ114:AN114,""))</f>
        <v>1217.3467850933077</v>
      </c>
      <c r="BA114" cm="1">
        <f t="array" ref="BA114">AVERAGE(IFERROR(AR114:AT114,AI114))</f>
        <v>1852.9443350811982</v>
      </c>
      <c r="BB114" cm="1">
        <f t="array" ref="BB114">AVERAGE(IFERROR(AQ114:AT114,""))</f>
        <v>1577.3743243933516</v>
      </c>
      <c r="BC114" cm="1">
        <f t="array" ref="BC114">AVERAGE(IFERROR(AI114:AO114,""))</f>
        <v>1284.8086575841814</v>
      </c>
      <c r="BD114" cm="1">
        <f t="array" ref="BD114">AVERAGE(IFERROR(AJ114:AM114,""))</f>
        <v>1142.0804233828478</v>
      </c>
      <c r="BE114" cm="1">
        <f t="array" ref="BE114">AVERAGE(IFERROR(AN114:AO114,""))</f>
        <v>1366.1979438321566</v>
      </c>
      <c r="BF114" cm="1">
        <f t="array" ref="BF114">AVERAGE(IFERROR(AP114:AT114,""))</f>
        <v>1402.9777884450373</v>
      </c>
      <c r="BG114" cm="1">
        <f t="array" ref="BG114">AVERAGE(IFERROR(AI114:AN114,""))</f>
        <v>1296.6128245600175</v>
      </c>
    </row>
    <row r="115" spans="2:59" x14ac:dyDescent="0.25">
      <c r="B115" t="s">
        <v>368</v>
      </c>
      <c r="C115">
        <v>57</v>
      </c>
      <c r="D115">
        <v>136</v>
      </c>
      <c r="E115">
        <v>15.881743803246399</v>
      </c>
      <c r="F115">
        <v>11.493623670142</v>
      </c>
      <c r="G115">
        <v>7.9433384164636998</v>
      </c>
      <c r="H115">
        <v>9.0423342647866995</v>
      </c>
      <c r="I115">
        <v>13.379193772823498</v>
      </c>
      <c r="J115">
        <v>15.0323087213237</v>
      </c>
      <c r="K115">
        <v>15.141627023427199</v>
      </c>
      <c r="L115">
        <v>15.357228049202501</v>
      </c>
      <c r="M115">
        <v>13.041677750516</v>
      </c>
      <c r="N115">
        <v>10.442847307042699</v>
      </c>
      <c r="O115">
        <v>15.453315630835402</v>
      </c>
      <c r="P115">
        <v>15.418331187898401</v>
      </c>
      <c r="Q115">
        <v>13.135630799808968</v>
      </c>
      <c r="R115">
        <v>12.979280229464667</v>
      </c>
      <c r="S115">
        <v>15.623412353072398</v>
      </c>
      <c r="T115">
        <v>12.005404311494432</v>
      </c>
      <c r="U115">
        <v>13.887339152204701</v>
      </c>
      <c r="V115">
        <v>11.378159769107899</v>
      </c>
      <c r="W115">
        <v>14.484680845005698</v>
      </c>
      <c r="X115">
        <v>13.5890429690731</v>
      </c>
      <c r="Y115">
        <v>12.559167096030471</v>
      </c>
      <c r="Z115">
        <v>10.464622531053999</v>
      </c>
      <c r="AA115">
        <v>15.086967872375499</v>
      </c>
      <c r="AB115">
        <v>13.942679985099</v>
      </c>
      <c r="AC115">
        <v>12.128757108130968</v>
      </c>
      <c r="AE115" s="19" t="s">
        <v>121</v>
      </c>
      <c r="AF115" s="1">
        <v>17110004000993</v>
      </c>
      <c r="AG115">
        <v>0.97954040765762329</v>
      </c>
      <c r="AH115" s="20">
        <v>63</v>
      </c>
      <c r="AI115">
        <f t="shared" si="12"/>
        <v>7.6406033178589414</v>
      </c>
      <c r="AJ115">
        <f t="shared" si="12"/>
        <v>6.4015838438700001</v>
      </c>
      <c r="AK115">
        <f t="shared" si="12"/>
        <v>4.7545427831276452</v>
      </c>
      <c r="AL115">
        <f t="shared" si="12"/>
        <v>4.3111306198958923</v>
      </c>
      <c r="AM115">
        <f t="shared" si="12"/>
        <v>3.6841973796649654</v>
      </c>
      <c r="AN115">
        <f t="shared" si="12"/>
        <v>3.4523934856912293</v>
      </c>
      <c r="AO115">
        <f t="shared" si="12"/>
        <v>3.4228872929190337</v>
      </c>
      <c r="AP115">
        <f t="shared" si="12"/>
        <v>3.2133505452455102</v>
      </c>
      <c r="AQ115">
        <f t="shared" si="12"/>
        <v>3.1360340897212273</v>
      </c>
      <c r="AR115">
        <f t="shared" si="12"/>
        <v>4.6298845377971372</v>
      </c>
      <c r="AS115">
        <f t="shared" si="12"/>
        <v>6.5134104496777665</v>
      </c>
      <c r="AT115">
        <f t="shared" si="12"/>
        <v>6.6158253670477265</v>
      </c>
      <c r="AU115">
        <f t="shared" si="8"/>
        <v>4.8146536427097564</v>
      </c>
      <c r="AV115" cm="1">
        <f t="array" ref="AV115">AVERAGE(IFERROR(AQ115:AS115, ""))</f>
        <v>4.759776359065377</v>
      </c>
      <c r="AW115">
        <f t="shared" si="7"/>
        <v>6.6158253670477265</v>
      </c>
      <c r="AX115" cm="1">
        <f t="array" ref="AX115">AVERAGE(IFERROR(AJ115:AO115, ""))</f>
        <v>4.3377892341947941</v>
      </c>
      <c r="AY115" cm="1">
        <f t="array" ref="AY115">AVERAGE(IFERROR(AO115:AS115,""))</f>
        <v>4.1831133830721345</v>
      </c>
      <c r="AZ115" cm="1">
        <f t="array" ref="AZ115">AVERAGE(IFERROR(AJ115:AN115,""))</f>
        <v>4.5207696224499463</v>
      </c>
      <c r="BA115" cm="1">
        <f t="array" ref="BA115">AVERAGE(IFERROR(AR115:AT115,AI115))</f>
        <v>5.9197067848408764</v>
      </c>
      <c r="BB115" cm="1">
        <f t="array" ref="BB115">AVERAGE(IFERROR(AQ115:AT115,""))</f>
        <v>5.2237886110609644</v>
      </c>
      <c r="BC115" cm="1">
        <f t="array" ref="BC115">AVERAGE(IFERROR(AI115:AO115,""))</f>
        <v>4.8096198175753866</v>
      </c>
      <c r="BD115" cm="1">
        <f t="array" ref="BD115">AVERAGE(IFERROR(AJ115:AM115,""))</f>
        <v>4.787863656639626</v>
      </c>
      <c r="BE115" cm="1">
        <f t="array" ref="BE115">AVERAGE(IFERROR(AN115:AO115,""))</f>
        <v>3.4376403893051313</v>
      </c>
      <c r="BF115" cm="1">
        <f t="array" ref="BF115">AVERAGE(IFERROR(AP115:AT115,""))</f>
        <v>4.8217009978978735</v>
      </c>
      <c r="BG115" cm="1">
        <f t="array" ref="BG115">AVERAGE(IFERROR(AI115:AN115,""))</f>
        <v>5.0407419050181117</v>
      </c>
    </row>
    <row r="116" spans="2:59" x14ac:dyDescent="0.25">
      <c r="B116" t="s">
        <v>311</v>
      </c>
      <c r="C116">
        <v>58</v>
      </c>
      <c r="D116">
        <v>137</v>
      </c>
      <c r="E116">
        <v>85.284609903978009</v>
      </c>
      <c r="F116">
        <v>66.229634527409999</v>
      </c>
      <c r="G116">
        <v>54.146773933047001</v>
      </c>
      <c r="H116">
        <v>68.943115920954</v>
      </c>
      <c r="I116">
        <v>136.88238877413698</v>
      </c>
      <c r="J116">
        <v>147.42550149748899</v>
      </c>
      <c r="K116">
        <v>129.97513526151303</v>
      </c>
      <c r="L116">
        <v>77.225701952689008</v>
      </c>
      <c r="M116">
        <v>62.957607493939989</v>
      </c>
      <c r="N116">
        <v>102.370153841198</v>
      </c>
      <c r="O116">
        <v>125.03366403108699</v>
      </c>
      <c r="P116">
        <v>92.897484462960023</v>
      </c>
      <c r="Q116">
        <v>95.7809809667</v>
      </c>
      <c r="R116">
        <v>96.787141788741991</v>
      </c>
      <c r="S116">
        <v>84.381228528469023</v>
      </c>
      <c r="T116">
        <v>100.60042498575866</v>
      </c>
      <c r="U116">
        <v>99.512452516085986</v>
      </c>
      <c r="V116">
        <v>94.725482930607001</v>
      </c>
      <c r="W116">
        <v>98.580433008139352</v>
      </c>
      <c r="X116">
        <v>95.814727457296016</v>
      </c>
      <c r="Y116">
        <v>98.412451402646724</v>
      </c>
      <c r="Z116">
        <v>81.550478288887007</v>
      </c>
      <c r="AA116">
        <v>138.70031837950097</v>
      </c>
      <c r="AB116">
        <v>92.096922356374989</v>
      </c>
      <c r="AC116">
        <v>93.152004092836009</v>
      </c>
      <c r="AE116" s="19" t="s">
        <v>122</v>
      </c>
      <c r="AF116" s="1">
        <v>17110004000993</v>
      </c>
      <c r="AG116">
        <v>0.90445476770401001</v>
      </c>
      <c r="AH116" s="20">
        <v>63</v>
      </c>
      <c r="AI116">
        <f t="shared" si="12"/>
        <v>7.0549209046902712</v>
      </c>
      <c r="AJ116">
        <f t="shared" si="12"/>
        <v>5.9108771656400423</v>
      </c>
      <c r="AK116">
        <f t="shared" si="12"/>
        <v>4.3900883055306847</v>
      </c>
      <c r="AL116">
        <f t="shared" si="12"/>
        <v>3.9806654354196596</v>
      </c>
      <c r="AM116">
        <f t="shared" si="12"/>
        <v>3.4017891034928005</v>
      </c>
      <c r="AN116">
        <f t="shared" si="12"/>
        <v>3.1877538932677814</v>
      </c>
      <c r="AO116">
        <f t="shared" si="12"/>
        <v>3.1605094666765163</v>
      </c>
      <c r="AP116">
        <f t="shared" si="12"/>
        <v>2.9670345380661676</v>
      </c>
      <c r="AQ116">
        <f t="shared" si="12"/>
        <v>2.8956446941411635</v>
      </c>
      <c r="AR116">
        <f t="shared" si="12"/>
        <v>4.2749856069167418</v>
      </c>
      <c r="AS116">
        <f t="shared" si="12"/>
        <v>6.0141318205662779</v>
      </c>
      <c r="AT116">
        <f t="shared" si="12"/>
        <v>6.1086962301354326</v>
      </c>
      <c r="AU116">
        <f t="shared" si="8"/>
        <v>4.4455914303786281</v>
      </c>
      <c r="AV116" cm="1">
        <f t="array" ref="AV116">AVERAGE(IFERROR(AQ116:AS116, ""))</f>
        <v>4.3949207072080609</v>
      </c>
      <c r="AW116">
        <f t="shared" si="7"/>
        <v>6.1086962301354326</v>
      </c>
      <c r="AX116" cm="1">
        <f t="array" ref="AX116">AVERAGE(IFERROR(AJ116:AO116, ""))</f>
        <v>4.0052805616712472</v>
      </c>
      <c r="AY116" cm="1">
        <f t="array" ref="AY116">AVERAGE(IFERROR(AO116:AS116,""))</f>
        <v>3.8624612252733734</v>
      </c>
      <c r="AZ116" cm="1">
        <f t="array" ref="AZ116">AVERAGE(IFERROR(AJ116:AN116,""))</f>
        <v>4.1742347806701936</v>
      </c>
      <c r="BA116" cm="1">
        <f t="array" ref="BA116">AVERAGE(IFERROR(AR116:AT116,AI116))</f>
        <v>5.465937885872818</v>
      </c>
      <c r="BB116" cm="1">
        <f t="array" ref="BB116">AVERAGE(IFERROR(AQ116:AT116,""))</f>
        <v>4.8233645879399036</v>
      </c>
      <c r="BC116" cm="1">
        <f t="array" ref="BC116">AVERAGE(IFERROR(AI116:AO116,""))</f>
        <v>4.4409434678168216</v>
      </c>
      <c r="BD116" cm="1">
        <f t="array" ref="BD116">AVERAGE(IFERROR(AJ116:AM116,""))</f>
        <v>4.4208550025207964</v>
      </c>
      <c r="BE116" cm="1">
        <f t="array" ref="BE116">AVERAGE(IFERROR(AN116:AO116,""))</f>
        <v>3.1741316799721488</v>
      </c>
      <c r="BF116" cm="1">
        <f t="array" ref="BF116">AVERAGE(IFERROR(AP116:AT116,""))</f>
        <v>4.452098577965157</v>
      </c>
      <c r="BG116" cm="1">
        <f t="array" ref="BG116">AVERAGE(IFERROR(AI116:AN116,""))</f>
        <v>4.6543491346735397</v>
      </c>
    </row>
    <row r="117" spans="2:59" x14ac:dyDescent="0.25">
      <c r="B117" t="s">
        <v>323</v>
      </c>
      <c r="C117">
        <v>62</v>
      </c>
      <c r="D117">
        <v>141</v>
      </c>
      <c r="E117">
        <v>119.994497408736</v>
      </c>
      <c r="F117">
        <v>87.600937097911</v>
      </c>
      <c r="G117">
        <v>69.315872372578013</v>
      </c>
      <c r="H117">
        <v>98.485110753206996</v>
      </c>
      <c r="I117">
        <v>215.93341655933</v>
      </c>
      <c r="J117">
        <v>236.26579039972705</v>
      </c>
      <c r="K117">
        <v>209.386862969307</v>
      </c>
      <c r="L117">
        <v>122.74796047109703</v>
      </c>
      <c r="M117">
        <v>101.505389803989</v>
      </c>
      <c r="N117">
        <v>153.10101792564899</v>
      </c>
      <c r="O117">
        <v>165.55853805519297</v>
      </c>
      <c r="P117">
        <v>128.01095148064101</v>
      </c>
      <c r="Q117">
        <v>142.32552877478034</v>
      </c>
      <c r="R117">
        <v>140.05498192827667</v>
      </c>
      <c r="S117">
        <v>116.67156139968901</v>
      </c>
      <c r="T117">
        <v>152.83133169200934</v>
      </c>
      <c r="U117">
        <v>150.45995384504704</v>
      </c>
      <c r="V117">
        <v>141.52022543654999</v>
      </c>
      <c r="W117">
        <v>137.18489375088831</v>
      </c>
      <c r="X117">
        <v>137.04397431636801</v>
      </c>
      <c r="Y117">
        <v>148.1403553658277</v>
      </c>
      <c r="Z117">
        <v>117.833834195756</v>
      </c>
      <c r="AA117">
        <v>222.82632668451697</v>
      </c>
      <c r="AB117">
        <v>134.18477154731397</v>
      </c>
      <c r="AC117">
        <v>137.93260409858098</v>
      </c>
      <c r="AE117" s="19" t="s">
        <v>123</v>
      </c>
      <c r="AF117" s="1">
        <v>17110004001004</v>
      </c>
      <c r="AG117">
        <v>0.86343479156494141</v>
      </c>
      <c r="AH117" s="20">
        <v>63</v>
      </c>
      <c r="AI117">
        <f t="shared" si="12"/>
        <v>6.7349572121907064</v>
      </c>
      <c r="AJ117">
        <f t="shared" si="12"/>
        <v>5.6427995912235538</v>
      </c>
      <c r="AK117">
        <f t="shared" si="12"/>
        <v>4.1909834702513979</v>
      </c>
      <c r="AL117">
        <f t="shared" si="12"/>
        <v>3.8001292637844117</v>
      </c>
      <c r="AM117">
        <f t="shared" si="12"/>
        <v>3.247506863144122</v>
      </c>
      <c r="AN117">
        <f t="shared" si="12"/>
        <v>3.0431788483807822</v>
      </c>
      <c r="AO117">
        <f t="shared" si="12"/>
        <v>3.0171700454697743</v>
      </c>
      <c r="AP117">
        <f t="shared" si="12"/>
        <v>2.8324698364346799</v>
      </c>
      <c r="AQ117">
        <f t="shared" si="12"/>
        <v>2.7643177549704889</v>
      </c>
      <c r="AR117">
        <f t="shared" si="12"/>
        <v>4.0811010547508628</v>
      </c>
      <c r="AS117">
        <f t="shared" si="12"/>
        <v>5.7413713104933448</v>
      </c>
      <c r="AT117">
        <f t="shared" si="12"/>
        <v>5.8316469154006816</v>
      </c>
      <c r="AU117">
        <f t="shared" si="8"/>
        <v>4.2439693472079005</v>
      </c>
      <c r="AV117" cm="1">
        <f t="array" ref="AV117">AVERAGE(IFERROR(AQ117:AS117, ""))</f>
        <v>4.1955967067382325</v>
      </c>
      <c r="AW117">
        <f t="shared" si="7"/>
        <v>5.8316469154006816</v>
      </c>
      <c r="AX117" cm="1">
        <f t="array" ref="AX117">AVERAGE(IFERROR(AJ117:AO117, ""))</f>
        <v>3.8236280137090071</v>
      </c>
      <c r="AY117" cm="1">
        <f t="array" ref="AY117">AVERAGE(IFERROR(AO117:AS117,""))</f>
        <v>3.6872860004238306</v>
      </c>
      <c r="AZ117" cm="1">
        <f t="array" ref="AZ117">AVERAGE(IFERROR(AJ117:AN117,""))</f>
        <v>3.9849196073568534</v>
      </c>
      <c r="BA117" cm="1">
        <f t="array" ref="BA117">AVERAGE(IFERROR(AR117:AT117,AI117))</f>
        <v>5.2180397602149631</v>
      </c>
      <c r="BB117" cm="1">
        <f t="array" ref="BB117">AVERAGE(IFERROR(AQ117:AT117,""))</f>
        <v>4.604609258903845</v>
      </c>
      <c r="BC117" cm="1">
        <f t="array" ref="BC117">AVERAGE(IFERROR(AI117:AO117,""))</f>
        <v>4.2395321849206793</v>
      </c>
      <c r="BD117" cm="1">
        <f t="array" ref="BD117">AVERAGE(IFERROR(AJ117:AM117,""))</f>
        <v>4.220354797100871</v>
      </c>
      <c r="BE117" cm="1">
        <f t="array" ref="BE117">AVERAGE(IFERROR(AN117:AO117,""))</f>
        <v>3.0301744469252783</v>
      </c>
      <c r="BF117" cm="1">
        <f t="array" ref="BF117">AVERAGE(IFERROR(AP117:AT117,""))</f>
        <v>4.2501813744100119</v>
      </c>
      <c r="BG117" cm="1">
        <f t="array" ref="BG117">AVERAGE(IFERROR(AI117:AN117,""))</f>
        <v>4.4432592081624964</v>
      </c>
    </row>
    <row r="118" spans="2:59" x14ac:dyDescent="0.25">
      <c r="B118" t="s">
        <v>353</v>
      </c>
      <c r="C118">
        <v>64</v>
      </c>
      <c r="D118">
        <v>142</v>
      </c>
      <c r="E118">
        <v>1.0682576810000004</v>
      </c>
      <c r="F118">
        <v>1.1566748329999998</v>
      </c>
      <c r="G118">
        <v>1.1034736890000003</v>
      </c>
      <c r="H118">
        <v>0.96495672099999963</v>
      </c>
      <c r="I118">
        <v>0.86404183700000026</v>
      </c>
      <c r="J118">
        <v>0.78284798500000008</v>
      </c>
      <c r="K118">
        <v>0.70447096999998982</v>
      </c>
      <c r="L118">
        <v>0.63801163299999963</v>
      </c>
      <c r="M118">
        <v>0.68552947100000017</v>
      </c>
      <c r="N118">
        <v>1.2361293829999997</v>
      </c>
      <c r="O118">
        <v>1.2985987909999994</v>
      </c>
      <c r="P118">
        <v>1.1994608060000003</v>
      </c>
      <c r="Q118">
        <v>0.97520448333333354</v>
      </c>
      <c r="R118">
        <v>1.0734192149999933</v>
      </c>
      <c r="S118">
        <v>1.1675641649999999</v>
      </c>
      <c r="T118">
        <v>0.92941100583332981</v>
      </c>
      <c r="U118">
        <v>0.9125480495999998</v>
      </c>
      <c r="V118">
        <v>0.9743990130000002</v>
      </c>
      <c r="W118">
        <v>1.2391131400000002</v>
      </c>
      <c r="X118">
        <v>1.1049296127500003</v>
      </c>
      <c r="Y118">
        <v>0.94924624514284872</v>
      </c>
      <c r="Z118">
        <v>1.02228677</v>
      </c>
      <c r="AA118">
        <v>0.7436594775000005</v>
      </c>
      <c r="AB118">
        <v>1.0115460167999997</v>
      </c>
      <c r="AC118">
        <v>0.99004212433332617</v>
      </c>
      <c r="AE118" s="19" t="s">
        <v>124</v>
      </c>
      <c r="AF118" s="1">
        <v>17110004001004</v>
      </c>
      <c r="AG118">
        <v>0.97954040765762329</v>
      </c>
      <c r="AH118" s="20">
        <v>63</v>
      </c>
      <c r="AI118">
        <f t="shared" si="12"/>
        <v>7.6406033178589414</v>
      </c>
      <c r="AJ118">
        <f t="shared" si="12"/>
        <v>6.4015838438700001</v>
      </c>
      <c r="AK118">
        <f t="shared" si="12"/>
        <v>4.7545427831276452</v>
      </c>
      <c r="AL118">
        <f t="shared" si="12"/>
        <v>4.3111306198958923</v>
      </c>
      <c r="AM118">
        <f t="shared" si="12"/>
        <v>3.6841973796649654</v>
      </c>
      <c r="AN118">
        <f t="shared" si="12"/>
        <v>3.4523934856912293</v>
      </c>
      <c r="AO118">
        <f t="shared" si="12"/>
        <v>3.4228872929190337</v>
      </c>
      <c r="AP118">
        <f t="shared" si="12"/>
        <v>3.2133505452455102</v>
      </c>
      <c r="AQ118">
        <f t="shared" si="12"/>
        <v>3.1360340897212273</v>
      </c>
      <c r="AR118">
        <f t="shared" si="12"/>
        <v>4.6298845377971372</v>
      </c>
      <c r="AS118">
        <f t="shared" si="12"/>
        <v>6.5134104496777665</v>
      </c>
      <c r="AT118">
        <f t="shared" si="12"/>
        <v>6.6158253670477265</v>
      </c>
      <c r="AU118">
        <f t="shared" si="8"/>
        <v>4.8146536427097564</v>
      </c>
      <c r="AV118" cm="1">
        <f t="array" ref="AV118">AVERAGE(IFERROR(AQ118:AS118, ""))</f>
        <v>4.759776359065377</v>
      </c>
      <c r="AW118">
        <f t="shared" si="7"/>
        <v>6.6158253670477265</v>
      </c>
      <c r="AX118" cm="1">
        <f t="array" ref="AX118">AVERAGE(IFERROR(AJ118:AO118, ""))</f>
        <v>4.3377892341947941</v>
      </c>
      <c r="AY118" cm="1">
        <f t="array" ref="AY118">AVERAGE(IFERROR(AO118:AS118,""))</f>
        <v>4.1831133830721345</v>
      </c>
      <c r="AZ118" cm="1">
        <f t="array" ref="AZ118">AVERAGE(IFERROR(AJ118:AN118,""))</f>
        <v>4.5207696224499463</v>
      </c>
      <c r="BA118" cm="1">
        <f t="array" ref="BA118">AVERAGE(IFERROR(AR118:AT118,AI118))</f>
        <v>5.9197067848408764</v>
      </c>
      <c r="BB118" cm="1">
        <f t="array" ref="BB118">AVERAGE(IFERROR(AQ118:AT118,""))</f>
        <v>5.2237886110609644</v>
      </c>
      <c r="BC118" cm="1">
        <f t="array" ref="BC118">AVERAGE(IFERROR(AI118:AO118,""))</f>
        <v>4.8096198175753866</v>
      </c>
      <c r="BD118" cm="1">
        <f t="array" ref="BD118">AVERAGE(IFERROR(AJ118:AM118,""))</f>
        <v>4.787863656639626</v>
      </c>
      <c r="BE118" cm="1">
        <f t="array" ref="BE118">AVERAGE(IFERROR(AN118:AO118,""))</f>
        <v>3.4376403893051313</v>
      </c>
      <c r="BF118" cm="1">
        <f t="array" ref="BF118">AVERAGE(IFERROR(AP118:AT118,""))</f>
        <v>4.8217009978978735</v>
      </c>
      <c r="BG118" cm="1">
        <f t="array" ref="BG118">AVERAGE(IFERROR(AI118:AN118,""))</f>
        <v>5.0407419050181117</v>
      </c>
    </row>
    <row r="119" spans="2:59" x14ac:dyDescent="0.25">
      <c r="B119" t="s">
        <v>376</v>
      </c>
      <c r="C119">
        <v>65</v>
      </c>
      <c r="D119">
        <v>143</v>
      </c>
      <c r="E119">
        <v>25.819979390999997</v>
      </c>
      <c r="F119">
        <v>24.652554848999998</v>
      </c>
      <c r="G119">
        <v>22.663910538</v>
      </c>
      <c r="H119">
        <v>24.072580166999998</v>
      </c>
      <c r="I119">
        <v>25.431689227</v>
      </c>
      <c r="J119">
        <v>29.969305033000001</v>
      </c>
      <c r="K119">
        <v>33.061126737999999</v>
      </c>
      <c r="L119">
        <v>33.577046678999999</v>
      </c>
      <c r="M119">
        <v>29.886807490000002</v>
      </c>
      <c r="N119">
        <v>25.686795885000002</v>
      </c>
      <c r="O119">
        <v>25.731841711000001</v>
      </c>
      <c r="P119">
        <v>25.517943026999902</v>
      </c>
      <c r="Q119">
        <v>27.172631727916631</v>
      </c>
      <c r="R119">
        <v>27.101815028666635</v>
      </c>
      <c r="S119">
        <v>25.544534207000002</v>
      </c>
      <c r="T119">
        <v>26.641861091999999</v>
      </c>
      <c r="U119">
        <v>29.5887237005999</v>
      </c>
      <c r="V119">
        <v>25.358007962799999</v>
      </c>
      <c r="W119">
        <v>25.734455664333332</v>
      </c>
      <c r="X119">
        <v>26.705847028249902</v>
      </c>
      <c r="Y119">
        <v>26.524449420428542</v>
      </c>
      <c r="Z119">
        <v>24.2051836952499</v>
      </c>
      <c r="AA119">
        <v>31.515215885499998</v>
      </c>
      <c r="AB119">
        <v>28.080086958400003</v>
      </c>
      <c r="AC119">
        <v>25.435003200833265</v>
      </c>
      <c r="AE119" s="19" t="s">
        <v>125</v>
      </c>
      <c r="AF119" s="1">
        <v>17110004001004</v>
      </c>
      <c r="AG119">
        <v>0.90445476770401001</v>
      </c>
      <c r="AH119" s="20">
        <v>63</v>
      </c>
      <c r="AI119">
        <f t="shared" si="12"/>
        <v>7.0549209046902712</v>
      </c>
      <c r="AJ119">
        <f t="shared" si="12"/>
        <v>5.9108771656400423</v>
      </c>
      <c r="AK119">
        <f t="shared" si="12"/>
        <v>4.3900883055306847</v>
      </c>
      <c r="AL119">
        <f t="shared" si="12"/>
        <v>3.9806654354196596</v>
      </c>
      <c r="AM119">
        <f t="shared" si="12"/>
        <v>3.4017891034928005</v>
      </c>
      <c r="AN119">
        <f t="shared" si="12"/>
        <v>3.1877538932677814</v>
      </c>
      <c r="AO119">
        <f t="shared" si="12"/>
        <v>3.1605094666765163</v>
      </c>
      <c r="AP119">
        <f t="shared" si="12"/>
        <v>2.9670345380661676</v>
      </c>
      <c r="AQ119">
        <f t="shared" si="12"/>
        <v>2.8956446941411635</v>
      </c>
      <c r="AR119">
        <f t="shared" si="12"/>
        <v>4.2749856069167418</v>
      </c>
      <c r="AS119">
        <f t="shared" si="12"/>
        <v>6.0141318205662779</v>
      </c>
      <c r="AT119">
        <f t="shared" si="12"/>
        <v>6.1086962301354326</v>
      </c>
      <c r="AU119">
        <f t="shared" si="8"/>
        <v>4.4455914303786281</v>
      </c>
      <c r="AV119" cm="1">
        <f t="array" ref="AV119">AVERAGE(IFERROR(AQ119:AS119, ""))</f>
        <v>4.3949207072080609</v>
      </c>
      <c r="AW119">
        <f t="shared" si="7"/>
        <v>6.1086962301354326</v>
      </c>
      <c r="AX119" cm="1">
        <f t="array" ref="AX119">AVERAGE(IFERROR(AJ119:AO119, ""))</f>
        <v>4.0052805616712472</v>
      </c>
      <c r="AY119" cm="1">
        <f t="array" ref="AY119">AVERAGE(IFERROR(AO119:AS119,""))</f>
        <v>3.8624612252733734</v>
      </c>
      <c r="AZ119" cm="1">
        <f t="array" ref="AZ119">AVERAGE(IFERROR(AJ119:AN119,""))</f>
        <v>4.1742347806701936</v>
      </c>
      <c r="BA119" cm="1">
        <f t="array" ref="BA119">AVERAGE(IFERROR(AR119:AT119,AI119))</f>
        <v>5.465937885872818</v>
      </c>
      <c r="BB119" cm="1">
        <f t="array" ref="BB119">AVERAGE(IFERROR(AQ119:AT119,""))</f>
        <v>4.8233645879399036</v>
      </c>
      <c r="BC119" cm="1">
        <f t="array" ref="BC119">AVERAGE(IFERROR(AI119:AO119,""))</f>
        <v>4.4409434678168216</v>
      </c>
      <c r="BD119" cm="1">
        <f t="array" ref="BD119">AVERAGE(IFERROR(AJ119:AM119,""))</f>
        <v>4.4208550025207964</v>
      </c>
      <c r="BE119" cm="1">
        <f t="array" ref="BE119">AVERAGE(IFERROR(AN119:AO119,""))</f>
        <v>3.1741316799721488</v>
      </c>
      <c r="BF119" cm="1">
        <f t="array" ref="BF119">AVERAGE(IFERROR(AP119:AT119,""))</f>
        <v>4.452098577965157</v>
      </c>
      <c r="BG119" cm="1">
        <f t="array" ref="BG119">AVERAGE(IFERROR(AI119:AN119,""))</f>
        <v>4.6543491346735397</v>
      </c>
    </row>
    <row r="120" spans="2:59" x14ac:dyDescent="0.25">
      <c r="B120" t="s">
        <v>250</v>
      </c>
      <c r="C120">
        <v>66</v>
      </c>
      <c r="D120">
        <v>144</v>
      </c>
      <c r="E120">
        <v>3.0574485643053997</v>
      </c>
      <c r="F120">
        <v>3.3434320918997003</v>
      </c>
      <c r="G120">
        <v>3.3004958759429002</v>
      </c>
      <c r="H120">
        <v>2.7984156725072999</v>
      </c>
      <c r="I120">
        <v>2.5183660752173989</v>
      </c>
      <c r="J120">
        <v>2.1512550961499013</v>
      </c>
      <c r="K120">
        <v>1.9243380817050006</v>
      </c>
      <c r="L120">
        <v>1.7327144507153989</v>
      </c>
      <c r="M120">
        <v>1.9441057408392997</v>
      </c>
      <c r="N120">
        <v>3.7172281909521008</v>
      </c>
      <c r="O120">
        <v>3.7802621149699007</v>
      </c>
      <c r="P120">
        <v>3.4560965589631003</v>
      </c>
      <c r="Q120">
        <v>2.8103465428472667</v>
      </c>
      <c r="R120">
        <v>3.1471986822536984</v>
      </c>
      <c r="S120">
        <v>3.3506110556342001</v>
      </c>
      <c r="T120">
        <v>2.6727171489037005</v>
      </c>
      <c r="U120">
        <v>2.6197297158363018</v>
      </c>
      <c r="V120">
        <v>2.8223929623434021</v>
      </c>
      <c r="W120">
        <v>3.6129579023809324</v>
      </c>
      <c r="X120">
        <v>3.2244231514310986</v>
      </c>
      <c r="Y120">
        <v>2.7276787796753865</v>
      </c>
      <c r="Z120">
        <v>2.9901774288918013</v>
      </c>
      <c r="AA120">
        <v>2.0377965889275007</v>
      </c>
      <c r="AB120">
        <v>2.9260814112880009</v>
      </c>
      <c r="AC120">
        <v>2.8615688960037335</v>
      </c>
      <c r="AE120" s="19" t="s">
        <v>126</v>
      </c>
      <c r="AF120" s="1">
        <v>17110004001004</v>
      </c>
      <c r="AG120">
        <v>0.85920178890228271</v>
      </c>
      <c r="AH120" s="20">
        <v>63</v>
      </c>
      <c r="AI120">
        <f t="shared" si="12"/>
        <v>6.7019389783986396</v>
      </c>
      <c r="AJ120">
        <f t="shared" si="12"/>
        <v>5.6151356773671219</v>
      </c>
      <c r="AK120">
        <f t="shared" si="12"/>
        <v>4.1704371077906277</v>
      </c>
      <c r="AL120">
        <f t="shared" si="12"/>
        <v>3.7814990702258551</v>
      </c>
      <c r="AM120">
        <f t="shared" si="12"/>
        <v>3.2315859096071722</v>
      </c>
      <c r="AN120">
        <f t="shared" si="12"/>
        <v>3.0282596161538824</v>
      </c>
      <c r="AO120">
        <f t="shared" si="12"/>
        <v>3.0023783218087212</v>
      </c>
      <c r="AP120">
        <f t="shared" si="12"/>
        <v>2.8185836084570033</v>
      </c>
      <c r="AQ120">
        <f t="shared" si="12"/>
        <v>2.7507656436454213</v>
      </c>
      <c r="AR120">
        <f t="shared" si="12"/>
        <v>4.0610933925624666</v>
      </c>
      <c r="AS120">
        <f t="shared" si="12"/>
        <v>5.7132241472309264</v>
      </c>
      <c r="AT120">
        <f t="shared" si="12"/>
        <v>5.8030571745635831</v>
      </c>
      <c r="AU120">
        <f t="shared" si="8"/>
        <v>4.2231632206509522</v>
      </c>
      <c r="AV120" cm="1">
        <f t="array" ref="AV120">AVERAGE(IFERROR(AQ120:AS120, ""))</f>
        <v>4.175027727812938</v>
      </c>
      <c r="AW120">
        <f t="shared" si="7"/>
        <v>5.8030571745635831</v>
      </c>
      <c r="AX120" cm="1">
        <f t="array" ref="AX120">AVERAGE(IFERROR(AJ120:AO120, ""))</f>
        <v>3.804882617158897</v>
      </c>
      <c r="AY120" cm="1">
        <f t="array" ref="AY120">AVERAGE(IFERROR(AO120:AS120,""))</f>
        <v>3.6692090227409082</v>
      </c>
      <c r="AZ120" cm="1">
        <f t="array" ref="AZ120">AVERAGE(IFERROR(AJ120:AN120,""))</f>
        <v>3.9653834762289319</v>
      </c>
      <c r="BA120" cm="1">
        <f t="array" ref="BA120">AVERAGE(IFERROR(AR120:AT120,AI120))</f>
        <v>5.1924582381189923</v>
      </c>
      <c r="BB120" cm="1">
        <f t="array" ref="BB120">AVERAGE(IFERROR(AQ120:AT120,""))</f>
        <v>4.5820350895005992</v>
      </c>
      <c r="BC120" cm="1">
        <f t="array" ref="BC120">AVERAGE(IFERROR(AI120:AO120,""))</f>
        <v>4.218747811621717</v>
      </c>
      <c r="BD120" cm="1">
        <f t="array" ref="BD120">AVERAGE(IFERROR(AJ120:AM120,""))</f>
        <v>4.1996644412476947</v>
      </c>
      <c r="BE120" cm="1">
        <f t="array" ref="BE120">AVERAGE(IFERROR(AN120:AO120,""))</f>
        <v>3.015318968981302</v>
      </c>
      <c r="BF120" cm="1">
        <f t="array" ref="BF120">AVERAGE(IFERROR(AP120:AT120,""))</f>
        <v>4.2293447932918804</v>
      </c>
      <c r="BG120" cm="1">
        <f t="array" ref="BG120">AVERAGE(IFERROR(AI120:AN120,""))</f>
        <v>4.4214760599238838</v>
      </c>
    </row>
    <row r="121" spans="2:59" x14ac:dyDescent="0.25">
      <c r="B121" t="s">
        <v>255</v>
      </c>
      <c r="C121">
        <v>67</v>
      </c>
      <c r="D121">
        <v>145</v>
      </c>
      <c r="E121">
        <v>47.559698308270995</v>
      </c>
      <c r="F121">
        <v>41.085174961404903</v>
      </c>
      <c r="G121">
        <v>33.257117133879902</v>
      </c>
      <c r="H121">
        <v>37.558733851004988</v>
      </c>
      <c r="I121">
        <v>71.028000569808995</v>
      </c>
      <c r="J121">
        <v>77.299638962126011</v>
      </c>
      <c r="K121">
        <v>71.035077982179018</v>
      </c>
      <c r="L121">
        <v>47.914980047673012</v>
      </c>
      <c r="M121">
        <v>37.705745442696013</v>
      </c>
      <c r="N121">
        <v>61.431797742227999</v>
      </c>
      <c r="O121">
        <v>71.625169623577008</v>
      </c>
      <c r="P121">
        <v>53.310219660084996</v>
      </c>
      <c r="Q121">
        <v>54.234279523744675</v>
      </c>
      <c r="R121">
        <v>56.920904269500653</v>
      </c>
      <c r="S121">
        <v>47.787683034178002</v>
      </c>
      <c r="T121">
        <v>55.210623910067326</v>
      </c>
      <c r="U121">
        <v>57.942554167670991</v>
      </c>
      <c r="V121">
        <v>52.045733095645005</v>
      </c>
      <c r="W121">
        <v>56.718459565206672</v>
      </c>
      <c r="X121">
        <v>56.018233117146991</v>
      </c>
      <c r="Y121">
        <v>54.117634538382006</v>
      </c>
      <c r="Z121">
        <v>45.732256629023993</v>
      </c>
      <c r="AA121">
        <v>74.167358472152017</v>
      </c>
      <c r="AB121">
        <v>54.397582503252011</v>
      </c>
      <c r="AC121">
        <v>51.298060631082322</v>
      </c>
      <c r="AE121" s="19" t="s">
        <v>127</v>
      </c>
      <c r="AF121" s="1">
        <v>17110002000738</v>
      </c>
      <c r="AG121">
        <v>1</v>
      </c>
      <c r="AH121" s="20">
        <v>102</v>
      </c>
      <c r="AI121">
        <f t="shared" si="12"/>
        <v>50.180258195999997</v>
      </c>
      <c r="AJ121">
        <f t="shared" si="12"/>
        <v>38.7072294459999</v>
      </c>
      <c r="AK121">
        <f t="shared" si="12"/>
        <v>29.589620675999999</v>
      </c>
      <c r="AL121">
        <f t="shared" si="12"/>
        <v>24.859369957999995</v>
      </c>
      <c r="AM121">
        <f t="shared" si="12"/>
        <v>26.322387207000006</v>
      </c>
      <c r="AN121">
        <f t="shared" si="12"/>
        <v>29.168908760000001</v>
      </c>
      <c r="AO121">
        <f t="shared" si="12"/>
        <v>28.120232231999999</v>
      </c>
      <c r="AP121">
        <f t="shared" si="12"/>
        <v>26.219676800000002</v>
      </c>
      <c r="AQ121">
        <f t="shared" si="12"/>
        <v>24.5097487869999</v>
      </c>
      <c r="AR121">
        <f t="shared" si="12"/>
        <v>29.469643726999998</v>
      </c>
      <c r="AS121">
        <f t="shared" si="12"/>
        <v>42.932051845999894</v>
      </c>
      <c r="AT121">
        <f t="shared" si="12"/>
        <v>46.130687525999996</v>
      </c>
      <c r="AU121">
        <f t="shared" si="8"/>
        <v>33.017484596749973</v>
      </c>
      <c r="AV121" cm="1">
        <f t="array" ref="AV121">AVERAGE(IFERROR(AQ121:AS121, ""))</f>
        <v>32.303814786666599</v>
      </c>
      <c r="AW121">
        <f t="shared" si="7"/>
        <v>46.130687525999996</v>
      </c>
      <c r="AX121" cm="1">
        <f t="array" ref="AX121">AVERAGE(IFERROR(AJ121:AO121, ""))</f>
        <v>29.461291379833316</v>
      </c>
      <c r="AY121" cm="1">
        <f t="array" ref="AY121">AVERAGE(IFERROR(AO121:AS121,""))</f>
        <v>30.250270678399961</v>
      </c>
      <c r="AZ121" cm="1">
        <f t="array" ref="AZ121">AVERAGE(IFERROR(AJ121:AN121,""))</f>
        <v>29.729503209399979</v>
      </c>
      <c r="BA121" cm="1">
        <f t="array" ref="BA121">AVERAGE(IFERROR(AR121:AT121,AI121))</f>
        <v>39.5107943663333</v>
      </c>
      <c r="BB121" cm="1">
        <f t="array" ref="BB121">AVERAGE(IFERROR(AQ121:AT121,""))</f>
        <v>35.760532971499948</v>
      </c>
      <c r="BC121" cm="1">
        <f t="array" ref="BC121">AVERAGE(IFERROR(AI121:AO121,""))</f>
        <v>32.421143782142842</v>
      </c>
      <c r="BD121" cm="1">
        <f t="array" ref="BD121">AVERAGE(IFERROR(AJ121:AM121,""))</f>
        <v>29.869651821749972</v>
      </c>
      <c r="BE121" cm="1">
        <f t="array" ref="BE121">AVERAGE(IFERROR(AN121:AO121,""))</f>
        <v>28.644570496</v>
      </c>
      <c r="BF121" cm="1">
        <f t="array" ref="BF121">AVERAGE(IFERROR(AP121:AT121,""))</f>
        <v>33.852361737199956</v>
      </c>
      <c r="BG121" cm="1">
        <f t="array" ref="BG121">AVERAGE(IFERROR(AI121:AN121,""))</f>
        <v>33.137962373833311</v>
      </c>
    </row>
    <row r="122" spans="2:59" x14ac:dyDescent="0.25">
      <c r="B122" t="s">
        <v>332</v>
      </c>
      <c r="C122">
        <v>68</v>
      </c>
      <c r="D122">
        <v>146</v>
      </c>
      <c r="E122">
        <v>19.315979388999999</v>
      </c>
      <c r="F122">
        <v>14.430968019000002</v>
      </c>
      <c r="G122">
        <v>12.209300038999999</v>
      </c>
      <c r="H122">
        <v>18.194940709000001</v>
      </c>
      <c r="I122">
        <v>36.993184508999995</v>
      </c>
      <c r="J122">
        <v>38.957321569000001</v>
      </c>
      <c r="K122">
        <v>33.027393859</v>
      </c>
      <c r="L122">
        <v>19.440942708999998</v>
      </c>
      <c r="M122">
        <v>16.350736048999998</v>
      </c>
      <c r="N122">
        <v>27.294908108999998</v>
      </c>
      <c r="O122">
        <v>29.171669078999898</v>
      </c>
      <c r="P122">
        <v>20.842838099000002</v>
      </c>
      <c r="Q122">
        <v>23.852515178166634</v>
      </c>
      <c r="R122">
        <v>24.272437745666672</v>
      </c>
      <c r="S122">
        <v>18.965943554000003</v>
      </c>
      <c r="T122">
        <v>25.635518117333302</v>
      </c>
      <c r="U122">
        <v>25.057129961000001</v>
      </c>
      <c r="V122">
        <v>24.157142968999999</v>
      </c>
      <c r="W122">
        <v>23.427571654833336</v>
      </c>
      <c r="X122">
        <v>23.415037834</v>
      </c>
      <c r="Y122">
        <v>24.732726870428571</v>
      </c>
      <c r="Z122">
        <v>20.457098319</v>
      </c>
      <c r="AA122">
        <v>35.992357714000001</v>
      </c>
      <c r="AB122">
        <v>22.620218809000001</v>
      </c>
      <c r="AC122">
        <v>23.350282372333329</v>
      </c>
      <c r="AE122" s="19" t="s">
        <v>128</v>
      </c>
      <c r="AF122" s="1" t="e">
        <v>#N/A</v>
      </c>
      <c r="AG122">
        <v>1</v>
      </c>
      <c r="AH122" s="20">
        <v>0</v>
      </c>
      <c r="AI122" t="e">
        <f t="shared" si="12"/>
        <v>#N/A</v>
      </c>
      <c r="AJ122" t="e">
        <f t="shared" si="12"/>
        <v>#N/A</v>
      </c>
      <c r="AK122" t="e">
        <f t="shared" si="12"/>
        <v>#N/A</v>
      </c>
      <c r="AL122" t="e">
        <f t="shared" si="12"/>
        <v>#N/A</v>
      </c>
      <c r="AM122" t="e">
        <f t="shared" si="12"/>
        <v>#N/A</v>
      </c>
      <c r="AN122" t="e">
        <f t="shared" si="12"/>
        <v>#N/A</v>
      </c>
      <c r="AO122" t="e">
        <f t="shared" si="12"/>
        <v>#N/A</v>
      </c>
      <c r="AP122" t="e">
        <f t="shared" si="12"/>
        <v>#N/A</v>
      </c>
      <c r="AQ122" t="e">
        <f t="shared" si="12"/>
        <v>#N/A</v>
      </c>
      <c r="AR122" t="e">
        <f t="shared" si="12"/>
        <v>#N/A</v>
      </c>
      <c r="AS122" t="e">
        <f t="shared" si="12"/>
        <v>#N/A</v>
      </c>
      <c r="AT122" t="e">
        <f t="shared" si="12"/>
        <v>#N/A</v>
      </c>
      <c r="AU122" t="e">
        <f t="shared" si="8"/>
        <v>#DIV/0!</v>
      </c>
      <c r="AV122" t="e" cm="1">
        <f t="array" ref="AV122">AVERAGE(IFERROR(AQ122:AS122, ""))</f>
        <v>#DIV/0!</v>
      </c>
      <c r="AW122" t="e">
        <f t="shared" si="7"/>
        <v>#N/A</v>
      </c>
      <c r="AX122" t="e" cm="1">
        <f t="array" ref="AX122">AVERAGE(IFERROR(AJ122:AO122, ""))</f>
        <v>#DIV/0!</v>
      </c>
      <c r="AY122" t="e" cm="1">
        <f t="array" ref="AY122">AVERAGE(IFERROR(AO122:AS122,""))</f>
        <v>#DIV/0!</v>
      </c>
      <c r="AZ122" t="e" cm="1">
        <f t="array" ref="AZ122">AVERAGE(IFERROR(AJ122:AN122,""))</f>
        <v>#DIV/0!</v>
      </c>
      <c r="BA122" t="e" cm="1">
        <f t="array" ref="BA122">AVERAGE(IFERROR(AR122:AT122,AI122))</f>
        <v>#N/A</v>
      </c>
      <c r="BB122" t="e" cm="1">
        <f t="array" ref="BB122">AVERAGE(IFERROR(AQ122:AT122,""))</f>
        <v>#DIV/0!</v>
      </c>
      <c r="BC122" t="e" cm="1">
        <f t="array" ref="BC122">AVERAGE(IFERROR(AI122:AO122,""))</f>
        <v>#DIV/0!</v>
      </c>
      <c r="BD122" t="e" cm="1">
        <f t="array" ref="BD122">AVERAGE(IFERROR(AJ122:AM122,""))</f>
        <v>#DIV/0!</v>
      </c>
      <c r="BE122" t="e" cm="1">
        <f t="array" ref="BE122">AVERAGE(IFERROR(AN122:AO122,""))</f>
        <v>#DIV/0!</v>
      </c>
      <c r="BF122" t="e" cm="1">
        <f t="array" ref="BF122">AVERAGE(IFERROR(AP122:AT122,""))</f>
        <v>#DIV/0!</v>
      </c>
      <c r="BG122" t="e" cm="1">
        <f t="array" ref="BG122">AVERAGE(IFERROR(AI122:AN122,""))</f>
        <v>#DIV/0!</v>
      </c>
    </row>
    <row r="123" spans="2:59" x14ac:dyDescent="0.25">
      <c r="B123" t="s">
        <v>360</v>
      </c>
      <c r="C123">
        <v>69</v>
      </c>
      <c r="D123">
        <v>147</v>
      </c>
      <c r="E123">
        <v>1.4053523779999999</v>
      </c>
      <c r="F123">
        <v>1.1251773859999998</v>
      </c>
      <c r="G123">
        <v>0.91341123200000007</v>
      </c>
      <c r="H123">
        <v>1.8158788130000001</v>
      </c>
      <c r="I123">
        <v>3.094298529</v>
      </c>
      <c r="J123">
        <v>4.1722954960000003</v>
      </c>
      <c r="K123">
        <v>5.0326788950000001</v>
      </c>
      <c r="L123">
        <v>4.9791786450000002</v>
      </c>
      <c r="M123">
        <v>3.0184880349999901</v>
      </c>
      <c r="N123">
        <v>0.92013076900000002</v>
      </c>
      <c r="O123">
        <v>1.3101982780000001</v>
      </c>
      <c r="P123">
        <v>1.2843732130000001</v>
      </c>
      <c r="Q123">
        <v>2.4226218057499969</v>
      </c>
      <c r="R123">
        <v>1.74960569399999</v>
      </c>
      <c r="S123">
        <v>1.369152084</v>
      </c>
      <c r="T123">
        <v>2.6922900584999967</v>
      </c>
      <c r="U123">
        <v>3.0521349243999998</v>
      </c>
      <c r="V123">
        <v>2.22421229119999</v>
      </c>
      <c r="W123">
        <v>1.2653484116666669</v>
      </c>
      <c r="X123">
        <v>1.63329757375</v>
      </c>
      <c r="Y123">
        <v>2.5084418184285671</v>
      </c>
      <c r="Z123">
        <v>1.7371914899999901</v>
      </c>
      <c r="AA123">
        <v>4.6024871955000002</v>
      </c>
      <c r="AB123">
        <v>2.3024737879999901</v>
      </c>
      <c r="AC123">
        <v>2.0877356389999902</v>
      </c>
      <c r="AE123" s="19" t="s">
        <v>129</v>
      </c>
      <c r="AF123" s="1">
        <v>17110004001002</v>
      </c>
      <c r="AG123">
        <v>8.4136903285980225E-2</v>
      </c>
      <c r="AH123" s="20">
        <v>62</v>
      </c>
      <c r="AI123">
        <f t="shared" si="12"/>
        <v>4.9911746133388997</v>
      </c>
      <c r="AJ123">
        <f t="shared" si="12"/>
        <v>4.181793873252043</v>
      </c>
      <c r="AK123">
        <f t="shared" si="12"/>
        <v>3.1058750725799369</v>
      </c>
      <c r="AL123">
        <f t="shared" si="12"/>
        <v>2.8162183935566585</v>
      </c>
      <c r="AM123">
        <f t="shared" si="12"/>
        <v>2.4066781662367935</v>
      </c>
      <c r="AN123">
        <f t="shared" si="12"/>
        <v>2.2552536177353684</v>
      </c>
      <c r="AO123">
        <f t="shared" si="12"/>
        <v>2.2359789050358603</v>
      </c>
      <c r="AP123">
        <f t="shared" si="12"/>
        <v>2.0991004808196143</v>
      </c>
      <c r="AQ123">
        <f t="shared" si="12"/>
        <v>2.04859401194234</v>
      </c>
      <c r="AR123">
        <f t="shared" si="12"/>
        <v>3.0244421862188613</v>
      </c>
      <c r="AS123">
        <f t="shared" si="12"/>
        <v>4.2548434887778388</v>
      </c>
      <c r="AT123">
        <f t="shared" si="12"/>
        <v>4.3217451842781447</v>
      </c>
      <c r="AU123">
        <f t="shared" si="8"/>
        <v>3.1451414994810296</v>
      </c>
      <c r="AV123" cm="1">
        <f t="array" ref="AV123">AVERAGE(IFERROR(AQ123:AS123, ""))</f>
        <v>3.1092932289796802</v>
      </c>
      <c r="AW123">
        <f t="shared" si="7"/>
        <v>4.3217451842781447</v>
      </c>
      <c r="AX123" cm="1">
        <f t="array" ref="AX123">AVERAGE(IFERROR(AJ123:AO123, ""))</f>
        <v>2.8336330047327767</v>
      </c>
      <c r="AY123" cm="1">
        <f t="array" ref="AY123">AVERAGE(IFERROR(AO123:AS123,""))</f>
        <v>2.7325918145589028</v>
      </c>
      <c r="AZ123" cm="1">
        <f t="array" ref="AZ123">AVERAGE(IFERROR(AJ123:AN123,""))</f>
        <v>2.9531638246721603</v>
      </c>
      <c r="BA123" cm="1">
        <f t="array" ref="BA123">AVERAGE(IFERROR(AR123:AT123,AI123))</f>
        <v>3.8670102864249483</v>
      </c>
      <c r="BB123" cm="1">
        <f t="array" ref="BB123">AVERAGE(IFERROR(AQ123:AT123,""))</f>
        <v>3.4124062178042962</v>
      </c>
      <c r="BC123" cm="1">
        <f t="array" ref="BC123">AVERAGE(IFERROR(AI123:AO123,""))</f>
        <v>3.1418532345336514</v>
      </c>
      <c r="BD123" cm="1">
        <f t="array" ref="BD123">AVERAGE(IFERROR(AJ123:AM123,""))</f>
        <v>3.1276413764063582</v>
      </c>
      <c r="BE123" cm="1">
        <f t="array" ref="BE123">AVERAGE(IFERROR(AN123:AO123,""))</f>
        <v>2.2456162613856145</v>
      </c>
      <c r="BF123" cm="1">
        <f t="array" ref="BF123">AVERAGE(IFERROR(AP123:AT123,""))</f>
        <v>3.1497450704073597</v>
      </c>
      <c r="BG123" cm="1">
        <f t="array" ref="BG123">AVERAGE(IFERROR(AI123:AN123,""))</f>
        <v>3.2928322894499495</v>
      </c>
    </row>
    <row r="124" spans="2:59" x14ac:dyDescent="0.25">
      <c r="B124" t="s">
        <v>231</v>
      </c>
      <c r="C124">
        <v>70</v>
      </c>
      <c r="D124">
        <v>148</v>
      </c>
      <c r="E124">
        <v>19.494317228405297</v>
      </c>
      <c r="F124">
        <v>18.385549241974402</v>
      </c>
      <c r="G124">
        <v>13.1682592750571</v>
      </c>
      <c r="H124">
        <v>10.945995905999002</v>
      </c>
      <c r="I124">
        <v>10.0263798178371</v>
      </c>
      <c r="J124">
        <v>10.095883504021899</v>
      </c>
      <c r="K124">
        <v>9.3092708622391989</v>
      </c>
      <c r="L124">
        <v>8.4458546903898011</v>
      </c>
      <c r="M124">
        <v>8.7110401455254003</v>
      </c>
      <c r="N124">
        <v>12.0453689997113</v>
      </c>
      <c r="O124">
        <v>16.6860721431892</v>
      </c>
      <c r="P124">
        <v>18.120225256808599</v>
      </c>
      <c r="Q124">
        <v>12.952851422596535</v>
      </c>
      <c r="R124">
        <v>12.480827096141931</v>
      </c>
      <c r="S124">
        <v>19.469252502607002</v>
      </c>
      <c r="T124">
        <v>11.988556434521467</v>
      </c>
      <c r="U124">
        <v>11.039521368211002</v>
      </c>
      <c r="V124">
        <v>12.524413548977897</v>
      </c>
      <c r="W124">
        <v>17.460657473695271</v>
      </c>
      <c r="X124">
        <v>13.890676636308601</v>
      </c>
      <c r="Y124">
        <v>13.060807976504826</v>
      </c>
      <c r="Z124">
        <v>13.131546060216902</v>
      </c>
      <c r="AA124">
        <v>9.7025771831306002</v>
      </c>
      <c r="AB124">
        <v>12.801712247124902</v>
      </c>
      <c r="AC124">
        <v>13.686064162215871</v>
      </c>
      <c r="AE124" s="19" t="s">
        <v>130</v>
      </c>
      <c r="AF124" s="1">
        <v>17110004004392</v>
      </c>
      <c r="AG124">
        <v>3.8773932028561831E-3</v>
      </c>
      <c r="AH124" s="20">
        <v>62</v>
      </c>
      <c r="AI124">
        <f t="shared" si="12"/>
        <v>0.23001496090542883</v>
      </c>
      <c r="AJ124">
        <f t="shared" si="12"/>
        <v>0.19271518806415266</v>
      </c>
      <c r="AK124">
        <f t="shared" si="12"/>
        <v>0.14313218605644334</v>
      </c>
      <c r="AL124">
        <f t="shared" si="12"/>
        <v>0.12978355074252754</v>
      </c>
      <c r="AM124">
        <f t="shared" si="12"/>
        <v>0.11091016187642197</v>
      </c>
      <c r="AN124">
        <f t="shared" si="12"/>
        <v>0.10393186231731724</v>
      </c>
      <c r="AO124">
        <f t="shared" si="12"/>
        <v>0.10304360000804193</v>
      </c>
      <c r="AP124">
        <f t="shared" si="12"/>
        <v>9.6735648907562435E-2</v>
      </c>
      <c r="AQ124">
        <f t="shared" si="12"/>
        <v>9.4408091896587415E-2</v>
      </c>
      <c r="AR124">
        <f t="shared" si="12"/>
        <v>0.13937940567430623</v>
      </c>
      <c r="AS124">
        <f t="shared" si="12"/>
        <v>0.19608163098811243</v>
      </c>
      <c r="AT124">
        <f t="shared" si="12"/>
        <v>0.1991647511085515</v>
      </c>
      <c r="AU124">
        <f t="shared" si="8"/>
        <v>0.14494175321212113</v>
      </c>
      <c r="AV124" cm="1">
        <f t="array" ref="AV124">AVERAGE(IFERROR(AQ124:AS124, ""))</f>
        <v>0.14328970951966868</v>
      </c>
      <c r="AW124">
        <f t="shared" si="7"/>
        <v>0.1991647511085515</v>
      </c>
      <c r="AX124" cm="1">
        <f t="array" ref="AX124">AVERAGE(IFERROR(AJ124:AO124, ""))</f>
        <v>0.13058609151081743</v>
      </c>
      <c r="AY124" cm="1">
        <f t="array" ref="AY124">AVERAGE(IFERROR(AO124:AS124,""))</f>
        <v>0.12592967549492209</v>
      </c>
      <c r="AZ124" cm="1">
        <f t="array" ref="AZ124">AVERAGE(IFERROR(AJ124:AN124,""))</f>
        <v>0.13609458981137254</v>
      </c>
      <c r="BA124" cm="1">
        <f t="array" ref="BA124">AVERAGE(IFERROR(AR124:AT124,AI124))</f>
        <v>0.1782085959236567</v>
      </c>
      <c r="BB124" cm="1">
        <f t="array" ref="BB124">AVERAGE(IFERROR(AQ124:AT124,""))</f>
        <v>0.15725846991688938</v>
      </c>
      <c r="BC124" cm="1">
        <f t="array" ref="BC124">AVERAGE(IFERROR(AI124:AO124,""))</f>
        <v>0.14479021571004763</v>
      </c>
      <c r="BD124" cm="1">
        <f t="array" ref="BD124">AVERAGE(IFERROR(AJ124:AM124,""))</f>
        <v>0.14413527168488638</v>
      </c>
      <c r="BE124" cm="1">
        <f t="array" ref="BE124">AVERAGE(IFERROR(AN124:AO124,""))</f>
        <v>0.10348773116267959</v>
      </c>
      <c r="BF124" cm="1">
        <f t="array" ref="BF124">AVERAGE(IFERROR(AP124:AT124,""))</f>
        <v>0.14515390571502401</v>
      </c>
      <c r="BG124" cm="1">
        <f t="array" ref="BG124">AVERAGE(IFERROR(AI124:AN124,""))</f>
        <v>0.15174798499371525</v>
      </c>
    </row>
    <row r="125" spans="2:59" x14ac:dyDescent="0.25">
      <c r="B125" t="s">
        <v>300</v>
      </c>
      <c r="C125">
        <v>71</v>
      </c>
      <c r="D125">
        <v>149</v>
      </c>
      <c r="E125">
        <v>1.153767674</v>
      </c>
      <c r="F125">
        <v>1.3448926849999996</v>
      </c>
      <c r="G125">
        <v>1.4960410139999998</v>
      </c>
      <c r="H125">
        <v>1.3140889439999892</v>
      </c>
      <c r="I125">
        <v>1.2067477169999892</v>
      </c>
      <c r="J125">
        <v>0.96268869899999965</v>
      </c>
      <c r="K125">
        <v>0.84711848300000003</v>
      </c>
      <c r="L125">
        <v>0.74983995399999026</v>
      </c>
      <c r="M125">
        <v>0.91202670999999969</v>
      </c>
      <c r="N125">
        <v>1.8612432029999999</v>
      </c>
      <c r="O125">
        <v>1.847311098</v>
      </c>
      <c r="P125">
        <v>1.4528978939999999</v>
      </c>
      <c r="Q125">
        <v>1.2623886729166562</v>
      </c>
      <c r="R125">
        <v>1.5401936703333301</v>
      </c>
      <c r="S125">
        <v>1.3469185024999999</v>
      </c>
      <c r="T125">
        <v>1.1952629236666632</v>
      </c>
      <c r="U125">
        <v>1.2435078895999996</v>
      </c>
      <c r="V125">
        <v>1.2648918117999899</v>
      </c>
      <c r="W125">
        <v>1.6109111521666666</v>
      </c>
      <c r="X125">
        <v>1.5183697262500004</v>
      </c>
      <c r="Y125">
        <v>1.1893350308571344</v>
      </c>
      <c r="Z125">
        <v>1.3404425900000003</v>
      </c>
      <c r="AA125">
        <v>0.9049035909999894</v>
      </c>
      <c r="AB125">
        <v>1.3646637717999996</v>
      </c>
      <c r="AC125">
        <v>1.2463711221666602</v>
      </c>
      <c r="AE125" s="19" t="s">
        <v>131</v>
      </c>
      <c r="AF125" s="1">
        <v>17110004000393</v>
      </c>
      <c r="AG125">
        <v>1</v>
      </c>
      <c r="AH125" s="20">
        <v>402</v>
      </c>
      <c r="AI125">
        <f t="shared" si="12"/>
        <v>45.448494004803095</v>
      </c>
      <c r="AJ125">
        <f t="shared" si="12"/>
        <v>38.078456013200501</v>
      </c>
      <c r="AK125">
        <f t="shared" si="12"/>
        <v>28.281383997259098</v>
      </c>
      <c r="AL125">
        <f t="shared" ref="AL125:AT125" si="13">VLOOKUP($AH125,$D$2:$AC$338,AL$1+1,FALSE)*$AG125</f>
        <v>25.643839848621699</v>
      </c>
      <c r="AM125">
        <f t="shared" si="13"/>
        <v>21.914658595346499</v>
      </c>
      <c r="AN125">
        <f t="shared" si="13"/>
        <v>20.5358253180868</v>
      </c>
      <c r="AO125">
        <f t="shared" si="13"/>
        <v>20.360312307466998</v>
      </c>
      <c r="AP125">
        <f t="shared" si="13"/>
        <v>19.1139280124336</v>
      </c>
      <c r="AQ125">
        <f t="shared" si="13"/>
        <v>18.654026570213301</v>
      </c>
      <c r="AR125">
        <f t="shared" si="13"/>
        <v>27.539877026328604</v>
      </c>
      <c r="AS125">
        <f t="shared" si="13"/>
        <v>38.743631911778103</v>
      </c>
      <c r="AT125">
        <f t="shared" si="13"/>
        <v>39.352820953227592</v>
      </c>
      <c r="AU125">
        <f t="shared" si="8"/>
        <v>28.638937879897156</v>
      </c>
      <c r="AV125" cm="1">
        <f t="array" ref="AV125">AVERAGE(IFERROR(AQ125:AS125, ""))</f>
        <v>28.312511836106665</v>
      </c>
      <c r="AW125">
        <f t="shared" si="7"/>
        <v>39.352820953227592</v>
      </c>
      <c r="AX125" cm="1">
        <f t="array" ref="AX125">AVERAGE(IFERROR(AJ125:AO125, ""))</f>
        <v>25.802412679996934</v>
      </c>
      <c r="AY125" cm="1">
        <f t="array" ref="AY125">AVERAGE(IFERROR(AO125:AS125,""))</f>
        <v>24.882355165644121</v>
      </c>
      <c r="AZ125" cm="1">
        <f t="array" ref="AZ125">AVERAGE(IFERROR(AJ125:AN125,""))</f>
        <v>26.890832754502917</v>
      </c>
      <c r="BA125" cm="1">
        <f t="array" ref="BA125">AVERAGE(IFERROR(AR125:AT125,AI125))</f>
        <v>35.212109963778097</v>
      </c>
      <c r="BB125" cm="1">
        <f t="array" ref="BB125">AVERAGE(IFERROR(AQ125:AT125,""))</f>
        <v>31.072589115386897</v>
      </c>
      <c r="BC125" cm="1">
        <f t="array" ref="BC125">AVERAGE(IFERROR(AI125:AO125,""))</f>
        <v>28.608995726397811</v>
      </c>
      <c r="BD125" cm="1">
        <f t="array" ref="BD125">AVERAGE(IFERROR(AJ125:AM125,""))</f>
        <v>28.479584613606949</v>
      </c>
      <c r="BE125" cm="1">
        <f t="array" ref="BE125">AVERAGE(IFERROR(AN125:AO125,""))</f>
        <v>20.448068812776899</v>
      </c>
      <c r="BF125" cm="1">
        <f t="array" ref="BF125">AVERAGE(IFERROR(AP125:AT125,""))</f>
        <v>28.680856894796239</v>
      </c>
      <c r="BG125" cm="1">
        <f t="array" ref="BG125">AVERAGE(IFERROR(AI125:AN125,""))</f>
        <v>29.983776296219617</v>
      </c>
    </row>
    <row r="126" spans="2:59" x14ac:dyDescent="0.25">
      <c r="B126" t="s">
        <v>236</v>
      </c>
      <c r="C126">
        <v>72</v>
      </c>
      <c r="D126">
        <v>150</v>
      </c>
      <c r="E126">
        <v>41.713391163732595</v>
      </c>
      <c r="F126">
        <v>32.737399395608399</v>
      </c>
      <c r="G126">
        <v>29.027378837115197</v>
      </c>
      <c r="H126">
        <v>24.164774605454895</v>
      </c>
      <c r="I126">
        <v>18.217262907819396</v>
      </c>
      <c r="J126">
        <v>16.20328258296</v>
      </c>
      <c r="K126">
        <v>14.964010885733</v>
      </c>
      <c r="L126">
        <v>14.662271913326503</v>
      </c>
      <c r="M126">
        <v>17.5866092019434</v>
      </c>
      <c r="N126">
        <v>30.776908076305698</v>
      </c>
      <c r="O126">
        <v>40.240620232524293</v>
      </c>
      <c r="P126">
        <v>37.701043680813896</v>
      </c>
      <c r="Q126">
        <v>26.49957945694473</v>
      </c>
      <c r="R126">
        <v>29.534712503591102</v>
      </c>
      <c r="S126">
        <v>39.316031877273204</v>
      </c>
      <c r="T126">
        <v>22.552351535781803</v>
      </c>
      <c r="U126">
        <v>23.646084061966601</v>
      </c>
      <c r="V126">
        <v>24.070019665791602</v>
      </c>
      <c r="W126">
        <v>39.512199407177434</v>
      </c>
      <c r="X126">
        <v>31.576295297896799</v>
      </c>
      <c r="Y126">
        <v>25.289642911203394</v>
      </c>
      <c r="Z126">
        <v>26.036703936499496</v>
      </c>
      <c r="AA126">
        <v>15.583646734346498</v>
      </c>
      <c r="AB126">
        <v>28.193490620982796</v>
      </c>
      <c r="AC126">
        <v>27.010581582115041</v>
      </c>
      <c r="AE126" s="19" t="s">
        <v>132</v>
      </c>
      <c r="AF126" s="1">
        <v>17110004000394</v>
      </c>
      <c r="AG126">
        <v>0.78877335786819458</v>
      </c>
      <c r="AH126" s="20">
        <v>65</v>
      </c>
      <c r="AI126">
        <f t="shared" ref="AI126:AT147" si="14">VLOOKUP($AH126,$D$2:$AC$338,AI$1+1,FALSE)*$AG126</f>
        <v>33.311899489387024</v>
      </c>
      <c r="AJ126">
        <f t="shared" si="14"/>
        <v>27.909961596950879</v>
      </c>
      <c r="AK126">
        <f t="shared" si="14"/>
        <v>20.729104347962473</v>
      </c>
      <c r="AL126">
        <f t="shared" si="14"/>
        <v>18.795890829312551</v>
      </c>
      <c r="AM126">
        <f t="shared" si="14"/>
        <v>16.062554152103271</v>
      </c>
      <c r="AN126">
        <f t="shared" si="14"/>
        <v>15.051922536415221</v>
      </c>
      <c r="AO126">
        <f t="shared" si="14"/>
        <v>14.923280136757851</v>
      </c>
      <c r="AP126">
        <f t="shared" si="14"/>
        <v>14.009731732250652</v>
      </c>
      <c r="AQ126">
        <f t="shared" si="14"/>
        <v>13.672644462241154</v>
      </c>
      <c r="AR126">
        <f t="shared" si="14"/>
        <v>20.185610734754103</v>
      </c>
      <c r="AS126">
        <f t="shared" si="14"/>
        <v>28.397507369408082</v>
      </c>
      <c r="AT126">
        <f t="shared" si="14"/>
        <v>28.844017509178876</v>
      </c>
      <c r="AU126">
        <f t="shared" si="8"/>
        <v>20.991177074726846</v>
      </c>
      <c r="AV126" cm="1">
        <f t="array" ref="AV126">AVERAGE(IFERROR(AQ126:AS126, ""))</f>
        <v>20.75192085546778</v>
      </c>
      <c r="AW126">
        <f t="shared" si="7"/>
        <v>28.844017509178876</v>
      </c>
      <c r="AX126" cm="1">
        <f t="array" ref="AX126">AVERAGE(IFERROR(AJ126:AO126, ""))</f>
        <v>18.912118933250376</v>
      </c>
      <c r="AY126" cm="1">
        <f t="array" ref="AY126">AVERAGE(IFERROR(AO126:AS126,""))</f>
        <v>18.237754887082367</v>
      </c>
      <c r="AZ126" cm="1">
        <f t="array" ref="AZ126">AVERAGE(IFERROR(AJ126:AN126,""))</f>
        <v>19.709886692548881</v>
      </c>
      <c r="BA126" cm="1">
        <f t="array" ref="BA126">AVERAGE(IFERROR(AR126:AT126,AI126))</f>
        <v>25.809045204447017</v>
      </c>
      <c r="BB126" cm="1">
        <f t="array" ref="BB126">AVERAGE(IFERROR(AQ126:AT126,""))</f>
        <v>22.774945018895554</v>
      </c>
      <c r="BC126" cm="1">
        <f t="array" ref="BC126">AVERAGE(IFERROR(AI126:AO126,""))</f>
        <v>20.969230441269897</v>
      </c>
      <c r="BD126" cm="1">
        <f t="array" ref="BD126">AVERAGE(IFERROR(AJ126:AM126,""))</f>
        <v>20.874377731582296</v>
      </c>
      <c r="BE126" cm="1">
        <f t="array" ref="BE126">AVERAGE(IFERROR(AN126:AO126,""))</f>
        <v>14.987601336586536</v>
      </c>
      <c r="BF126" cm="1">
        <f t="array" ref="BF126">AVERAGE(IFERROR(AP126:AT126,""))</f>
        <v>21.021902361566571</v>
      </c>
      <c r="BG126" cm="1">
        <f t="array" ref="BG126">AVERAGE(IFERROR(AI126:AN126,""))</f>
        <v>21.976888825355235</v>
      </c>
    </row>
    <row r="127" spans="2:59" x14ac:dyDescent="0.25">
      <c r="B127" t="s">
        <v>239</v>
      </c>
      <c r="C127">
        <v>73</v>
      </c>
      <c r="D127">
        <v>151</v>
      </c>
      <c r="E127">
        <v>11.7500078710056</v>
      </c>
      <c r="F127">
        <v>14.025866853199798</v>
      </c>
      <c r="G127">
        <v>13.5148109456665</v>
      </c>
      <c r="H127">
        <v>11.553505057682802</v>
      </c>
      <c r="I127">
        <v>8.9932746959216985</v>
      </c>
      <c r="J127">
        <v>7.0265613313031032</v>
      </c>
      <c r="K127">
        <v>5.8097384081560968</v>
      </c>
      <c r="L127">
        <v>4.8130187601485996</v>
      </c>
      <c r="M127">
        <v>5.3514802057569</v>
      </c>
      <c r="N127">
        <v>10.2907047649947</v>
      </c>
      <c r="O127">
        <v>12.166409473757302</v>
      </c>
      <c r="P127">
        <v>11.543211967117703</v>
      </c>
      <c r="Q127">
        <v>9.7365491945592346</v>
      </c>
      <c r="R127">
        <v>9.2695314815029342</v>
      </c>
      <c r="S127">
        <v>11.444866744061702</v>
      </c>
      <c r="T127">
        <v>10.153959548654932</v>
      </c>
      <c r="U127">
        <v>7.6862703225626952</v>
      </c>
      <c r="V127">
        <v>11.022803776754799</v>
      </c>
      <c r="W127">
        <v>11.76586030338547</v>
      </c>
      <c r="X127">
        <v>9.8379516029066991</v>
      </c>
      <c r="Y127">
        <v>10.381966451847916</v>
      </c>
      <c r="Z127">
        <v>12.021864388117695</v>
      </c>
      <c r="AA127">
        <v>6.4181498697296</v>
      </c>
      <c r="AB127">
        <v>8.8329650343550021</v>
      </c>
      <c r="AC127">
        <v>11.144004459129931</v>
      </c>
      <c r="AE127" s="19" t="s">
        <v>133</v>
      </c>
      <c r="AF127" s="1">
        <v>17110004000389</v>
      </c>
      <c r="AG127">
        <v>1</v>
      </c>
      <c r="AH127" s="20">
        <v>90</v>
      </c>
      <c r="AI127">
        <f t="shared" si="14"/>
        <v>72.212103742159997</v>
      </c>
      <c r="AJ127">
        <f t="shared" si="14"/>
        <v>61.0365602718974</v>
      </c>
      <c r="AK127">
        <f t="shared" si="14"/>
        <v>45.274828034339095</v>
      </c>
      <c r="AL127">
        <f t="shared" si="14"/>
        <v>41.457067730336405</v>
      </c>
      <c r="AM127">
        <f t="shared" si="14"/>
        <v>35.535144796326698</v>
      </c>
      <c r="AN127">
        <f t="shared" si="14"/>
        <v>32.987518023703302</v>
      </c>
      <c r="AO127">
        <f t="shared" si="14"/>
        <v>31.344584726353496</v>
      </c>
      <c r="AP127">
        <f t="shared" si="14"/>
        <v>28.958757495968598</v>
      </c>
      <c r="AQ127">
        <f t="shared" si="14"/>
        <v>30.765139877787302</v>
      </c>
      <c r="AR127">
        <f t="shared" si="14"/>
        <v>45.166617567662797</v>
      </c>
      <c r="AS127">
        <f t="shared" si="14"/>
        <v>61.52596839265621</v>
      </c>
      <c r="AT127">
        <f t="shared" si="14"/>
        <v>62.527258230431407</v>
      </c>
      <c r="AU127">
        <f t="shared" si="8"/>
        <v>45.732629074135225</v>
      </c>
      <c r="AV127" cm="1">
        <f t="array" ref="AV127">AVERAGE(IFERROR(AQ127:AS127, ""))</f>
        <v>45.81924194603544</v>
      </c>
      <c r="AW127">
        <f t="shared" si="7"/>
        <v>62.527258230431407</v>
      </c>
      <c r="AX127" cm="1">
        <f t="array" ref="AX127">AVERAGE(IFERROR(AJ127:AO127, ""))</f>
        <v>41.272617263826071</v>
      </c>
      <c r="AY127" cm="1">
        <f t="array" ref="AY127">AVERAGE(IFERROR(AO127:AS127,""))</f>
        <v>39.55221361208568</v>
      </c>
      <c r="AZ127" cm="1">
        <f t="array" ref="AZ127">AVERAGE(IFERROR(AJ127:AN127,""))</f>
        <v>43.25822377132058</v>
      </c>
      <c r="BA127" cm="1">
        <f t="array" ref="BA127">AVERAGE(IFERROR(AR127:AT127,AI127))</f>
        <v>56.406614730250141</v>
      </c>
      <c r="BB127" cm="1">
        <f t="array" ref="BB127">AVERAGE(IFERROR(AQ127:AT127,""))</f>
        <v>49.996246017134432</v>
      </c>
      <c r="BC127" cm="1">
        <f t="array" ref="BC127">AVERAGE(IFERROR(AI127:AO127,""))</f>
        <v>45.69254390358806</v>
      </c>
      <c r="BD127" cm="1">
        <f t="array" ref="BD127">AVERAGE(IFERROR(AJ127:AM127,""))</f>
        <v>45.825900208224901</v>
      </c>
      <c r="BE127" cm="1">
        <f t="array" ref="BE127">AVERAGE(IFERROR(AN127:AO127,""))</f>
        <v>32.166051375028403</v>
      </c>
      <c r="BF127" cm="1">
        <f t="array" ref="BF127">AVERAGE(IFERROR(AP127:AT127,""))</f>
        <v>45.788748312901262</v>
      </c>
      <c r="BG127" cm="1">
        <f t="array" ref="BG127">AVERAGE(IFERROR(AI127:AN127,""))</f>
        <v>48.083870433127153</v>
      </c>
    </row>
    <row r="128" spans="2:59" x14ac:dyDescent="0.25">
      <c r="B128" t="s">
        <v>251</v>
      </c>
      <c r="C128">
        <v>74</v>
      </c>
      <c r="D128">
        <v>152</v>
      </c>
      <c r="E128">
        <v>518.34659342441</v>
      </c>
      <c r="F128">
        <v>446.62846268992007</v>
      </c>
      <c r="G128">
        <v>337.34960853434495</v>
      </c>
      <c r="H128">
        <v>368.08906441714009</v>
      </c>
      <c r="I128">
        <v>658.09680907667007</v>
      </c>
      <c r="J128">
        <v>696.92854664547986</v>
      </c>
      <c r="K128">
        <v>645.46914284929017</v>
      </c>
      <c r="L128">
        <v>385.95650399635997</v>
      </c>
      <c r="M128">
        <v>333.10999068474098</v>
      </c>
      <c r="N128">
        <v>580.91975450935001</v>
      </c>
      <c r="O128">
        <v>683.96247134077009</v>
      </c>
      <c r="P128">
        <v>552.84417799394998</v>
      </c>
      <c r="Q128">
        <v>517.30842718019665</v>
      </c>
      <c r="R128">
        <v>532.66407217828657</v>
      </c>
      <c r="S128">
        <v>516.93853960917988</v>
      </c>
      <c r="T128">
        <v>525.42693903547001</v>
      </c>
      <c r="U128">
        <v>525.88357267610002</v>
      </c>
      <c r="V128">
        <v>501.41849827271017</v>
      </c>
      <c r="W128">
        <v>575.08597740878668</v>
      </c>
      <c r="X128">
        <v>537.70909863219981</v>
      </c>
      <c r="Y128">
        <v>524.41546109103274</v>
      </c>
      <c r="Z128">
        <v>452.54098617952002</v>
      </c>
      <c r="AA128">
        <v>671.19884474739001</v>
      </c>
      <c r="AB128">
        <v>507.3585797050298</v>
      </c>
      <c r="AC128">
        <v>504.23984746466328</v>
      </c>
      <c r="AE128" s="19" t="s">
        <v>134</v>
      </c>
      <c r="AF128" s="1">
        <v>17110004014753</v>
      </c>
      <c r="AG128">
        <v>0.38897967338562012</v>
      </c>
      <c r="AH128" s="20">
        <v>215</v>
      </c>
      <c r="AI128">
        <f t="shared" si="14"/>
        <v>6.0883184135531137</v>
      </c>
      <c r="AJ128">
        <f t="shared" si="14"/>
        <v>4.6968380965076983</v>
      </c>
      <c r="AK128">
        <f t="shared" si="14"/>
        <v>3.2836377873703602</v>
      </c>
      <c r="AL128">
        <f t="shared" si="14"/>
        <v>2.5686837118186729</v>
      </c>
      <c r="AM128">
        <f t="shared" si="14"/>
        <v>2.1032729474653311</v>
      </c>
      <c r="AN128">
        <f t="shared" si="14"/>
        <v>2.1913812685199381</v>
      </c>
      <c r="AO128">
        <f t="shared" si="14"/>
        <v>2.2599532200657197</v>
      </c>
      <c r="AP128">
        <f t="shared" si="14"/>
        <v>2.1967980640865798</v>
      </c>
      <c r="AQ128">
        <f t="shared" si="14"/>
        <v>2.5250252109126858</v>
      </c>
      <c r="AR128">
        <f t="shared" si="14"/>
        <v>3.9746929887423028</v>
      </c>
      <c r="AS128">
        <f t="shared" si="14"/>
        <v>6.0884883887238512</v>
      </c>
      <c r="AT128">
        <f t="shared" si="14"/>
        <v>6.0790588959616683</v>
      </c>
      <c r="AU128">
        <f t="shared" si="8"/>
        <v>3.6713457494773265</v>
      </c>
      <c r="AV128" cm="1">
        <f t="array" ref="AV128">AVERAGE(IFERROR(AQ128:AS128, ""))</f>
        <v>4.1960688627929468</v>
      </c>
      <c r="AW128">
        <f t="shared" si="7"/>
        <v>6.0790588959616683</v>
      </c>
      <c r="AX128" cm="1">
        <f t="array" ref="AX128">AVERAGE(IFERROR(AJ128:AO128, ""))</f>
        <v>2.8506278386246202</v>
      </c>
      <c r="AY128" cm="1">
        <f t="array" ref="AY128">AVERAGE(IFERROR(AO128:AS128,""))</f>
        <v>3.4089915745062278</v>
      </c>
      <c r="AZ128" cm="1">
        <f t="array" ref="AZ128">AVERAGE(IFERROR(AJ128:AN128,""))</f>
        <v>2.9687627623364006</v>
      </c>
      <c r="BA128" cm="1">
        <f t="array" ref="BA128">AVERAGE(IFERROR(AR128:AT128,AI128))</f>
        <v>5.3807467578092742</v>
      </c>
      <c r="BB128" cm="1">
        <f t="array" ref="BB128">AVERAGE(IFERROR(AQ128:AT128,""))</f>
        <v>4.6668163710851269</v>
      </c>
      <c r="BC128" cm="1">
        <f t="array" ref="BC128">AVERAGE(IFERROR(AI128:AO128,""))</f>
        <v>3.3131550636144049</v>
      </c>
      <c r="BD128" cm="1">
        <f t="array" ref="BD128">AVERAGE(IFERROR(AJ128:AM128,""))</f>
        <v>3.163108135790516</v>
      </c>
      <c r="BE128" cm="1">
        <f t="array" ref="BE128">AVERAGE(IFERROR(AN128:AO128,""))</f>
        <v>2.2256672442928291</v>
      </c>
      <c r="BF128" cm="1">
        <f t="array" ref="BF128">AVERAGE(IFERROR(AP128:AT128,""))</f>
        <v>4.1728127096854175</v>
      </c>
      <c r="BG128" cm="1">
        <f t="array" ref="BG128">AVERAGE(IFERROR(AI128:AN128,""))</f>
        <v>3.4886887042058521</v>
      </c>
    </row>
    <row r="129" spans="2:59" x14ac:dyDescent="0.25">
      <c r="B129" t="s">
        <v>304</v>
      </c>
      <c r="C129">
        <v>75</v>
      </c>
      <c r="D129">
        <v>153</v>
      </c>
      <c r="E129">
        <v>48.206215220000004</v>
      </c>
      <c r="F129">
        <v>34.661315359999989</v>
      </c>
      <c r="G129">
        <v>27.186914090000002</v>
      </c>
      <c r="H129">
        <v>41.793017510000006</v>
      </c>
      <c r="I129">
        <v>93.910144830000007</v>
      </c>
      <c r="J129">
        <v>105.54568609999998</v>
      </c>
      <c r="K129">
        <v>89.677261099999996</v>
      </c>
      <c r="L129">
        <v>51.978548260000011</v>
      </c>
      <c r="M129">
        <v>43.389823319999998</v>
      </c>
      <c r="N129">
        <v>65.11473848</v>
      </c>
      <c r="O129">
        <v>66.984047540000006</v>
      </c>
      <c r="P129">
        <v>51.580469430000001</v>
      </c>
      <c r="Q129">
        <v>60.002348436666665</v>
      </c>
      <c r="R129">
        <v>58.496203113333003</v>
      </c>
      <c r="S129">
        <v>46.824982374999998</v>
      </c>
      <c r="T129">
        <v>65.462389831665675</v>
      </c>
      <c r="U129">
        <v>63.428883739999989</v>
      </c>
      <c r="V129">
        <v>60.619415577999007</v>
      </c>
      <c r="W129">
        <v>56.030506012500005</v>
      </c>
      <c r="X129">
        <v>56.767269692500008</v>
      </c>
      <c r="Y129">
        <v>62.997222029999577</v>
      </c>
      <c r="Z129">
        <v>49.387847947499999</v>
      </c>
      <c r="AA129">
        <v>97.611473599999982</v>
      </c>
      <c r="AB129">
        <v>55.809525405999999</v>
      </c>
      <c r="AC129">
        <v>58.550548851666001</v>
      </c>
      <c r="AE129" s="19" t="s">
        <v>135</v>
      </c>
      <c r="AF129" s="1">
        <v>17110004000710</v>
      </c>
      <c r="AG129">
        <v>5.8748810552060604E-3</v>
      </c>
      <c r="AH129" s="20">
        <v>82</v>
      </c>
      <c r="AI129">
        <f t="shared" si="14"/>
        <v>3.899062247088025</v>
      </c>
      <c r="AJ129">
        <f t="shared" si="14"/>
        <v>2.761402786783262</v>
      </c>
      <c r="AK129">
        <f t="shared" si="14"/>
        <v>2.2600264225953093</v>
      </c>
      <c r="AL129">
        <f t="shared" si="14"/>
        <v>2.3061020259829741</v>
      </c>
      <c r="AM129">
        <f t="shared" si="14"/>
        <v>3.3881451918603407</v>
      </c>
      <c r="AN129">
        <f t="shared" si="14"/>
        <v>3.1471631219208365</v>
      </c>
      <c r="AO129">
        <f t="shared" si="14"/>
        <v>1.833061977919626</v>
      </c>
      <c r="AP129">
        <f t="shared" si="14"/>
        <v>0.86068663007964441</v>
      </c>
      <c r="AQ129">
        <f t="shared" si="14"/>
        <v>1.2530765316146717</v>
      </c>
      <c r="AR129">
        <f t="shared" si="14"/>
        <v>3.3431947947047274</v>
      </c>
      <c r="AS129">
        <f t="shared" si="14"/>
        <v>4.5241937557047311</v>
      </c>
      <c r="AT129">
        <f t="shared" si="14"/>
        <v>3.7215331621673684</v>
      </c>
      <c r="AU129">
        <f t="shared" si="8"/>
        <v>2.7748040540351262</v>
      </c>
      <c r="AV129" cm="1">
        <f t="array" ref="AV129">AVERAGE(IFERROR(AQ129:AS129, ""))</f>
        <v>3.0401550273413762</v>
      </c>
      <c r="AW129">
        <f t="shared" si="7"/>
        <v>3.7215331621673684</v>
      </c>
      <c r="AX129" cm="1">
        <f t="array" ref="AX129">AVERAGE(IFERROR(AJ129:AO129, ""))</f>
        <v>2.6159835878437252</v>
      </c>
      <c r="AY129" cm="1">
        <f t="array" ref="AY129">AVERAGE(IFERROR(AO129:AS129,""))</f>
        <v>2.3628427380046801</v>
      </c>
      <c r="AZ129" cm="1">
        <f t="array" ref="AZ129">AVERAGE(IFERROR(AJ129:AN129,""))</f>
        <v>2.7725679098285445</v>
      </c>
      <c r="BA129" cm="1">
        <f t="array" ref="BA129">AVERAGE(IFERROR(AR129:AT129,AI129))</f>
        <v>3.8629739041922755</v>
      </c>
      <c r="BB129" cm="1">
        <f t="array" ref="BB129">AVERAGE(IFERROR(AQ129:AT129,""))</f>
        <v>3.2104995610478744</v>
      </c>
      <c r="BC129" cm="1">
        <f t="array" ref="BC129">AVERAGE(IFERROR(AI129:AO129,""))</f>
        <v>2.7992805391643389</v>
      </c>
      <c r="BD129" cm="1">
        <f t="array" ref="BD129">AVERAGE(IFERROR(AJ129:AM129,""))</f>
        <v>2.6789191068054716</v>
      </c>
      <c r="BE129" cm="1">
        <f t="array" ref="BE129">AVERAGE(IFERROR(AN129:AO129,""))</f>
        <v>2.490112549920231</v>
      </c>
      <c r="BF129" cm="1">
        <f t="array" ref="BF129">AVERAGE(IFERROR(AP129:AT129,""))</f>
        <v>2.7405369748542285</v>
      </c>
      <c r="BG129" cm="1">
        <f t="array" ref="BG129">AVERAGE(IFERROR(AI129:AN129,""))</f>
        <v>2.9603169660384574</v>
      </c>
    </row>
    <row r="130" spans="2:59" x14ac:dyDescent="0.25">
      <c r="B130" t="s">
        <v>313</v>
      </c>
      <c r="C130">
        <v>76</v>
      </c>
      <c r="D130">
        <v>154</v>
      </c>
      <c r="E130">
        <v>7.3387923748977997</v>
      </c>
      <c r="F130">
        <v>7.2044862986775993</v>
      </c>
      <c r="G130">
        <v>5.7419290903334002</v>
      </c>
      <c r="H130">
        <v>4.5853140264237009</v>
      </c>
      <c r="I130">
        <v>3.6491577824171006</v>
      </c>
      <c r="J130">
        <v>3.2676467534805003</v>
      </c>
      <c r="K130">
        <v>2.9195451612275996</v>
      </c>
      <c r="L130">
        <v>2.6689994642490404</v>
      </c>
      <c r="M130">
        <v>2.8064919913926296</v>
      </c>
      <c r="N130">
        <v>4.6126987154201009</v>
      </c>
      <c r="O130">
        <v>6.8997212120192009</v>
      </c>
      <c r="P130">
        <v>7.1111141391613</v>
      </c>
      <c r="Q130">
        <v>4.9004914174750329</v>
      </c>
      <c r="R130">
        <v>4.7729706396106337</v>
      </c>
      <c r="S130">
        <v>7.5447434855295992</v>
      </c>
      <c r="T130">
        <v>4.5613465187600006</v>
      </c>
      <c r="U130">
        <v>3.9814913088616999</v>
      </c>
      <c r="V130">
        <v>4.8897067902665015</v>
      </c>
      <c r="W130">
        <v>6.8484365210412657</v>
      </c>
      <c r="X130">
        <v>5.3575065144983007</v>
      </c>
      <c r="Y130">
        <v>4.9581244982082708</v>
      </c>
      <c r="Z130">
        <v>5.2952217994630004</v>
      </c>
      <c r="AA130">
        <v>3.0935959573540002</v>
      </c>
      <c r="AB130">
        <v>4.8198051044483989</v>
      </c>
      <c r="AC130">
        <v>5.2978877210383661</v>
      </c>
      <c r="AE130" s="19" t="s">
        <v>136</v>
      </c>
      <c r="AF130" s="1">
        <v>17110004013567</v>
      </c>
      <c r="AG130">
        <v>1.1304776417091489E-3</v>
      </c>
      <c r="AH130" s="20">
        <v>214</v>
      </c>
      <c r="AI130">
        <f t="shared" si="14"/>
        <v>1.9067967029157216E-2</v>
      </c>
      <c r="AJ130">
        <f t="shared" si="14"/>
        <v>1.6782167075792859E-2</v>
      </c>
      <c r="AK130">
        <f t="shared" si="14"/>
        <v>1.1262062957072839E-2</v>
      </c>
      <c r="AL130">
        <f t="shared" si="14"/>
        <v>7.7076029393882009E-3</v>
      </c>
      <c r="AM130">
        <f t="shared" si="14"/>
        <v>4.9288191957295715E-3</v>
      </c>
      <c r="AN130">
        <f t="shared" si="14"/>
        <v>4.6570891007758171E-3</v>
      </c>
      <c r="AO130">
        <f t="shared" si="14"/>
        <v>4.2313879156325798E-3</v>
      </c>
      <c r="AP130">
        <f t="shared" si="14"/>
        <v>4.1295436733112681E-3</v>
      </c>
      <c r="AQ130">
        <f t="shared" si="14"/>
        <v>6.0263522501537324E-3</v>
      </c>
      <c r="AR130">
        <f t="shared" si="14"/>
        <v>1.1859566517963762E-2</v>
      </c>
      <c r="AS130">
        <f t="shared" si="14"/>
        <v>1.9398276511250822E-2</v>
      </c>
      <c r="AT130">
        <f t="shared" si="14"/>
        <v>1.8750966473951493E-2</v>
      </c>
      <c r="AU130">
        <f t="shared" si="8"/>
        <v>1.0733483470015013E-2</v>
      </c>
      <c r="AV130" cm="1">
        <f t="array" ref="AV130">AVERAGE(IFERROR(AQ130:AS130, ""))</f>
        <v>1.242806509312277E-2</v>
      </c>
      <c r="AW130">
        <f t="shared" ref="AW130:AW155" si="15">AVERAGE(IFERROR(AT130,AI130))</f>
        <v>1.8750966473951493E-2</v>
      </c>
      <c r="AX130" cm="1">
        <f t="array" ref="AX130">AVERAGE(IFERROR(AJ130:AO130, ""))</f>
        <v>8.2615215307319783E-3</v>
      </c>
      <c r="AY130" cm="1">
        <f t="array" ref="AY130">AVERAGE(IFERROR(AO130:AS130,""))</f>
        <v>9.1290253736624333E-3</v>
      </c>
      <c r="AZ130" cm="1">
        <f t="array" ref="AZ130">AVERAGE(IFERROR(AJ130:AN130,""))</f>
        <v>9.067548253751858E-3</v>
      </c>
      <c r="BA130" cm="1">
        <f t="array" ref="BA130">AVERAGE(IFERROR(AR130:AT130,AI130))</f>
        <v>1.6669603167722025E-2</v>
      </c>
      <c r="BB130" cm="1">
        <f t="array" ref="BB130">AVERAGE(IFERROR(AQ130:AT130,""))</f>
        <v>1.4008790438329952E-2</v>
      </c>
      <c r="BC130" cm="1">
        <f t="array" ref="BC130">AVERAGE(IFERROR(AI130:AO130,""))</f>
        <v>9.8052994590784402E-3</v>
      </c>
      <c r="BD130" cm="1">
        <f t="array" ref="BD130">AVERAGE(IFERROR(AJ130:AM130,""))</f>
        <v>1.0170163041995868E-2</v>
      </c>
      <c r="BE130" cm="1">
        <f t="array" ref="BE130">AVERAGE(IFERROR(AN130:AO130,""))</f>
        <v>4.4442385082041989E-3</v>
      </c>
      <c r="BF130" cm="1">
        <f t="array" ref="BF130">AVERAGE(IFERROR(AP130:AT130,""))</f>
        <v>1.2032941085326215E-2</v>
      </c>
      <c r="BG130" cm="1">
        <f t="array" ref="BG130">AVERAGE(IFERROR(AI130:AN130,""))</f>
        <v>1.0734284716319417E-2</v>
      </c>
    </row>
    <row r="131" spans="2:59" x14ac:dyDescent="0.25">
      <c r="B131" t="s">
        <v>336</v>
      </c>
      <c r="C131">
        <v>77</v>
      </c>
      <c r="D131">
        <v>155</v>
      </c>
      <c r="E131">
        <v>19.636545229999996</v>
      </c>
      <c r="F131">
        <v>14.193913319999998</v>
      </c>
      <c r="G131">
        <v>10.856095080000001</v>
      </c>
      <c r="H131">
        <v>15.012483139999999</v>
      </c>
      <c r="I131">
        <v>33.520093060000008</v>
      </c>
      <c r="J131">
        <v>37.041234240000001</v>
      </c>
      <c r="K131">
        <v>33.308949960000007</v>
      </c>
      <c r="L131">
        <v>19.865419440000004</v>
      </c>
      <c r="M131">
        <v>16.405277719999997</v>
      </c>
      <c r="N131">
        <v>24.225064249999999</v>
      </c>
      <c r="O131">
        <v>26.058656420000002</v>
      </c>
      <c r="P131">
        <v>20.808811230000003</v>
      </c>
      <c r="Q131">
        <v>22.577711924166668</v>
      </c>
      <c r="R131">
        <v>22.229666129999998</v>
      </c>
      <c r="S131">
        <v>18.987024640000001</v>
      </c>
      <c r="T131">
        <v>23.988794799999937</v>
      </c>
      <c r="U131">
        <v>23.972673558000004</v>
      </c>
      <c r="V131">
        <v>22.124763768000001</v>
      </c>
      <c r="W131">
        <v>21.958383144999999</v>
      </c>
      <c r="X131">
        <v>21.874452405000003</v>
      </c>
      <c r="Y131">
        <v>23.367044861428486</v>
      </c>
      <c r="Z131">
        <v>18.395646150000001</v>
      </c>
      <c r="AA131">
        <v>35.175092100000001</v>
      </c>
      <c r="AB131">
        <v>21.472645811999996</v>
      </c>
      <c r="AC131">
        <v>21.710060678333264</v>
      </c>
      <c r="AE131" s="19" t="s">
        <v>137</v>
      </c>
      <c r="AF131" s="1">
        <v>17110004013762</v>
      </c>
      <c r="AG131">
        <v>0.98889726400375366</v>
      </c>
      <c r="AH131" s="20">
        <v>195</v>
      </c>
      <c r="AI131">
        <f t="shared" si="14"/>
        <v>148.63127417071891</v>
      </c>
      <c r="AJ131">
        <f t="shared" si="14"/>
        <v>125.58488260890188</v>
      </c>
      <c r="AK131">
        <f t="shared" si="14"/>
        <v>87.267396405386179</v>
      </c>
      <c r="AL131">
        <f t="shared" si="14"/>
        <v>65.974626496682987</v>
      </c>
      <c r="AM131">
        <f t="shared" si="14"/>
        <v>45.45002597256164</v>
      </c>
      <c r="AN131">
        <f t="shared" si="14"/>
        <v>43.343109736762045</v>
      </c>
      <c r="AO131">
        <f t="shared" si="14"/>
        <v>39.313500754694019</v>
      </c>
      <c r="AP131">
        <f t="shared" si="14"/>
        <v>36.630270749497512</v>
      </c>
      <c r="AQ131">
        <f t="shared" si="14"/>
        <v>50.553529250241006</v>
      </c>
      <c r="AR131">
        <f t="shared" si="14"/>
        <v>94.82047925978199</v>
      </c>
      <c r="AS131">
        <f t="shared" si="14"/>
        <v>141.98265924516167</v>
      </c>
      <c r="AT131">
        <f t="shared" si="14"/>
        <v>142.18136786144987</v>
      </c>
      <c r="AU131">
        <f t="shared" ref="AU131:AU155" si="16">AVERAGEIF(AI131:AT131,"&gt;=0")</f>
        <v>85.144426875986653</v>
      </c>
      <c r="AV131" cm="1">
        <f t="array" ref="AV131">AVERAGE(IFERROR(AQ131:AS131, ""))</f>
        <v>95.785555918394891</v>
      </c>
      <c r="AW131">
        <f t="shared" si="15"/>
        <v>142.18136786144987</v>
      </c>
      <c r="AX131" cm="1">
        <f t="array" ref="AX131">AVERAGE(IFERROR(AJ131:AO131, ""))</f>
        <v>67.822256995831466</v>
      </c>
      <c r="AY131" cm="1">
        <f t="array" ref="AY131">AVERAGE(IFERROR(AO131:AS131,""))</f>
        <v>72.660087851875232</v>
      </c>
      <c r="AZ131" cm="1">
        <f t="array" ref="AZ131">AVERAGE(IFERROR(AJ131:AN131,""))</f>
        <v>73.524008244058948</v>
      </c>
      <c r="BA131" cm="1">
        <f t="array" ref="BA131">AVERAGE(IFERROR(AR131:AT131,AI131))</f>
        <v>126.32816878879784</v>
      </c>
      <c r="BB131" cm="1">
        <f t="array" ref="BB131">AVERAGE(IFERROR(AQ131:AT131,""))</f>
        <v>107.38450890415864</v>
      </c>
      <c r="BC131" cm="1">
        <f t="array" ref="BC131">AVERAGE(IFERROR(AI131:AO131,""))</f>
        <v>79.366402306529679</v>
      </c>
      <c r="BD131" cm="1">
        <f t="array" ref="BD131">AVERAGE(IFERROR(AJ131:AM131,""))</f>
        <v>81.069232870883184</v>
      </c>
      <c r="BE131" cm="1">
        <f t="array" ref="BE131">AVERAGE(IFERROR(AN131:AO131,""))</f>
        <v>41.328305245728032</v>
      </c>
      <c r="BF131" cm="1">
        <f t="array" ref="BF131">AVERAGE(IFERROR(AP131:AT131,""))</f>
        <v>93.233661273226403</v>
      </c>
      <c r="BG131" cm="1">
        <f t="array" ref="BG131">AVERAGE(IFERROR(AI131:AN131,""))</f>
        <v>86.041885898502287</v>
      </c>
    </row>
    <row r="132" spans="2:59" x14ac:dyDescent="0.25">
      <c r="B132" t="s">
        <v>248</v>
      </c>
      <c r="C132">
        <v>78</v>
      </c>
      <c r="D132">
        <v>156</v>
      </c>
      <c r="E132">
        <v>13.801283957000003</v>
      </c>
      <c r="F132">
        <v>10.281009576999999</v>
      </c>
      <c r="G132">
        <v>8.2049455529999982</v>
      </c>
      <c r="H132">
        <v>10.833100909999999</v>
      </c>
      <c r="I132">
        <v>23.183384020000002</v>
      </c>
      <c r="J132">
        <v>25.487644309999993</v>
      </c>
      <c r="K132">
        <v>22.841441699999997</v>
      </c>
      <c r="L132">
        <v>13.488203129999999</v>
      </c>
      <c r="M132">
        <v>11.130590780000002</v>
      </c>
      <c r="N132">
        <v>16.822683380000001</v>
      </c>
      <c r="O132">
        <v>18.765777900000003</v>
      </c>
      <c r="P132">
        <v>14.60379329</v>
      </c>
      <c r="Q132">
        <v>15.786988208916672</v>
      </c>
      <c r="R132">
        <v>15.573017353333332</v>
      </c>
      <c r="S132">
        <v>13.348791289999999</v>
      </c>
      <c r="T132">
        <v>16.805254344999998</v>
      </c>
      <c r="U132">
        <v>16.609739378</v>
      </c>
      <c r="V132">
        <v>15.598016874000002</v>
      </c>
      <c r="W132">
        <v>15.480055299166665</v>
      </c>
      <c r="X132">
        <v>15.330711337499999</v>
      </c>
      <c r="Y132">
        <v>16.376115718142771</v>
      </c>
      <c r="Z132">
        <v>13.125610014999902</v>
      </c>
      <c r="AA132">
        <v>24.164543004999999</v>
      </c>
      <c r="AB132">
        <v>14.962209695999999</v>
      </c>
      <c r="AC132">
        <v>15.298561387833233</v>
      </c>
      <c r="AE132" s="19" t="s">
        <v>138</v>
      </c>
      <c r="AF132" s="1">
        <v>17110004013762</v>
      </c>
      <c r="AG132">
        <v>0.98882919549942017</v>
      </c>
      <c r="AH132" s="20">
        <v>195</v>
      </c>
      <c r="AI132">
        <f t="shared" si="14"/>
        <v>148.6210434734582</v>
      </c>
      <c r="AJ132">
        <f t="shared" si="14"/>
        <v>125.57623825782795</v>
      </c>
      <c r="AK132">
        <f t="shared" si="14"/>
        <v>87.261389551725429</v>
      </c>
      <c r="AL132">
        <f t="shared" si="14"/>
        <v>65.970085282632695</v>
      </c>
      <c r="AM132">
        <f t="shared" si="14"/>
        <v>45.44689752292134</v>
      </c>
      <c r="AN132">
        <f t="shared" si="14"/>
        <v>43.340126311930831</v>
      </c>
      <c r="AO132">
        <f t="shared" si="14"/>
        <v>39.310794698874176</v>
      </c>
      <c r="AP132">
        <f t="shared" si="14"/>
        <v>36.627749387740323</v>
      </c>
      <c r="AQ132">
        <f t="shared" si="14"/>
        <v>50.55004951250676</v>
      </c>
      <c r="AR132">
        <f t="shared" si="14"/>
        <v>94.813952506762917</v>
      </c>
      <c r="AS132">
        <f t="shared" si="14"/>
        <v>141.97288619025707</v>
      </c>
      <c r="AT132">
        <f t="shared" si="14"/>
        <v>142.17158112888754</v>
      </c>
      <c r="AU132">
        <f t="shared" si="16"/>
        <v>85.138566152127098</v>
      </c>
      <c r="AV132" cm="1">
        <f t="array" ref="AV132">AVERAGE(IFERROR(AQ132:AS132, ""))</f>
        <v>95.778962736508902</v>
      </c>
      <c r="AW132">
        <f t="shared" si="15"/>
        <v>142.17158112888754</v>
      </c>
      <c r="AX132" cm="1">
        <f t="array" ref="AX132">AVERAGE(IFERROR(AJ132:AO132, ""))</f>
        <v>67.817588604318743</v>
      </c>
      <c r="AY132" cm="1">
        <f t="array" ref="AY132">AVERAGE(IFERROR(AO132:AS132,""))</f>
        <v>72.655086459228258</v>
      </c>
      <c r="AZ132" cm="1">
        <f t="array" ref="AZ132">AVERAGE(IFERROR(AJ132:AN132,""))</f>
        <v>73.518947385407643</v>
      </c>
      <c r="BA132" cm="1">
        <f t="array" ref="BA132">AVERAGE(IFERROR(AR132:AT132,AI132))</f>
        <v>126.31947327530251</v>
      </c>
      <c r="BB132" cm="1">
        <f t="array" ref="BB132">AVERAGE(IFERROR(AQ132:AT132,""))</f>
        <v>107.37711733460355</v>
      </c>
      <c r="BC132" cm="1">
        <f t="array" ref="BC132">AVERAGE(IFERROR(AI132:AO132,""))</f>
        <v>79.360939299910086</v>
      </c>
      <c r="BD132" cm="1">
        <f t="array" ref="BD132">AVERAGE(IFERROR(AJ132:AM132,""))</f>
        <v>81.063652653776856</v>
      </c>
      <c r="BE132" cm="1">
        <f t="array" ref="BE132">AVERAGE(IFERROR(AN132:AO132,""))</f>
        <v>41.325460505402503</v>
      </c>
      <c r="BF132" cm="1">
        <f t="array" ref="BF132">AVERAGE(IFERROR(AP132:AT132,""))</f>
        <v>93.227243745230908</v>
      </c>
      <c r="BG132" cm="1">
        <f t="array" ref="BG132">AVERAGE(IFERROR(AI132:AN132,""))</f>
        <v>86.035963400082736</v>
      </c>
    </row>
    <row r="133" spans="2:59" x14ac:dyDescent="0.25">
      <c r="B133" t="s">
        <v>329</v>
      </c>
      <c r="C133">
        <v>80</v>
      </c>
      <c r="D133">
        <v>158</v>
      </c>
      <c r="E133">
        <v>14.316848122</v>
      </c>
      <c r="F133">
        <v>10.749427109999999</v>
      </c>
      <c r="G133">
        <v>8.8298864259999998</v>
      </c>
      <c r="H133">
        <v>12.995757709999999</v>
      </c>
      <c r="I133">
        <v>25.430747649999997</v>
      </c>
      <c r="J133">
        <v>26.264273410000001</v>
      </c>
      <c r="K133">
        <v>21.985286039999998</v>
      </c>
      <c r="L133">
        <v>12.322293699999999</v>
      </c>
      <c r="M133">
        <v>10.304499810000001</v>
      </c>
      <c r="N133">
        <v>17.117666446999998</v>
      </c>
      <c r="O133">
        <v>20.018240939999998</v>
      </c>
      <c r="P133">
        <v>14.849591700000001</v>
      </c>
      <c r="Q133">
        <v>16.265376588750001</v>
      </c>
      <c r="R133">
        <v>15.813469065666633</v>
      </c>
      <c r="S133">
        <v>13.815700759999999</v>
      </c>
      <c r="T133">
        <v>17.709229724333269</v>
      </c>
      <c r="U133">
        <v>16.349597387399996</v>
      </c>
      <c r="V133">
        <v>16.854018461199995</v>
      </c>
      <c r="W133">
        <v>16.180451754</v>
      </c>
      <c r="X133">
        <v>15.572499724250001</v>
      </c>
      <c r="Y133">
        <v>17.224603781142843</v>
      </c>
      <c r="Z133">
        <v>14.501454723999901</v>
      </c>
      <c r="AA133">
        <v>24.124779724999996</v>
      </c>
      <c r="AB133">
        <v>14.922458519399997</v>
      </c>
      <c r="AC133">
        <v>16.431156737999931</v>
      </c>
      <c r="AE133" s="19" t="s">
        <v>139</v>
      </c>
      <c r="AF133" s="1">
        <v>17110004013762</v>
      </c>
      <c r="AG133">
        <v>0.9887925386428833</v>
      </c>
      <c r="AH133" s="20">
        <v>195</v>
      </c>
      <c r="AI133">
        <f t="shared" si="14"/>
        <v>148.6155339473502</v>
      </c>
      <c r="AJ133">
        <f t="shared" si="14"/>
        <v>125.57158302498166</v>
      </c>
      <c r="AK133">
        <f t="shared" si="14"/>
        <v>87.258154687451025</v>
      </c>
      <c r="AL133">
        <f t="shared" si="14"/>
        <v>65.967639707640643</v>
      </c>
      <c r="AM133">
        <f t="shared" si="14"/>
        <v>45.445212762388252</v>
      </c>
      <c r="AN133">
        <f t="shared" si="14"/>
        <v>43.338519651448173</v>
      </c>
      <c r="AO133">
        <f t="shared" si="14"/>
        <v>39.309337409619182</v>
      </c>
      <c r="AP133">
        <f t="shared" si="14"/>
        <v>36.626391561575112</v>
      </c>
      <c r="AQ133">
        <f t="shared" si="14"/>
        <v>50.548175573184032</v>
      </c>
      <c r="AR133">
        <f t="shared" si="14"/>
        <v>94.810437661660686</v>
      </c>
      <c r="AS133">
        <f t="shared" si="14"/>
        <v>141.96762311778218</v>
      </c>
      <c r="AT133">
        <f t="shared" si="14"/>
        <v>142.16631069059872</v>
      </c>
      <c r="AU133">
        <f t="shared" si="16"/>
        <v>85.135409982973314</v>
      </c>
      <c r="AV133" cm="1">
        <f t="array" ref="AV133">AVERAGE(IFERROR(AQ133:AS133, ""))</f>
        <v>95.775412117542302</v>
      </c>
      <c r="AW133">
        <f t="shared" si="15"/>
        <v>142.16631069059872</v>
      </c>
      <c r="AX133" cm="1">
        <f t="array" ref="AX133">AVERAGE(IFERROR(AJ133:AO133, ""))</f>
        <v>67.815074540588142</v>
      </c>
      <c r="AY133" cm="1">
        <f t="array" ref="AY133">AVERAGE(IFERROR(AO133:AS133,""))</f>
        <v>72.65239306476424</v>
      </c>
      <c r="AZ133" cm="1">
        <f t="array" ref="AZ133">AVERAGE(IFERROR(AJ133:AN133,""))</f>
        <v>73.516221966781941</v>
      </c>
      <c r="BA133" cm="1">
        <f t="array" ref="BA133">AVERAGE(IFERROR(AR133:AT133,AI133))</f>
        <v>126.31479049001386</v>
      </c>
      <c r="BB133" cm="1">
        <f t="array" ref="BB133">AVERAGE(IFERROR(AQ133:AT133,""))</f>
        <v>107.3731367608064</v>
      </c>
      <c r="BC133" cm="1">
        <f t="array" ref="BC133">AVERAGE(IFERROR(AI133:AO133,""))</f>
        <v>79.357997312982732</v>
      </c>
      <c r="BD133" cm="1">
        <f t="array" ref="BD133">AVERAGE(IFERROR(AJ133:AM133,""))</f>
        <v>81.060647545615382</v>
      </c>
      <c r="BE133" cm="1">
        <f t="array" ref="BE133">AVERAGE(IFERROR(AN133:AO133,""))</f>
        <v>41.323928530533678</v>
      </c>
      <c r="BF133" cm="1">
        <f t="array" ref="BF133">AVERAGE(IFERROR(AP133:AT133,""))</f>
        <v>93.223787720960146</v>
      </c>
      <c r="BG133" cm="1">
        <f t="array" ref="BG133">AVERAGE(IFERROR(AI133:AN133,""))</f>
        <v>86.03277396354332</v>
      </c>
    </row>
    <row r="134" spans="2:59" x14ac:dyDescent="0.25">
      <c r="B134" t="s">
        <v>295</v>
      </c>
      <c r="C134">
        <v>82</v>
      </c>
      <c r="D134">
        <v>160</v>
      </c>
      <c r="E134">
        <v>3.2469725660000002</v>
      </c>
      <c r="F134">
        <v>3.7216232399999898</v>
      </c>
      <c r="G134">
        <v>2.9231957779999993</v>
      </c>
      <c r="H134">
        <v>2.4848885860000003</v>
      </c>
      <c r="I134">
        <v>1.9918322540000002</v>
      </c>
      <c r="J134">
        <v>1.6557457079999995</v>
      </c>
      <c r="K134">
        <v>1.4305985479999994</v>
      </c>
      <c r="L134">
        <v>1.2281696290000004</v>
      </c>
      <c r="M134">
        <v>1.2049878919999997</v>
      </c>
      <c r="N134">
        <v>1.8490675400000005</v>
      </c>
      <c r="O134">
        <v>2.6055121789999998</v>
      </c>
      <c r="P134">
        <v>2.8750127149999996</v>
      </c>
      <c r="Q134">
        <v>2.268133886249994</v>
      </c>
      <c r="R134">
        <v>1.8865225369999936</v>
      </c>
      <c r="S134">
        <v>3.2857348474999997</v>
      </c>
      <c r="T134">
        <v>2.3679806856666632</v>
      </c>
      <c r="U134">
        <v>1.6636671575999999</v>
      </c>
      <c r="V134">
        <v>2.5554571131999895</v>
      </c>
      <c r="W134">
        <v>2.8915386210833329</v>
      </c>
      <c r="X134">
        <v>2.1336450814999894</v>
      </c>
      <c r="Y134">
        <v>2.4935509542857055</v>
      </c>
      <c r="Z134">
        <v>2.7803849645000005</v>
      </c>
      <c r="AA134">
        <v>1.5431721280000001</v>
      </c>
      <c r="AB134">
        <v>1.9525499909999997</v>
      </c>
      <c r="AC134">
        <v>2.6707096886666601</v>
      </c>
      <c r="AE134" s="19" t="s">
        <v>140</v>
      </c>
      <c r="AF134" s="1">
        <v>17110004013762</v>
      </c>
      <c r="AG134">
        <v>0.98871922492980957</v>
      </c>
      <c r="AH134" s="20">
        <v>195</v>
      </c>
      <c r="AI134">
        <f t="shared" si="14"/>
        <v>148.60451489513417</v>
      </c>
      <c r="AJ134">
        <f t="shared" si="14"/>
        <v>125.5622725592891</v>
      </c>
      <c r="AK134">
        <f t="shared" si="14"/>
        <v>87.251684958902217</v>
      </c>
      <c r="AL134">
        <f t="shared" si="14"/>
        <v>65.962748557656525</v>
      </c>
      <c r="AM134">
        <f t="shared" si="14"/>
        <v>45.441843241322069</v>
      </c>
      <c r="AN134">
        <f t="shared" si="14"/>
        <v>43.335306330482865</v>
      </c>
      <c r="AO134">
        <f t="shared" si="14"/>
        <v>39.306422831109188</v>
      </c>
      <c r="AP134">
        <f t="shared" si="14"/>
        <v>36.623675909244689</v>
      </c>
      <c r="AQ134">
        <f t="shared" si="14"/>
        <v>50.54442769453857</v>
      </c>
      <c r="AR134">
        <f t="shared" si="14"/>
        <v>94.803407971456252</v>
      </c>
      <c r="AS134">
        <f t="shared" si="14"/>
        <v>141.9570969728324</v>
      </c>
      <c r="AT134">
        <f t="shared" si="14"/>
        <v>142.15576981402108</v>
      </c>
      <c r="AU134">
        <f t="shared" si="16"/>
        <v>85.129097644665762</v>
      </c>
      <c r="AV134" cm="1">
        <f t="array" ref="AV134">AVERAGE(IFERROR(AQ134:AS134, ""))</f>
        <v>95.768310879609075</v>
      </c>
      <c r="AW134">
        <f t="shared" si="15"/>
        <v>142.15576981402108</v>
      </c>
      <c r="AX134" cm="1">
        <f t="array" ref="AX134">AVERAGE(IFERROR(AJ134:AO134, ""))</f>
        <v>67.810046413126997</v>
      </c>
      <c r="AY134" cm="1">
        <f t="array" ref="AY134">AVERAGE(IFERROR(AO134:AS134,""))</f>
        <v>72.647006275836219</v>
      </c>
      <c r="AZ134" cm="1">
        <f t="array" ref="AZ134">AVERAGE(IFERROR(AJ134:AN134,""))</f>
        <v>73.510771129530568</v>
      </c>
      <c r="BA134" cm="1">
        <f t="array" ref="BA134">AVERAGE(IFERROR(AR134:AT134,AI134))</f>
        <v>126.30542491943658</v>
      </c>
      <c r="BB134" cm="1">
        <f t="array" ref="BB134">AVERAGE(IFERROR(AQ134:AT134,""))</f>
        <v>107.36517561321207</v>
      </c>
      <c r="BC134" cm="1">
        <f t="array" ref="BC134">AVERAGE(IFERROR(AI134:AO134,""))</f>
        <v>79.352113339128024</v>
      </c>
      <c r="BD134" cm="1">
        <f t="array" ref="BD134">AVERAGE(IFERROR(AJ134:AM134,""))</f>
        <v>81.05463732929249</v>
      </c>
      <c r="BE134" cm="1">
        <f t="array" ref="BE134">AVERAGE(IFERROR(AN134:AO134,""))</f>
        <v>41.320864580796027</v>
      </c>
      <c r="BF134" cm="1">
        <f t="array" ref="BF134">AVERAGE(IFERROR(AP134:AT134,""))</f>
        <v>93.216875672418595</v>
      </c>
      <c r="BG134" cm="1">
        <f t="array" ref="BG134">AVERAGE(IFERROR(AI134:AN134,""))</f>
        <v>86.026395090464504</v>
      </c>
    </row>
    <row r="135" spans="2:59" x14ac:dyDescent="0.25">
      <c r="B135" t="s">
        <v>355</v>
      </c>
      <c r="C135">
        <v>84</v>
      </c>
      <c r="D135">
        <v>162</v>
      </c>
      <c r="E135">
        <v>8.1798748139999997</v>
      </c>
      <c r="F135">
        <v>6.0800805569999987</v>
      </c>
      <c r="G135">
        <v>4.7435740869999998</v>
      </c>
      <c r="H135">
        <v>10.812040888</v>
      </c>
      <c r="I135">
        <v>18.843362421000002</v>
      </c>
      <c r="J135">
        <v>25.490573337999901</v>
      </c>
      <c r="K135">
        <v>31.609006962999999</v>
      </c>
      <c r="L135">
        <v>31.603252260999898</v>
      </c>
      <c r="M135">
        <v>18.68424821</v>
      </c>
      <c r="N135">
        <v>5.8027086419999998</v>
      </c>
      <c r="O135">
        <v>7.6707807899999993</v>
      </c>
      <c r="P135">
        <v>7.6141363379999998</v>
      </c>
      <c r="Q135">
        <v>14.761136609083298</v>
      </c>
      <c r="R135">
        <v>10.719245880666566</v>
      </c>
      <c r="S135">
        <v>7.8097848389999989</v>
      </c>
      <c r="T135">
        <v>16.263106375666634</v>
      </c>
      <c r="U135">
        <v>19.073999373199999</v>
      </c>
      <c r="V135">
        <v>13.1939262581999</v>
      </c>
      <c r="W135">
        <v>7.3873252875000013</v>
      </c>
      <c r="X135">
        <v>9.9429684950000006</v>
      </c>
      <c r="Y135">
        <v>15.108359009714199</v>
      </c>
      <c r="Z135">
        <v>10.119764488249999</v>
      </c>
      <c r="AA135">
        <v>28.549790150500002</v>
      </c>
      <c r="AB135">
        <v>14.2750252482</v>
      </c>
      <c r="AC135">
        <v>12.358251017499999</v>
      </c>
      <c r="AE135" s="19" t="s">
        <v>141</v>
      </c>
      <c r="AF135" s="1">
        <v>17110004013762</v>
      </c>
      <c r="AG135">
        <v>1.3092844164930284E-4</v>
      </c>
      <c r="AH135" s="20">
        <v>195</v>
      </c>
      <c r="AI135">
        <f t="shared" si="14"/>
        <v>1.9678546817628408E-2</v>
      </c>
      <c r="AJ135">
        <f t="shared" si="14"/>
        <v>1.6627240840087654E-2</v>
      </c>
      <c r="AK135">
        <f t="shared" si="14"/>
        <v>1.1554065962210827E-2</v>
      </c>
      <c r="AL135">
        <f t="shared" si="14"/>
        <v>8.7349367320857709E-3</v>
      </c>
      <c r="AM135">
        <f t="shared" si="14"/>
        <v>6.0175119197066031E-3</v>
      </c>
      <c r="AN135">
        <f t="shared" si="14"/>
        <v>5.7385595254791184E-3</v>
      </c>
      <c r="AO135">
        <f t="shared" si="14"/>
        <v>5.2050456371484522E-3</v>
      </c>
      <c r="AP135">
        <f t="shared" si="14"/>
        <v>4.8497902067262122E-3</v>
      </c>
      <c r="AQ135">
        <f t="shared" si="14"/>
        <v>6.6932077229221454E-3</v>
      </c>
      <c r="AR135">
        <f t="shared" si="14"/>
        <v>1.2554082246784509E-2</v>
      </c>
      <c r="AS135">
        <f t="shared" si="14"/>
        <v>1.8798280663584112E-2</v>
      </c>
      <c r="AT135">
        <f t="shared" si="14"/>
        <v>1.8824589371697602E-2</v>
      </c>
      <c r="AU135">
        <f t="shared" si="16"/>
        <v>1.1272988137171784E-2</v>
      </c>
      <c r="AV135" cm="1">
        <f t="array" ref="AV135">AVERAGE(IFERROR(AQ135:AS135, ""))</f>
        <v>1.2681856877763589E-2</v>
      </c>
      <c r="AW135">
        <f t="shared" si="15"/>
        <v>1.8824589371697602E-2</v>
      </c>
      <c r="AX135" cm="1">
        <f t="array" ref="AX135">AVERAGE(IFERROR(AJ135:AO135, ""))</f>
        <v>8.9795601027864037E-3</v>
      </c>
      <c r="AY135" cm="1">
        <f t="array" ref="AY135">AVERAGE(IFERROR(AO135:AS135,""))</f>
        <v>9.6200812954330868E-3</v>
      </c>
      <c r="AZ135" cm="1">
        <f t="array" ref="AZ135">AVERAGE(IFERROR(AJ135:AN135,""))</f>
        <v>9.7344629959139947E-3</v>
      </c>
      <c r="BA135" cm="1">
        <f t="array" ref="BA135">AVERAGE(IFERROR(AR135:AT135,AI135))</f>
        <v>1.6725650760688743E-2</v>
      </c>
      <c r="BB135" cm="1">
        <f t="array" ref="BB135">AVERAGE(IFERROR(AQ135:AT135,""))</f>
        <v>1.4217540001247093E-2</v>
      </c>
      <c r="BC135" cm="1">
        <f t="array" ref="BC135">AVERAGE(IFERROR(AI135:AO135,""))</f>
        <v>1.0507986776335262E-2</v>
      </c>
      <c r="BD135" cm="1">
        <f t="array" ref="BD135">AVERAGE(IFERROR(AJ135:AM135,""))</f>
        <v>1.0733438863522715E-2</v>
      </c>
      <c r="BE135" cm="1">
        <f t="array" ref="BE135">AVERAGE(IFERROR(AN135:AO135,""))</f>
        <v>5.4718025813137849E-3</v>
      </c>
      <c r="BF135" cm="1">
        <f t="array" ref="BF135">AVERAGE(IFERROR(AP135:AT135,""))</f>
        <v>1.2343990042342916E-2</v>
      </c>
      <c r="BG135" cm="1">
        <f t="array" ref="BG135">AVERAGE(IFERROR(AI135:AN135,""))</f>
        <v>1.1391810299533065E-2</v>
      </c>
    </row>
    <row r="136" spans="2:59" x14ac:dyDescent="0.25">
      <c r="B136" t="s">
        <v>381</v>
      </c>
      <c r="C136">
        <v>86</v>
      </c>
      <c r="D136">
        <v>163</v>
      </c>
      <c r="E136">
        <v>8.631033384000002</v>
      </c>
      <c r="F136">
        <v>6.5211773629999996</v>
      </c>
      <c r="G136">
        <v>5.2618430979999999</v>
      </c>
      <c r="H136">
        <v>7.3537379740000004</v>
      </c>
      <c r="I136">
        <v>14.342287760000001</v>
      </c>
      <c r="J136">
        <v>14.969699810000002</v>
      </c>
      <c r="K136">
        <v>13.169053859999998</v>
      </c>
      <c r="L136">
        <v>7.4803194400000006</v>
      </c>
      <c r="M136">
        <v>6.1429306029999999</v>
      </c>
      <c r="N136">
        <v>9.7784556139999985</v>
      </c>
      <c r="O136">
        <v>11.579763715999999</v>
      </c>
      <c r="P136">
        <v>8.9942717559999998</v>
      </c>
      <c r="Q136">
        <v>9.5187145315000006</v>
      </c>
      <c r="R136">
        <v>9.1670499776666325</v>
      </c>
      <c r="S136">
        <v>8.3564580159999995</v>
      </c>
      <c r="T136">
        <v>10.269633310833299</v>
      </c>
      <c r="U136">
        <v>9.6301046465999978</v>
      </c>
      <c r="V136">
        <v>9.6897492010000015</v>
      </c>
      <c r="W136">
        <v>9.506085385333332</v>
      </c>
      <c r="X136">
        <v>9.1238554222498998</v>
      </c>
      <c r="Y136">
        <v>10.035547606999916</v>
      </c>
      <c r="Z136">
        <v>8.3697615487500006</v>
      </c>
      <c r="AA136">
        <v>14.069376835</v>
      </c>
      <c r="AB136">
        <v>8.7951482257999984</v>
      </c>
      <c r="AC136">
        <v>9.5132965648332686</v>
      </c>
      <c r="AE136" s="19" t="s">
        <v>142</v>
      </c>
      <c r="AF136" s="1">
        <v>17110004000033</v>
      </c>
      <c r="AG136">
        <v>0.99960184097290039</v>
      </c>
      <c r="AH136" s="20">
        <v>38</v>
      </c>
      <c r="AI136">
        <f t="shared" si="14"/>
        <v>1729.3688373523132</v>
      </c>
      <c r="AJ136">
        <f t="shared" si="14"/>
        <v>1326.8966316173423</v>
      </c>
      <c r="AK136">
        <f t="shared" si="14"/>
        <v>1027.5258903218692</v>
      </c>
      <c r="AL136">
        <f t="shared" si="14"/>
        <v>981.19607850297723</v>
      </c>
      <c r="AM136">
        <f t="shared" si="14"/>
        <v>1300.0261296870824</v>
      </c>
      <c r="AN136">
        <f t="shared" si="14"/>
        <v>1527.7772086136174</v>
      </c>
      <c r="AO136">
        <f t="shared" si="14"/>
        <v>1223.7054947495528</v>
      </c>
      <c r="AP136">
        <f t="shared" si="14"/>
        <v>715.19605847340324</v>
      </c>
      <c r="AQ136">
        <f t="shared" si="14"/>
        <v>766.98417490554743</v>
      </c>
      <c r="AR136">
        <f t="shared" si="14"/>
        <v>1696.9503539676869</v>
      </c>
      <c r="AS136">
        <f t="shared" si="14"/>
        <v>2214.7995932598201</v>
      </c>
      <c r="AT136">
        <f t="shared" si="14"/>
        <v>1759.8773368276463</v>
      </c>
      <c r="AU136">
        <f t="shared" si="16"/>
        <v>1355.8586490232381</v>
      </c>
      <c r="AV136" cm="1">
        <f t="array" ref="AV136">AVERAGE(IFERROR(AQ136:AS136, ""))</f>
        <v>1559.578040711018</v>
      </c>
      <c r="AW136">
        <f t="shared" si="15"/>
        <v>1759.8773368276463</v>
      </c>
      <c r="AX136" cm="1">
        <f t="array" ref="AX136">AVERAGE(IFERROR(AJ136:AO136, ""))</f>
        <v>1231.1879055820734</v>
      </c>
      <c r="AY136" cm="1">
        <f t="array" ref="AY136">AVERAGE(IFERROR(AO136:AS136,""))</f>
        <v>1323.5271350712021</v>
      </c>
      <c r="AZ136" cm="1">
        <f t="array" ref="AZ136">AVERAGE(IFERROR(AJ136:AN136,""))</f>
        <v>1232.6843877485776</v>
      </c>
      <c r="BA136" cm="1">
        <f t="array" ref="BA136">AVERAGE(IFERROR(AR136:AT136,AI136))</f>
        <v>1890.5424280183843</v>
      </c>
      <c r="BB136" cm="1">
        <f t="array" ref="BB136">AVERAGE(IFERROR(AQ136:AT136,""))</f>
        <v>1609.6528647401751</v>
      </c>
      <c r="BC136" cm="1">
        <f t="array" ref="BC136">AVERAGE(IFERROR(AI136:AO136,""))</f>
        <v>1302.3566101206793</v>
      </c>
      <c r="BD136" cm="1">
        <f t="array" ref="BD136">AVERAGE(IFERROR(AJ136:AM136,""))</f>
        <v>1158.9111825323178</v>
      </c>
      <c r="BE136" cm="1">
        <f t="array" ref="BE136">AVERAGE(IFERROR(AN136:AO136,""))</f>
        <v>1375.741351681585</v>
      </c>
      <c r="BF136" cm="1">
        <f t="array" ref="BF136">AVERAGE(IFERROR(AP136:AT136,""))</f>
        <v>1430.7615034868209</v>
      </c>
      <c r="BG136" cm="1">
        <f t="array" ref="BG136">AVERAGE(IFERROR(AI136:AN136,""))</f>
        <v>1315.4651293492002</v>
      </c>
    </row>
    <row r="137" spans="2:59" x14ac:dyDescent="0.25">
      <c r="B137" t="s">
        <v>232</v>
      </c>
      <c r="C137">
        <v>87</v>
      </c>
      <c r="D137">
        <v>164</v>
      </c>
      <c r="E137">
        <v>7.1080412640000006</v>
      </c>
      <c r="F137">
        <v>6.7343933639999989</v>
      </c>
      <c r="G137">
        <v>6.0012764249999995</v>
      </c>
      <c r="H137">
        <v>6.2392005810000004</v>
      </c>
      <c r="I137">
        <v>6.6683548130000005</v>
      </c>
      <c r="J137">
        <v>8.3225224600000001</v>
      </c>
      <c r="K137">
        <v>10.074364678</v>
      </c>
      <c r="L137">
        <v>10.064057159000001</v>
      </c>
      <c r="M137">
        <v>6.7894099289999996</v>
      </c>
      <c r="N137">
        <v>5.5982684339999995</v>
      </c>
      <c r="O137">
        <v>8.2697231970000011</v>
      </c>
      <c r="P137">
        <v>6.5860004739999995</v>
      </c>
      <c r="Q137">
        <v>7.3713010648333341</v>
      </c>
      <c r="R137">
        <v>6.885800519999993</v>
      </c>
      <c r="S137">
        <v>6.8059287189999997</v>
      </c>
      <c r="T137">
        <v>7.3400187201666665</v>
      </c>
      <c r="U137">
        <v>8.1591646793999999</v>
      </c>
      <c r="V137">
        <v>6.7931495286000008</v>
      </c>
      <c r="W137">
        <v>7.4108634597499998</v>
      </c>
      <c r="X137">
        <v>6.8108505084999997</v>
      </c>
      <c r="Y137">
        <v>7.306879083571415</v>
      </c>
      <c r="Z137">
        <v>6.4108062957499996</v>
      </c>
      <c r="AA137">
        <v>9.1984435690000002</v>
      </c>
      <c r="AB137">
        <v>7.4614918385999989</v>
      </c>
      <c r="AC137">
        <v>6.8456314845000001</v>
      </c>
      <c r="AE137" s="19" t="s">
        <v>143</v>
      </c>
      <c r="AF137" s="1">
        <v>17110004000738</v>
      </c>
      <c r="AG137">
        <v>1.6556510701775551E-2</v>
      </c>
      <c r="AH137" s="20">
        <v>217</v>
      </c>
      <c r="AI137">
        <f t="shared" si="14"/>
        <v>10.612830008797841</v>
      </c>
      <c r="AJ137">
        <f t="shared" si="14"/>
        <v>7.4226405995553337</v>
      </c>
      <c r="AK137">
        <f t="shared" si="14"/>
        <v>6.1220711650245541</v>
      </c>
      <c r="AL137">
        <f t="shared" si="14"/>
        <v>6.3908523687113572</v>
      </c>
      <c r="AM137">
        <f t="shared" si="14"/>
        <v>9.467310381934718</v>
      </c>
      <c r="AN137">
        <f t="shared" si="14"/>
        <v>8.7446677786498093</v>
      </c>
      <c r="AO137">
        <f t="shared" si="14"/>
        <v>5.0295425504034226</v>
      </c>
      <c r="AP137">
        <f t="shared" si="14"/>
        <v>2.3084373165231158</v>
      </c>
      <c r="AQ137">
        <f t="shared" si="14"/>
        <v>3.4179215242772711</v>
      </c>
      <c r="AR137">
        <f t="shared" si="14"/>
        <v>9.2209149422164067</v>
      </c>
      <c r="AS137">
        <f t="shared" si="14"/>
        <v>12.479005886775296</v>
      </c>
      <c r="AT137">
        <f t="shared" si="14"/>
        <v>10.214681412756756</v>
      </c>
      <c r="AU137">
        <f t="shared" si="16"/>
        <v>7.6192396613021574</v>
      </c>
      <c r="AV137" cm="1">
        <f t="array" ref="AV137">AVERAGE(IFERROR(AQ137:AS137, ""))</f>
        <v>8.372614117756326</v>
      </c>
      <c r="AW137">
        <f t="shared" si="15"/>
        <v>10.214681412756756</v>
      </c>
      <c r="AX137" cm="1">
        <f t="array" ref="AX137">AVERAGE(IFERROR(AJ137:AO137, ""))</f>
        <v>7.1961808073798652</v>
      </c>
      <c r="AY137" cm="1">
        <f t="array" ref="AY137">AVERAGE(IFERROR(AO137:AS137,""))</f>
        <v>6.4911644440391028</v>
      </c>
      <c r="AZ137" cm="1">
        <f t="array" ref="AZ137">AVERAGE(IFERROR(AJ137:AN137,""))</f>
        <v>7.6295084587751543</v>
      </c>
      <c r="BA137" cm="1">
        <f t="array" ref="BA137">AVERAGE(IFERROR(AR137:AT137,AI137))</f>
        <v>10.638200747249485</v>
      </c>
      <c r="BB137" cm="1">
        <f t="array" ref="BB137">AVERAGE(IFERROR(AQ137:AT137,""))</f>
        <v>8.8331309415064325</v>
      </c>
      <c r="BC137" cm="1">
        <f t="array" ref="BC137">AVERAGE(IFERROR(AI137:AO137,""))</f>
        <v>7.6842735504395767</v>
      </c>
      <c r="BD137" cm="1">
        <f t="array" ref="BD137">AVERAGE(IFERROR(AJ137:AM137,""))</f>
        <v>7.3507186288064901</v>
      </c>
      <c r="BE137" cm="1">
        <f t="array" ref="BE137">AVERAGE(IFERROR(AN137:AO137,""))</f>
        <v>6.8871051645266164</v>
      </c>
      <c r="BF137" cm="1">
        <f t="array" ref="BF137">AVERAGE(IFERROR(AP137:AT137,""))</f>
        <v>7.5281922165097681</v>
      </c>
      <c r="BG137" cm="1">
        <f t="array" ref="BG137">AVERAGE(IFERROR(AI137:AN137,""))</f>
        <v>8.12672871711227</v>
      </c>
    </row>
    <row r="138" spans="2:59" x14ac:dyDescent="0.25">
      <c r="B138" t="s">
        <v>230</v>
      </c>
      <c r="C138">
        <v>88</v>
      </c>
      <c r="D138">
        <v>165</v>
      </c>
      <c r="E138">
        <v>20.970303415802498</v>
      </c>
      <c r="F138">
        <v>14.882096233064701</v>
      </c>
      <c r="G138">
        <v>12.036434616985899</v>
      </c>
      <c r="H138">
        <v>10.198943382712901</v>
      </c>
      <c r="I138">
        <v>9.3343063810769991</v>
      </c>
      <c r="J138">
        <v>9.4039118614229</v>
      </c>
      <c r="K138">
        <v>9.7770454454777003</v>
      </c>
      <c r="L138">
        <v>9.5779742817779017</v>
      </c>
      <c r="M138">
        <v>9.1690656091752984</v>
      </c>
      <c r="N138">
        <v>13.139077378261103</v>
      </c>
      <c r="O138">
        <v>20.1932597653736</v>
      </c>
      <c r="P138">
        <v>19.292068921803001</v>
      </c>
      <c r="Q138">
        <v>13.164540607744566</v>
      </c>
      <c r="R138">
        <v>14.167134250936702</v>
      </c>
      <c r="S138">
        <v>20.2863443498027</v>
      </c>
      <c r="T138">
        <v>10.93878965345683</v>
      </c>
      <c r="U138">
        <v>12.3712844960131</v>
      </c>
      <c r="V138">
        <v>11.1711384950527</v>
      </c>
      <c r="W138">
        <v>18.793748528226665</v>
      </c>
      <c r="X138">
        <v>15.448367918653201</v>
      </c>
      <c r="Y138">
        <v>12.371863048077671</v>
      </c>
      <c r="Z138">
        <v>11.6129451534601</v>
      </c>
      <c r="AA138">
        <v>9.590478653450301</v>
      </c>
      <c r="AB138">
        <v>14.2742891912782</v>
      </c>
      <c r="AC138">
        <v>12.804332648510936</v>
      </c>
      <c r="AE138" s="19" t="s">
        <v>144</v>
      </c>
      <c r="AF138" s="1">
        <v>17110004000738</v>
      </c>
      <c r="AG138">
        <v>4.4004013943776954E-6</v>
      </c>
      <c r="AH138" s="20">
        <v>217</v>
      </c>
      <c r="AI138">
        <f t="shared" si="14"/>
        <v>2.8206856390337854E-3</v>
      </c>
      <c r="AJ138">
        <f t="shared" si="14"/>
        <v>1.9727947894688336E-3</v>
      </c>
      <c r="AK138">
        <f t="shared" si="14"/>
        <v>1.6271285040853735E-3</v>
      </c>
      <c r="AL138">
        <f t="shared" si="14"/>
        <v>1.6985653668875752E-3</v>
      </c>
      <c r="AM138">
        <f t="shared" si="14"/>
        <v>2.5162286037241095E-3</v>
      </c>
      <c r="AN138">
        <f t="shared" si="14"/>
        <v>2.3241641297289564E-3</v>
      </c>
      <c r="AO138">
        <f t="shared" si="14"/>
        <v>1.3367554583529301E-3</v>
      </c>
      <c r="AP138">
        <f t="shared" si="14"/>
        <v>6.135381403384987E-4</v>
      </c>
      <c r="AQ138">
        <f t="shared" si="14"/>
        <v>9.0841765588266742E-4</v>
      </c>
      <c r="AR138">
        <f t="shared" si="14"/>
        <v>2.4507414454674791E-3</v>
      </c>
      <c r="AS138">
        <f t="shared" si="14"/>
        <v>3.3166792142214209E-3</v>
      </c>
      <c r="AT138">
        <f t="shared" si="14"/>
        <v>2.7148654170832246E-3</v>
      </c>
      <c r="AU138">
        <f t="shared" si="16"/>
        <v>2.0250470303562378E-3</v>
      </c>
      <c r="AV138" cm="1">
        <f t="array" ref="AV138">AVERAGE(IFERROR(AQ138:AS138, ""))</f>
        <v>2.2252794385238558E-3</v>
      </c>
      <c r="AW138">
        <f t="shared" si="15"/>
        <v>2.7148654170832246E-3</v>
      </c>
      <c r="AX138" cm="1">
        <f t="array" ref="AX138">AVERAGE(IFERROR(AJ138:AO138, ""))</f>
        <v>1.9126061420412968E-3</v>
      </c>
      <c r="AY138" cm="1">
        <f t="array" ref="AY138">AVERAGE(IFERROR(AO138:AS138,""))</f>
        <v>1.7252263828525991E-3</v>
      </c>
      <c r="AZ138" cm="1">
        <f t="array" ref="AZ138">AVERAGE(IFERROR(AJ138:AN138,""))</f>
        <v>2.0277762787789698E-3</v>
      </c>
      <c r="BA138" cm="1">
        <f t="array" ref="BA138">AVERAGE(IFERROR(AR138:AT138,AI138))</f>
        <v>2.8274286922573746E-3</v>
      </c>
      <c r="BB138" cm="1">
        <f t="array" ref="BB138">AVERAGE(IFERROR(AQ138:AT138,""))</f>
        <v>2.3476759331636978E-3</v>
      </c>
      <c r="BC138" cm="1">
        <f t="array" ref="BC138">AVERAGE(IFERROR(AI138:AO138,""))</f>
        <v>2.0423317844687947E-3</v>
      </c>
      <c r="BD138" cm="1">
        <f t="array" ref="BD138">AVERAGE(IFERROR(AJ138:AM138,""))</f>
        <v>1.9536793160414732E-3</v>
      </c>
      <c r="BE138" cm="1">
        <f t="array" ref="BE138">AVERAGE(IFERROR(AN138:AO138,""))</f>
        <v>1.8304597940409432E-3</v>
      </c>
      <c r="BF138" cm="1">
        <f t="array" ref="BF138">AVERAGE(IFERROR(AP138:AT138,""))</f>
        <v>2.000848374598658E-3</v>
      </c>
      <c r="BG138" cm="1">
        <f t="array" ref="BG138">AVERAGE(IFERROR(AI138:AN138,""))</f>
        <v>2.1599278388214388E-3</v>
      </c>
    </row>
    <row r="139" spans="2:59" x14ac:dyDescent="0.25">
      <c r="B139" t="s">
        <v>286</v>
      </c>
      <c r="C139">
        <v>89</v>
      </c>
      <c r="D139">
        <v>166</v>
      </c>
      <c r="E139">
        <v>32.159675679999999</v>
      </c>
      <c r="F139">
        <v>22.935579820000001</v>
      </c>
      <c r="G139">
        <v>17.773345119999998</v>
      </c>
      <c r="H139">
        <v>21.196911960000001</v>
      </c>
      <c r="I139">
        <v>51.92917847999999</v>
      </c>
      <c r="J139">
        <v>63.420207950000005</v>
      </c>
      <c r="K139">
        <v>58.690250030000016</v>
      </c>
      <c r="L139">
        <v>37.43874529</v>
      </c>
      <c r="M139">
        <v>30.194526130000007</v>
      </c>
      <c r="N139">
        <v>43.037707310000002</v>
      </c>
      <c r="O139">
        <v>48.375200509999999</v>
      </c>
      <c r="P139">
        <v>36.171482389999994</v>
      </c>
      <c r="Q139">
        <v>38.610234222499933</v>
      </c>
      <c r="R139">
        <v>40.535811316666639</v>
      </c>
      <c r="S139">
        <v>31.609588329999998</v>
      </c>
      <c r="T139">
        <v>39.324245560000001</v>
      </c>
      <c r="U139">
        <v>43.547285853999995</v>
      </c>
      <c r="V139">
        <v>35.451044665999909</v>
      </c>
      <c r="W139">
        <v>38.202227975833338</v>
      </c>
      <c r="X139">
        <v>39.444729084999992</v>
      </c>
      <c r="Y139">
        <v>38.300735577142753</v>
      </c>
      <c r="Z139">
        <v>28.458753844999997</v>
      </c>
      <c r="AA139">
        <v>61.055228989999989</v>
      </c>
      <c r="AB139">
        <v>39.043532325999998</v>
      </c>
      <c r="AC139">
        <v>34.902483168333269</v>
      </c>
      <c r="AE139" s="19" t="s">
        <v>145</v>
      </c>
      <c r="AF139" s="1">
        <v>17110004000743</v>
      </c>
      <c r="AG139">
        <v>9.5070675015449524E-3</v>
      </c>
      <c r="AH139" s="20">
        <v>217</v>
      </c>
      <c r="AI139">
        <f t="shared" si="14"/>
        <v>6.094091508378189</v>
      </c>
      <c r="AJ139">
        <f t="shared" si="14"/>
        <v>4.2622232722087308</v>
      </c>
      <c r="AK139">
        <f t="shared" si="14"/>
        <v>3.5154112399364799</v>
      </c>
      <c r="AL139">
        <f t="shared" si="14"/>
        <v>3.6697505867121807</v>
      </c>
      <c r="AM139">
        <f t="shared" si="14"/>
        <v>5.4363120635967244</v>
      </c>
      <c r="AN139">
        <f t="shared" si="14"/>
        <v>5.021356754916555</v>
      </c>
      <c r="AO139">
        <f t="shared" si="14"/>
        <v>2.8880602555615775</v>
      </c>
      <c r="AP139">
        <f t="shared" si="14"/>
        <v>1.3255491924948275</v>
      </c>
      <c r="AQ139">
        <f t="shared" si="14"/>
        <v>1.96263640519392</v>
      </c>
      <c r="AR139">
        <f t="shared" si="14"/>
        <v>5.2948270538824715</v>
      </c>
      <c r="AS139">
        <f t="shared" si="14"/>
        <v>7.1656856601449563</v>
      </c>
      <c r="AT139">
        <f t="shared" si="14"/>
        <v>5.8654669119043668</v>
      </c>
      <c r="AU139">
        <f t="shared" si="16"/>
        <v>4.3751142420775819</v>
      </c>
      <c r="AV139" cm="1">
        <f t="array" ref="AV139">AVERAGE(IFERROR(AQ139:AS139, ""))</f>
        <v>4.8077163730737826</v>
      </c>
      <c r="AW139">
        <f t="shared" si="15"/>
        <v>5.8654669119043668</v>
      </c>
      <c r="AX139" cm="1">
        <f t="array" ref="AX139">AVERAGE(IFERROR(AJ139:AO139, ""))</f>
        <v>4.1321856954887082</v>
      </c>
      <c r="AY139" cm="1">
        <f t="array" ref="AY139">AVERAGE(IFERROR(AO139:AS139,""))</f>
        <v>3.7273517134555503</v>
      </c>
      <c r="AZ139" cm="1">
        <f t="array" ref="AZ139">AVERAGE(IFERROR(AJ139:AN139,""))</f>
        <v>4.3810107834741343</v>
      </c>
      <c r="BA139" cm="1">
        <f t="array" ref="BA139">AVERAGE(IFERROR(AR139:AT139,AI139))</f>
        <v>6.1086598753105976</v>
      </c>
      <c r="BB139" cm="1">
        <f t="array" ref="BB139">AVERAGE(IFERROR(AQ139:AT139,""))</f>
        <v>5.0721540077814282</v>
      </c>
      <c r="BC139" cm="1">
        <f t="array" ref="BC139">AVERAGE(IFERROR(AI139:AO139,""))</f>
        <v>4.4124579544729192</v>
      </c>
      <c r="BD139" cm="1">
        <f t="array" ref="BD139">AVERAGE(IFERROR(AJ139:AM139,""))</f>
        <v>4.2209242906135289</v>
      </c>
      <c r="BE139" cm="1">
        <f t="array" ref="BE139">AVERAGE(IFERROR(AN139:AO139,""))</f>
        <v>3.9547085052390663</v>
      </c>
      <c r="BF139" cm="1">
        <f t="array" ref="BF139">AVERAGE(IFERROR(AP139:AT139,""))</f>
        <v>4.3228330447241081</v>
      </c>
      <c r="BG139" cm="1">
        <f t="array" ref="BG139">AVERAGE(IFERROR(AI139:AN139,""))</f>
        <v>4.6665242376248095</v>
      </c>
    </row>
    <row r="140" spans="2:59" x14ac:dyDescent="0.25">
      <c r="B140" t="s">
        <v>324</v>
      </c>
      <c r="C140">
        <v>90</v>
      </c>
      <c r="D140">
        <v>167</v>
      </c>
      <c r="E140">
        <v>21.759381629999996</v>
      </c>
      <c r="F140">
        <v>17.01019204</v>
      </c>
      <c r="G140">
        <v>15.111620870000001</v>
      </c>
      <c r="H140">
        <v>20.393271970000001</v>
      </c>
      <c r="I140">
        <v>24.766566609999998</v>
      </c>
      <c r="J140">
        <v>26.846208039999997</v>
      </c>
      <c r="K140">
        <v>18.784401079999999</v>
      </c>
      <c r="L140">
        <v>11.368662759999999</v>
      </c>
      <c r="M140">
        <v>12.381771469999999</v>
      </c>
      <c r="N140">
        <v>26.55800447</v>
      </c>
      <c r="O140">
        <v>41.910725049999996</v>
      </c>
      <c r="P140">
        <v>27.745379079999999</v>
      </c>
      <c r="Q140">
        <v>22.053015422499964</v>
      </c>
      <c r="R140">
        <v>26.950166996666603</v>
      </c>
      <c r="S140">
        <v>24.663814340000002</v>
      </c>
      <c r="T140">
        <v>20.485376768333268</v>
      </c>
      <c r="U140">
        <v>22.200712965999998</v>
      </c>
      <c r="V140">
        <v>20.825571905999904</v>
      </c>
      <c r="W140">
        <v>29.434970185833329</v>
      </c>
      <c r="X140">
        <v>27.148970017499998</v>
      </c>
      <c r="Y140">
        <v>20.667377462857054</v>
      </c>
      <c r="Z140">
        <v>19.320412872499997</v>
      </c>
      <c r="AA140">
        <v>22.815304559999998</v>
      </c>
      <c r="AB140">
        <v>23.992908566000001</v>
      </c>
      <c r="AC140">
        <v>20.981206859999968</v>
      </c>
      <c r="AE140" s="19" t="s">
        <v>146</v>
      </c>
      <c r="AF140" s="1">
        <v>17110004001023</v>
      </c>
      <c r="AG140">
        <v>0.99265795946121216</v>
      </c>
      <c r="AH140" s="20">
        <v>561</v>
      </c>
      <c r="AI140">
        <f t="shared" si="14"/>
        <v>1671.8139043157983</v>
      </c>
      <c r="AJ140">
        <f t="shared" si="14"/>
        <v>1275.2883938501659</v>
      </c>
      <c r="AK140">
        <f t="shared" si="14"/>
        <v>996.72503277803526</v>
      </c>
      <c r="AL140">
        <f t="shared" si="14"/>
        <v>957.39691276957888</v>
      </c>
      <c r="AM140">
        <f t="shared" si="14"/>
        <v>1280.3503711912213</v>
      </c>
      <c r="AN140">
        <f t="shared" si="14"/>
        <v>1507.925399617289</v>
      </c>
      <c r="AO140">
        <f t="shared" si="14"/>
        <v>1202.0667572124273</v>
      </c>
      <c r="AP140">
        <f t="shared" si="14"/>
        <v>697.71635978285531</v>
      </c>
      <c r="AQ140">
        <f t="shared" si="14"/>
        <v>742.06679002167459</v>
      </c>
      <c r="AR140">
        <f t="shared" si="14"/>
        <v>1640.4302227272783</v>
      </c>
      <c r="AS140">
        <f t="shared" si="14"/>
        <v>2140.0605388906297</v>
      </c>
      <c r="AT140">
        <f t="shared" si="14"/>
        <v>1708.409571014837</v>
      </c>
      <c r="AU140">
        <f t="shared" si="16"/>
        <v>1318.3541878476492</v>
      </c>
      <c r="AV140" cm="1">
        <f t="array" ref="AV140">AVERAGE(IFERROR(AQ140:AS140, ""))</f>
        <v>1507.5191838798607</v>
      </c>
      <c r="AW140">
        <f t="shared" si="15"/>
        <v>1708.409571014837</v>
      </c>
      <c r="AX140" cm="1">
        <f t="array" ref="AX140">AVERAGE(IFERROR(AJ140:AO140, ""))</f>
        <v>1203.2921445697864</v>
      </c>
      <c r="AY140" cm="1">
        <f t="array" ref="AY140">AVERAGE(IFERROR(AO140:AS140,""))</f>
        <v>1284.4681337269731</v>
      </c>
      <c r="AZ140" cm="1">
        <f t="array" ref="AZ140">AVERAGE(IFERROR(AJ140:AN140,""))</f>
        <v>1203.5372220412582</v>
      </c>
      <c r="BA140" cm="1">
        <f t="array" ref="BA140">AVERAGE(IFERROR(AR140:AT140,AI140))</f>
        <v>1829.6334442109148</v>
      </c>
      <c r="BB140" cm="1">
        <f t="array" ref="BB140">AVERAGE(IFERROR(AQ140:AT140,""))</f>
        <v>1557.7417806636047</v>
      </c>
      <c r="BC140" cm="1">
        <f t="array" ref="BC140">AVERAGE(IFERROR(AI140:AO140,""))</f>
        <v>1270.2238245335022</v>
      </c>
      <c r="BD140" cm="1">
        <f t="array" ref="BD140">AVERAGE(IFERROR(AJ140:AM140,""))</f>
        <v>1127.4401776472505</v>
      </c>
      <c r="BE140" cm="1">
        <f t="array" ref="BE140">AVERAGE(IFERROR(AN140:AO140,""))</f>
        <v>1354.9960784148582</v>
      </c>
      <c r="BF140" cm="1">
        <f t="array" ref="BF140">AVERAGE(IFERROR(AP140:AT140,""))</f>
        <v>1385.736696487455</v>
      </c>
      <c r="BG140" cm="1">
        <f t="array" ref="BG140">AVERAGE(IFERROR(AI140:AN140,""))</f>
        <v>1281.5833357536815</v>
      </c>
    </row>
    <row r="141" spans="2:59" x14ac:dyDescent="0.25">
      <c r="B141" t="s">
        <v>384</v>
      </c>
      <c r="C141">
        <v>91</v>
      </c>
      <c r="D141">
        <v>168</v>
      </c>
      <c r="E141">
        <v>5.0608768509999997</v>
      </c>
      <c r="F141">
        <v>3.554769855</v>
      </c>
      <c r="G141">
        <v>2.4790715449999903</v>
      </c>
      <c r="H141">
        <v>2.4061822340000001</v>
      </c>
      <c r="I141">
        <v>2.7442052060000002</v>
      </c>
      <c r="J141">
        <v>3.1392568459999999</v>
      </c>
      <c r="K141">
        <v>3.5303130759999997</v>
      </c>
      <c r="L141">
        <v>3.4944345589999997</v>
      </c>
      <c r="M141">
        <v>2.8747437140000001</v>
      </c>
      <c r="N141">
        <v>3.1702071029999996</v>
      </c>
      <c r="O141">
        <v>4.8486281270000005</v>
      </c>
      <c r="P141">
        <v>4.8877295780000001</v>
      </c>
      <c r="Q141">
        <v>3.5158682244999966</v>
      </c>
      <c r="R141">
        <v>3.6311929813333332</v>
      </c>
      <c r="S141">
        <v>4.9467616564999899</v>
      </c>
      <c r="T141">
        <v>2.9756331269999938</v>
      </c>
      <c r="U141">
        <v>3.5836653157999998</v>
      </c>
      <c r="V141">
        <v>2.8646971372000003</v>
      </c>
      <c r="W141">
        <v>4.4944918520833337</v>
      </c>
      <c r="X141">
        <v>3.9453271304999999</v>
      </c>
      <c r="Y141">
        <v>3.2735250875714255</v>
      </c>
      <c r="Z141">
        <v>2.7960572099999896</v>
      </c>
      <c r="AA141">
        <v>3.3347849610000004</v>
      </c>
      <c r="AB141">
        <v>3.8551486162000002</v>
      </c>
      <c r="AC141">
        <v>3.2307270894999993</v>
      </c>
      <c r="AE141" s="19" t="s">
        <v>147</v>
      </c>
      <c r="AF141" s="1">
        <v>17110004014459</v>
      </c>
      <c r="AG141">
        <v>0.99790495634078979</v>
      </c>
      <c r="AH141" s="20">
        <v>519</v>
      </c>
      <c r="AI141">
        <f t="shared" si="14"/>
        <v>6.3050976646315497</v>
      </c>
      <c r="AJ141">
        <f t="shared" si="14"/>
        <v>7.6247255014183803</v>
      </c>
      <c r="AK141">
        <f t="shared" si="14"/>
        <v>7.5245744727025237</v>
      </c>
      <c r="AL141">
        <f t="shared" si="14"/>
        <v>7.9583282667341937</v>
      </c>
      <c r="AM141">
        <f t="shared" si="14"/>
        <v>22.360538504486676</v>
      </c>
      <c r="AN141">
        <f t="shared" si="14"/>
        <v>26.574692821573311</v>
      </c>
      <c r="AO141">
        <f t="shared" si="14"/>
        <v>17.466641427954386</v>
      </c>
      <c r="AP141">
        <f t="shared" si="14"/>
        <v>7.0624607047936596</v>
      </c>
      <c r="AQ141">
        <f t="shared" si="14"/>
        <v>5.1577582722343216</v>
      </c>
      <c r="AR141">
        <f t="shared" si="14"/>
        <v>10.223204318640233</v>
      </c>
      <c r="AS141">
        <f t="shared" si="14"/>
        <v>12.210048029343563</v>
      </c>
      <c r="AT141">
        <f t="shared" si="14"/>
        <v>7.6775832576206469</v>
      </c>
      <c r="AU141">
        <f t="shared" si="16"/>
        <v>11.512137770177787</v>
      </c>
      <c r="AV141" cm="1">
        <f t="array" ref="AV141">AVERAGE(IFERROR(AQ141:AS141, ""))</f>
        <v>9.1970035400727053</v>
      </c>
      <c r="AW141">
        <f t="shared" si="15"/>
        <v>7.6775832576206469</v>
      </c>
      <c r="AX141" cm="1">
        <f t="array" ref="AX141">AVERAGE(IFERROR(AJ141:AO141, ""))</f>
        <v>14.918250165811578</v>
      </c>
      <c r="AY141" cm="1">
        <f t="array" ref="AY141">AVERAGE(IFERROR(AO141:AS141,""))</f>
        <v>10.424022550593232</v>
      </c>
      <c r="AZ141" cm="1">
        <f t="array" ref="AZ141">AVERAGE(IFERROR(AJ141:AN141,""))</f>
        <v>14.408571913383017</v>
      </c>
      <c r="BA141" cm="1">
        <f t="array" ref="BA141">AVERAGE(IFERROR(AR141:AT141,AI141))</f>
        <v>10.036945201868148</v>
      </c>
      <c r="BB141" cm="1">
        <f t="array" ref="BB141">AVERAGE(IFERROR(AQ141:AT141,""))</f>
        <v>8.817148469459692</v>
      </c>
      <c r="BC141" cm="1">
        <f t="array" ref="BC141">AVERAGE(IFERROR(AI141:AO141,""))</f>
        <v>13.687799808500145</v>
      </c>
      <c r="BD141" cm="1">
        <f t="array" ref="BD141">AVERAGE(IFERROR(AJ141:AM141,""))</f>
        <v>11.367041686335444</v>
      </c>
      <c r="BE141" cm="1">
        <f t="array" ref="BE141">AVERAGE(IFERROR(AN141:AO141,""))</f>
        <v>22.020667124763847</v>
      </c>
      <c r="BF141" cm="1">
        <f t="array" ref="BF141">AVERAGE(IFERROR(AP141:AT141,""))</f>
        <v>8.4662109165264852</v>
      </c>
      <c r="BG141" cm="1">
        <f t="array" ref="BG141">AVERAGE(IFERROR(AI141:AN141,""))</f>
        <v>13.057992871924439</v>
      </c>
    </row>
    <row r="142" spans="2:59" x14ac:dyDescent="0.25">
      <c r="B142" t="s">
        <v>351</v>
      </c>
      <c r="C142">
        <v>93</v>
      </c>
      <c r="D142">
        <v>169</v>
      </c>
      <c r="E142">
        <v>22.680798103000001</v>
      </c>
      <c r="F142">
        <v>20.142664872000001</v>
      </c>
      <c r="G142">
        <v>17.485100552000002</v>
      </c>
      <c r="H142">
        <v>17.9548367229999</v>
      </c>
      <c r="I142">
        <v>19.455393263999998</v>
      </c>
      <c r="J142">
        <v>21.478714054999998</v>
      </c>
      <c r="K142">
        <v>23.103589265</v>
      </c>
      <c r="L142">
        <v>22.863683324</v>
      </c>
      <c r="M142">
        <v>19.747621883000001</v>
      </c>
      <c r="N142">
        <v>18.012294044000001</v>
      </c>
      <c r="O142">
        <v>21.203971517999999</v>
      </c>
      <c r="P142">
        <v>21.532439386</v>
      </c>
      <c r="Q142">
        <v>20.471758915749934</v>
      </c>
      <c r="R142">
        <v>19.654629148333267</v>
      </c>
      <c r="S142">
        <v>21.942015761</v>
      </c>
      <c r="T142">
        <v>19.9367164551666</v>
      </c>
      <c r="U142">
        <v>20.986232006799998</v>
      </c>
      <c r="V142">
        <v>19.303341893199999</v>
      </c>
      <c r="W142">
        <v>20.907732775333336</v>
      </c>
      <c r="X142">
        <v>20.124081707750001</v>
      </c>
      <c r="Y142">
        <v>20.328728119142827</v>
      </c>
      <c r="Z142">
        <v>18.7594988527499</v>
      </c>
      <c r="AA142">
        <v>22.291151660000001</v>
      </c>
      <c r="AB142">
        <v>20.672002031000002</v>
      </c>
      <c r="AC142">
        <v>19.8662512615</v>
      </c>
      <c r="AE142" s="19" t="s">
        <v>149</v>
      </c>
      <c r="AF142" s="1">
        <v>17110004013567</v>
      </c>
      <c r="AG142">
        <v>0.97952151298522949</v>
      </c>
      <c r="AH142" s="20">
        <v>214</v>
      </c>
      <c r="AI142">
        <f t="shared" si="14"/>
        <v>16.521763213038337</v>
      </c>
      <c r="AJ142">
        <f t="shared" si="14"/>
        <v>14.541193101703863</v>
      </c>
      <c r="AK142">
        <f t="shared" si="14"/>
        <v>9.7582053284739612</v>
      </c>
      <c r="AL142">
        <f t="shared" si="14"/>
        <v>6.6783832020459792</v>
      </c>
      <c r="AM142">
        <f t="shared" si="14"/>
        <v>4.2706589300894793</v>
      </c>
      <c r="AN142">
        <f t="shared" si="14"/>
        <v>4.0352137837968813</v>
      </c>
      <c r="AO142">
        <f t="shared" si="14"/>
        <v>3.6663577767725593</v>
      </c>
      <c r="AP142">
        <f t="shared" si="14"/>
        <v>3.5781131068677374</v>
      </c>
      <c r="AQ142">
        <f t="shared" si="14"/>
        <v>5.2216350470478785</v>
      </c>
      <c r="AR142">
        <f t="shared" si="14"/>
        <v>10.275922415822176</v>
      </c>
      <c r="AS142">
        <f t="shared" si="14"/>
        <v>16.807965462173076</v>
      </c>
      <c r="AT142">
        <f t="shared" si="14"/>
        <v>16.247092709176965</v>
      </c>
      <c r="AU142">
        <f t="shared" si="16"/>
        <v>9.3002086730840752</v>
      </c>
      <c r="AV142" cm="1">
        <f t="array" ref="AV142">AVERAGE(IFERROR(AQ142:AS142, ""))</f>
        <v>10.768507641681046</v>
      </c>
      <c r="AW142">
        <f t="shared" si="15"/>
        <v>16.247092709176965</v>
      </c>
      <c r="AX142" cm="1">
        <f t="array" ref="AX142">AVERAGE(IFERROR(AJ142:AO142, ""))</f>
        <v>7.1583353538137873</v>
      </c>
      <c r="AY142" cm="1">
        <f t="array" ref="AY142">AVERAGE(IFERROR(AO142:AS142,""))</f>
        <v>7.9099987617366851</v>
      </c>
      <c r="AZ142" cm="1">
        <f t="array" ref="AZ142">AVERAGE(IFERROR(AJ142:AN142,""))</f>
        <v>7.8567308692220337</v>
      </c>
      <c r="BA142" cm="1">
        <f t="array" ref="BA142">AVERAGE(IFERROR(AR142:AT142,AI142))</f>
        <v>14.443660195724073</v>
      </c>
      <c r="BB142" cm="1">
        <f t="array" ref="BB142">AVERAGE(IFERROR(AQ142:AT142,""))</f>
        <v>12.138153908555026</v>
      </c>
      <c r="BC142" cm="1">
        <f t="array" ref="BC142">AVERAGE(IFERROR(AI142:AO142,""))</f>
        <v>8.4959679051315806</v>
      </c>
      <c r="BD142" cm="1">
        <f t="array" ref="BD142">AVERAGE(IFERROR(AJ142:AM142,""))</f>
        <v>8.8121101405783211</v>
      </c>
      <c r="BE142" cm="1">
        <f t="array" ref="BE142">AVERAGE(IFERROR(AN142:AO142,""))</f>
        <v>3.8507857802847205</v>
      </c>
      <c r="BF142" cm="1">
        <f t="array" ref="BF142">AVERAGE(IFERROR(AP142:AT142,""))</f>
        <v>10.426145748217568</v>
      </c>
      <c r="BG142" cm="1">
        <f t="array" ref="BG142">AVERAGE(IFERROR(AI142:AN142,""))</f>
        <v>9.3009029265247509</v>
      </c>
    </row>
    <row r="143" spans="2:59" x14ac:dyDescent="0.25">
      <c r="B143" t="s">
        <v>346</v>
      </c>
      <c r="C143">
        <v>94</v>
      </c>
      <c r="D143">
        <v>170</v>
      </c>
      <c r="E143">
        <v>10.410732244999899</v>
      </c>
      <c r="F143">
        <v>7.2583263859999994</v>
      </c>
      <c r="G143">
        <v>5.2365538310000002</v>
      </c>
      <c r="H143">
        <v>5.0811479739999994</v>
      </c>
      <c r="I143">
        <v>5.6976609439999999</v>
      </c>
      <c r="J143">
        <v>6.703710858</v>
      </c>
      <c r="K143">
        <v>7.7383377659999999</v>
      </c>
      <c r="L143">
        <v>7.68458212</v>
      </c>
      <c r="M143">
        <v>6.069574212</v>
      </c>
      <c r="N143">
        <v>6.4600247421055998</v>
      </c>
      <c r="O143">
        <v>10.219835342999898</v>
      </c>
      <c r="P143">
        <v>10.034769205</v>
      </c>
      <c r="Q143">
        <v>7.3829379688421328</v>
      </c>
      <c r="R143">
        <v>7.58314476570186</v>
      </c>
      <c r="S143">
        <v>10.201150500000001</v>
      </c>
      <c r="T143">
        <v>6.2859562931666595</v>
      </c>
      <c r="U143">
        <v>7.6344708366211096</v>
      </c>
      <c r="V143">
        <v>5.9954799985999996</v>
      </c>
      <c r="W143">
        <v>9.2913039797018655</v>
      </c>
      <c r="X143">
        <v>8.1960508755263994</v>
      </c>
      <c r="Y143">
        <v>6.8752100005714274</v>
      </c>
      <c r="Z143">
        <v>5.8184222837499995</v>
      </c>
      <c r="AA143">
        <v>7.2210243119999999</v>
      </c>
      <c r="AB143">
        <v>8.0937571244211188</v>
      </c>
      <c r="AC143">
        <v>6.7313553729999933</v>
      </c>
      <c r="AE143" s="19" t="s">
        <v>150</v>
      </c>
      <c r="AF143" s="1">
        <v>17110004013663</v>
      </c>
      <c r="AG143">
        <v>0.98967790603637695</v>
      </c>
      <c r="AH143" s="20">
        <v>33</v>
      </c>
      <c r="AI143">
        <f t="shared" si="14"/>
        <v>15.420685772966431</v>
      </c>
      <c r="AJ143">
        <f t="shared" si="14"/>
        <v>13.572057160745198</v>
      </c>
      <c r="AK143">
        <f t="shared" si="14"/>
        <v>9.1076792039650591</v>
      </c>
      <c r="AL143">
        <f t="shared" si="14"/>
        <v>6.2329362584607306</v>
      </c>
      <c r="AM143">
        <f t="shared" si="14"/>
        <v>3.9827648409387542</v>
      </c>
      <c r="AN143">
        <f t="shared" si="14"/>
        <v>3.7635744700090639</v>
      </c>
      <c r="AO143">
        <f t="shared" si="14"/>
        <v>3.4220538429026774</v>
      </c>
      <c r="AP143">
        <f t="shared" si="14"/>
        <v>3.3379870822096369</v>
      </c>
      <c r="AQ143">
        <f t="shared" si="14"/>
        <v>4.8736438606022503</v>
      </c>
      <c r="AR143">
        <f t="shared" si="14"/>
        <v>9.5905288775791853</v>
      </c>
      <c r="AS143">
        <f t="shared" si="14"/>
        <v>15.687824767658258</v>
      </c>
      <c r="AT143">
        <f t="shared" si="14"/>
        <v>15.164308265919292</v>
      </c>
      <c r="AU143">
        <f t="shared" si="16"/>
        <v>8.679670366996378</v>
      </c>
      <c r="AV143" cm="1">
        <f t="array" ref="AV143">AVERAGE(IFERROR(AQ143:AS143, ""))</f>
        <v>10.050665835279899</v>
      </c>
      <c r="AW143">
        <f t="shared" si="15"/>
        <v>15.164308265919292</v>
      </c>
      <c r="AX143" cm="1">
        <f t="array" ref="AX143">AVERAGE(IFERROR(AJ143:AO143, ""))</f>
        <v>6.6801776295035813</v>
      </c>
      <c r="AY143" cm="1">
        <f t="array" ref="AY143">AVERAGE(IFERROR(AO143:AS143,""))</f>
        <v>7.382407686190402</v>
      </c>
      <c r="AZ143" cm="1">
        <f t="array" ref="AZ143">AVERAGE(IFERROR(AJ143:AN143,""))</f>
        <v>7.3318023868237621</v>
      </c>
      <c r="BA143" cm="1">
        <f t="array" ref="BA143">AVERAGE(IFERROR(AR143:AT143,AI143))</f>
        <v>13.480887303718911</v>
      </c>
      <c r="BB143" cm="1">
        <f t="array" ref="BB143">AVERAGE(IFERROR(AQ143:AT143,""))</f>
        <v>11.329076442939748</v>
      </c>
      <c r="BC143" cm="1">
        <f t="array" ref="BC143">AVERAGE(IFERROR(AI143:AO143,""))</f>
        <v>7.928821649998274</v>
      </c>
      <c r="BD143" cm="1">
        <f t="array" ref="BD143">AVERAGE(IFERROR(AJ143:AM143,""))</f>
        <v>8.2238593660274368</v>
      </c>
      <c r="BE143" cm="1">
        <f t="array" ref="BE143">AVERAGE(IFERROR(AN143:AO143,""))</f>
        <v>3.5928141564558707</v>
      </c>
      <c r="BF143" cm="1">
        <f t="array" ref="BF143">AVERAGE(IFERROR(AP143:AT143,""))</f>
        <v>9.7308585707937247</v>
      </c>
      <c r="BG143" cm="1">
        <f t="array" ref="BG143">AVERAGE(IFERROR(AI143:AN143,""))</f>
        <v>8.679949617847539</v>
      </c>
    </row>
    <row r="144" spans="2:59" x14ac:dyDescent="0.25">
      <c r="B144" t="s">
        <v>344</v>
      </c>
      <c r="C144">
        <v>95</v>
      </c>
      <c r="D144">
        <v>171</v>
      </c>
      <c r="E144">
        <v>11.004680479000001</v>
      </c>
      <c r="F144">
        <v>8.582570424</v>
      </c>
      <c r="G144">
        <v>6.8581782870000003</v>
      </c>
      <c r="H144">
        <v>8.7119308700000015</v>
      </c>
      <c r="I144">
        <v>18.411948700000003</v>
      </c>
      <c r="J144">
        <v>19.92897644</v>
      </c>
      <c r="K144">
        <v>18.030757449999999</v>
      </c>
      <c r="L144">
        <v>12.10557536</v>
      </c>
      <c r="M144">
        <v>9.1854941300000004</v>
      </c>
      <c r="N144">
        <v>13.491001627999999</v>
      </c>
      <c r="O144">
        <v>16.560712493000004</v>
      </c>
      <c r="P144">
        <v>12.501342107999999</v>
      </c>
      <c r="Q144">
        <v>12.9477640307499</v>
      </c>
      <c r="R144">
        <v>13.079069416999934</v>
      </c>
      <c r="S144">
        <v>11.285024818</v>
      </c>
      <c r="T144">
        <v>13.420727028499966</v>
      </c>
      <c r="U144">
        <v>13.874708212200002</v>
      </c>
      <c r="V144">
        <v>12.498720944199999</v>
      </c>
      <c r="W144">
        <v>12.999444564666668</v>
      </c>
      <c r="X144">
        <v>12.93463758975</v>
      </c>
      <c r="Y144">
        <v>13.075577521428572</v>
      </c>
      <c r="Z144">
        <v>10.641157070250001</v>
      </c>
      <c r="AA144">
        <v>18.979866944999905</v>
      </c>
      <c r="AB144">
        <v>12.768825143799999</v>
      </c>
      <c r="AC144">
        <v>12.249714199999932</v>
      </c>
      <c r="AE144" s="19" t="s">
        <v>151</v>
      </c>
      <c r="AF144" s="1">
        <v>17110004014737</v>
      </c>
      <c r="AG144">
        <v>0.98034828901290894</v>
      </c>
      <c r="AH144" s="20">
        <v>257</v>
      </c>
      <c r="AI144">
        <f t="shared" si="14"/>
        <v>4.7916630893911893</v>
      </c>
      <c r="AJ144">
        <f t="shared" si="14"/>
        <v>4.6033249326843348</v>
      </c>
      <c r="AK144">
        <f t="shared" si="14"/>
        <v>3.4853719442349345</v>
      </c>
      <c r="AL144">
        <f t="shared" si="14"/>
        <v>2.8482406893744985</v>
      </c>
      <c r="AM144">
        <f t="shared" si="14"/>
        <v>2.1489419761382611</v>
      </c>
      <c r="AN144">
        <f t="shared" si="14"/>
        <v>1.9354106732249761</v>
      </c>
      <c r="AO144">
        <f t="shared" si="14"/>
        <v>1.6397174801602983</v>
      </c>
      <c r="AP144">
        <f t="shared" si="14"/>
        <v>1.4225437872926214</v>
      </c>
      <c r="AQ144">
        <f t="shared" si="14"/>
        <v>1.4880526196806938</v>
      </c>
      <c r="AR144">
        <f t="shared" si="14"/>
        <v>2.3141227112319651</v>
      </c>
      <c r="AS144">
        <f t="shared" si="14"/>
        <v>3.927282906227243</v>
      </c>
      <c r="AT144">
        <f t="shared" si="14"/>
        <v>3.9371014962845057</v>
      </c>
      <c r="AU144">
        <f t="shared" si="16"/>
        <v>2.8784811921604603</v>
      </c>
      <c r="AV144" cm="1">
        <f t="array" ref="AV144">AVERAGE(IFERROR(AQ144:AS144, ""))</f>
        <v>2.5764860790466337</v>
      </c>
      <c r="AW144">
        <f t="shared" si="15"/>
        <v>3.9371014962845057</v>
      </c>
      <c r="AX144" cm="1">
        <f t="array" ref="AX144">AVERAGE(IFERROR(AJ144:AO144, ""))</f>
        <v>2.7768346159695505</v>
      </c>
      <c r="AY144" cm="1">
        <f t="array" ref="AY144">AVERAGE(IFERROR(AO144:AS144,""))</f>
        <v>2.1583439009185641</v>
      </c>
      <c r="AZ144" cm="1">
        <f t="array" ref="AZ144">AVERAGE(IFERROR(AJ144:AN144,""))</f>
        <v>3.0042580431314008</v>
      </c>
      <c r="BA144" cm="1">
        <f t="array" ref="BA144">AVERAGE(IFERROR(AR144:AT144,AI144))</f>
        <v>3.3928357045812376</v>
      </c>
      <c r="BB144" cm="1">
        <f t="array" ref="BB144">AVERAGE(IFERROR(AQ144:AT144,""))</f>
        <v>2.9166399333561017</v>
      </c>
      <c r="BC144" cm="1">
        <f t="array" ref="BC144">AVERAGE(IFERROR(AI144:AO144,""))</f>
        <v>3.0646672550297844</v>
      </c>
      <c r="BD144" cm="1">
        <f t="array" ref="BD144">AVERAGE(IFERROR(AJ144:AM144,""))</f>
        <v>3.2714698856080071</v>
      </c>
      <c r="BE144" cm="1">
        <f t="array" ref="BE144">AVERAGE(IFERROR(AN144:AO144,""))</f>
        <v>1.7875640766926373</v>
      </c>
      <c r="BF144" cm="1">
        <f t="array" ref="BF144">AVERAGE(IFERROR(AP144:AT144,""))</f>
        <v>2.6178207041434058</v>
      </c>
      <c r="BG144" cm="1">
        <f t="array" ref="BG144">AVERAGE(IFERROR(AI144:AN144,""))</f>
        <v>3.3021588841746987</v>
      </c>
    </row>
    <row r="145" spans="2:59" x14ac:dyDescent="0.25">
      <c r="B145" t="s">
        <v>363</v>
      </c>
      <c r="C145">
        <v>96</v>
      </c>
      <c r="D145">
        <v>172</v>
      </c>
      <c r="E145">
        <v>7.6022344840000002</v>
      </c>
      <c r="F145">
        <v>5.4423805400000003</v>
      </c>
      <c r="G145">
        <v>3.8688825150000001</v>
      </c>
      <c r="H145">
        <v>3.9374502489999994</v>
      </c>
      <c r="I145">
        <v>4.7736166579999999</v>
      </c>
      <c r="J145">
        <v>5.836547361</v>
      </c>
      <c r="K145">
        <v>6.7642674929999904</v>
      </c>
      <c r="L145">
        <v>6.663704912</v>
      </c>
      <c r="M145">
        <v>5.0306364319999997</v>
      </c>
      <c r="N145">
        <v>4.6014172069999999</v>
      </c>
      <c r="O145">
        <v>7.2597192190000008</v>
      </c>
      <c r="P145">
        <v>7.1701747009999997</v>
      </c>
      <c r="Q145">
        <v>5.74591931425</v>
      </c>
      <c r="R145">
        <v>5.6305909526666573</v>
      </c>
      <c r="S145">
        <v>7.3692492070000002</v>
      </c>
      <c r="T145">
        <v>5.103857469333323</v>
      </c>
      <c r="U145">
        <v>6.0639490525999999</v>
      </c>
      <c r="V145">
        <v>4.7717754646000001</v>
      </c>
      <c r="W145">
        <v>6.6942666548333332</v>
      </c>
      <c r="X145">
        <v>6.0154868897499894</v>
      </c>
      <c r="Y145">
        <v>5.460768471428568</v>
      </c>
      <c r="Z145">
        <v>4.5055824905000001</v>
      </c>
      <c r="AA145">
        <v>6.3004074269999997</v>
      </c>
      <c r="AB145">
        <v>6.1451304942</v>
      </c>
      <c r="AC145">
        <v>5.2435186344999893</v>
      </c>
      <c r="AE145" s="19" t="s">
        <v>152</v>
      </c>
      <c r="AF145" s="1">
        <v>17110004014376</v>
      </c>
      <c r="AG145">
        <v>0.99835073947906494</v>
      </c>
      <c r="AH145" s="20">
        <v>242</v>
      </c>
      <c r="AI145">
        <f t="shared" si="14"/>
        <v>2.656310064419793</v>
      </c>
      <c r="AJ145">
        <f t="shared" si="14"/>
        <v>2.1959198282185453</v>
      </c>
      <c r="AK145">
        <f t="shared" si="14"/>
        <v>1.4666591459811567</v>
      </c>
      <c r="AL145">
        <f t="shared" si="14"/>
        <v>1.150823365975792</v>
      </c>
      <c r="AM145">
        <f t="shared" si="14"/>
        <v>0.92843948882170435</v>
      </c>
      <c r="AN145">
        <f t="shared" si="14"/>
        <v>0.94634034986643389</v>
      </c>
      <c r="AO145">
        <f t="shared" si="14"/>
        <v>0.91954366758561368</v>
      </c>
      <c r="AP145">
        <f t="shared" si="14"/>
        <v>0.90431421940670109</v>
      </c>
      <c r="AQ145">
        <f t="shared" si="14"/>
        <v>0.96832785982814773</v>
      </c>
      <c r="AR145">
        <f t="shared" si="14"/>
        <v>1.6438248389007046</v>
      </c>
      <c r="AS145">
        <f t="shared" si="14"/>
        <v>2.3529703720641288</v>
      </c>
      <c r="AT145">
        <f t="shared" si="14"/>
        <v>2.3797080677898679</v>
      </c>
      <c r="AU145">
        <f t="shared" si="16"/>
        <v>1.5427651057382157</v>
      </c>
      <c r="AV145" cm="1">
        <f t="array" ref="AV145">AVERAGE(IFERROR(AQ145:AS145, ""))</f>
        <v>1.6550410235976605</v>
      </c>
      <c r="AW145">
        <f t="shared" si="15"/>
        <v>2.3797080677898679</v>
      </c>
      <c r="AX145" cm="1">
        <f t="array" ref="AX145">AVERAGE(IFERROR(AJ145:AO145, ""))</f>
        <v>1.2679543077415409</v>
      </c>
      <c r="AY145" cm="1">
        <f t="array" ref="AY145">AVERAGE(IFERROR(AO145:AS145,""))</f>
        <v>1.3577961915570591</v>
      </c>
      <c r="AZ145" cm="1">
        <f t="array" ref="AZ145">AVERAGE(IFERROR(AJ145:AN145,""))</f>
        <v>1.3376364357727264</v>
      </c>
      <c r="BA145" cm="1">
        <f t="array" ref="BA145">AVERAGE(IFERROR(AR145:AT145,AI145))</f>
        <v>2.1255010929182339</v>
      </c>
      <c r="BB145" cm="1">
        <f t="array" ref="BB145">AVERAGE(IFERROR(AQ145:AT145,""))</f>
        <v>1.8362077846457123</v>
      </c>
      <c r="BC145" cm="1">
        <f t="array" ref="BC145">AVERAGE(IFERROR(AI145:AO145,""))</f>
        <v>1.4662908444098626</v>
      </c>
      <c r="BD145" cm="1">
        <f t="array" ref="BD145">AVERAGE(IFERROR(AJ145:AM145,""))</f>
        <v>1.4354604572492995</v>
      </c>
      <c r="BE145" cm="1">
        <f t="array" ref="BE145">AVERAGE(IFERROR(AN145:AO145,""))</f>
        <v>0.93294200872602384</v>
      </c>
      <c r="BF145" cm="1">
        <f t="array" ref="BF145">AVERAGE(IFERROR(AP145:AT145,""))</f>
        <v>1.6498290715979103</v>
      </c>
      <c r="BG145" cm="1">
        <f t="array" ref="BG145">AVERAGE(IFERROR(AI145:AN145,""))</f>
        <v>1.5574153738805707</v>
      </c>
    </row>
    <row r="146" spans="2:59" x14ac:dyDescent="0.25">
      <c r="B146" t="s">
        <v>298</v>
      </c>
      <c r="C146">
        <v>97</v>
      </c>
      <c r="D146">
        <v>173</v>
      </c>
      <c r="E146">
        <v>68.901568510000004</v>
      </c>
      <c r="F146">
        <v>55.032826679999999</v>
      </c>
      <c r="G146">
        <v>46.130332110000005</v>
      </c>
      <c r="H146">
        <v>58.287870310000002</v>
      </c>
      <c r="I146">
        <v>69.96852702000001</v>
      </c>
      <c r="J146">
        <v>75.694444830000009</v>
      </c>
      <c r="K146">
        <v>53.702030779999994</v>
      </c>
      <c r="L146">
        <v>32.441964120000002</v>
      </c>
      <c r="M146">
        <v>34.819628460000004</v>
      </c>
      <c r="N146">
        <v>75.245341539999998</v>
      </c>
      <c r="O146">
        <v>120.48891883000002</v>
      </c>
      <c r="P146">
        <v>85.940351669999998</v>
      </c>
      <c r="Q146">
        <v>64.721150404999321</v>
      </c>
      <c r="R146">
        <v>76.851296276666659</v>
      </c>
      <c r="S146">
        <v>78.472115369999997</v>
      </c>
      <c r="T146">
        <v>59.802671954998992</v>
      </c>
      <c r="U146">
        <v>63.339576745999992</v>
      </c>
      <c r="V146">
        <v>61.022800189999998</v>
      </c>
      <c r="W146">
        <v>88.963987196666665</v>
      </c>
      <c r="X146">
        <v>79.123560125000012</v>
      </c>
      <c r="Y146">
        <v>61.102514319999436</v>
      </c>
      <c r="Z146">
        <v>57.354889030000002</v>
      </c>
      <c r="AA146">
        <v>64.698237804999991</v>
      </c>
      <c r="AB146">
        <v>69.787240924000002</v>
      </c>
      <c r="AC146">
        <v>62.335928243333335</v>
      </c>
      <c r="AE146" s="19" t="s">
        <v>153</v>
      </c>
      <c r="AF146" s="1">
        <v>17110004013599</v>
      </c>
      <c r="AG146">
        <v>0.96649807691574097</v>
      </c>
      <c r="AH146" s="20">
        <v>248</v>
      </c>
      <c r="AI146">
        <f t="shared" si="14"/>
        <v>0.77072767008833654</v>
      </c>
      <c r="AJ146">
        <f t="shared" si="14"/>
        <v>0.63227439176048927</v>
      </c>
      <c r="AK146">
        <f t="shared" si="14"/>
        <v>0.4185088732187599</v>
      </c>
      <c r="AL146">
        <f t="shared" si="14"/>
        <v>0.29148991276154135</v>
      </c>
      <c r="AM146">
        <f t="shared" si="14"/>
        <v>0.2063072703442379</v>
      </c>
      <c r="AN146">
        <f t="shared" si="14"/>
        <v>0.20641412250562943</v>
      </c>
      <c r="AO146">
        <f t="shared" si="14"/>
        <v>0.20298430304809292</v>
      </c>
      <c r="AP146">
        <f t="shared" si="14"/>
        <v>0.18351723989157631</v>
      </c>
      <c r="AQ146">
        <f t="shared" si="14"/>
        <v>0.24109376101100854</v>
      </c>
      <c r="AR146">
        <f t="shared" si="14"/>
        <v>0.41949199989508901</v>
      </c>
      <c r="AS146">
        <f t="shared" si="14"/>
        <v>0.69094977190197282</v>
      </c>
      <c r="AT146">
        <f t="shared" si="14"/>
        <v>0.70802219979670278</v>
      </c>
      <c r="AU146">
        <f t="shared" si="16"/>
        <v>0.41431512635195306</v>
      </c>
      <c r="AV146" cm="1">
        <f t="array" ref="AV146">AVERAGE(IFERROR(AQ146:AS146, ""))</f>
        <v>0.45051184426935675</v>
      </c>
      <c r="AW146">
        <f t="shared" si="15"/>
        <v>0.70802219979670278</v>
      </c>
      <c r="AX146" cm="1">
        <f t="array" ref="AX146">AVERAGE(IFERROR(AJ146:AO146, ""))</f>
        <v>0.32632981227312513</v>
      </c>
      <c r="AY146" cm="1">
        <f t="array" ref="AY146">AVERAGE(IFERROR(AO146:AS146,""))</f>
        <v>0.3476074151495479</v>
      </c>
      <c r="AZ146" cm="1">
        <f t="array" ref="AZ146">AVERAGE(IFERROR(AJ146:AN146,""))</f>
        <v>0.35099891411813161</v>
      </c>
      <c r="BA146" cm="1">
        <f t="array" ref="BA146">AVERAGE(IFERROR(AR146:AT146,AI146))</f>
        <v>0.6061546571979215</v>
      </c>
      <c r="BB146" cm="1">
        <f t="array" ref="BB146">AVERAGE(IFERROR(AQ146:AT146,""))</f>
        <v>0.51488943315119329</v>
      </c>
      <c r="BC146" cm="1">
        <f t="array" ref="BC146">AVERAGE(IFERROR(AI146:AO146,""))</f>
        <v>0.38981522053244111</v>
      </c>
      <c r="BD146" cm="1">
        <f t="array" ref="BD146">AVERAGE(IFERROR(AJ146:AM146,""))</f>
        <v>0.38714511202125712</v>
      </c>
      <c r="BE146" cm="1">
        <f t="array" ref="BE146">AVERAGE(IFERROR(AN146:AO146,""))</f>
        <v>0.20469921277686118</v>
      </c>
      <c r="BF146" cm="1">
        <f t="array" ref="BF146">AVERAGE(IFERROR(AP146:AT146,""))</f>
        <v>0.44861499449926995</v>
      </c>
      <c r="BG146" cm="1">
        <f t="array" ref="BG146">AVERAGE(IFERROR(AI146:AN146,""))</f>
        <v>0.4209537067798324</v>
      </c>
    </row>
    <row r="147" spans="2:59" x14ac:dyDescent="0.25">
      <c r="B147" t="s">
        <v>237</v>
      </c>
      <c r="C147">
        <v>98</v>
      </c>
      <c r="D147">
        <v>174</v>
      </c>
      <c r="E147">
        <v>6.5978339829998998</v>
      </c>
      <c r="F147">
        <v>5.4037651740000001</v>
      </c>
      <c r="G147">
        <v>3.9486066630000001</v>
      </c>
      <c r="H147">
        <v>7.7984364080000006</v>
      </c>
      <c r="I147">
        <v>13.315839333</v>
      </c>
      <c r="J147">
        <v>17.322006985000002</v>
      </c>
      <c r="K147">
        <v>21.359719411</v>
      </c>
      <c r="L147">
        <v>21.194564656999901</v>
      </c>
      <c r="M147">
        <v>13.051782680000001</v>
      </c>
      <c r="N147">
        <v>5.1782252499999997</v>
      </c>
      <c r="O147">
        <v>5.95729690499999</v>
      </c>
      <c r="P147">
        <v>6.1441808439999992</v>
      </c>
      <c r="Q147">
        <v>10.606021524416633</v>
      </c>
      <c r="R147">
        <v>8.062434944999989</v>
      </c>
      <c r="S147">
        <v>6.2010604019999889</v>
      </c>
      <c r="T147">
        <v>11.524728995666667</v>
      </c>
      <c r="U147">
        <v>13.348317780599899</v>
      </c>
      <c r="V147">
        <v>9.5577309126000003</v>
      </c>
      <c r="W147">
        <v>6.1184462079166657</v>
      </c>
      <c r="X147">
        <v>7.5828714197499991</v>
      </c>
      <c r="Y147">
        <v>10.820886850999944</v>
      </c>
      <c r="Z147">
        <v>7.6166618945000009</v>
      </c>
      <c r="AA147">
        <v>19.340863198000001</v>
      </c>
      <c r="AB147">
        <v>10.305210067199999</v>
      </c>
      <c r="AC147">
        <v>9.0644147576666327</v>
      </c>
      <c r="AE147" s="19" t="s">
        <v>154</v>
      </c>
      <c r="AF147" s="1">
        <v>17110004014028</v>
      </c>
      <c r="AG147">
        <v>1</v>
      </c>
      <c r="AH147" s="20">
        <v>254</v>
      </c>
      <c r="AI147">
        <f t="shared" si="14"/>
        <v>2.0841141150000002</v>
      </c>
      <c r="AJ147">
        <f t="shared" si="14"/>
        <v>1.7223952909999998</v>
      </c>
      <c r="AK147">
        <f t="shared" si="14"/>
        <v>1.1325583479999999</v>
      </c>
      <c r="AL147">
        <f t="shared" ref="AL147:AT147" si="17">VLOOKUP($AH147,$D$2:$AC$338,AL$1+1,FALSE)*$AG147</f>
        <v>0.77751568699999996</v>
      </c>
      <c r="AM147">
        <f t="shared" si="17"/>
        <v>0.54954350499999993</v>
      </c>
      <c r="AN147">
        <f t="shared" si="17"/>
        <v>0.53411276799999996</v>
      </c>
      <c r="AO147">
        <f t="shared" si="17"/>
        <v>0.52335955600000006</v>
      </c>
      <c r="AP147">
        <f t="shared" si="17"/>
        <v>0.47858160100000002</v>
      </c>
      <c r="AQ147">
        <f t="shared" si="17"/>
        <v>0.65481446899999995</v>
      </c>
      <c r="AR147">
        <f t="shared" si="17"/>
        <v>1.193822111</v>
      </c>
      <c r="AS147">
        <f t="shared" si="17"/>
        <v>1.9773792050000001</v>
      </c>
      <c r="AT147">
        <f t="shared" si="17"/>
        <v>1.999083277</v>
      </c>
      <c r="AU147">
        <f t="shared" si="16"/>
        <v>1.1356066610833333</v>
      </c>
      <c r="AV147" cm="1">
        <f t="array" ref="AV147">AVERAGE(IFERROR(AQ147:AS147, ""))</f>
        <v>1.275338595</v>
      </c>
      <c r="AW147">
        <f t="shared" si="15"/>
        <v>1.999083277</v>
      </c>
      <c r="AX147" cm="1">
        <f t="array" ref="AX147">AVERAGE(IFERROR(AJ147:AO147, ""))</f>
        <v>0.87324752583333332</v>
      </c>
      <c r="AY147" cm="1">
        <f t="array" ref="AY147">AVERAGE(IFERROR(AO147:AS147,""))</f>
        <v>0.96559138840000003</v>
      </c>
      <c r="AZ147" cm="1">
        <f t="array" ref="AZ147">AVERAGE(IFERROR(AJ147:AN147,""))</f>
        <v>0.9432251197999999</v>
      </c>
      <c r="BA147" cm="1">
        <f t="array" ref="BA147">AVERAGE(IFERROR(AR147:AT147,AI147))</f>
        <v>1.7234281976666666</v>
      </c>
      <c r="BB147" cm="1">
        <f t="array" ref="BB147">AVERAGE(IFERROR(AQ147:AT147,""))</f>
        <v>1.4562747654999999</v>
      </c>
      <c r="BC147" cm="1">
        <f t="array" ref="BC147">AVERAGE(IFERROR(AI147:AO147,""))</f>
        <v>1.0462284671428572</v>
      </c>
      <c r="BD147" cm="1">
        <f t="array" ref="BD147">AVERAGE(IFERROR(AJ147:AM147,""))</f>
        <v>1.0455032077499999</v>
      </c>
      <c r="BE147" cm="1">
        <f t="array" ref="BE147">AVERAGE(IFERROR(AN147:AO147,""))</f>
        <v>0.52873616199999995</v>
      </c>
      <c r="BF147" cm="1">
        <f t="array" ref="BF147">AVERAGE(IFERROR(AP147:AT147,""))</f>
        <v>1.2607361325999999</v>
      </c>
      <c r="BG147" cm="1">
        <f t="array" ref="BG147">AVERAGE(IFERROR(AI147:AN147,""))</f>
        <v>1.1333732856666667</v>
      </c>
    </row>
    <row r="148" spans="2:59" x14ac:dyDescent="0.25">
      <c r="B148" t="s">
        <v>254</v>
      </c>
      <c r="C148">
        <v>99</v>
      </c>
      <c r="D148">
        <v>175</v>
      </c>
      <c r="E148">
        <v>6.0994343117784009</v>
      </c>
      <c r="F148">
        <v>7.1784917885403008</v>
      </c>
      <c r="G148">
        <v>5.8239135044195987</v>
      </c>
      <c r="H148">
        <v>4.7403642160086008</v>
      </c>
      <c r="I148">
        <v>3.6214058202623001</v>
      </c>
      <c r="J148">
        <v>2.8627753952769002</v>
      </c>
      <c r="K148">
        <v>2.2819597756956993</v>
      </c>
      <c r="L148">
        <v>1.8527919158686306</v>
      </c>
      <c r="M148">
        <v>1.9491234929403509</v>
      </c>
      <c r="N148">
        <v>4.2508564438737997</v>
      </c>
      <c r="O148">
        <v>4.5445561487378008</v>
      </c>
      <c r="P148">
        <v>5.382193175431599</v>
      </c>
      <c r="Q148">
        <v>4.2156554990695358</v>
      </c>
      <c r="R148">
        <v>3.5815120285172677</v>
      </c>
      <c r="S148">
        <v>5.9569536496049995</v>
      </c>
      <c r="T148">
        <v>4.4181517500338998</v>
      </c>
      <c r="U148">
        <v>2.9758575554232021</v>
      </c>
      <c r="V148">
        <v>4.8453901449015007</v>
      </c>
      <c r="W148">
        <v>5.4397741214554003</v>
      </c>
      <c r="X148">
        <v>4.0316823152459005</v>
      </c>
      <c r="Y148">
        <v>4.6583349731402155</v>
      </c>
      <c r="Z148">
        <v>5.341043832307701</v>
      </c>
      <c r="AA148">
        <v>2.5723675854862993</v>
      </c>
      <c r="AB148">
        <v>3.5959042353703987</v>
      </c>
      <c r="AC148">
        <v>5.0543975060477013</v>
      </c>
      <c r="AE148" s="19" t="s">
        <v>155</v>
      </c>
      <c r="AF148" s="1">
        <v>17110004013681</v>
      </c>
      <c r="AG148">
        <v>0.99963474273681641</v>
      </c>
      <c r="AH148" s="20">
        <v>34</v>
      </c>
      <c r="AI148">
        <f t="shared" ref="AI148:AT169" si="18">VLOOKUP($AH148,$D$2:$AC$338,AI$1+1,FALSE)*$AG148</f>
        <v>6.0007731381536917</v>
      </c>
      <c r="AJ148">
        <f t="shared" si="18"/>
        <v>6.0834910697885958</v>
      </c>
      <c r="AK148">
        <f t="shared" si="18"/>
        <v>4.6500417728662633</v>
      </c>
      <c r="AL148">
        <f t="shared" si="18"/>
        <v>3.9061288827363749</v>
      </c>
      <c r="AM148">
        <f t="shared" si="18"/>
        <v>3.0389802957869705</v>
      </c>
      <c r="AN148">
        <f t="shared" si="18"/>
        <v>2.648631507613707</v>
      </c>
      <c r="AO148">
        <f t="shared" si="18"/>
        <v>2.3014227664672906</v>
      </c>
      <c r="AP148">
        <f t="shared" si="18"/>
        <v>2.0224666504447102</v>
      </c>
      <c r="AQ148">
        <f t="shared" si="18"/>
        <v>2.1750300981759567</v>
      </c>
      <c r="AR148">
        <f t="shared" si="18"/>
        <v>3.9596243060048946</v>
      </c>
      <c r="AS148">
        <f t="shared" si="18"/>
        <v>5.8510736839457662</v>
      </c>
      <c r="AT148">
        <f t="shared" si="18"/>
        <v>5.7623868942761236</v>
      </c>
      <c r="AU148">
        <f t="shared" si="16"/>
        <v>4.0333375888550291</v>
      </c>
      <c r="AV148" cm="1">
        <f t="array" ref="AV148">AVERAGE(IFERROR(AQ148:AS148, ""))</f>
        <v>3.9952426960422058</v>
      </c>
      <c r="AW148">
        <f t="shared" si="15"/>
        <v>5.7623868942761236</v>
      </c>
      <c r="AX148" cm="1">
        <f t="array" ref="AX148">AVERAGE(IFERROR(AJ148:AO148, ""))</f>
        <v>3.7714493825432007</v>
      </c>
      <c r="AY148" cm="1">
        <f t="array" ref="AY148">AVERAGE(IFERROR(AO148:AS148,""))</f>
        <v>3.2619235010077241</v>
      </c>
      <c r="AZ148" cm="1">
        <f t="array" ref="AZ148">AVERAGE(IFERROR(AJ148:AN148,""))</f>
        <v>4.0654547057583823</v>
      </c>
      <c r="BA148" cm="1">
        <f t="array" ref="BA148">AVERAGE(IFERROR(AR148:AT148,AI148))</f>
        <v>5.191028294742261</v>
      </c>
      <c r="BB148" cm="1">
        <f t="array" ref="BB148">AVERAGE(IFERROR(AQ148:AT148,""))</f>
        <v>4.4370287456006849</v>
      </c>
      <c r="BC148" cm="1">
        <f t="array" ref="BC148">AVERAGE(IFERROR(AI148:AO148,""))</f>
        <v>4.0899242047732702</v>
      </c>
      <c r="BD148" cm="1">
        <f t="array" ref="BD148">AVERAGE(IFERROR(AJ148:AM148,""))</f>
        <v>4.4196605052945515</v>
      </c>
      <c r="BE148" cm="1">
        <f t="array" ref="BE148">AVERAGE(IFERROR(AN148:AO148,""))</f>
        <v>2.4750271370404988</v>
      </c>
      <c r="BF148" cm="1">
        <f t="array" ref="BF148">AVERAGE(IFERROR(AP148:AT148,""))</f>
        <v>3.9541163265694896</v>
      </c>
      <c r="BG148" cm="1">
        <f t="array" ref="BG148">AVERAGE(IFERROR(AI148:AN148,""))</f>
        <v>4.3880077778242672</v>
      </c>
    </row>
    <row r="149" spans="2:59" x14ac:dyDescent="0.25">
      <c r="B149" t="s">
        <v>280</v>
      </c>
      <c r="C149">
        <v>100</v>
      </c>
      <c r="D149">
        <v>176</v>
      </c>
      <c r="E149">
        <v>10.536522718000001</v>
      </c>
      <c r="F149">
        <v>8.2174523359999991</v>
      </c>
      <c r="G149">
        <v>6.5664170700000009</v>
      </c>
      <c r="H149">
        <v>8.341309592</v>
      </c>
      <c r="I149">
        <v>17.628671869999998</v>
      </c>
      <c r="J149">
        <v>19.081161289999997</v>
      </c>
      <c r="K149">
        <v>17.263696039999999</v>
      </c>
      <c r="L149">
        <v>11.59058602</v>
      </c>
      <c r="M149">
        <v>8.7947241700000003</v>
      </c>
      <c r="N149">
        <v>12.917070358000002</v>
      </c>
      <c r="O149">
        <v>15.856189022000001</v>
      </c>
      <c r="P149">
        <v>11.969509426</v>
      </c>
      <c r="Q149">
        <v>12.396942492666598</v>
      </c>
      <c r="R149">
        <v>12.522661183333332</v>
      </c>
      <c r="S149">
        <v>10.804936476</v>
      </c>
      <c r="T149">
        <v>12.849784699666634</v>
      </c>
      <c r="U149">
        <v>13.284453121999901</v>
      </c>
      <c r="V149">
        <v>11.967002431600001</v>
      </c>
      <c r="W149">
        <v>12.446423511999999</v>
      </c>
      <c r="X149">
        <v>12.384373244000003</v>
      </c>
      <c r="Y149">
        <v>12.519318702285627</v>
      </c>
      <c r="Z149">
        <v>10.188462716999998</v>
      </c>
      <c r="AA149">
        <v>18.172428665000002</v>
      </c>
      <c r="AB149">
        <v>12.2256157992</v>
      </c>
      <c r="AC149">
        <v>11.728589146000001</v>
      </c>
      <c r="AE149" s="19" t="s">
        <v>156</v>
      </c>
      <c r="AF149" s="1">
        <v>17110004014962</v>
      </c>
      <c r="AG149">
        <v>0.99705541133880615</v>
      </c>
      <c r="AH149" s="20">
        <v>246</v>
      </c>
      <c r="AI149">
        <f t="shared" si="18"/>
        <v>121.1621834079823</v>
      </c>
      <c r="AJ149">
        <f t="shared" si="18"/>
        <v>105.80406236010977</v>
      </c>
      <c r="AK149">
        <f t="shared" si="18"/>
        <v>75.039658414975861</v>
      </c>
      <c r="AL149">
        <f t="shared" si="18"/>
        <v>55.825545816406148</v>
      </c>
      <c r="AM149">
        <f t="shared" si="18"/>
        <v>37.590709719962831</v>
      </c>
      <c r="AN149">
        <f t="shared" si="18"/>
        <v>34.160156705573115</v>
      </c>
      <c r="AO149">
        <f t="shared" si="18"/>
        <v>29.271569283202616</v>
      </c>
      <c r="AP149">
        <f t="shared" si="18"/>
        <v>27.552864228025243</v>
      </c>
      <c r="AQ149">
        <f t="shared" si="18"/>
        <v>39.443595057712088</v>
      </c>
      <c r="AR149">
        <f t="shared" si="18"/>
        <v>78.03494781906447</v>
      </c>
      <c r="AS149">
        <f t="shared" si="18"/>
        <v>115.31156297584262</v>
      </c>
      <c r="AT149">
        <f t="shared" si="18"/>
        <v>117.04646332220914</v>
      </c>
      <c r="AU149">
        <f t="shared" si="16"/>
        <v>69.6869432592555</v>
      </c>
      <c r="AV149" cm="1">
        <f t="array" ref="AV149">AVERAGE(IFERROR(AQ149:AS149, ""))</f>
        <v>77.596701950873054</v>
      </c>
      <c r="AW149">
        <f t="shared" si="15"/>
        <v>117.04646332220914</v>
      </c>
      <c r="AX149" cm="1">
        <f t="array" ref="AX149">AVERAGE(IFERROR(AJ149:AO149, ""))</f>
        <v>56.281950383371715</v>
      </c>
      <c r="AY149" cm="1">
        <f t="array" ref="AY149">AVERAGE(IFERROR(AO149:AS149,""))</f>
        <v>57.922907872769407</v>
      </c>
      <c r="AZ149" cm="1">
        <f t="array" ref="AZ149">AVERAGE(IFERROR(AJ149:AN149,""))</f>
        <v>61.684026603405542</v>
      </c>
      <c r="BA149" cm="1">
        <f t="array" ref="BA149">AVERAGE(IFERROR(AR149:AT149,AI149))</f>
        <v>103.46432470570541</v>
      </c>
      <c r="BB149" cm="1">
        <f t="array" ref="BB149">AVERAGE(IFERROR(AQ149:AT149,""))</f>
        <v>87.459142293707075</v>
      </c>
      <c r="BC149" cm="1">
        <f t="array" ref="BC149">AVERAGE(IFERROR(AI149:AO149,""))</f>
        <v>65.550555101173231</v>
      </c>
      <c r="BD149" cm="1">
        <f t="array" ref="BD149">AVERAGE(IFERROR(AJ149:AM149,""))</f>
        <v>68.564994077863645</v>
      </c>
      <c r="BE149" cm="1">
        <f t="array" ref="BE149">AVERAGE(IFERROR(AN149:AO149,""))</f>
        <v>31.715862994387866</v>
      </c>
      <c r="BF149" cm="1">
        <f t="array" ref="BF149">AVERAGE(IFERROR(AP149:AT149,""))</f>
        <v>75.47788668057072</v>
      </c>
      <c r="BG149" cm="1">
        <f t="array" ref="BG149">AVERAGE(IFERROR(AI149:AN149,""))</f>
        <v>71.59705273750167</v>
      </c>
    </row>
    <row r="150" spans="2:59" x14ac:dyDescent="0.25">
      <c r="B150" t="s">
        <v>378</v>
      </c>
      <c r="C150">
        <v>101</v>
      </c>
      <c r="D150">
        <v>177</v>
      </c>
      <c r="E150">
        <v>19.131179190000001</v>
      </c>
      <c r="F150">
        <v>14.920439059999998</v>
      </c>
      <c r="G150">
        <v>11.922657289999998</v>
      </c>
      <c r="H150">
        <v>15.14532636</v>
      </c>
      <c r="I150">
        <v>32.008405620000005</v>
      </c>
      <c r="J150">
        <v>34.645686649999995</v>
      </c>
      <c r="K150">
        <v>31.345732249999998</v>
      </c>
      <c r="L150">
        <v>21.045042670000001</v>
      </c>
      <c r="M150">
        <v>15.968598180000001</v>
      </c>
      <c r="N150">
        <v>23.453545189999996</v>
      </c>
      <c r="O150">
        <v>28.790108650000001</v>
      </c>
      <c r="P150">
        <v>21.733056930000004</v>
      </c>
      <c r="Q150">
        <v>22.509148169999936</v>
      </c>
      <c r="R150">
        <v>22.737417339999929</v>
      </c>
      <c r="S150">
        <v>19.618540460000006</v>
      </c>
      <c r="T150">
        <v>23.331374538333268</v>
      </c>
      <c r="U150">
        <v>24.120605387999898</v>
      </c>
      <c r="V150">
        <v>21.728502995999904</v>
      </c>
      <c r="W150">
        <v>22.598991450833331</v>
      </c>
      <c r="X150">
        <v>22.486327237499999</v>
      </c>
      <c r="Y150">
        <v>22.731346631428483</v>
      </c>
      <c r="Z150">
        <v>18.4992070825</v>
      </c>
      <c r="AA150">
        <v>32.995709450000007</v>
      </c>
      <c r="AB150">
        <v>22.198070323999996</v>
      </c>
      <c r="AC150">
        <v>21.29561569499997</v>
      </c>
      <c r="AE150" s="19" t="s">
        <v>157</v>
      </c>
      <c r="AF150" s="1">
        <v>17110004014792</v>
      </c>
      <c r="AG150">
        <v>0.99068790674209595</v>
      </c>
      <c r="AH150" s="20">
        <v>251</v>
      </c>
      <c r="AI150">
        <f t="shared" si="18"/>
        <v>3.5252360555832265</v>
      </c>
      <c r="AJ150">
        <f t="shared" si="18"/>
        <v>2.6964939968540942</v>
      </c>
      <c r="AK150">
        <f t="shared" si="18"/>
        <v>1.7429145683902021</v>
      </c>
      <c r="AL150">
        <f t="shared" si="18"/>
        <v>1.1611760335511607</v>
      </c>
      <c r="AM150">
        <f t="shared" si="18"/>
        <v>0.77994776669962829</v>
      </c>
      <c r="AN150">
        <f t="shared" si="18"/>
        <v>0.79020382659872312</v>
      </c>
      <c r="AO150">
        <f t="shared" si="18"/>
        <v>0.77054694488460185</v>
      </c>
      <c r="AP150">
        <f t="shared" si="18"/>
        <v>0.7206005630652873</v>
      </c>
      <c r="AQ150">
        <f t="shared" si="18"/>
        <v>1.0984763182639043</v>
      </c>
      <c r="AR150">
        <f t="shared" si="18"/>
        <v>2.1468606334930822</v>
      </c>
      <c r="AS150">
        <f t="shared" si="18"/>
        <v>3.4900864248755075</v>
      </c>
      <c r="AT150">
        <f t="shared" si="18"/>
        <v>3.4847470489980945</v>
      </c>
      <c r="AU150">
        <f t="shared" si="16"/>
        <v>1.8672741817714595</v>
      </c>
      <c r="AV150" cm="1">
        <f t="array" ref="AV150">AVERAGE(IFERROR(AQ150:AS150, ""))</f>
        <v>2.2451411255441647</v>
      </c>
      <c r="AW150">
        <f t="shared" si="15"/>
        <v>3.4847470489980945</v>
      </c>
      <c r="AX150" cm="1">
        <f t="array" ref="AX150">AVERAGE(IFERROR(AJ150:AO150, ""))</f>
        <v>1.3235471894964017</v>
      </c>
      <c r="AY150" cm="1">
        <f t="array" ref="AY150">AVERAGE(IFERROR(AO150:AS150,""))</f>
        <v>1.6453141769164765</v>
      </c>
      <c r="AZ150" cm="1">
        <f t="array" ref="AZ150">AVERAGE(IFERROR(AJ150:AN150,""))</f>
        <v>1.4341472384187617</v>
      </c>
      <c r="BA150" cm="1">
        <f t="array" ref="BA150">AVERAGE(IFERROR(AR150:AT150,AI150))</f>
        <v>3.0405647024555615</v>
      </c>
      <c r="BB150" cm="1">
        <f t="array" ref="BB150">AVERAGE(IFERROR(AQ150:AT150,""))</f>
        <v>2.555042606407647</v>
      </c>
      <c r="BC150" cm="1">
        <f t="array" ref="BC150">AVERAGE(IFERROR(AI150:AO150,""))</f>
        <v>1.6380741703659483</v>
      </c>
      <c r="BD150" cm="1">
        <f t="array" ref="BD150">AVERAGE(IFERROR(AJ150:AM150,""))</f>
        <v>1.5951330913737714</v>
      </c>
      <c r="BE150" cm="1">
        <f t="array" ref="BE150">AVERAGE(IFERROR(AN150:AO150,""))</f>
        <v>0.78037538574166243</v>
      </c>
      <c r="BF150" cm="1">
        <f t="array" ref="BF150">AVERAGE(IFERROR(AP150:AT150,""))</f>
        <v>2.1881541977391752</v>
      </c>
      <c r="BG150" cm="1">
        <f t="array" ref="BG150">AVERAGE(IFERROR(AI150:AN150,""))</f>
        <v>1.782662041279506</v>
      </c>
    </row>
    <row r="151" spans="2:59" x14ac:dyDescent="0.25">
      <c r="B151" t="s">
        <v>349</v>
      </c>
      <c r="C151">
        <v>102</v>
      </c>
      <c r="D151">
        <v>178</v>
      </c>
      <c r="E151">
        <v>9.186443284000001</v>
      </c>
      <c r="F151">
        <v>8.6203717100000006</v>
      </c>
      <c r="G151">
        <v>5.9424014769999998</v>
      </c>
      <c r="H151">
        <v>4.2969778950000004</v>
      </c>
      <c r="I151">
        <v>2.6996652849999991</v>
      </c>
      <c r="J151">
        <v>2.3835058029999994</v>
      </c>
      <c r="K151">
        <v>2.0147219379999992</v>
      </c>
      <c r="L151">
        <v>1.8003636480000003</v>
      </c>
      <c r="M151">
        <v>2.558876208</v>
      </c>
      <c r="N151">
        <v>5.4127005979999998</v>
      </c>
      <c r="O151">
        <v>8.4351640749999994</v>
      </c>
      <c r="P151">
        <v>8.6182783789999995</v>
      </c>
      <c r="Q151">
        <v>5.1641225249999341</v>
      </c>
      <c r="R151">
        <v>5.4689136269999672</v>
      </c>
      <c r="S151">
        <v>9.0118913989999996</v>
      </c>
      <c r="T151">
        <v>4.3262740179999666</v>
      </c>
      <c r="U151">
        <v>4.0443652933999994</v>
      </c>
      <c r="V151">
        <v>4.7885844339998993</v>
      </c>
      <c r="W151">
        <v>8.1051603610833318</v>
      </c>
      <c r="X151">
        <v>6.2562548149999992</v>
      </c>
      <c r="Y151">
        <v>5.0205839131427856</v>
      </c>
      <c r="Z151">
        <v>5.3898540917498998</v>
      </c>
      <c r="AA151">
        <v>2.1991138704999997</v>
      </c>
      <c r="AB151">
        <v>5.3650765815999</v>
      </c>
      <c r="AC151">
        <v>5.5215609089999322</v>
      </c>
      <c r="AE151" s="19" t="s">
        <v>158</v>
      </c>
      <c r="AF151" s="1">
        <v>17110004014650</v>
      </c>
      <c r="AG151">
        <v>0.99873679876327515</v>
      </c>
      <c r="AH151" s="20">
        <v>216</v>
      </c>
      <c r="AI151">
        <f t="shared" si="18"/>
        <v>8.7138860262578017</v>
      </c>
      <c r="AJ151">
        <f t="shared" si="18"/>
        <v>9.0160192584682921</v>
      </c>
      <c r="AK151">
        <f t="shared" si="18"/>
        <v>6.8993690453978358</v>
      </c>
      <c r="AL151">
        <f t="shared" si="18"/>
        <v>5.6218645517174526</v>
      </c>
      <c r="AM151">
        <f t="shared" si="18"/>
        <v>4.056209350743992</v>
      </c>
      <c r="AN151">
        <f t="shared" si="18"/>
        <v>3.5485994452105358</v>
      </c>
      <c r="AO151">
        <f t="shared" si="18"/>
        <v>3.0703805499586565</v>
      </c>
      <c r="AP151">
        <f t="shared" si="18"/>
        <v>2.7052152496406112</v>
      </c>
      <c r="AQ151">
        <f t="shared" si="18"/>
        <v>3.0811262058645412</v>
      </c>
      <c r="AR151">
        <f t="shared" si="18"/>
        <v>5.939529844993686</v>
      </c>
      <c r="AS151">
        <f t="shared" si="18"/>
        <v>9.071131496568384</v>
      </c>
      <c r="AT151">
        <f t="shared" si="18"/>
        <v>8.0595777047242727</v>
      </c>
      <c r="AU151">
        <f t="shared" si="16"/>
        <v>5.8152423941288385</v>
      </c>
      <c r="AV151" cm="1">
        <f t="array" ref="AV151">AVERAGE(IFERROR(AQ151:AS151, ""))</f>
        <v>6.0305958491422045</v>
      </c>
      <c r="AW151">
        <f t="shared" si="15"/>
        <v>8.0595777047242727</v>
      </c>
      <c r="AX151" cm="1">
        <f t="array" ref="AX151">AVERAGE(IFERROR(AJ151:AO151, ""))</f>
        <v>5.3687403669161275</v>
      </c>
      <c r="AY151" cm="1">
        <f t="array" ref="AY151">AVERAGE(IFERROR(AO151:AS151,""))</f>
        <v>4.7734766694051753</v>
      </c>
      <c r="AZ151" cm="1">
        <f t="array" ref="AZ151">AVERAGE(IFERROR(AJ151:AN151,""))</f>
        <v>5.8284123303076214</v>
      </c>
      <c r="BA151" cm="1">
        <f t="array" ref="BA151">AVERAGE(IFERROR(AR151:AT151,AI151))</f>
        <v>7.6900796820954476</v>
      </c>
      <c r="BB151" cm="1">
        <f t="array" ref="BB151">AVERAGE(IFERROR(AQ151:AT151,""))</f>
        <v>6.5378413130377213</v>
      </c>
      <c r="BC151" cm="1">
        <f t="array" ref="BC151">AVERAGE(IFERROR(AI151:AO151,""))</f>
        <v>5.8466183182506528</v>
      </c>
      <c r="BD151" cm="1">
        <f t="array" ref="BD151">AVERAGE(IFERROR(AJ151:AM151,""))</f>
        <v>6.3983655515818931</v>
      </c>
      <c r="BE151" cm="1">
        <f t="array" ref="BE151">AVERAGE(IFERROR(AN151:AO151,""))</f>
        <v>3.3094899975845964</v>
      </c>
      <c r="BF151" cm="1">
        <f t="array" ref="BF151">AVERAGE(IFERROR(AP151:AT151,""))</f>
        <v>5.7713161003582991</v>
      </c>
      <c r="BG151" cm="1">
        <f t="array" ref="BG151">AVERAGE(IFERROR(AI151:AN151,""))</f>
        <v>6.3093246129659848</v>
      </c>
    </row>
    <row r="152" spans="2:59" x14ac:dyDescent="0.25">
      <c r="B152" t="s">
        <v>382</v>
      </c>
      <c r="C152">
        <v>103</v>
      </c>
      <c r="D152">
        <v>179</v>
      </c>
      <c r="E152">
        <v>14.194716691073101</v>
      </c>
      <c r="F152">
        <v>10.0629291487414</v>
      </c>
      <c r="G152">
        <v>7.8552459967164996</v>
      </c>
      <c r="H152">
        <v>5.9975231761574488</v>
      </c>
      <c r="I152">
        <v>6.3186037528037202</v>
      </c>
      <c r="J152">
        <v>6.0165879014768899</v>
      </c>
      <c r="K152">
        <v>4.5732724265852998</v>
      </c>
      <c r="L152">
        <v>4.6124329677416904</v>
      </c>
      <c r="M152">
        <v>6.6211674437005001</v>
      </c>
      <c r="N152">
        <v>9.8603990103415988</v>
      </c>
      <c r="O152">
        <v>13.6512604078824</v>
      </c>
      <c r="P152">
        <v>13.534337836111801</v>
      </c>
      <c r="Q152">
        <v>8.6082063966110329</v>
      </c>
      <c r="R152">
        <v>10.044275620641534</v>
      </c>
      <c r="S152">
        <v>13.754982922592399</v>
      </c>
      <c r="T152">
        <v>6.8040270670802201</v>
      </c>
      <c r="U152">
        <v>7.8637064512503194</v>
      </c>
      <c r="V152">
        <v>7.2501779951792003</v>
      </c>
      <c r="W152">
        <v>12.888186561685533</v>
      </c>
      <c r="X152">
        <v>10.9167911745091</v>
      </c>
      <c r="Y152">
        <v>7.8598398705077148</v>
      </c>
      <c r="Z152">
        <v>7.5585755186046999</v>
      </c>
      <c r="AA152">
        <v>5.29493016403109</v>
      </c>
      <c r="AB152">
        <v>9.6559195331556005</v>
      </c>
      <c r="AC152">
        <v>8.4076011111614672</v>
      </c>
      <c r="AE152" s="19" t="s">
        <v>159</v>
      </c>
      <c r="AF152" s="1">
        <v>17110004000726</v>
      </c>
      <c r="AG152">
        <v>1.5823094174265862E-2</v>
      </c>
      <c r="AH152" s="20">
        <v>82</v>
      </c>
      <c r="AI152">
        <f t="shared" si="18"/>
        <v>10.501528209209768</v>
      </c>
      <c r="AJ152">
        <f t="shared" si="18"/>
        <v>7.4374163387754226</v>
      </c>
      <c r="AK152">
        <f t="shared" si="18"/>
        <v>6.0870357348537771</v>
      </c>
      <c r="AL152">
        <f t="shared" si="18"/>
        <v>6.2111333301392309</v>
      </c>
      <c r="AM152">
        <f t="shared" si="18"/>
        <v>9.1254512122223481</v>
      </c>
      <c r="AN152">
        <f t="shared" si="18"/>
        <v>8.4764028398160143</v>
      </c>
      <c r="AO152">
        <f t="shared" si="18"/>
        <v>4.937072262626593</v>
      </c>
      <c r="AP152">
        <f t="shared" si="18"/>
        <v>2.3181278862171046</v>
      </c>
      <c r="AQ152">
        <f t="shared" si="18"/>
        <v>3.3749701110511992</v>
      </c>
      <c r="AR152">
        <f t="shared" si="18"/>
        <v>9.0043841879404454</v>
      </c>
      <c r="AS152">
        <f t="shared" si="18"/>
        <v>12.185224379258626</v>
      </c>
      <c r="AT152">
        <f t="shared" si="18"/>
        <v>10.023380753461446</v>
      </c>
      <c r="AU152">
        <f t="shared" si="16"/>
        <v>7.4735106037976662</v>
      </c>
      <c r="AV152" cm="1">
        <f t="array" ref="AV152">AVERAGE(IFERROR(AQ152:AS152, ""))</f>
        <v>8.1881928927500898</v>
      </c>
      <c r="AW152">
        <f t="shared" si="15"/>
        <v>10.023380753461446</v>
      </c>
      <c r="AX152" cm="1">
        <f t="array" ref="AX152">AVERAGE(IFERROR(AJ152:AO152, ""))</f>
        <v>7.0457519530722301</v>
      </c>
      <c r="AY152" cm="1">
        <f t="array" ref="AY152">AVERAGE(IFERROR(AO152:AS152,""))</f>
        <v>6.3639557654187939</v>
      </c>
      <c r="AZ152" cm="1">
        <f t="array" ref="AZ152">AVERAGE(IFERROR(AJ152:AN152,""))</f>
        <v>7.4674878911613574</v>
      </c>
      <c r="BA152" cm="1">
        <f t="array" ref="BA152">AVERAGE(IFERROR(AR152:AT152,AI152))</f>
        <v>10.404329773553506</v>
      </c>
      <c r="BB152" cm="1">
        <f t="array" ref="BB152">AVERAGE(IFERROR(AQ152:AT152,""))</f>
        <v>8.6469898579279292</v>
      </c>
      <c r="BC152" cm="1">
        <f t="array" ref="BC152">AVERAGE(IFERROR(AI152:AO152,""))</f>
        <v>7.5394342753775945</v>
      </c>
      <c r="BD152" cm="1">
        <f t="array" ref="BD152">AVERAGE(IFERROR(AJ152:AM152,""))</f>
        <v>7.2152591539976942</v>
      </c>
      <c r="BE152" cm="1">
        <f t="array" ref="BE152">AVERAGE(IFERROR(AN152:AO152,""))</f>
        <v>6.7067375512213037</v>
      </c>
      <c r="BF152" cm="1">
        <f t="array" ref="BF152">AVERAGE(IFERROR(AP152:AT152,""))</f>
        <v>7.3812174635857648</v>
      </c>
      <c r="BG152" cm="1">
        <f t="array" ref="BG152">AVERAGE(IFERROR(AI152:AN152,""))</f>
        <v>7.9731612775027614</v>
      </c>
    </row>
    <row r="153" spans="2:59" x14ac:dyDescent="0.25">
      <c r="B153" t="s">
        <v>241</v>
      </c>
      <c r="C153">
        <v>104</v>
      </c>
      <c r="D153">
        <v>180</v>
      </c>
      <c r="E153">
        <v>687.22444204020007</v>
      </c>
      <c r="F153">
        <v>488.68668945883502</v>
      </c>
      <c r="G153">
        <v>399.68979178788305</v>
      </c>
      <c r="H153">
        <v>400.162734069517</v>
      </c>
      <c r="I153">
        <v>582.7252518859101</v>
      </c>
      <c r="J153">
        <v>542.14554440086988</v>
      </c>
      <c r="K153">
        <v>320.07405721331401</v>
      </c>
      <c r="L153">
        <v>152.08743198955202</v>
      </c>
      <c r="M153">
        <v>221.86861947366103</v>
      </c>
      <c r="N153">
        <v>585.34084436654302</v>
      </c>
      <c r="O153">
        <v>787.58099974626998</v>
      </c>
      <c r="P153">
        <v>653.08623400293004</v>
      </c>
      <c r="Q153">
        <v>485.05605336962469</v>
      </c>
      <c r="R153">
        <v>531.59682119549325</v>
      </c>
      <c r="S153">
        <v>663.00644812155997</v>
      </c>
      <c r="T153">
        <v>455.58067813605533</v>
      </c>
      <c r="U153">
        <v>413.39039055786901</v>
      </c>
      <c r="V153">
        <v>482.68200232060406</v>
      </c>
      <c r="W153">
        <v>689.7826697306466</v>
      </c>
      <c r="X153">
        <v>561.96917439735296</v>
      </c>
      <c r="Y153">
        <v>488.67264440807628</v>
      </c>
      <c r="Z153">
        <v>467.81611680053709</v>
      </c>
      <c r="AA153">
        <v>431.10980080709294</v>
      </c>
      <c r="AB153">
        <v>479.99282591579299</v>
      </c>
      <c r="AC153">
        <v>516.77240894053671</v>
      </c>
      <c r="AE153" s="19" t="s">
        <v>160</v>
      </c>
      <c r="AF153" s="1">
        <v>17110004000726</v>
      </c>
      <c r="AG153">
        <v>1.0642369277775288E-2</v>
      </c>
      <c r="AH153" s="20">
        <v>82</v>
      </c>
      <c r="AI153">
        <f t="shared" si="18"/>
        <v>7.0631660250843389</v>
      </c>
      <c r="AJ153">
        <f t="shared" si="18"/>
        <v>5.0022916047947934</v>
      </c>
      <c r="AK153">
        <f t="shared" si="18"/>
        <v>4.0940464225186064</v>
      </c>
      <c r="AL153">
        <f t="shared" si="18"/>
        <v>4.1775125525287304</v>
      </c>
      <c r="AM153">
        <f t="shared" si="18"/>
        <v>6.1376378448621756</v>
      </c>
      <c r="AN153">
        <f t="shared" si="18"/>
        <v>5.7010979126458077</v>
      </c>
      <c r="AO153">
        <f t="shared" si="18"/>
        <v>3.3205987142127058</v>
      </c>
      <c r="AP153">
        <f t="shared" si="18"/>
        <v>1.5591370895304493</v>
      </c>
      <c r="AQ153">
        <f t="shared" si="18"/>
        <v>2.2699528820144681</v>
      </c>
      <c r="AR153">
        <f t="shared" si="18"/>
        <v>6.0562100302022044</v>
      </c>
      <c r="AS153">
        <f t="shared" si="18"/>
        <v>8.1955941201138138</v>
      </c>
      <c r="AT153">
        <f t="shared" si="18"/>
        <v>6.7415714155054918</v>
      </c>
      <c r="AU153">
        <f t="shared" si="16"/>
        <v>5.026568051167799</v>
      </c>
      <c r="AV153" cm="1">
        <f t="array" ref="AV153">AVERAGE(IFERROR(AQ153:AS153, ""))</f>
        <v>5.5072523441101611</v>
      </c>
      <c r="AW153">
        <f t="shared" si="15"/>
        <v>6.7415714155054918</v>
      </c>
      <c r="AX153" cm="1">
        <f t="array" ref="AX153">AVERAGE(IFERROR(AJ153:AO153, ""))</f>
        <v>4.7388641752604697</v>
      </c>
      <c r="AY153" cm="1">
        <f t="array" ref="AY153">AVERAGE(IFERROR(AO153:AS153,""))</f>
        <v>4.2802985672147278</v>
      </c>
      <c r="AZ153" cm="1">
        <f t="array" ref="AZ153">AVERAGE(IFERROR(AJ153:AN153,""))</f>
        <v>5.0225172674700227</v>
      </c>
      <c r="BA153" cm="1">
        <f t="array" ref="BA153">AVERAGE(IFERROR(AR153:AT153,AI153))</f>
        <v>6.9977918552738361</v>
      </c>
      <c r="BB153" cm="1">
        <f t="array" ref="BB153">AVERAGE(IFERROR(AQ153:AT153,""))</f>
        <v>5.8158321119589935</v>
      </c>
      <c r="BC153" cm="1">
        <f t="array" ref="BC153">AVERAGE(IFERROR(AI153:AO153,""))</f>
        <v>5.0709072966638802</v>
      </c>
      <c r="BD153" cm="1">
        <f t="array" ref="BD153">AVERAGE(IFERROR(AJ153:AM153,""))</f>
        <v>4.8528721061760764</v>
      </c>
      <c r="BE153" cm="1">
        <f t="array" ref="BE153">AVERAGE(IFERROR(AN153:AO153,""))</f>
        <v>4.510848313429257</v>
      </c>
      <c r="BF153" cm="1">
        <f t="array" ref="BF153">AVERAGE(IFERROR(AP153:AT153,""))</f>
        <v>4.9644931074732854</v>
      </c>
      <c r="BG153" cm="1">
        <f t="array" ref="BG153">AVERAGE(IFERROR(AI153:AN153,""))</f>
        <v>5.3626253937390755</v>
      </c>
    </row>
    <row r="154" spans="2:59" x14ac:dyDescent="0.25">
      <c r="B154" t="s">
        <v>225</v>
      </c>
      <c r="C154">
        <v>105</v>
      </c>
      <c r="D154">
        <v>181</v>
      </c>
      <c r="E154">
        <v>50.696082569428199</v>
      </c>
      <c r="F154">
        <v>36.5445183205725</v>
      </c>
      <c r="G154">
        <v>24.7468589144069</v>
      </c>
      <c r="H154">
        <v>17.078604359458101</v>
      </c>
      <c r="I154">
        <v>13.019378634380399</v>
      </c>
      <c r="J154">
        <v>11.918807098129701</v>
      </c>
      <c r="K154">
        <v>10.046228776267</v>
      </c>
      <c r="L154">
        <v>9.7339311157623989</v>
      </c>
      <c r="M154">
        <v>15.281298451719099</v>
      </c>
      <c r="N154">
        <v>30.3007900729515</v>
      </c>
      <c r="O154">
        <v>48.236097879293702</v>
      </c>
      <c r="P154">
        <v>48.124378183716203</v>
      </c>
      <c r="Q154">
        <v>26.310581198007164</v>
      </c>
      <c r="R154">
        <v>31.272728801321435</v>
      </c>
      <c r="S154">
        <v>49.167874978072199</v>
      </c>
      <c r="T154">
        <v>18.892399350535733</v>
      </c>
      <c r="U154">
        <v>22.719669259198803</v>
      </c>
      <c r="V154">
        <v>20.6616334653895</v>
      </c>
      <c r="W154">
        <v>44.516324178764066</v>
      </c>
      <c r="X154">
        <v>35.485641146920102</v>
      </c>
      <c r="Y154">
        <v>23.435782667520357</v>
      </c>
      <c r="Z154">
        <v>22.847340057204498</v>
      </c>
      <c r="AA154">
        <v>10.982517937198299</v>
      </c>
      <c r="AB154">
        <v>30.335299140688601</v>
      </c>
      <c r="AC154">
        <v>25.667374982729267</v>
      </c>
      <c r="AE154" s="19" t="s">
        <v>161</v>
      </c>
      <c r="AF154" s="1">
        <v>17110004001218</v>
      </c>
      <c r="AG154">
        <v>0.99993544816970825</v>
      </c>
      <c r="AH154" s="20">
        <v>150</v>
      </c>
      <c r="AI154">
        <f t="shared" si="18"/>
        <v>41.710698487985297</v>
      </c>
      <c r="AJ154">
        <f t="shared" si="18"/>
        <v>32.735286136558422</v>
      </c>
      <c r="AK154">
        <f t="shared" si="18"/>
        <v>29.02550506668269</v>
      </c>
      <c r="AL154">
        <f t="shared" si="18"/>
        <v>24.163214725025526</v>
      </c>
      <c r="AM154">
        <f t="shared" si="18"/>
        <v>18.216086950155791</v>
      </c>
      <c r="AN154">
        <f t="shared" si="18"/>
        <v>16.202236631412536</v>
      </c>
      <c r="AO154">
        <f t="shared" si="18"/>
        <v>14.96304493144182</v>
      </c>
      <c r="AP154">
        <f t="shared" si="18"/>
        <v>14.661325436838263</v>
      </c>
      <c r="AQ154">
        <f t="shared" si="18"/>
        <v>17.585473954130787</v>
      </c>
      <c r="AR154">
        <f t="shared" si="18"/>
        <v>30.774921370558651</v>
      </c>
      <c r="AS154">
        <f t="shared" si="18"/>
        <v>40.238022626836205</v>
      </c>
      <c r="AT154">
        <f t="shared" si="18"/>
        <v>37.698610009440394</v>
      </c>
      <c r="AU154">
        <f t="shared" si="16"/>
        <v>26.497868860588866</v>
      </c>
      <c r="AV154" cm="1">
        <f t="array" ref="AV154">AVERAGE(IFERROR(AQ154:AS154, ""))</f>
        <v>29.532805983841882</v>
      </c>
      <c r="AW154">
        <f t="shared" si="15"/>
        <v>37.698610009440394</v>
      </c>
      <c r="AX154" cm="1">
        <f t="array" ref="AX154">AVERAGE(IFERROR(AJ154:AO154, ""))</f>
        <v>22.550895740212795</v>
      </c>
      <c r="AY154" cm="1">
        <f t="array" ref="AY154">AVERAGE(IFERROR(AO154:AS154,""))</f>
        <v>23.644557663961145</v>
      </c>
      <c r="AZ154" cm="1">
        <f t="array" ref="AZ154">AVERAGE(IFERROR(AJ154:AN154,""))</f>
        <v>24.068465901966992</v>
      </c>
      <c r="BA154" cm="1">
        <f t="array" ref="BA154">AVERAGE(IFERROR(AR154:AT154,AI154))</f>
        <v>36.237184668945083</v>
      </c>
      <c r="BB154" cm="1">
        <f t="array" ref="BB154">AVERAGE(IFERROR(AQ154:AT154,""))</f>
        <v>31.574256990241508</v>
      </c>
      <c r="BC154" cm="1">
        <f t="array" ref="BC154">AVERAGE(IFERROR(AI154:AO154,""))</f>
        <v>25.288010418466012</v>
      </c>
      <c r="BD154" cm="1">
        <f t="array" ref="BD154">AVERAGE(IFERROR(AJ154:AM154,""))</f>
        <v>26.035023219605606</v>
      </c>
      <c r="BE154" cm="1">
        <f t="array" ref="BE154">AVERAGE(IFERROR(AN154:AO154,""))</f>
        <v>15.582640781427177</v>
      </c>
      <c r="BF154" cm="1">
        <f t="array" ref="BF154">AVERAGE(IFERROR(AP154:AT154,""))</f>
        <v>28.191670679560861</v>
      </c>
      <c r="BG154" cm="1">
        <f t="array" ref="BG154">AVERAGE(IFERROR(AI154:AN154,""))</f>
        <v>27.008837999636711</v>
      </c>
    </row>
    <row r="155" spans="2:59" x14ac:dyDescent="0.25">
      <c r="B155" t="s">
        <v>366</v>
      </c>
      <c r="C155">
        <v>106</v>
      </c>
      <c r="D155">
        <v>182</v>
      </c>
      <c r="E155">
        <v>0.67752177400000002</v>
      </c>
      <c r="F155">
        <v>0.46057591999999997</v>
      </c>
      <c r="G155">
        <v>0.42209716100000005</v>
      </c>
      <c r="H155">
        <v>0.69704062600000005</v>
      </c>
      <c r="I155">
        <v>1.0297465509999999</v>
      </c>
      <c r="J155">
        <v>1.487176939</v>
      </c>
      <c r="K155">
        <v>1.824437235</v>
      </c>
      <c r="L155">
        <v>1.83413878</v>
      </c>
      <c r="M155">
        <v>1.129012932</v>
      </c>
      <c r="N155">
        <v>0.48044015699999998</v>
      </c>
      <c r="O155">
        <v>0.69358651299999996</v>
      </c>
      <c r="P155">
        <v>0.66871765999999999</v>
      </c>
      <c r="Q155">
        <v>0.95037435399999326</v>
      </c>
      <c r="R155">
        <v>0.7676798673333326</v>
      </c>
      <c r="S155">
        <v>0.67239368249999998</v>
      </c>
      <c r="T155">
        <v>0.98684573866665992</v>
      </c>
      <c r="U155">
        <v>1.1923231234</v>
      </c>
      <c r="V155">
        <v>0.81932743940000008</v>
      </c>
      <c r="W155">
        <v>0.63090247324999993</v>
      </c>
      <c r="X155">
        <v>0.74293931549999903</v>
      </c>
      <c r="Y155">
        <v>0.94265660085714009</v>
      </c>
      <c r="Z155">
        <v>0.65236506449999998</v>
      </c>
      <c r="AA155">
        <v>1.6558070869999999</v>
      </c>
      <c r="AB155">
        <v>0.96117920839999993</v>
      </c>
      <c r="AC155">
        <v>0.79569316183333272</v>
      </c>
      <c r="AE155" s="19" t="s">
        <v>162</v>
      </c>
      <c r="AF155" s="1">
        <v>17110004000181</v>
      </c>
      <c r="AG155">
        <v>0.99994200468063354</v>
      </c>
      <c r="AH155" s="20">
        <v>658</v>
      </c>
      <c r="AI155">
        <f t="shared" si="18"/>
        <v>803.94730253111686</v>
      </c>
      <c r="AJ155">
        <f t="shared" si="18"/>
        <v>670.19668011192016</v>
      </c>
      <c r="AK155">
        <f t="shared" si="18"/>
        <v>510.00668812964773</v>
      </c>
      <c r="AL155">
        <f t="shared" si="18"/>
        <v>591.62393679327374</v>
      </c>
      <c r="AM155">
        <f t="shared" si="18"/>
        <v>896.87793162106743</v>
      </c>
      <c r="AN155">
        <f t="shared" si="18"/>
        <v>1006.8610273854889</v>
      </c>
      <c r="AO155">
        <f t="shared" si="18"/>
        <v>881.12312460593557</v>
      </c>
      <c r="AP155">
        <f t="shared" si="18"/>
        <v>528.18250537943447</v>
      </c>
      <c r="AQ155">
        <f t="shared" si="18"/>
        <v>490.95061133044561</v>
      </c>
      <c r="AR155">
        <f t="shared" si="18"/>
        <v>947.60686924753418</v>
      </c>
      <c r="AS155">
        <f t="shared" si="18"/>
        <v>1220.5016274765442</v>
      </c>
      <c r="AT155">
        <f t="shared" si="18"/>
        <v>920.22259356589916</v>
      </c>
      <c r="AU155">
        <f t="shared" si="16"/>
        <v>789.00840818152562</v>
      </c>
      <c r="AV155" cm="1">
        <f t="array" ref="AV155">AVERAGE(IFERROR(AQ155:AS155, ""))</f>
        <v>886.35303601817452</v>
      </c>
      <c r="AW155">
        <f t="shared" si="15"/>
        <v>920.22259356589916</v>
      </c>
      <c r="AX155" cm="1">
        <f t="array" ref="AX155">AVERAGE(IFERROR(AJ155:AO155, ""))</f>
        <v>759.44823144122222</v>
      </c>
      <c r="AY155" cm="1">
        <f t="array" ref="AY155">AVERAGE(IFERROR(AO155:AS155,""))</f>
        <v>813.67294760797881</v>
      </c>
      <c r="AZ155" cm="1">
        <f t="array" ref="AZ155">AVERAGE(IFERROR(AJ155:AN155,""))</f>
        <v>735.11325280827964</v>
      </c>
      <c r="BA155" cm="1">
        <f t="array" ref="BA155">AVERAGE(IFERROR(AR155:AT155,AI155))</f>
        <v>1029.4436967633258</v>
      </c>
      <c r="BB155" cm="1">
        <f t="array" ref="BB155">AVERAGE(IFERROR(AQ155:AT155,""))</f>
        <v>894.82042540510565</v>
      </c>
      <c r="BC155" cm="1">
        <f t="array" ref="BC155">AVERAGE(IFERROR(AI155:AO155,""))</f>
        <v>765.80524159692141</v>
      </c>
      <c r="BD155" cm="1">
        <f t="array" ref="BD155">AVERAGE(IFERROR(AJ155:AM155,""))</f>
        <v>667.17630916397729</v>
      </c>
      <c r="BE155" cm="1">
        <f t="array" ref="BE155">AVERAGE(IFERROR(AN155:AO155,""))</f>
        <v>943.99207599571218</v>
      </c>
      <c r="BF155" cm="1">
        <f t="array" ref="BF155">AVERAGE(IFERROR(AP155:AT155,""))</f>
        <v>821.49284139997144</v>
      </c>
      <c r="BG155" cm="1">
        <f t="array" ref="BG155">AVERAGE(IFERROR(AI155:AN155,""))</f>
        <v>746.58559442875242</v>
      </c>
    </row>
    <row r="156" spans="2:59" x14ac:dyDescent="0.25">
      <c r="B156" t="s">
        <v>343</v>
      </c>
      <c r="C156">
        <v>107</v>
      </c>
      <c r="D156">
        <v>183</v>
      </c>
      <c r="E156">
        <v>4.8943449309999894</v>
      </c>
      <c r="F156">
        <v>3.7418243159999998</v>
      </c>
      <c r="G156">
        <v>2.5197089589999897</v>
      </c>
      <c r="H156">
        <v>2.11087694999999</v>
      </c>
      <c r="I156">
        <v>2.0774439729999998</v>
      </c>
      <c r="J156">
        <v>2.4643796880000002</v>
      </c>
      <c r="K156">
        <v>2.7407792589999898</v>
      </c>
      <c r="L156">
        <v>2.6805824249999999</v>
      </c>
      <c r="M156">
        <v>2.3169466669999998</v>
      </c>
      <c r="N156">
        <v>2.830184204</v>
      </c>
      <c r="O156">
        <v>4.6344450009999996</v>
      </c>
      <c r="P156">
        <v>4.6779678909999998</v>
      </c>
      <c r="Q156">
        <v>3.1407903553333307</v>
      </c>
      <c r="R156">
        <v>3.26052529066666</v>
      </c>
      <c r="S156">
        <v>4.8219184474999892</v>
      </c>
      <c r="T156">
        <v>2.6091688574999958</v>
      </c>
      <c r="U156">
        <v>3.0405875111999996</v>
      </c>
      <c r="V156">
        <v>2.5828467771999994</v>
      </c>
      <c r="W156">
        <v>4.3099169699166664</v>
      </c>
      <c r="X156">
        <v>3.6148859407500002</v>
      </c>
      <c r="Y156">
        <v>2.9356225822857098</v>
      </c>
      <c r="Z156">
        <v>2.6124635494999993</v>
      </c>
      <c r="AA156">
        <v>2.6025794734999996</v>
      </c>
      <c r="AB156">
        <v>3.4280252376</v>
      </c>
      <c r="AC156">
        <v>2.9680964694999963</v>
      </c>
      <c r="AE156" s="19" t="s">
        <v>164</v>
      </c>
      <c r="AF156" s="1">
        <v>17110004000057</v>
      </c>
      <c r="AG156">
        <v>0.99730575084686279</v>
      </c>
      <c r="AH156" s="20">
        <v>518</v>
      </c>
      <c r="AI156">
        <f t="shared" si="18"/>
        <v>1568.304424597588</v>
      </c>
      <c r="AJ156">
        <f t="shared" si="18"/>
        <v>1204.8266939984494</v>
      </c>
      <c r="AK156">
        <f t="shared" si="18"/>
        <v>930.97515506032141</v>
      </c>
      <c r="AL156">
        <f t="shared" si="18"/>
        <v>925.81369447171062</v>
      </c>
      <c r="AM156">
        <f t="shared" si="18"/>
        <v>1268.5629357026066</v>
      </c>
      <c r="AN156">
        <f t="shared" si="18"/>
        <v>1487.3574658001974</v>
      </c>
      <c r="AO156">
        <f t="shared" si="18"/>
        <v>1183.9489410581477</v>
      </c>
      <c r="AP156">
        <f t="shared" si="18"/>
        <v>675.9256089326916</v>
      </c>
      <c r="AQ156">
        <f t="shared" si="18"/>
        <v>715.10165948005704</v>
      </c>
      <c r="AR156">
        <f t="shared" si="18"/>
        <v>1566.2530244865877</v>
      </c>
      <c r="AS156">
        <f t="shared" si="18"/>
        <v>2059.6347615461409</v>
      </c>
      <c r="AT156">
        <f t="shared" si="18"/>
        <v>1625.1536757466786</v>
      </c>
      <c r="AU156">
        <f t="shared" ref="AU156:AU204" si="19">AVERAGEIF(AI156:AT156,"&gt;=0")</f>
        <v>1267.6548367400981</v>
      </c>
      <c r="AV156" cm="1">
        <f t="array" ref="AV156">AVERAGE(IFERROR(AQ156:AS156, ""))</f>
        <v>1446.996481837595</v>
      </c>
      <c r="AW156">
        <f t="shared" ref="AW156:AW204" si="20">AVERAGE(IFERROR(AT156,AI156))</f>
        <v>1625.1536757466786</v>
      </c>
      <c r="AX156" cm="1">
        <f t="array" ref="AX156">AVERAGE(IFERROR(AJ156:AO156, ""))</f>
        <v>1166.9141476819057</v>
      </c>
      <c r="AY156" cm="1">
        <f t="array" ref="AY156">AVERAGE(IFERROR(AO156:AS156,""))</f>
        <v>1240.1727991007251</v>
      </c>
      <c r="AZ156" cm="1">
        <f t="array" ref="AZ156">AVERAGE(IFERROR(AJ156:AN156,""))</f>
        <v>1163.507189006657</v>
      </c>
      <c r="BA156" cm="1">
        <f t="array" ref="BA156">AVERAGE(IFERROR(AR156:AT156,AI156))</f>
        <v>1750.347153926469</v>
      </c>
      <c r="BB156" cm="1">
        <f t="array" ref="BB156">AVERAGE(IFERROR(AQ156:AT156,""))</f>
        <v>1491.5357803148659</v>
      </c>
      <c r="BC156" cm="1">
        <f t="array" ref="BC156">AVERAGE(IFERROR(AI156:AO156,""))</f>
        <v>1224.2556158127172</v>
      </c>
      <c r="BD156" cm="1">
        <f t="array" ref="BD156">AVERAGE(IFERROR(AJ156:AM156,""))</f>
        <v>1082.544619808272</v>
      </c>
      <c r="BE156" cm="1">
        <f t="array" ref="BE156">AVERAGE(IFERROR(AN156:AO156,""))</f>
        <v>1335.6532034291727</v>
      </c>
      <c r="BF156" cm="1">
        <f t="array" ref="BF156">AVERAGE(IFERROR(AP156:AT156,""))</f>
        <v>1328.4137460384311</v>
      </c>
      <c r="BG156" cm="1">
        <f t="array" ref="BG156">AVERAGE(IFERROR(AI156:AN156,""))</f>
        <v>1230.9733949384788</v>
      </c>
    </row>
    <row r="157" spans="2:59" x14ac:dyDescent="0.25">
      <c r="B157" t="s">
        <v>283</v>
      </c>
      <c r="C157">
        <v>109</v>
      </c>
      <c r="D157">
        <v>185</v>
      </c>
      <c r="E157">
        <v>285.01656939533797</v>
      </c>
      <c r="F157">
        <v>215.76764613489399</v>
      </c>
      <c r="G157">
        <v>178.77534453361099</v>
      </c>
      <c r="H157">
        <v>260.64496011868198</v>
      </c>
      <c r="I157">
        <v>324.97225461947403</v>
      </c>
      <c r="J157">
        <v>382.31182267418296</v>
      </c>
      <c r="K157">
        <v>282.29608544844297</v>
      </c>
      <c r="L157">
        <v>176.34225641921603</v>
      </c>
      <c r="M157">
        <v>194.17805920720102</v>
      </c>
      <c r="N157">
        <v>373.75701618829203</v>
      </c>
      <c r="O157">
        <v>553.69935873569193</v>
      </c>
      <c r="P157">
        <v>364.61963724798295</v>
      </c>
      <c r="Q157">
        <v>299.36508422691725</v>
      </c>
      <c r="R157">
        <v>373.8781447103953</v>
      </c>
      <c r="S157">
        <v>323.56809467165999</v>
      </c>
      <c r="T157">
        <v>274.128018921548</v>
      </c>
      <c r="U157">
        <v>316.05455519976908</v>
      </c>
      <c r="V157">
        <v>272.49440561616893</v>
      </c>
      <c r="W157">
        <v>393.25908699182605</v>
      </c>
      <c r="X157">
        <v>371.56351784479205</v>
      </c>
      <c r="Y157">
        <v>275.68352613208918</v>
      </c>
      <c r="Z157">
        <v>245.04005135166497</v>
      </c>
      <c r="AA157">
        <v>332.30395406131299</v>
      </c>
      <c r="AB157">
        <v>332.51926555967702</v>
      </c>
      <c r="AC157">
        <v>274.58143291269732</v>
      </c>
      <c r="AE157" s="19" t="s">
        <v>165</v>
      </c>
      <c r="AF157" s="1">
        <v>17110004000396</v>
      </c>
      <c r="AG157">
        <v>0.86918306350708008</v>
      </c>
      <c r="AH157" s="20">
        <v>515</v>
      </c>
      <c r="AI157">
        <f t="shared" si="18"/>
        <v>55.36585296288365</v>
      </c>
      <c r="AJ157">
        <f t="shared" si="18"/>
        <v>48.80301602556807</v>
      </c>
      <c r="AK157">
        <f t="shared" si="18"/>
        <v>38.620515351127793</v>
      </c>
      <c r="AL157">
        <f t="shared" si="18"/>
        <v>38.426005959981616</v>
      </c>
      <c r="AM157">
        <f t="shared" si="18"/>
        <v>34.786948542645241</v>
      </c>
      <c r="AN157">
        <f t="shared" si="18"/>
        <v>31.621079284425587</v>
      </c>
      <c r="AO157">
        <f t="shared" si="18"/>
        <v>29.809819991422216</v>
      </c>
      <c r="AP157">
        <f t="shared" si="18"/>
        <v>27.163240127156616</v>
      </c>
      <c r="AQ157">
        <f t="shared" si="18"/>
        <v>27.702783236310168</v>
      </c>
      <c r="AR157">
        <f t="shared" si="18"/>
        <v>36.735330364569322</v>
      </c>
      <c r="AS157">
        <f t="shared" si="18"/>
        <v>45.515048820691419</v>
      </c>
      <c r="AT157">
        <f t="shared" si="18"/>
        <v>46.61088317056501</v>
      </c>
      <c r="AU157">
        <f t="shared" si="19"/>
        <v>38.430043653112222</v>
      </c>
      <c r="AV157" cm="1">
        <f t="array" ref="AV157">AVERAGE(IFERROR(AQ157:AS157, ""))</f>
        <v>36.651054140523634</v>
      </c>
      <c r="AW157">
        <f t="shared" si="20"/>
        <v>46.61088317056501</v>
      </c>
      <c r="AX157" cm="1">
        <f t="array" ref="AX157">AVERAGE(IFERROR(AJ157:AO157, ""))</f>
        <v>37.011230859195088</v>
      </c>
      <c r="AY157" cm="1">
        <f t="array" ref="AY157">AVERAGE(IFERROR(AO157:AS157,""))</f>
        <v>33.385244508029949</v>
      </c>
      <c r="AZ157" cm="1">
        <f t="array" ref="AZ157">AVERAGE(IFERROR(AJ157:AN157,""))</f>
        <v>38.451513032749659</v>
      </c>
      <c r="BA157" cm="1">
        <f t="array" ref="BA157">AVERAGE(IFERROR(AR157:AT157,AI157))</f>
        <v>42.953754118608579</v>
      </c>
      <c r="BB157" cm="1">
        <f t="array" ref="BB157">AVERAGE(IFERROR(AQ157:AT157,""))</f>
        <v>39.141011398033982</v>
      </c>
      <c r="BC157" cm="1">
        <f t="array" ref="BC157">AVERAGE(IFERROR(AI157:AO157,""))</f>
        <v>39.633319731150593</v>
      </c>
      <c r="BD157" cm="1">
        <f t="array" ref="BD157">AVERAGE(IFERROR(AJ157:AM157,""))</f>
        <v>40.15912146983068</v>
      </c>
      <c r="BE157" cm="1">
        <f t="array" ref="BE157">AVERAGE(IFERROR(AN157:AO157,""))</f>
        <v>30.715449637923903</v>
      </c>
      <c r="BF157" cm="1">
        <f t="array" ref="BF157">AVERAGE(IFERROR(AP157:AT157,""))</f>
        <v>36.745457143858509</v>
      </c>
      <c r="BG157" cm="1">
        <f t="array" ref="BG157">AVERAGE(IFERROR(AI157:AN157,""))</f>
        <v>41.270569687771989</v>
      </c>
    </row>
    <row r="158" spans="2:59" x14ac:dyDescent="0.25">
      <c r="B158" t="s">
        <v>247</v>
      </c>
      <c r="C158">
        <v>110</v>
      </c>
      <c r="D158">
        <v>186</v>
      </c>
      <c r="E158">
        <v>5.3671152910000002</v>
      </c>
      <c r="F158">
        <v>3.9592623849999997</v>
      </c>
      <c r="G158">
        <v>2.5993567149999999</v>
      </c>
      <c r="H158">
        <v>1.8396498819999998</v>
      </c>
      <c r="I158">
        <v>1.4000827509999998</v>
      </c>
      <c r="J158">
        <v>1.452235846</v>
      </c>
      <c r="K158">
        <v>1.4568167430000001</v>
      </c>
      <c r="L158">
        <v>1.424297259</v>
      </c>
      <c r="M158">
        <v>1.809169298</v>
      </c>
      <c r="N158">
        <v>3.2376551330000001</v>
      </c>
      <c r="O158">
        <v>5.2716884510000002</v>
      </c>
      <c r="P158">
        <v>5.2763435030000005</v>
      </c>
      <c r="Q158">
        <v>2.9244727714166601</v>
      </c>
      <c r="R158">
        <v>3.4395042939999998</v>
      </c>
      <c r="S158">
        <v>5.3246643990000004</v>
      </c>
      <c r="T158">
        <v>2.11790072033333</v>
      </c>
      <c r="U158">
        <v>2.6399253767999999</v>
      </c>
      <c r="V158">
        <v>2.2501175158</v>
      </c>
      <c r="W158">
        <v>4.7983014199166663</v>
      </c>
      <c r="X158">
        <v>3.89871409625</v>
      </c>
      <c r="Y158">
        <v>2.5820742304285713</v>
      </c>
      <c r="Z158">
        <v>2.4495879332500001</v>
      </c>
      <c r="AA158">
        <v>1.4545262944999999</v>
      </c>
      <c r="AB158">
        <v>3.4038307287999898</v>
      </c>
      <c r="AC158">
        <v>2.76961714499999</v>
      </c>
      <c r="AE158" s="19" t="s">
        <v>166</v>
      </c>
      <c r="AF158" s="1">
        <v>17110002003877</v>
      </c>
      <c r="AG158">
        <v>1</v>
      </c>
      <c r="AH158" s="20">
        <v>0</v>
      </c>
      <c r="AI158" t="e">
        <f t="shared" si="18"/>
        <v>#N/A</v>
      </c>
      <c r="AJ158" t="e">
        <f t="shared" si="18"/>
        <v>#N/A</v>
      </c>
      <c r="AK158" t="e">
        <f t="shared" si="18"/>
        <v>#N/A</v>
      </c>
      <c r="AL158" t="e">
        <f t="shared" si="18"/>
        <v>#N/A</v>
      </c>
      <c r="AM158" t="e">
        <f t="shared" si="18"/>
        <v>#N/A</v>
      </c>
      <c r="AN158" t="e">
        <f t="shared" si="18"/>
        <v>#N/A</v>
      </c>
      <c r="AO158" t="e">
        <f t="shared" si="18"/>
        <v>#N/A</v>
      </c>
      <c r="AP158" t="e">
        <f t="shared" si="18"/>
        <v>#N/A</v>
      </c>
      <c r="AQ158" t="e">
        <f t="shared" si="18"/>
        <v>#N/A</v>
      </c>
      <c r="AR158" t="e">
        <f t="shared" si="18"/>
        <v>#N/A</v>
      </c>
      <c r="AS158" t="e">
        <f t="shared" si="18"/>
        <v>#N/A</v>
      </c>
      <c r="AT158" t="e">
        <f t="shared" si="18"/>
        <v>#N/A</v>
      </c>
      <c r="AU158" t="e">
        <f t="shared" si="19"/>
        <v>#DIV/0!</v>
      </c>
      <c r="AV158" t="e" cm="1">
        <f t="array" ref="AV158">AVERAGE(IFERROR(AQ158:AS158, ""))</f>
        <v>#DIV/0!</v>
      </c>
      <c r="AW158" t="e">
        <f t="shared" si="20"/>
        <v>#N/A</v>
      </c>
      <c r="AX158" t="e" cm="1">
        <f t="array" ref="AX158">AVERAGE(IFERROR(AJ158:AO158, ""))</f>
        <v>#DIV/0!</v>
      </c>
      <c r="AY158" t="e" cm="1">
        <f t="array" ref="AY158">AVERAGE(IFERROR(AO158:AS158,""))</f>
        <v>#DIV/0!</v>
      </c>
      <c r="AZ158" t="e" cm="1">
        <f t="array" ref="AZ158">AVERAGE(IFERROR(AJ158:AN158,""))</f>
        <v>#DIV/0!</v>
      </c>
      <c r="BA158" t="e" cm="1">
        <f t="array" ref="BA158">AVERAGE(IFERROR(AR158:AT158,AI158))</f>
        <v>#N/A</v>
      </c>
      <c r="BB158" t="e" cm="1">
        <f t="array" ref="BB158">AVERAGE(IFERROR(AQ158:AT158,""))</f>
        <v>#DIV/0!</v>
      </c>
      <c r="BC158" t="e" cm="1">
        <f t="array" ref="BC158">AVERAGE(IFERROR(AI158:AO158,""))</f>
        <v>#DIV/0!</v>
      </c>
      <c r="BD158" t="e" cm="1">
        <f t="array" ref="BD158">AVERAGE(IFERROR(AJ158:AM158,""))</f>
        <v>#DIV/0!</v>
      </c>
      <c r="BE158" t="e" cm="1">
        <f t="array" ref="BE158">AVERAGE(IFERROR(AN158:AO158,""))</f>
        <v>#DIV/0!</v>
      </c>
      <c r="BF158" t="e" cm="1">
        <f t="array" ref="BF158">AVERAGE(IFERROR(AP158:AT158,""))</f>
        <v>#DIV/0!</v>
      </c>
      <c r="BG158" t="e" cm="1">
        <f t="array" ref="BG158">AVERAGE(IFERROR(AI158:AN158,""))</f>
        <v>#DIV/0!</v>
      </c>
    </row>
    <row r="159" spans="2:59" x14ac:dyDescent="0.25">
      <c r="B159" t="s">
        <v>345</v>
      </c>
      <c r="C159">
        <v>111</v>
      </c>
      <c r="D159">
        <v>187</v>
      </c>
      <c r="E159">
        <v>4.7012544139999903</v>
      </c>
      <c r="F159">
        <v>4.2072323950000001</v>
      </c>
      <c r="G159">
        <v>2.882975708</v>
      </c>
      <c r="H159">
        <v>2.0822596649999903</v>
      </c>
      <c r="I159">
        <v>1.5161557009999997</v>
      </c>
      <c r="J159">
        <v>1.5026575759999998</v>
      </c>
      <c r="K159">
        <v>1.3670040320000001</v>
      </c>
      <c r="L159">
        <v>1.28764788599999</v>
      </c>
      <c r="M159">
        <v>1.618482218</v>
      </c>
      <c r="N159">
        <v>2.9278926620000001</v>
      </c>
      <c r="O159">
        <v>4.5292131439999999</v>
      </c>
      <c r="P159">
        <v>4.5194584979999997</v>
      </c>
      <c r="Q159">
        <v>2.7618528249166636</v>
      </c>
      <c r="R159">
        <v>3.0251960079999933</v>
      </c>
      <c r="S159">
        <v>4.6710544274999997</v>
      </c>
      <c r="T159">
        <v>2.2597141794999938</v>
      </c>
      <c r="U159">
        <v>2.3460479883999996</v>
      </c>
      <c r="V159">
        <v>2.4382562090000004</v>
      </c>
      <c r="W159">
        <v>4.2561270030833338</v>
      </c>
      <c r="X159">
        <v>3.3987616304999895</v>
      </c>
      <c r="Y159">
        <v>2.6085056415714272</v>
      </c>
      <c r="Z159">
        <v>2.6721558672499999</v>
      </c>
      <c r="AA159">
        <v>1.4348308039999997</v>
      </c>
      <c r="AB159">
        <v>2.9765388815999998</v>
      </c>
      <c r="AC159">
        <v>2.8154225764999898</v>
      </c>
      <c r="AE159" s="19" t="s">
        <v>167</v>
      </c>
      <c r="AF159" s="1">
        <v>17110002000121</v>
      </c>
      <c r="AG159">
        <v>0.99386215209960938</v>
      </c>
      <c r="AH159" s="20">
        <v>6</v>
      </c>
      <c r="AI159">
        <f t="shared" si="18"/>
        <v>15.011084896653438</v>
      </c>
      <c r="AJ159">
        <f t="shared" si="18"/>
        <v>11.740018668597667</v>
      </c>
      <c r="AK159">
        <f t="shared" si="18"/>
        <v>8.5322706216173714</v>
      </c>
      <c r="AL159">
        <f t="shared" si="18"/>
        <v>9.5950498703410272</v>
      </c>
      <c r="AM159">
        <f t="shared" si="18"/>
        <v>11.967171596009221</v>
      </c>
      <c r="AN159">
        <f t="shared" si="18"/>
        <v>15.67691712364087</v>
      </c>
      <c r="AO159">
        <f t="shared" si="18"/>
        <v>19.758048360990376</v>
      </c>
      <c r="AP159">
        <f t="shared" si="18"/>
        <v>19.490043072184488</v>
      </c>
      <c r="AQ159">
        <f t="shared" si="18"/>
        <v>12.091721503473492</v>
      </c>
      <c r="AR159">
        <f t="shared" si="18"/>
        <v>9.2413853452534589</v>
      </c>
      <c r="AS159">
        <f t="shared" si="18"/>
        <v>13.279539484078601</v>
      </c>
      <c r="AT159">
        <f t="shared" si="18"/>
        <v>13.876152448445771</v>
      </c>
      <c r="AU159">
        <f t="shared" si="19"/>
        <v>13.354950249273815</v>
      </c>
      <c r="AV159" cm="1">
        <f t="array" ref="AV159">AVERAGE(IFERROR(AQ159:AS159, ""))</f>
        <v>11.537548777601851</v>
      </c>
      <c r="AW159">
        <f t="shared" si="20"/>
        <v>13.876152448445771</v>
      </c>
      <c r="AX159" cm="1">
        <f t="array" ref="AX159">AVERAGE(IFERROR(AJ159:AO159, ""))</f>
        <v>12.878246040199421</v>
      </c>
      <c r="AY159" cm="1">
        <f t="array" ref="AY159">AVERAGE(IFERROR(AO159:AS159,""))</f>
        <v>14.772147553196083</v>
      </c>
      <c r="AZ159" cm="1">
        <f t="array" ref="AZ159">AVERAGE(IFERROR(AJ159:AN159,""))</f>
        <v>11.502285576041231</v>
      </c>
      <c r="BA159" cm="1">
        <f t="array" ref="BA159">AVERAGE(IFERROR(AR159:AT159,AI159))</f>
        <v>12.13235909259261</v>
      </c>
      <c r="BB159" cm="1">
        <f t="array" ref="BB159">AVERAGE(IFERROR(AQ159:AT159,""))</f>
        <v>12.122199695312831</v>
      </c>
      <c r="BC159" cm="1">
        <f t="array" ref="BC159">AVERAGE(IFERROR(AI159:AO159,""))</f>
        <v>13.182937305407139</v>
      </c>
      <c r="BD159" cm="1">
        <f t="array" ref="BD159">AVERAGE(IFERROR(AJ159:AM159,""))</f>
        <v>10.458627689141322</v>
      </c>
      <c r="BE159" cm="1">
        <f t="array" ref="BE159">AVERAGE(IFERROR(AN159:AO159,""))</f>
        <v>17.717482742315624</v>
      </c>
      <c r="BF159" cm="1">
        <f t="array" ref="BF159">AVERAGE(IFERROR(AP159:AT159,""))</f>
        <v>13.595768370687159</v>
      </c>
      <c r="BG159" cm="1">
        <f t="array" ref="BG159">AVERAGE(IFERROR(AI159:AN159,""))</f>
        <v>12.087085462809933</v>
      </c>
    </row>
    <row r="160" spans="2:59" x14ac:dyDescent="0.25">
      <c r="B160" t="s">
        <v>338</v>
      </c>
      <c r="C160">
        <v>112</v>
      </c>
      <c r="D160">
        <v>188</v>
      </c>
      <c r="E160">
        <v>1.0847826499999997</v>
      </c>
      <c r="F160">
        <v>1.1369926860000001</v>
      </c>
      <c r="G160">
        <v>0.88006171300000036</v>
      </c>
      <c r="H160">
        <v>0.68172504899999997</v>
      </c>
      <c r="I160">
        <v>0.55806426999999981</v>
      </c>
      <c r="J160">
        <v>0.47753826999999993</v>
      </c>
      <c r="K160">
        <v>0.40444592999999984</v>
      </c>
      <c r="L160">
        <v>0.35377880700000008</v>
      </c>
      <c r="M160">
        <v>0.37844870499999983</v>
      </c>
      <c r="N160">
        <v>0.62181699000000012</v>
      </c>
      <c r="O160">
        <v>0.75790692200000009</v>
      </c>
      <c r="P160">
        <v>0.95047166500000002</v>
      </c>
      <c r="Q160">
        <v>0.69050280475000014</v>
      </c>
      <c r="R160">
        <v>0.58605753900000002</v>
      </c>
      <c r="S160">
        <v>1.1059028849999899</v>
      </c>
      <c r="T160">
        <v>0.68980465299999705</v>
      </c>
      <c r="U160">
        <v>0.50327947080000013</v>
      </c>
      <c r="V160">
        <v>0.74687639759999991</v>
      </c>
      <c r="W160">
        <v>0.93922878308333346</v>
      </c>
      <c r="X160">
        <v>0.67716107049999996</v>
      </c>
      <c r="Y160">
        <v>0.74623008114285727</v>
      </c>
      <c r="Z160">
        <v>0.81421092950000018</v>
      </c>
      <c r="AA160">
        <v>0.44099209999998989</v>
      </c>
      <c r="AB160">
        <v>0.61248461779999985</v>
      </c>
      <c r="AC160">
        <v>0.80319410633332677</v>
      </c>
      <c r="AE160" s="19" t="s">
        <v>168</v>
      </c>
      <c r="AF160" s="1">
        <v>17110004000389</v>
      </c>
      <c r="AG160">
        <v>0.99934601783752441</v>
      </c>
      <c r="AH160" s="20">
        <v>90</v>
      </c>
      <c r="AI160">
        <f t="shared" si="18"/>
        <v>72.164878314397782</v>
      </c>
      <c r="AJ160">
        <f t="shared" si="18"/>
        <v>60.996643450220716</v>
      </c>
      <c r="AK160">
        <f t="shared" si="18"/>
        <v>45.245219104395488</v>
      </c>
      <c r="AL160">
        <f t="shared" si="18"/>
        <v>41.429955547532224</v>
      </c>
      <c r="AM160">
        <f t="shared" si="18"/>
        <v>35.511905445488914</v>
      </c>
      <c r="AN160">
        <f t="shared" si="18"/>
        <v>32.965944775331458</v>
      </c>
      <c r="AO160">
        <f t="shared" si="18"/>
        <v>31.324085927052256</v>
      </c>
      <c r="AP160">
        <f t="shared" si="18"/>
        <v>28.93981898511878</v>
      </c>
      <c r="AQ160">
        <f t="shared" si="18"/>
        <v>30.745020025081164</v>
      </c>
      <c r="AR160">
        <f t="shared" si="18"/>
        <v>45.137079405434193</v>
      </c>
      <c r="AS160">
        <f t="shared" si="18"/>
        <v>61.485731506798373</v>
      </c>
      <c r="AT160">
        <f t="shared" si="18"/>
        <v>62.486366518880203</v>
      </c>
      <c r="AU160">
        <f t="shared" si="19"/>
        <v>45.702720750477624</v>
      </c>
      <c r="AV160" cm="1">
        <f t="array" ref="AV160">AVERAGE(IFERROR(AQ160:AS160, ""))</f>
        <v>45.789276979104578</v>
      </c>
      <c r="AW160">
        <f t="shared" si="20"/>
        <v>62.486366518880203</v>
      </c>
      <c r="AX160" cm="1">
        <f t="array" ref="AX160">AVERAGE(IFERROR(AJ160:AO160, ""))</f>
        <v>41.245625708336838</v>
      </c>
      <c r="AY160" cm="1">
        <f t="array" ref="AY160">AVERAGE(IFERROR(AO160:AS160,""))</f>
        <v>39.526347169896958</v>
      </c>
      <c r="AZ160" cm="1">
        <f t="array" ref="AZ160">AVERAGE(IFERROR(AJ160:AN160,""))</f>
        <v>43.229933664593759</v>
      </c>
      <c r="BA160" cm="1">
        <f t="array" ref="BA160">AVERAGE(IFERROR(AR160:AT160,AI160))</f>
        <v>56.369725810370916</v>
      </c>
      <c r="BB160" cm="1">
        <f t="array" ref="BB160">AVERAGE(IFERROR(AQ160:AT160,""))</f>
        <v>49.963549364048482</v>
      </c>
      <c r="BC160" cm="1">
        <f t="array" ref="BC160">AVERAGE(IFERROR(AI160:AO160,""))</f>
        <v>45.662661794916971</v>
      </c>
      <c r="BD160" cm="1">
        <f t="array" ref="BD160">AVERAGE(IFERROR(AJ160:AM160,""))</f>
        <v>45.795930886909332</v>
      </c>
      <c r="BE160" cm="1">
        <f t="array" ref="BE160">AVERAGE(IFERROR(AN160:AO160,""))</f>
        <v>32.145015351191859</v>
      </c>
      <c r="BF160" cm="1">
        <f t="array" ref="BF160">AVERAGE(IFERROR(AP160:AT160,""))</f>
        <v>45.758803288262541</v>
      </c>
      <c r="BG160" cm="1">
        <f t="array" ref="BG160">AVERAGE(IFERROR(AI160:AN160,""))</f>
        <v>48.052424439561094</v>
      </c>
    </row>
    <row r="161" spans="2:59" x14ac:dyDescent="0.25">
      <c r="B161" t="s">
        <v>370</v>
      </c>
      <c r="C161">
        <v>113</v>
      </c>
      <c r="D161">
        <v>189</v>
      </c>
      <c r="E161">
        <v>1752.2904094588098</v>
      </c>
      <c r="F161">
        <v>1345.4496738446699</v>
      </c>
      <c r="G161">
        <v>1042.1798904059201</v>
      </c>
      <c r="H161">
        <v>992.14163777598992</v>
      </c>
      <c r="I161">
        <v>1308.51852093255</v>
      </c>
      <c r="J161">
        <v>1533.0499161795201</v>
      </c>
      <c r="K161">
        <v>1230.8593218779299</v>
      </c>
      <c r="L161">
        <v>722.15929021252009</v>
      </c>
      <c r="M161">
        <v>776.24348305127</v>
      </c>
      <c r="N161">
        <v>1712.9266839161</v>
      </c>
      <c r="O161">
        <v>2241.5078706603099</v>
      </c>
      <c r="P161">
        <v>1784.38261555228</v>
      </c>
      <c r="Q161">
        <v>1370.1424428223233</v>
      </c>
      <c r="R161">
        <v>1576.8926792092234</v>
      </c>
      <c r="S161">
        <v>1742.8914450055402</v>
      </c>
      <c r="T161">
        <v>1242.0331601694268</v>
      </c>
      <c r="U161">
        <v>1336.7393299436299</v>
      </c>
      <c r="V161">
        <v>1244.2679278277296</v>
      </c>
      <c r="W161">
        <v>1895.5074145635365</v>
      </c>
      <c r="X161">
        <v>1628.7651632949899</v>
      </c>
      <c r="Y161">
        <v>1314.92705292506</v>
      </c>
      <c r="Z161">
        <v>1172.07243073978</v>
      </c>
      <c r="AA161">
        <v>1381.9546190287301</v>
      </c>
      <c r="AB161">
        <v>1447.4439886785001</v>
      </c>
      <c r="AC161">
        <v>1328.9383414329066</v>
      </c>
      <c r="AE161" s="19" t="s">
        <v>169</v>
      </c>
      <c r="AF161" s="1">
        <v>17110004000394</v>
      </c>
      <c r="AG161">
        <v>0.78824484348297119</v>
      </c>
      <c r="AH161" s="20">
        <v>65</v>
      </c>
      <c r="AI161">
        <f t="shared" si="18"/>
        <v>33.289578986414107</v>
      </c>
      <c r="AJ161">
        <f t="shared" si="18"/>
        <v>27.891260640525466</v>
      </c>
      <c r="AK161">
        <f t="shared" si="18"/>
        <v>20.715214895775212</v>
      </c>
      <c r="AL161">
        <f t="shared" si="18"/>
        <v>18.783296718992663</v>
      </c>
      <c r="AM161">
        <f t="shared" si="18"/>
        <v>16.051791502923841</v>
      </c>
      <c r="AN161">
        <f t="shared" si="18"/>
        <v>15.041837056845699</v>
      </c>
      <c r="AO161">
        <f t="shared" si="18"/>
        <v>14.9132808535058</v>
      </c>
      <c r="AP161">
        <f t="shared" si="18"/>
        <v>14.000344568397113</v>
      </c>
      <c r="AQ161">
        <f t="shared" si="18"/>
        <v>13.663483162343971</v>
      </c>
      <c r="AR161">
        <f t="shared" si="18"/>
        <v>20.172085448255242</v>
      </c>
      <c r="AS161">
        <f t="shared" si="18"/>
        <v>28.378479734917761</v>
      </c>
      <c r="AT161">
        <f t="shared" si="18"/>
        <v>28.824690692382681</v>
      </c>
      <c r="AU161">
        <f t="shared" si="19"/>
        <v>20.977112021773298</v>
      </c>
      <c r="AV161" cm="1">
        <f t="array" ref="AV161">AVERAGE(IFERROR(AQ161:AS161, ""))</f>
        <v>20.738016115172325</v>
      </c>
      <c r="AW161">
        <f t="shared" si="20"/>
        <v>28.824690692382681</v>
      </c>
      <c r="AX161" cm="1">
        <f t="array" ref="AX161">AVERAGE(IFERROR(AJ161:AO161, ""))</f>
        <v>18.899446944761443</v>
      </c>
      <c r="AY161" cm="1">
        <f t="array" ref="AY161">AVERAGE(IFERROR(AO161:AS161,""))</f>
        <v>18.225534753483977</v>
      </c>
      <c r="AZ161" cm="1">
        <f t="array" ref="AZ161">AVERAGE(IFERROR(AJ161:AN161,""))</f>
        <v>19.696680163012573</v>
      </c>
      <c r="BA161" cm="1">
        <f t="array" ref="BA161">AVERAGE(IFERROR(AR161:AT161,AI161))</f>
        <v>25.791751958518564</v>
      </c>
      <c r="BB161" cm="1">
        <f t="array" ref="BB161">AVERAGE(IFERROR(AQ161:AT161,""))</f>
        <v>22.759684759474915</v>
      </c>
      <c r="BC161" cm="1">
        <f t="array" ref="BC161">AVERAGE(IFERROR(AI161:AO161,""))</f>
        <v>20.95518009356897</v>
      </c>
      <c r="BD161" cm="1">
        <f t="array" ref="BD161">AVERAGE(IFERROR(AJ161:AM161,""))</f>
        <v>20.860390939554293</v>
      </c>
      <c r="BE161" cm="1">
        <f t="array" ref="BE161">AVERAGE(IFERROR(AN161:AO161,""))</f>
        <v>14.977558955175748</v>
      </c>
      <c r="BF161" cm="1">
        <f t="array" ref="BF161">AVERAGE(IFERROR(AP161:AT161,""))</f>
        <v>21.007816721259353</v>
      </c>
      <c r="BG161" cm="1">
        <f t="array" ref="BG161">AVERAGE(IFERROR(AI161:AN161,""))</f>
        <v>21.962163300246164</v>
      </c>
    </row>
    <row r="162" spans="2:59" x14ac:dyDescent="0.25">
      <c r="B162" t="s">
        <v>289</v>
      </c>
      <c r="C162">
        <v>115</v>
      </c>
      <c r="D162">
        <v>190</v>
      </c>
      <c r="E162">
        <v>15.271911740869001</v>
      </c>
      <c r="F162">
        <v>11.267233158491599</v>
      </c>
      <c r="G162">
        <v>9.9577741774814985</v>
      </c>
      <c r="H162">
        <v>16.437810602035199</v>
      </c>
      <c r="I162">
        <v>22.279766635539499</v>
      </c>
      <c r="J162">
        <v>25.162152245699801</v>
      </c>
      <c r="K162">
        <v>17.261875752987802</v>
      </c>
      <c r="L162">
        <v>10.133794777894</v>
      </c>
      <c r="M162">
        <v>11.3277948647602</v>
      </c>
      <c r="N162">
        <v>23.7388502131313</v>
      </c>
      <c r="O162">
        <v>33.240629855510797</v>
      </c>
      <c r="P162">
        <v>20.4285429926083</v>
      </c>
      <c r="Q162">
        <v>18.042344751417396</v>
      </c>
      <c r="R162">
        <v>22.769091644467366</v>
      </c>
      <c r="S162">
        <v>17.854740581738596</v>
      </c>
      <c r="T162">
        <v>17.0611020953726</v>
      </c>
      <c r="U162">
        <v>19.1405890928568</v>
      </c>
      <c r="V162">
        <v>17.020947363849501</v>
      </c>
      <c r="W162">
        <v>23.105557088029798</v>
      </c>
      <c r="X162">
        <v>22.183954481502603</v>
      </c>
      <c r="Y162">
        <v>16.805503473300675</v>
      </c>
      <c r="Z162">
        <v>14.985646143387001</v>
      </c>
      <c r="AA162">
        <v>21.212013999343803</v>
      </c>
      <c r="AB162">
        <v>19.773922540780902</v>
      </c>
      <c r="AC162">
        <v>16.729441426686066</v>
      </c>
      <c r="AE162" s="19" t="s">
        <v>170</v>
      </c>
      <c r="AF162" s="1">
        <v>17110004000440</v>
      </c>
      <c r="AG162">
        <v>0.97350740432739258</v>
      </c>
      <c r="AH162" s="20">
        <v>113</v>
      </c>
      <c r="AI162">
        <f t="shared" si="18"/>
        <v>16.618035539487376</v>
      </c>
      <c r="AJ162">
        <f t="shared" si="18"/>
        <v>14.264781837772164</v>
      </c>
      <c r="AK162">
        <f t="shared" si="18"/>
        <v>10.986062713428337</v>
      </c>
      <c r="AL162">
        <f t="shared" si="18"/>
        <v>13.906805389173943</v>
      </c>
      <c r="AM162">
        <f t="shared" si="18"/>
        <v>16.811944894703469</v>
      </c>
      <c r="AN162">
        <f t="shared" si="18"/>
        <v>20.167894680203684</v>
      </c>
      <c r="AO162">
        <f t="shared" si="18"/>
        <v>23.580800576317305</v>
      </c>
      <c r="AP162">
        <f t="shared" si="18"/>
        <v>23.081898584010091</v>
      </c>
      <c r="AQ162">
        <f t="shared" si="18"/>
        <v>15.628600164525707</v>
      </c>
      <c r="AR162">
        <f t="shared" si="18"/>
        <v>11.006241831903694</v>
      </c>
      <c r="AS162">
        <f t="shared" si="18"/>
        <v>14.381492213669292</v>
      </c>
      <c r="AT162">
        <f t="shared" si="18"/>
        <v>13.996731827665069</v>
      </c>
      <c r="AU162">
        <f t="shared" si="19"/>
        <v>16.20260752107168</v>
      </c>
      <c r="AV162" cm="1">
        <f t="array" ref="AV162">AVERAGE(IFERROR(AQ162:AS162, ""))</f>
        <v>13.67211140336623</v>
      </c>
      <c r="AW162">
        <f t="shared" si="20"/>
        <v>13.996731827665069</v>
      </c>
      <c r="AX162" cm="1">
        <f t="array" ref="AX162">AVERAGE(IFERROR(AJ162:AO162, ""))</f>
        <v>16.619715015266483</v>
      </c>
      <c r="AY162" cm="1">
        <f t="array" ref="AY162">AVERAGE(IFERROR(AO162:AS162,""))</f>
        <v>17.535806674085215</v>
      </c>
      <c r="AZ162" cm="1">
        <f t="array" ref="AZ162">AVERAGE(IFERROR(AJ162:AN162,""))</f>
        <v>15.227497903056321</v>
      </c>
      <c r="BA162" cm="1">
        <f t="array" ref="BA162">AVERAGE(IFERROR(AR162:AT162,AI162))</f>
        <v>13.128155291079352</v>
      </c>
      <c r="BB162" cm="1">
        <f t="array" ref="BB162">AVERAGE(IFERROR(AQ162:AT162,""))</f>
        <v>13.753266509440941</v>
      </c>
      <c r="BC162" cm="1">
        <f t="array" ref="BC162">AVERAGE(IFERROR(AI162:AO162,""))</f>
        <v>16.619475090155184</v>
      </c>
      <c r="BD162" cm="1">
        <f t="array" ref="BD162">AVERAGE(IFERROR(AJ162:AM162,""))</f>
        <v>13.992398708769478</v>
      </c>
      <c r="BE162" cm="1">
        <f t="array" ref="BE162">AVERAGE(IFERROR(AN162:AO162,""))</f>
        <v>21.874347628260495</v>
      </c>
      <c r="BF162" cm="1">
        <f t="array" ref="BF162">AVERAGE(IFERROR(AP162:AT162,""))</f>
        <v>15.618992924354771</v>
      </c>
      <c r="BG162" cm="1">
        <f t="array" ref="BG162">AVERAGE(IFERROR(AI162:AN162,""))</f>
        <v>15.459254175794831</v>
      </c>
    </row>
    <row r="163" spans="2:59" x14ac:dyDescent="0.25">
      <c r="B163" t="s">
        <v>257</v>
      </c>
      <c r="C163">
        <v>116</v>
      </c>
      <c r="D163">
        <v>191</v>
      </c>
      <c r="E163">
        <v>17.753167955999999</v>
      </c>
      <c r="F163">
        <v>16.207761049999998</v>
      </c>
      <c r="G163">
        <v>12.141219324</v>
      </c>
      <c r="H163">
        <v>11.907675755000001</v>
      </c>
      <c r="I163">
        <v>12.175613375999999</v>
      </c>
      <c r="J163">
        <v>14.622519876</v>
      </c>
      <c r="K163">
        <v>16.722700870000001</v>
      </c>
      <c r="L163">
        <v>16.28636376</v>
      </c>
      <c r="M163">
        <v>12.538374242</v>
      </c>
      <c r="N163">
        <v>12.514037480000001</v>
      </c>
      <c r="O163">
        <v>15.147045898</v>
      </c>
      <c r="P163">
        <v>16.822509529999898</v>
      </c>
      <c r="Q163">
        <v>14.569915759749897</v>
      </c>
      <c r="R163">
        <v>13.399819206666635</v>
      </c>
      <c r="S163">
        <v>17.557416454999998</v>
      </c>
      <c r="T163">
        <v>13.962915041833298</v>
      </c>
      <c r="U163">
        <v>14.641704449999999</v>
      </c>
      <c r="V163">
        <v>13.410957876199999</v>
      </c>
      <c r="W163">
        <v>16.071807518499998</v>
      </c>
      <c r="X163">
        <v>14.255491787499999</v>
      </c>
      <c r="Y163">
        <v>14.504379743857129</v>
      </c>
      <c r="Z163">
        <v>13.108067376249998</v>
      </c>
      <c r="AA163">
        <v>15.672610372999998</v>
      </c>
      <c r="AB163">
        <v>14.661666181999902</v>
      </c>
      <c r="AC163">
        <v>14.134659556166596</v>
      </c>
      <c r="AE163" s="19" t="s">
        <v>171</v>
      </c>
      <c r="AF163" s="1">
        <v>17110004000032</v>
      </c>
      <c r="AG163">
        <v>0.99964737892150879</v>
      </c>
      <c r="AH163" s="20">
        <v>556</v>
      </c>
      <c r="AI163">
        <f t="shared" si="18"/>
        <v>1735.2195055999248</v>
      </c>
      <c r="AJ163">
        <f t="shared" si="18"/>
        <v>1331.5446671465008</v>
      </c>
      <c r="AK163">
        <f t="shared" si="18"/>
        <v>1030.4173141202803</v>
      </c>
      <c r="AL163">
        <f t="shared" si="18"/>
        <v>983.82855951674912</v>
      </c>
      <c r="AM163">
        <f t="shared" si="18"/>
        <v>1301.257434611284</v>
      </c>
      <c r="AN163">
        <f t="shared" si="18"/>
        <v>1528.5580482574017</v>
      </c>
      <c r="AO163">
        <f t="shared" si="18"/>
        <v>1225.5414991686926</v>
      </c>
      <c r="AP163">
        <f t="shared" si="18"/>
        <v>717.92675453664947</v>
      </c>
      <c r="AQ163">
        <f t="shared" si="18"/>
        <v>770.07033465815607</v>
      </c>
      <c r="AR163">
        <f t="shared" si="18"/>
        <v>1701.0951764545525</v>
      </c>
      <c r="AS163">
        <f t="shared" si="18"/>
        <v>2220.8855837497399</v>
      </c>
      <c r="AT163">
        <f t="shared" si="18"/>
        <v>1764.1997105437158</v>
      </c>
      <c r="AU163">
        <f t="shared" si="19"/>
        <v>1359.2120490303039</v>
      </c>
      <c r="AV163" cm="1">
        <f t="array" ref="AV163">AVERAGE(IFERROR(AQ163:AS163, ""))</f>
        <v>1564.0170316208162</v>
      </c>
      <c r="AW163">
        <f t="shared" si="20"/>
        <v>1764.1997105437158</v>
      </c>
      <c r="AX163" cm="1">
        <f t="array" ref="AX163">AVERAGE(IFERROR(AJ163:AO163, ""))</f>
        <v>1233.5245871368179</v>
      </c>
      <c r="AY163" cm="1">
        <f t="array" ref="AY163">AVERAGE(IFERROR(AO163:AS163,""))</f>
        <v>1327.103869713558</v>
      </c>
      <c r="AZ163" cm="1">
        <f t="array" ref="AZ163">AVERAGE(IFERROR(AJ163:AN163,""))</f>
        <v>1235.121204730443</v>
      </c>
      <c r="BA163" cm="1">
        <f t="array" ref="BA163">AVERAGE(IFERROR(AR163:AT163,AI163))</f>
        <v>1895.3934902493359</v>
      </c>
      <c r="BB163" cm="1">
        <f t="array" ref="BB163">AVERAGE(IFERROR(AQ163:AT163,""))</f>
        <v>1614.0627013515411</v>
      </c>
      <c r="BC163" cm="1">
        <f t="array" ref="BC163">AVERAGE(IFERROR(AI163:AO163,""))</f>
        <v>1305.1952897744047</v>
      </c>
      <c r="BD163" cm="1">
        <f t="array" ref="BD163">AVERAGE(IFERROR(AJ163:AM163,""))</f>
        <v>1161.7619938487035</v>
      </c>
      <c r="BE163" cm="1">
        <f t="array" ref="BE163">AVERAGE(IFERROR(AN163:AO163,""))</f>
        <v>1377.0497737130472</v>
      </c>
      <c r="BF163" cm="1">
        <f t="array" ref="BF163">AVERAGE(IFERROR(AP163:AT163,""))</f>
        <v>1434.8355119885628</v>
      </c>
      <c r="BG163" cm="1">
        <f t="array" ref="BG163">AVERAGE(IFERROR(AI163:AN163,""))</f>
        <v>1318.4709215420235</v>
      </c>
    </row>
    <row r="164" spans="2:59" x14ac:dyDescent="0.25">
      <c r="B164" t="s">
        <v>364</v>
      </c>
      <c r="C164">
        <v>117</v>
      </c>
      <c r="D164">
        <v>192</v>
      </c>
      <c r="E164">
        <v>4.8921705459999991</v>
      </c>
      <c r="F164">
        <v>4.2139737649999898</v>
      </c>
      <c r="G164">
        <v>2.9067322469999999</v>
      </c>
      <c r="H164">
        <v>2.3677488420000001</v>
      </c>
      <c r="I164">
        <v>2.048604643</v>
      </c>
      <c r="J164">
        <v>2.0858033919999999</v>
      </c>
      <c r="K164">
        <v>2.1278633259999897</v>
      </c>
      <c r="L164">
        <v>2.0089232529999999</v>
      </c>
      <c r="M164">
        <v>1.9734671029999906</v>
      </c>
      <c r="N164">
        <v>2.8134571540000004</v>
      </c>
      <c r="O164">
        <v>4.3382752209999991</v>
      </c>
      <c r="P164">
        <v>4.4926539989999901</v>
      </c>
      <c r="Q164">
        <v>3.0224727909166633</v>
      </c>
      <c r="R164">
        <v>3.0417331593333272</v>
      </c>
      <c r="S164">
        <v>4.7921423129999896</v>
      </c>
      <c r="T164">
        <v>2.6251210358333266</v>
      </c>
      <c r="U164">
        <v>2.6523972113999998</v>
      </c>
      <c r="V164">
        <v>2.7245725777999992</v>
      </c>
      <c r="W164">
        <v>4.2862696194166565</v>
      </c>
      <c r="X164">
        <v>3.4044633692500001</v>
      </c>
      <c r="Y164">
        <v>2.9489852515714245</v>
      </c>
      <c r="Z164">
        <v>2.8842648742499897</v>
      </c>
      <c r="AA164">
        <v>2.1068333590000003</v>
      </c>
      <c r="AB164">
        <v>3.1253553460000001</v>
      </c>
      <c r="AC164">
        <v>3.0858389058333255</v>
      </c>
      <c r="AE164" s="19" t="s">
        <v>172</v>
      </c>
      <c r="AF164" s="1">
        <v>17110004000058</v>
      </c>
      <c r="AG164">
        <v>0.99868345260620117</v>
      </c>
      <c r="AH164" s="20">
        <v>667</v>
      </c>
      <c r="AI164">
        <f t="shared" si="18"/>
        <v>1555.935163660884</v>
      </c>
      <c r="AJ164">
        <f t="shared" si="18"/>
        <v>1202.8150253864683</v>
      </c>
      <c r="AK164">
        <f t="shared" si="18"/>
        <v>918.57663574050218</v>
      </c>
      <c r="AL164">
        <f t="shared" si="18"/>
        <v>924.35892004933658</v>
      </c>
      <c r="AM164">
        <f t="shared" si="18"/>
        <v>1268.1752485640579</v>
      </c>
      <c r="AN164">
        <f t="shared" si="18"/>
        <v>1490.3453204953059</v>
      </c>
      <c r="AO164">
        <f t="shared" si="18"/>
        <v>1188.0793636929966</v>
      </c>
      <c r="AP164">
        <f t="shared" si="18"/>
        <v>673.95411713679812</v>
      </c>
      <c r="AQ164">
        <f t="shared" si="18"/>
        <v>710.97060080213771</v>
      </c>
      <c r="AR164">
        <f t="shared" si="18"/>
        <v>1555.567969811045</v>
      </c>
      <c r="AS164">
        <f t="shared" si="18"/>
        <v>2051.8979499073871</v>
      </c>
      <c r="AT164">
        <f t="shared" si="18"/>
        <v>1618.7077729201101</v>
      </c>
      <c r="AU164">
        <f t="shared" si="19"/>
        <v>1263.2820073472526</v>
      </c>
      <c r="AV164" cm="1">
        <f t="array" ref="AV164">AVERAGE(IFERROR(AQ164:AS164, ""))</f>
        <v>1439.4788401735234</v>
      </c>
      <c r="AW164">
        <f t="shared" si="20"/>
        <v>1618.7077729201101</v>
      </c>
      <c r="AX164" cm="1">
        <f t="array" ref="AX164">AVERAGE(IFERROR(AJ164:AO164, ""))</f>
        <v>1165.3917523214445</v>
      </c>
      <c r="AY164" cm="1">
        <f t="array" ref="AY164">AVERAGE(IFERROR(AO164:AS164,""))</f>
        <v>1236.0940002700729</v>
      </c>
      <c r="AZ164" cm="1">
        <f t="array" ref="AZ164">AVERAGE(IFERROR(AJ164:AN164,""))</f>
        <v>1160.854230047134</v>
      </c>
      <c r="BA164" cm="1">
        <f t="array" ref="BA164">AVERAGE(IFERROR(AR164:AT164,AI164))</f>
        <v>1742.0578975461806</v>
      </c>
      <c r="BB164" cm="1">
        <f t="array" ref="BB164">AVERAGE(IFERROR(AQ164:AT164,""))</f>
        <v>1484.2860733601701</v>
      </c>
      <c r="BC164" cm="1">
        <f t="array" ref="BC164">AVERAGE(IFERROR(AI164:AO164,""))</f>
        <v>1221.1836682270789</v>
      </c>
      <c r="BD164" cm="1">
        <f t="array" ref="BD164">AVERAGE(IFERROR(AJ164:AM164,""))</f>
        <v>1078.4814574350912</v>
      </c>
      <c r="BE164" cm="1">
        <f t="array" ref="BE164">AVERAGE(IFERROR(AN164:AO164,""))</f>
        <v>1339.2123420941512</v>
      </c>
      <c r="BF164" cm="1">
        <f t="array" ref="BF164">AVERAGE(IFERROR(AP164:AT164,""))</f>
        <v>1322.2196821154957</v>
      </c>
      <c r="BG164" cm="1">
        <f t="array" ref="BG164">AVERAGE(IFERROR(AI164:AN164,""))</f>
        <v>1226.7010523160925</v>
      </c>
    </row>
    <row r="165" spans="2:59" x14ac:dyDescent="0.25">
      <c r="B165" t="s">
        <v>256</v>
      </c>
      <c r="C165">
        <v>120</v>
      </c>
      <c r="D165">
        <v>193</v>
      </c>
      <c r="E165">
        <v>27.592126560000001</v>
      </c>
      <c r="F165">
        <v>19.0560422</v>
      </c>
      <c r="G165">
        <v>17.404822960000001</v>
      </c>
      <c r="H165">
        <v>31.695756050000004</v>
      </c>
      <c r="I165">
        <v>49.444204970000008</v>
      </c>
      <c r="J165">
        <v>57.50994618</v>
      </c>
      <c r="K165">
        <v>43.754103369999996</v>
      </c>
      <c r="L165">
        <v>24.491709610000001</v>
      </c>
      <c r="M165">
        <v>29.541180099999998</v>
      </c>
      <c r="N165">
        <v>57.115207799999993</v>
      </c>
      <c r="O165">
        <v>70.217380079999998</v>
      </c>
      <c r="P165">
        <v>38.885264879999994</v>
      </c>
      <c r="Q165">
        <v>38.892312063333321</v>
      </c>
      <c r="R165">
        <v>52.291255993333323</v>
      </c>
      <c r="S165">
        <v>32.700819039999999</v>
      </c>
      <c r="T165">
        <v>36.477479288333264</v>
      </c>
      <c r="U165">
        <v>45.023916192000002</v>
      </c>
      <c r="V165">
        <v>35.022154472000004</v>
      </c>
      <c r="W165">
        <v>47.898447033333341</v>
      </c>
      <c r="X165">
        <v>48.939758215000005</v>
      </c>
      <c r="Y165">
        <v>35.208143184285674</v>
      </c>
      <c r="Z165">
        <v>29.400206544999996</v>
      </c>
      <c r="AA165">
        <v>50.632024775000005</v>
      </c>
      <c r="AB165">
        <v>44.050148493999991</v>
      </c>
      <c r="AC165">
        <v>33.783816486666595</v>
      </c>
      <c r="AE165" s="19" t="s">
        <v>173</v>
      </c>
      <c r="AF165" s="1">
        <v>17110004000099</v>
      </c>
      <c r="AG165">
        <v>0.99647599458694458</v>
      </c>
      <c r="AH165" s="20">
        <v>540</v>
      </c>
      <c r="AI165">
        <f t="shared" si="18"/>
        <v>1484.7409394225704</v>
      </c>
      <c r="AJ165">
        <f t="shared" si="18"/>
        <v>1149.3587026592256</v>
      </c>
      <c r="AK165">
        <f t="shared" si="18"/>
        <v>878.11247459854917</v>
      </c>
      <c r="AL165">
        <f t="shared" si="18"/>
        <v>901.528464838888</v>
      </c>
      <c r="AM165">
        <f t="shared" si="18"/>
        <v>1264.4887730441667</v>
      </c>
      <c r="AN165">
        <f t="shared" si="18"/>
        <v>1472.6401626261434</v>
      </c>
      <c r="AO165">
        <f t="shared" si="18"/>
        <v>1168.8741884058873</v>
      </c>
      <c r="AP165">
        <f t="shared" si="18"/>
        <v>660.45631686743889</v>
      </c>
      <c r="AQ165">
        <f t="shared" si="18"/>
        <v>689.58732250885532</v>
      </c>
      <c r="AR165">
        <f t="shared" si="18"/>
        <v>1506.6906942707835</v>
      </c>
      <c r="AS165">
        <f t="shared" si="18"/>
        <v>1990.2630144557456</v>
      </c>
      <c r="AT165">
        <f t="shared" si="18"/>
        <v>1549.1073145196285</v>
      </c>
      <c r="AU165">
        <f t="shared" si="19"/>
        <v>1226.3206973514903</v>
      </c>
      <c r="AV165" cm="1">
        <f t="array" ref="AV165">AVERAGE(IFERROR(AQ165:AS165, ""))</f>
        <v>1395.5136770784618</v>
      </c>
      <c r="AW165">
        <f t="shared" si="20"/>
        <v>1549.1073145196285</v>
      </c>
      <c r="AX165" cm="1">
        <f t="array" ref="AX165">AVERAGE(IFERROR(AJ165:AO165, ""))</f>
        <v>1139.1671276954767</v>
      </c>
      <c r="AY165" cm="1">
        <f t="array" ref="AY165">AVERAGE(IFERROR(AO165:AS165,""))</f>
        <v>1203.1743073017419</v>
      </c>
      <c r="AZ165" cm="1">
        <f t="array" ref="AZ165">AVERAGE(IFERROR(AJ165:AN165,""))</f>
        <v>1133.2257155533946</v>
      </c>
      <c r="BA165" cm="1">
        <f t="array" ref="BA165">AVERAGE(IFERROR(AR165:AT165,AI165))</f>
        <v>1682.0203410820525</v>
      </c>
      <c r="BB165" cm="1">
        <f t="array" ref="BB165">AVERAGE(IFERROR(AQ165:AT165,""))</f>
        <v>1433.9120864387535</v>
      </c>
      <c r="BC165" cm="1">
        <f t="array" ref="BC165">AVERAGE(IFERROR(AI165:AO165,""))</f>
        <v>1188.5348150850616</v>
      </c>
      <c r="BD165" cm="1">
        <f t="array" ref="BD165">AVERAGE(IFERROR(AJ165:AM165,""))</f>
        <v>1048.3721037852074</v>
      </c>
      <c r="BE165" cm="1">
        <f t="array" ref="BE165">AVERAGE(IFERROR(AN165:AO165,""))</f>
        <v>1320.7571755160152</v>
      </c>
      <c r="BF165" cm="1">
        <f t="array" ref="BF165">AVERAGE(IFERROR(AP165:AT165,""))</f>
        <v>1279.2209325244903</v>
      </c>
      <c r="BG165" cm="1">
        <f t="array" ref="BG165">AVERAGE(IFERROR(AI165:AN165,""))</f>
        <v>1191.8115861982571</v>
      </c>
    </row>
    <row r="166" spans="2:59" x14ac:dyDescent="0.25">
      <c r="B166" t="s">
        <v>310</v>
      </c>
      <c r="C166">
        <v>123</v>
      </c>
      <c r="D166">
        <v>194</v>
      </c>
      <c r="E166">
        <v>33.252369060000007</v>
      </c>
      <c r="F166">
        <v>20.578741010000002</v>
      </c>
      <c r="G166">
        <v>16.878706340000001</v>
      </c>
      <c r="H166">
        <v>21.707486379999999</v>
      </c>
      <c r="I166">
        <v>31.375802390000004</v>
      </c>
      <c r="J166">
        <v>51.626827679999998</v>
      </c>
      <c r="K166">
        <v>50.502451739999998</v>
      </c>
      <c r="L166">
        <v>39.96809803</v>
      </c>
      <c r="M166">
        <v>45.844046810000002</v>
      </c>
      <c r="N166">
        <v>69.021054269999993</v>
      </c>
      <c r="O166">
        <v>84.869995450000005</v>
      </c>
      <c r="P166">
        <v>48.648354359999999</v>
      </c>
      <c r="Q166">
        <v>42.856161126666656</v>
      </c>
      <c r="R166">
        <v>66.578365509999998</v>
      </c>
      <c r="S166">
        <v>38.594534550000006</v>
      </c>
      <c r="T166">
        <v>32.111669256666666</v>
      </c>
      <c r="U166">
        <v>58.041129259999998</v>
      </c>
      <c r="V166">
        <v>28.433512759999903</v>
      </c>
      <c r="W166">
        <v>56.706369090000003</v>
      </c>
      <c r="X166">
        <v>62.095862722500001</v>
      </c>
      <c r="Y166">
        <v>32.274626371428546</v>
      </c>
      <c r="Z166">
        <v>22.635184029999905</v>
      </c>
      <c r="AA166">
        <v>51.064639710000009</v>
      </c>
      <c r="AB166">
        <v>57.670309784000004</v>
      </c>
      <c r="AC166">
        <v>29.236655476666638</v>
      </c>
      <c r="AE166" s="19" t="s">
        <v>175</v>
      </c>
      <c r="AF166" s="1">
        <v>17110004000248</v>
      </c>
      <c r="AG166">
        <v>0.97164702415466309</v>
      </c>
      <c r="AH166" s="20">
        <v>152</v>
      </c>
      <c r="AI166">
        <f t="shared" si="18"/>
        <v>503.64992498153504</v>
      </c>
      <c r="AJ166">
        <f t="shared" si="18"/>
        <v>433.96521667543283</v>
      </c>
      <c r="AK166">
        <f t="shared" si="18"/>
        <v>327.7847432321368</v>
      </c>
      <c r="AL166">
        <f t="shared" si="18"/>
        <v>357.65264406478826</v>
      </c>
      <c r="AM166">
        <f t="shared" si="18"/>
        <v>639.43780614502589</v>
      </c>
      <c r="AN166">
        <f t="shared" si="18"/>
        <v>677.16854839651478</v>
      </c>
      <c r="AO166">
        <f t="shared" si="18"/>
        <v>627.16817183317391</v>
      </c>
      <c r="AP166">
        <f t="shared" si="18"/>
        <v>375.01348856120052</v>
      </c>
      <c r="AQ166">
        <f t="shared" si="18"/>
        <v>323.66533116501614</v>
      </c>
      <c r="AR166">
        <f t="shared" si="18"/>
        <v>564.44895074166732</v>
      </c>
      <c r="AS166">
        <f t="shared" si="18"/>
        <v>664.57009991172833</v>
      </c>
      <c r="AT166">
        <f t="shared" si="18"/>
        <v>537.16940036905237</v>
      </c>
      <c r="AU166">
        <f t="shared" si="19"/>
        <v>502.64119383977271</v>
      </c>
      <c r="AV166" cm="1">
        <f t="array" ref="AV166">AVERAGE(IFERROR(AQ166:AS166, ""))</f>
        <v>517.5614606061373</v>
      </c>
      <c r="AW166">
        <f t="shared" si="20"/>
        <v>537.16940036905237</v>
      </c>
      <c r="AX166" cm="1">
        <f t="array" ref="AX166">AVERAGE(IFERROR(AJ166:AO166, ""))</f>
        <v>510.52952172451205</v>
      </c>
      <c r="AY166" cm="1">
        <f t="array" ref="AY166">AVERAGE(IFERROR(AO166:AS166,""))</f>
        <v>510.97320844255728</v>
      </c>
      <c r="AZ166" cm="1">
        <f t="array" ref="AZ166">AVERAGE(IFERROR(AJ166:AN166,""))</f>
        <v>487.2017917027797</v>
      </c>
      <c r="BA166" cm="1">
        <f t="array" ref="BA166">AVERAGE(IFERROR(AR166:AT166,AI166))</f>
        <v>588.72948367414938</v>
      </c>
      <c r="BB166" cm="1">
        <f t="array" ref="BB166">AVERAGE(IFERROR(AQ166:AT166,""))</f>
        <v>522.46344554686607</v>
      </c>
      <c r="BC166" cm="1">
        <f t="array" ref="BC166">AVERAGE(IFERROR(AI166:AO166,""))</f>
        <v>509.54672218980107</v>
      </c>
      <c r="BD166" cm="1">
        <f t="array" ref="BD166">AVERAGE(IFERROR(AJ166:AM166,""))</f>
        <v>439.71010252934593</v>
      </c>
      <c r="BE166" cm="1">
        <f t="array" ref="BE166">AVERAGE(IFERROR(AN166:AO166,""))</f>
        <v>652.16836011484429</v>
      </c>
      <c r="BF166" cm="1">
        <f t="array" ref="BF166">AVERAGE(IFERROR(AP166:AT166,""))</f>
        <v>492.97345414973296</v>
      </c>
      <c r="BG166" cm="1">
        <f t="array" ref="BG166">AVERAGE(IFERROR(AI166:AN166,""))</f>
        <v>489.94314724923896</v>
      </c>
    </row>
    <row r="167" spans="2:59" x14ac:dyDescent="0.25">
      <c r="B167" t="s">
        <v>226</v>
      </c>
      <c r="C167">
        <v>124</v>
      </c>
      <c r="D167">
        <v>195</v>
      </c>
      <c r="E167">
        <v>150.30001556375501</v>
      </c>
      <c r="F167">
        <v>126.99487315845701</v>
      </c>
      <c r="G167">
        <v>88.247181564711994</v>
      </c>
      <c r="H167">
        <v>66.715349408057989</v>
      </c>
      <c r="I167">
        <v>45.960311173830007</v>
      </c>
      <c r="J167">
        <v>43.829739766170007</v>
      </c>
      <c r="K167">
        <v>39.754888789483793</v>
      </c>
      <c r="L167">
        <v>37.04153311254229</v>
      </c>
      <c r="M167">
        <v>51.121113477010404</v>
      </c>
      <c r="N167">
        <v>95.885065831693993</v>
      </c>
      <c r="O167">
        <v>143.576754040471</v>
      </c>
      <c r="P167">
        <v>143.77769363604</v>
      </c>
      <c r="Q167">
        <v>86.100376626851997</v>
      </c>
      <c r="R167">
        <v>96.860977783058019</v>
      </c>
      <c r="S167">
        <v>146.16021854989702</v>
      </c>
      <c r="T167">
        <v>68.583723976784654</v>
      </c>
      <c r="U167">
        <v>73.475871050240002</v>
      </c>
      <c r="V167">
        <v>74.349491014245004</v>
      </c>
      <c r="W167">
        <v>134.55255800632335</v>
      </c>
      <c r="X167">
        <v>108.590156746304</v>
      </c>
      <c r="Y167">
        <v>80.257479917780287</v>
      </c>
      <c r="Z167">
        <v>81.979428826263984</v>
      </c>
      <c r="AA167">
        <v>41.792314277827003</v>
      </c>
      <c r="AB167">
        <v>94.280432019550986</v>
      </c>
      <c r="AC167">
        <v>87.007911772496996</v>
      </c>
      <c r="AE167" s="19" t="s">
        <v>176</v>
      </c>
      <c r="AF167" s="1">
        <v>17110004000451</v>
      </c>
      <c r="AG167">
        <v>0.9965934157371521</v>
      </c>
      <c r="AH167" s="20">
        <v>53</v>
      </c>
      <c r="AI167">
        <f t="shared" si="18"/>
        <v>18.823511087336126</v>
      </c>
      <c r="AJ167">
        <f t="shared" si="18"/>
        <v>15.253500481256893</v>
      </c>
      <c r="AK167">
        <f t="shared" si="18"/>
        <v>11.498007649321062</v>
      </c>
      <c r="AL167">
        <f t="shared" si="18"/>
        <v>11.706093496035058</v>
      </c>
      <c r="AM167">
        <f t="shared" si="18"/>
        <v>12.942991660020384</v>
      </c>
      <c r="AN167">
        <f t="shared" si="18"/>
        <v>15.502537607606909</v>
      </c>
      <c r="AO167">
        <f t="shared" si="18"/>
        <v>19.421604291464728</v>
      </c>
      <c r="AP167">
        <f t="shared" si="18"/>
        <v>18.703679354140952</v>
      </c>
      <c r="AQ167">
        <f t="shared" si="18"/>
        <v>12.268677558634318</v>
      </c>
      <c r="AR167">
        <f t="shared" si="18"/>
        <v>12.03274368626407</v>
      </c>
      <c r="AS167">
        <f t="shared" si="18"/>
        <v>17.330545645125721</v>
      </c>
      <c r="AT167">
        <f t="shared" si="18"/>
        <v>17.033164885444904</v>
      </c>
      <c r="AU167">
        <f t="shared" si="19"/>
        <v>15.20975478355426</v>
      </c>
      <c r="AV167" cm="1">
        <f t="array" ref="AV167">AVERAGE(IFERROR(AQ167:AS167, ""))</f>
        <v>13.8773222966747</v>
      </c>
      <c r="AW167">
        <f t="shared" si="20"/>
        <v>17.033164885444904</v>
      </c>
      <c r="AX167" cm="1">
        <f t="array" ref="AX167">AVERAGE(IFERROR(AJ167:AO167, ""))</f>
        <v>14.387455864284172</v>
      </c>
      <c r="AY167" cm="1">
        <f t="array" ref="AY167">AVERAGE(IFERROR(AO167:AS167,""))</f>
        <v>15.951450107125956</v>
      </c>
      <c r="AZ167" cm="1">
        <f t="array" ref="AZ167">AVERAGE(IFERROR(AJ167:AN167,""))</f>
        <v>13.380626178848061</v>
      </c>
      <c r="BA167" cm="1">
        <f t="array" ref="BA167">AVERAGE(IFERROR(AR167:AT167,AI167))</f>
        <v>15.4654847389449</v>
      </c>
      <c r="BB167" cm="1">
        <f t="array" ref="BB167">AVERAGE(IFERROR(AQ167:AT167,""))</f>
        <v>14.666282943867252</v>
      </c>
      <c r="BC167" cm="1">
        <f t="array" ref="BC167">AVERAGE(IFERROR(AI167:AO167,""))</f>
        <v>15.02117803900588</v>
      </c>
      <c r="BD167" cm="1">
        <f t="array" ref="BD167">AVERAGE(IFERROR(AJ167:AM167,""))</f>
        <v>12.850148321658349</v>
      </c>
      <c r="BE167" cm="1">
        <f t="array" ref="BE167">AVERAGE(IFERROR(AN167:AO167,""))</f>
        <v>17.462070949535818</v>
      </c>
      <c r="BF167" cm="1">
        <f t="array" ref="BF167">AVERAGE(IFERROR(AP167:AT167,""))</f>
        <v>15.473762225921993</v>
      </c>
      <c r="BG167" cm="1">
        <f t="array" ref="BG167">AVERAGE(IFERROR(AI167:AN167,""))</f>
        <v>14.287773663596072</v>
      </c>
    </row>
    <row r="168" spans="2:59" x14ac:dyDescent="0.25">
      <c r="B168" t="s">
        <v>269</v>
      </c>
      <c r="C168">
        <v>126</v>
      </c>
      <c r="D168">
        <v>197</v>
      </c>
      <c r="E168">
        <v>129.942002656086</v>
      </c>
      <c r="F168">
        <v>90.547785758383014</v>
      </c>
      <c r="G168">
        <v>79.819074358251001</v>
      </c>
      <c r="H168">
        <v>126.747359309372</v>
      </c>
      <c r="I168">
        <v>177.23687143094298</v>
      </c>
      <c r="J168">
        <v>214.73361858494201</v>
      </c>
      <c r="K168">
        <v>168.93213897560599</v>
      </c>
      <c r="L168">
        <v>108.89510938511</v>
      </c>
      <c r="M168">
        <v>124.32799378266499</v>
      </c>
      <c r="N168">
        <v>229.35071680344402</v>
      </c>
      <c r="O168">
        <v>307.62645760931196</v>
      </c>
      <c r="P168">
        <v>181.29423452556898</v>
      </c>
      <c r="Q168">
        <v>161.62111359830701</v>
      </c>
      <c r="R168">
        <v>220.43505606514066</v>
      </c>
      <c r="S168">
        <v>152.67421354082796</v>
      </c>
      <c r="T168">
        <v>143.00280806958304</v>
      </c>
      <c r="U168">
        <v>187.82648331122698</v>
      </c>
      <c r="V168">
        <v>137.81694188837801</v>
      </c>
      <c r="W168">
        <v>208.98547951526967</v>
      </c>
      <c r="X168">
        <v>210.64985068024799</v>
      </c>
      <c r="Y168">
        <v>141.13697872479713</v>
      </c>
      <c r="Z168">
        <v>118.58777271423702</v>
      </c>
      <c r="AA168">
        <v>191.832878780274</v>
      </c>
      <c r="AB168">
        <v>190.29890242121996</v>
      </c>
      <c r="AC168">
        <v>136.50445201632937</v>
      </c>
      <c r="AE168" s="19" t="s">
        <v>177</v>
      </c>
      <c r="AF168" s="1">
        <v>17110004000465</v>
      </c>
      <c r="AG168">
        <v>6.463139783591032E-3</v>
      </c>
      <c r="AH168" s="20">
        <v>561</v>
      </c>
      <c r="AI168">
        <f t="shared" si="18"/>
        <v>10.88508569619372</v>
      </c>
      <c r="AJ168">
        <f t="shared" si="18"/>
        <v>8.3033305433007847</v>
      </c>
      <c r="AK168">
        <f t="shared" si="18"/>
        <v>6.4896202677358508</v>
      </c>
      <c r="AL168">
        <f t="shared" si="18"/>
        <v>6.2335571045709068</v>
      </c>
      <c r="AM168">
        <f t="shared" si="18"/>
        <v>8.3362887912297783</v>
      </c>
      <c r="AN168">
        <f t="shared" si="18"/>
        <v>9.8180169191850677</v>
      </c>
      <c r="AO168">
        <f t="shared" si="18"/>
        <v>7.8265886119411885</v>
      </c>
      <c r="AP168">
        <f t="shared" si="18"/>
        <v>4.5427917235685973</v>
      </c>
      <c r="AQ168">
        <f t="shared" si="18"/>
        <v>4.8315548643502142</v>
      </c>
      <c r="AR168">
        <f t="shared" si="18"/>
        <v>10.680748321877585</v>
      </c>
      <c r="AS168">
        <f t="shared" si="18"/>
        <v>13.93381302831104</v>
      </c>
      <c r="AT168">
        <f t="shared" si="18"/>
        <v>11.123358010534476</v>
      </c>
      <c r="AU168">
        <f t="shared" si="19"/>
        <v>8.5837294902332673</v>
      </c>
      <c r="AV168" cm="1">
        <f t="array" ref="AV168">AVERAGE(IFERROR(AQ168:AS168, ""))</f>
        <v>9.8153720715129467</v>
      </c>
      <c r="AW168">
        <f t="shared" si="20"/>
        <v>11.123358010534476</v>
      </c>
      <c r="AX168" cm="1">
        <f t="array" ref="AX168">AVERAGE(IFERROR(AJ168:AO168, ""))</f>
        <v>7.8345670396605973</v>
      </c>
      <c r="AY168" cm="1">
        <f t="array" ref="AY168">AVERAGE(IFERROR(AO168:AS168,""))</f>
        <v>8.3630993100097246</v>
      </c>
      <c r="AZ168" cm="1">
        <f t="array" ref="AZ168">AVERAGE(IFERROR(AJ168:AN168,""))</f>
        <v>7.8361627252044785</v>
      </c>
      <c r="BA168" cm="1">
        <f t="array" ref="BA168">AVERAGE(IFERROR(AR168:AT168,AI168))</f>
        <v>11.912639786907699</v>
      </c>
      <c r="BB168" cm="1">
        <f t="array" ref="BB168">AVERAGE(IFERROR(AQ168:AT168,""))</f>
        <v>10.142368556268329</v>
      </c>
      <c r="BC168" cm="1">
        <f t="array" ref="BC168">AVERAGE(IFERROR(AI168:AO168,""))</f>
        <v>8.2703554191653286</v>
      </c>
      <c r="BD168" cm="1">
        <f t="array" ref="BD168">AVERAGE(IFERROR(AJ168:AM168,""))</f>
        <v>7.3406991767093306</v>
      </c>
      <c r="BE168" cm="1">
        <f t="array" ref="BE168">AVERAGE(IFERROR(AN168:AO168,""))</f>
        <v>8.8223027655631281</v>
      </c>
      <c r="BF168" cm="1">
        <f t="array" ref="BF168">AVERAGE(IFERROR(AP168:AT168,""))</f>
        <v>9.0224531897283811</v>
      </c>
      <c r="BG168" cm="1">
        <f t="array" ref="BG168">AVERAGE(IFERROR(AI168:AN168,""))</f>
        <v>8.3443165537026847</v>
      </c>
    </row>
    <row r="169" spans="2:59" x14ac:dyDescent="0.25">
      <c r="B169" t="s">
        <v>262</v>
      </c>
      <c r="C169">
        <v>128</v>
      </c>
      <c r="D169">
        <v>198</v>
      </c>
      <c r="E169">
        <v>21.5311144240206</v>
      </c>
      <c r="F169">
        <v>24.6721716330809</v>
      </c>
      <c r="G169">
        <v>18.839113371382702</v>
      </c>
      <c r="H169">
        <v>17.092756734069695</v>
      </c>
      <c r="I169">
        <v>12.916830004794605</v>
      </c>
      <c r="J169">
        <v>10.7000930272579</v>
      </c>
      <c r="K169">
        <v>8.557377870226798</v>
      </c>
      <c r="L169">
        <v>6.9859913332210013</v>
      </c>
      <c r="M169">
        <v>7.1945620095091982</v>
      </c>
      <c r="N169">
        <v>11.790780884600903</v>
      </c>
      <c r="O169">
        <v>16.768823312227696</v>
      </c>
      <c r="P169">
        <v>18.854423378888697</v>
      </c>
      <c r="Q169">
        <v>14.658669831940067</v>
      </c>
      <c r="R169">
        <v>11.918055402112596</v>
      </c>
      <c r="S169">
        <v>21.216653836454597</v>
      </c>
      <c r="T169">
        <v>15.463057106802061</v>
      </c>
      <c r="U169">
        <v>10.259507081957103</v>
      </c>
      <c r="V169">
        <v>16.844192954117197</v>
      </c>
      <c r="W169">
        <v>18.779595554101167</v>
      </c>
      <c r="X169">
        <v>13.652147396306596</v>
      </c>
      <c r="Y169">
        <v>16.329922437833361</v>
      </c>
      <c r="Z169">
        <v>18.380217935832</v>
      </c>
      <c r="AA169">
        <v>9.6287354487423968</v>
      </c>
      <c r="AB169">
        <v>12.318916183689499</v>
      </c>
      <c r="AC169">
        <v>17.625346532434399</v>
      </c>
      <c r="AE169" s="19" t="s">
        <v>178</v>
      </c>
      <c r="AF169" s="1">
        <v>17110004000118</v>
      </c>
      <c r="AG169">
        <v>0.30861988663673401</v>
      </c>
      <c r="AH169" s="20">
        <v>180</v>
      </c>
      <c r="AI169">
        <f t="shared" si="18"/>
        <v>212.09112939643933</v>
      </c>
      <c r="AJ169">
        <f t="shared" si="18"/>
        <v>150.8184307016665</v>
      </c>
      <c r="AK169">
        <f t="shared" si="18"/>
        <v>123.35221823143628</v>
      </c>
      <c r="AL169">
        <f t="shared" ref="AL169:AT169" si="21">VLOOKUP($AH169,$D$2:$AC$338,AL$1+1,FALSE)*$AG169</f>
        <v>123.49817762477987</v>
      </c>
      <c r="AM169">
        <f t="shared" si="21"/>
        <v>179.84060117739185</v>
      </c>
      <c r="AN169">
        <f t="shared" si="21"/>
        <v>167.31689645360692</v>
      </c>
      <c r="AO169">
        <f t="shared" si="21"/>
        <v>98.78121925253248</v>
      </c>
      <c r="AP169">
        <f t="shared" si="21"/>
        <v>46.937206019487533</v>
      </c>
      <c r="AQ169">
        <f t="shared" si="21"/>
        <v>68.473068190209943</v>
      </c>
      <c r="AR169">
        <f t="shared" si="21"/>
        <v>180.64782503225268</v>
      </c>
      <c r="AS169">
        <f t="shared" si="21"/>
        <v>243.06315885893949</v>
      </c>
      <c r="AT169">
        <f t="shared" si="21"/>
        <v>201.55539950199582</v>
      </c>
      <c r="AU169">
        <f t="shared" si="19"/>
        <v>149.69794420339488</v>
      </c>
      <c r="AV169" cm="1">
        <f t="array" ref="AV169">AVERAGE(IFERROR(AQ169:AS169, ""))</f>
        <v>164.0613506938007</v>
      </c>
      <c r="AW169">
        <f t="shared" si="20"/>
        <v>201.55539950199582</v>
      </c>
      <c r="AX169" cm="1">
        <f t="array" ref="AX169">AVERAGE(IFERROR(AJ169:AO169, ""))</f>
        <v>140.60125724023564</v>
      </c>
      <c r="AY169" cm="1">
        <f t="array" ref="AY169">AVERAGE(IFERROR(AO169:AS169,""))</f>
        <v>127.58049547068443</v>
      </c>
      <c r="AZ169" cm="1">
        <f t="array" ref="AZ169">AVERAGE(IFERROR(AJ169:AN169,""))</f>
        <v>148.96526483777626</v>
      </c>
      <c r="BA169" cm="1">
        <f t="array" ref="BA169">AVERAGE(IFERROR(AR169:AT169,AI169))</f>
        <v>208.42212779772933</v>
      </c>
      <c r="BB169" cm="1">
        <f t="array" ref="BB169">AVERAGE(IFERROR(AQ169:AT169,""))</f>
        <v>173.43486289584948</v>
      </c>
      <c r="BC169" cm="1">
        <f t="array" ref="BC169">AVERAGE(IFERROR(AI169:AO169,""))</f>
        <v>150.81409611969329</v>
      </c>
      <c r="BD169" cm="1">
        <f t="array" ref="BD169">AVERAGE(IFERROR(AJ169:AM169,""))</f>
        <v>144.37735693381862</v>
      </c>
      <c r="BE169" cm="1">
        <f t="array" ref="BE169">AVERAGE(IFERROR(AN169:AO169,""))</f>
        <v>133.04905785306971</v>
      </c>
      <c r="BF169" cm="1">
        <f t="array" ref="BF169">AVERAGE(IFERROR(AP169:AT169,""))</f>
        <v>148.1353315205771</v>
      </c>
      <c r="BG169" cm="1">
        <f t="array" ref="BG169">AVERAGE(IFERROR(AI169:AN169,""))</f>
        <v>159.48624226422012</v>
      </c>
    </row>
    <row r="170" spans="2:59" x14ac:dyDescent="0.25">
      <c r="B170" t="s">
        <v>373</v>
      </c>
      <c r="C170">
        <v>129</v>
      </c>
      <c r="D170">
        <v>199</v>
      </c>
      <c r="E170">
        <v>1.8083932880000002</v>
      </c>
      <c r="F170">
        <v>1.6841257719999998</v>
      </c>
      <c r="G170">
        <v>1.3866958669999998</v>
      </c>
      <c r="H170">
        <v>1.1849550200000001</v>
      </c>
      <c r="I170">
        <v>1.0026233339999999</v>
      </c>
      <c r="J170">
        <v>0.90484234399999997</v>
      </c>
      <c r="K170">
        <v>0.83961960999999996</v>
      </c>
      <c r="L170">
        <v>0.72587689600000016</v>
      </c>
      <c r="M170">
        <v>0.70731592100000007</v>
      </c>
      <c r="N170">
        <v>0.87009802299999994</v>
      </c>
      <c r="O170">
        <v>1.251572157</v>
      </c>
      <c r="P170">
        <v>1.3850191620000001</v>
      </c>
      <c r="Q170">
        <v>1.1459281161666666</v>
      </c>
      <c r="R170">
        <v>0.94299536699999353</v>
      </c>
      <c r="S170">
        <v>1.6583706890000001</v>
      </c>
      <c r="T170">
        <v>1.1671436578333332</v>
      </c>
      <c r="U170">
        <v>0.87889652139999996</v>
      </c>
      <c r="V170">
        <v>1.2326484673999898</v>
      </c>
      <c r="W170">
        <v>1.3976715533333335</v>
      </c>
      <c r="X170">
        <v>1.0535013157499999</v>
      </c>
      <c r="Y170">
        <v>1.2587507478571387</v>
      </c>
      <c r="Z170">
        <v>1.3145999982499899</v>
      </c>
      <c r="AA170">
        <v>0.87223097699999985</v>
      </c>
      <c r="AB170">
        <v>0.98797643179999994</v>
      </c>
      <c r="AC170">
        <v>1.3286059375000001</v>
      </c>
      <c r="AE170" s="19" t="s">
        <v>179</v>
      </c>
      <c r="AF170" s="1">
        <v>17110001000013</v>
      </c>
      <c r="AG170">
        <v>0.99729210138320923</v>
      </c>
      <c r="AH170" s="20">
        <v>16</v>
      </c>
      <c r="AI170">
        <f t="shared" ref="AI170:AT191" si="22">VLOOKUP($AH170,$D$2:$AC$338,AI$1+1,FALSE)*$AG170</f>
        <v>68.330073551560858</v>
      </c>
      <c r="AJ170">
        <f t="shared" si="22"/>
        <v>57.604415308407475</v>
      </c>
      <c r="AK170">
        <f t="shared" si="22"/>
        <v>42.855243990999774</v>
      </c>
      <c r="AL170">
        <f t="shared" si="22"/>
        <v>35.039646398450422</v>
      </c>
      <c r="AM170">
        <f t="shared" si="22"/>
        <v>29.71298428808144</v>
      </c>
      <c r="AN170">
        <f t="shared" si="22"/>
        <v>29.385680738244496</v>
      </c>
      <c r="AO170">
        <f t="shared" si="22"/>
        <v>28.671420146390858</v>
      </c>
      <c r="AP170">
        <f t="shared" si="22"/>
        <v>26.44021669015946</v>
      </c>
      <c r="AQ170">
        <f t="shared" si="22"/>
        <v>24.975627791143442</v>
      </c>
      <c r="AR170">
        <f t="shared" si="22"/>
        <v>37.79812373542422</v>
      </c>
      <c r="AS170">
        <f t="shared" si="22"/>
        <v>53.469893824963954</v>
      </c>
      <c r="AT170">
        <f t="shared" si="22"/>
        <v>59.397343159142196</v>
      </c>
      <c r="AU170">
        <f t="shared" si="19"/>
        <v>41.140055801914052</v>
      </c>
      <c r="AV170" cm="1">
        <f t="array" ref="AV170">AVERAGE(IFERROR(AQ170:AS170, ""))</f>
        <v>38.747881783843873</v>
      </c>
      <c r="AW170">
        <f t="shared" si="20"/>
        <v>59.397343159142196</v>
      </c>
      <c r="AX170" cm="1">
        <f t="array" ref="AX170">AVERAGE(IFERROR(AJ170:AO170, ""))</f>
        <v>37.21156514509574</v>
      </c>
      <c r="AY170" cm="1">
        <f t="array" ref="AY170">AVERAGE(IFERROR(AO170:AS170,""))</f>
        <v>34.271056437616387</v>
      </c>
      <c r="AZ170" cm="1">
        <f t="array" ref="AZ170">AVERAGE(IFERROR(AJ170:AN170,""))</f>
        <v>38.919594144836722</v>
      </c>
      <c r="BA170" cm="1">
        <f t="array" ref="BA170">AVERAGE(IFERROR(AR170:AT170,AI170))</f>
        <v>50.221786906510125</v>
      </c>
      <c r="BB170" cm="1">
        <f t="array" ref="BB170">AVERAGE(IFERROR(AQ170:AT170,""))</f>
        <v>43.910247127668455</v>
      </c>
      <c r="BC170" cm="1">
        <f t="array" ref="BC170">AVERAGE(IFERROR(AI170:AO170,""))</f>
        <v>41.657066346019334</v>
      </c>
      <c r="BD170" cm="1">
        <f t="array" ref="BD170">AVERAGE(IFERROR(AJ170:AM170,""))</f>
        <v>41.303072496484774</v>
      </c>
      <c r="BE170" cm="1">
        <f t="array" ref="BE170">AVERAGE(IFERROR(AN170:AO170,""))</f>
        <v>29.028550442317677</v>
      </c>
      <c r="BF170" cm="1">
        <f t="array" ref="BF170">AVERAGE(IFERROR(AP170:AT170,""))</f>
        <v>40.416241040166653</v>
      </c>
      <c r="BG170" cm="1">
        <f t="array" ref="BG170">AVERAGE(IFERROR(AI170:AN170,""))</f>
        <v>43.821340712624078</v>
      </c>
    </row>
    <row r="171" spans="2:59" x14ac:dyDescent="0.25">
      <c r="B171" t="s">
        <v>320</v>
      </c>
      <c r="C171">
        <v>130</v>
      </c>
      <c r="D171">
        <v>200</v>
      </c>
      <c r="E171">
        <v>11.590152354999997</v>
      </c>
      <c r="F171">
        <v>8.9508375230000006</v>
      </c>
      <c r="G171">
        <v>7.799117010999999</v>
      </c>
      <c r="H171">
        <v>11.467232452000001</v>
      </c>
      <c r="I171">
        <v>13.656576401999999</v>
      </c>
      <c r="J171">
        <v>15.359445832</v>
      </c>
      <c r="K171">
        <v>10.192749641999999</v>
      </c>
      <c r="L171">
        <v>5.9793360459999993</v>
      </c>
      <c r="M171">
        <v>6.9073306099998995</v>
      </c>
      <c r="N171">
        <v>15.57304723</v>
      </c>
      <c r="O171">
        <v>23.951436786000002</v>
      </c>
      <c r="P171">
        <v>15.595485920999998</v>
      </c>
      <c r="Q171">
        <v>12.251895650833298</v>
      </c>
      <c r="R171">
        <v>15.477271541999933</v>
      </c>
      <c r="S171">
        <v>13.533833751</v>
      </c>
      <c r="T171">
        <v>11.237659810333332</v>
      </c>
      <c r="U171">
        <v>12.5207800628</v>
      </c>
      <c r="V171">
        <v>11.446641843999902</v>
      </c>
      <c r="W171">
        <v>16.651933529000001</v>
      </c>
      <c r="X171">
        <v>15.506825136750001</v>
      </c>
      <c r="Y171">
        <v>11.288015888142814</v>
      </c>
      <c r="Z171">
        <v>10.468440847</v>
      </c>
      <c r="AA171">
        <v>12.776097737000001</v>
      </c>
      <c r="AB171">
        <v>13.601327318599999</v>
      </c>
      <c r="AC171">
        <v>11.470560262499998</v>
      </c>
      <c r="AE171" s="19" t="s">
        <v>180</v>
      </c>
      <c r="AF171" s="1">
        <v>17110004001218</v>
      </c>
      <c r="AG171">
        <v>0.99890267848968506</v>
      </c>
      <c r="AH171" s="20">
        <v>150</v>
      </c>
      <c r="AI171">
        <f t="shared" si="22"/>
        <v>41.667618162340453</v>
      </c>
      <c r="AJ171">
        <f t="shared" si="22"/>
        <v>32.701475943059826</v>
      </c>
      <c r="AK171">
        <f t="shared" si="22"/>
        <v>28.995526469929171</v>
      </c>
      <c r="AL171">
        <f t="shared" si="22"/>
        <v>24.138258078488416</v>
      </c>
      <c r="AM171">
        <f t="shared" si="22"/>
        <v>18.197272713371582</v>
      </c>
      <c r="AN171">
        <f t="shared" si="22"/>
        <v>16.185502372444006</v>
      </c>
      <c r="AO171">
        <f t="shared" si="22"/>
        <v>14.947590554707498</v>
      </c>
      <c r="AP171">
        <f t="shared" si="22"/>
        <v>14.646182686965924</v>
      </c>
      <c r="AQ171">
        <f t="shared" si="22"/>
        <v>17.567311037372605</v>
      </c>
      <c r="AR171">
        <f t="shared" si="22"/>
        <v>30.743135913052583</v>
      </c>
      <c r="AS171">
        <f t="shared" si="22"/>
        <v>40.196463334354732</v>
      </c>
      <c r="AT171">
        <f t="shared" si="22"/>
        <v>37.659673514621616</v>
      </c>
      <c r="AU171">
        <f t="shared" si="19"/>
        <v>26.470500898392363</v>
      </c>
      <c r="AV171" cm="1">
        <f t="array" ref="AV171">AVERAGE(IFERROR(AQ171:AS171, ""))</f>
        <v>29.502303428259975</v>
      </c>
      <c r="AW171">
        <f t="shared" si="20"/>
        <v>37.659673514621616</v>
      </c>
      <c r="AX171" cm="1">
        <f t="array" ref="AX171">AVERAGE(IFERROR(AJ171:AO171, ""))</f>
        <v>22.527604355333413</v>
      </c>
      <c r="AY171" cm="1">
        <f t="array" ref="AY171">AVERAGE(IFERROR(AO171:AS171,""))</f>
        <v>23.620136705290669</v>
      </c>
      <c r="AZ171" cm="1">
        <f t="array" ref="AZ171">AVERAGE(IFERROR(AJ171:AN171,""))</f>
        <v>24.043607115458599</v>
      </c>
      <c r="BA171" cm="1">
        <f t="array" ref="BA171">AVERAGE(IFERROR(AR171:AT171,AI171))</f>
        <v>36.19975758734298</v>
      </c>
      <c r="BB171" cm="1">
        <f t="array" ref="BB171">AVERAGE(IFERROR(AQ171:AT171,""))</f>
        <v>31.541645949850384</v>
      </c>
      <c r="BC171" cm="1">
        <f t="array" ref="BC171">AVERAGE(IFERROR(AI171:AO171,""))</f>
        <v>25.261892042048707</v>
      </c>
      <c r="BD171" cm="1">
        <f t="array" ref="BD171">AVERAGE(IFERROR(AJ171:AM171,""))</f>
        <v>26.008133301212247</v>
      </c>
      <c r="BE171" cm="1">
        <f t="array" ref="BE171">AVERAGE(IFERROR(AN171:AO171,""))</f>
        <v>15.566546463575751</v>
      </c>
      <c r="BF171" cm="1">
        <f t="array" ref="BF171">AVERAGE(IFERROR(AP171:AT171,""))</f>
        <v>28.162553297273497</v>
      </c>
      <c r="BG171" cm="1">
        <f t="array" ref="BG171">AVERAGE(IFERROR(AI171:AN171,""))</f>
        <v>26.980942289938909</v>
      </c>
    </row>
    <row r="172" spans="2:59" x14ac:dyDescent="0.25">
      <c r="B172" t="s">
        <v>402</v>
      </c>
      <c r="C172">
        <v>131</v>
      </c>
      <c r="D172">
        <v>201</v>
      </c>
      <c r="E172">
        <v>0.50068655099999992</v>
      </c>
      <c r="F172">
        <v>0.39758411599999999</v>
      </c>
      <c r="G172">
        <v>0.28981718200000001</v>
      </c>
      <c r="H172">
        <v>0.21304880500000001</v>
      </c>
      <c r="I172">
        <v>0.16044924999999999</v>
      </c>
      <c r="J172">
        <v>0.159189099</v>
      </c>
      <c r="K172">
        <v>0.15486562000000001</v>
      </c>
      <c r="L172">
        <v>0.14347308800000003</v>
      </c>
      <c r="M172">
        <v>0.186861795</v>
      </c>
      <c r="N172">
        <v>0.30525287299999998</v>
      </c>
      <c r="O172">
        <v>0.47032683699999994</v>
      </c>
      <c r="P172">
        <v>0.47363640200000001</v>
      </c>
      <c r="Q172">
        <v>0.28793263483333265</v>
      </c>
      <c r="R172">
        <v>0.32081383499999933</v>
      </c>
      <c r="S172">
        <v>0.49011674199999999</v>
      </c>
      <c r="T172">
        <v>0.22915901199999933</v>
      </c>
      <c r="U172">
        <v>0.25215604259999996</v>
      </c>
      <c r="V172">
        <v>0.24401769040000004</v>
      </c>
      <c r="W172">
        <v>0.44146659416666667</v>
      </c>
      <c r="X172">
        <v>0.35901947675000001</v>
      </c>
      <c r="Y172">
        <v>0.26794866042857057</v>
      </c>
      <c r="Z172">
        <v>0.26522483824999998</v>
      </c>
      <c r="AA172">
        <v>0.15702735949999902</v>
      </c>
      <c r="AB172">
        <v>0.315910198999999</v>
      </c>
      <c r="AC172">
        <v>0.28679583383333268</v>
      </c>
      <c r="AE172" s="19" t="s">
        <v>181</v>
      </c>
      <c r="AF172" s="1">
        <v>17110004001205</v>
      </c>
      <c r="AG172">
        <v>1</v>
      </c>
      <c r="AH172" s="20">
        <v>270</v>
      </c>
      <c r="AI172">
        <f t="shared" si="22"/>
        <v>6.1006994647305097</v>
      </c>
      <c r="AJ172">
        <f t="shared" si="22"/>
        <v>4.8865150491417202</v>
      </c>
      <c r="AK172">
        <f t="shared" si="22"/>
        <v>3.6565849335057798</v>
      </c>
      <c r="AL172">
        <f t="shared" si="22"/>
        <v>5.0413060562407903</v>
      </c>
      <c r="AM172">
        <f t="shared" si="22"/>
        <v>6.6047174296239994</v>
      </c>
      <c r="AN172">
        <f t="shared" si="22"/>
        <v>9.0547430610983994</v>
      </c>
      <c r="AO172">
        <f t="shared" si="22"/>
        <v>12.778685845541</v>
      </c>
      <c r="AP172">
        <f t="shared" si="22"/>
        <v>12.699183257359</v>
      </c>
      <c r="AQ172">
        <f t="shared" si="22"/>
        <v>6.47559087399594</v>
      </c>
      <c r="AR172">
        <f t="shared" si="22"/>
        <v>3.5759099497346005</v>
      </c>
      <c r="AS172">
        <f t="shared" si="22"/>
        <v>5.4583320518119107</v>
      </c>
      <c r="AT172">
        <f t="shared" si="22"/>
        <v>5.3413944658753394</v>
      </c>
      <c r="AU172">
        <f t="shared" si="19"/>
        <v>6.806138536554915</v>
      </c>
      <c r="AV172" cm="1">
        <f t="array" ref="AV172">AVERAGE(IFERROR(AQ172:AS172, ""))</f>
        <v>5.1699442918474832</v>
      </c>
      <c r="AW172">
        <f t="shared" si="20"/>
        <v>5.3413944658753394</v>
      </c>
      <c r="AX172" cm="1">
        <f t="array" ref="AX172">AVERAGE(IFERROR(AJ172:AO172, ""))</f>
        <v>7.0037587291919481</v>
      </c>
      <c r="AY172" cm="1">
        <f t="array" ref="AY172">AVERAGE(IFERROR(AO172:AS172,""))</f>
        <v>8.19754039568849</v>
      </c>
      <c r="AZ172" cm="1">
        <f t="array" ref="AZ172">AVERAGE(IFERROR(AJ172:AN172,""))</f>
        <v>5.8487733059221387</v>
      </c>
      <c r="BA172" cm="1">
        <f t="array" ref="BA172">AVERAGE(IFERROR(AR172:AT172,AI172))</f>
        <v>4.7918788224739499</v>
      </c>
      <c r="BB172" cm="1">
        <f t="array" ref="BB172">AVERAGE(IFERROR(AQ172:AT172,""))</f>
        <v>5.2128068353544474</v>
      </c>
      <c r="BC172" cm="1">
        <f t="array" ref="BC172">AVERAGE(IFERROR(AI172:AO172,""))</f>
        <v>6.8747502628403137</v>
      </c>
      <c r="BD172" cm="1">
        <f t="array" ref="BD172">AVERAGE(IFERROR(AJ172:AM172,""))</f>
        <v>5.0472808671280731</v>
      </c>
      <c r="BE172" cm="1">
        <f t="array" ref="BE172">AVERAGE(IFERROR(AN172:AO172,""))</f>
        <v>10.916714453319699</v>
      </c>
      <c r="BF172" cm="1">
        <f t="array" ref="BF172">AVERAGE(IFERROR(AP172:AT172,""))</f>
        <v>6.7100821197553584</v>
      </c>
      <c r="BG172" cm="1">
        <f t="array" ref="BG172">AVERAGE(IFERROR(AI172:AN172,""))</f>
        <v>5.8907609990568659</v>
      </c>
    </row>
    <row r="173" spans="2:59" x14ac:dyDescent="0.25">
      <c r="B173" t="s">
        <v>406</v>
      </c>
      <c r="C173">
        <v>132</v>
      </c>
      <c r="D173">
        <v>202</v>
      </c>
      <c r="E173">
        <v>0.27659546000000002</v>
      </c>
      <c r="F173">
        <v>0.22715455900000001</v>
      </c>
      <c r="G173">
        <v>0.17744919399999903</v>
      </c>
      <c r="H173">
        <v>0.14251006900000002</v>
      </c>
      <c r="I173">
        <v>0.119619002999999</v>
      </c>
      <c r="J173">
        <v>0.12983897500000002</v>
      </c>
      <c r="K173">
        <v>0.13575715999999999</v>
      </c>
      <c r="L173">
        <v>0.12578071799999999</v>
      </c>
      <c r="M173">
        <v>0.138494071</v>
      </c>
      <c r="N173">
        <v>0.19487950400000001</v>
      </c>
      <c r="O173">
        <v>0.26939054799999995</v>
      </c>
      <c r="P173">
        <v>0.26371285299999997</v>
      </c>
      <c r="Q173">
        <v>0.18343184283333266</v>
      </c>
      <c r="R173">
        <v>0.20092137433333265</v>
      </c>
      <c r="S173">
        <v>0.27333532999999999</v>
      </c>
      <c r="T173">
        <v>0.15538815999999997</v>
      </c>
      <c r="U173">
        <v>0.17286040020000001</v>
      </c>
      <c r="V173">
        <v>0.15931436000000002</v>
      </c>
      <c r="W173">
        <v>0.25583243649999998</v>
      </c>
      <c r="X173">
        <v>0.21661924399999902</v>
      </c>
      <c r="Y173">
        <v>0.17270348857142814</v>
      </c>
      <c r="Z173">
        <v>0.16668320625000005</v>
      </c>
      <c r="AA173">
        <v>0.13279806749999998</v>
      </c>
      <c r="AB173">
        <v>0.19845153879999902</v>
      </c>
      <c r="AC173">
        <v>0.17886120999999933</v>
      </c>
      <c r="AE173" s="19" t="s">
        <v>182</v>
      </c>
      <c r="AF173" s="1">
        <v>17110004001714</v>
      </c>
      <c r="AG173">
        <v>1.4188468921929598E-3</v>
      </c>
      <c r="AH173" s="20">
        <v>82</v>
      </c>
      <c r="AI173">
        <f t="shared" si="22"/>
        <v>0.94166542262934427</v>
      </c>
      <c r="AJ173">
        <f t="shared" si="22"/>
        <v>0.66690844040977548</v>
      </c>
      <c r="AK173">
        <f t="shared" si="22"/>
        <v>0.5458206618722522</v>
      </c>
      <c r="AL173">
        <f t="shared" si="22"/>
        <v>0.55694841510813631</v>
      </c>
      <c r="AM173">
        <f t="shared" si="22"/>
        <v>0.81827346470437612</v>
      </c>
      <c r="AN173">
        <f t="shared" si="22"/>
        <v>0.76007370579948719</v>
      </c>
      <c r="AO173">
        <f t="shared" si="22"/>
        <v>0.442704161348696</v>
      </c>
      <c r="AP173">
        <f t="shared" si="22"/>
        <v>0.20786506803544166</v>
      </c>
      <c r="AQ173">
        <f t="shared" si="22"/>
        <v>0.3026314449355349</v>
      </c>
      <c r="AR173">
        <f t="shared" si="22"/>
        <v>0.80741746086229593</v>
      </c>
      <c r="AS173">
        <f t="shared" si="22"/>
        <v>1.0926413981219409</v>
      </c>
      <c r="AT173">
        <f t="shared" si="22"/>
        <v>0.89879024131987362</v>
      </c>
      <c r="AU173">
        <f t="shared" si="19"/>
        <v>0.67014499042892961</v>
      </c>
      <c r="AV173" cm="1">
        <f t="array" ref="AV173">AVERAGE(IFERROR(AQ173:AS173, ""))</f>
        <v>0.7342301013065905</v>
      </c>
      <c r="AW173">
        <f t="shared" si="20"/>
        <v>0.89879024131987362</v>
      </c>
      <c r="AX173" cm="1">
        <f t="array" ref="AX173">AVERAGE(IFERROR(AJ173:AO173, ""))</f>
        <v>0.63178814154045393</v>
      </c>
      <c r="AY173" cm="1">
        <f t="array" ref="AY173">AVERAGE(IFERROR(AO173:AS173,""))</f>
        <v>0.57065190666078192</v>
      </c>
      <c r="AZ173" cm="1">
        <f t="array" ref="AZ173">AVERAGE(IFERROR(AJ173:AN173,""))</f>
        <v>0.66960493757880546</v>
      </c>
      <c r="BA173" cm="1">
        <f t="array" ref="BA173">AVERAGE(IFERROR(AR173:AT173,AI173))</f>
        <v>0.93294970010137013</v>
      </c>
      <c r="BB173" cm="1">
        <f t="array" ref="BB173">AVERAGE(IFERROR(AQ173:AT173,""))</f>
        <v>0.77537013630991125</v>
      </c>
      <c r="BC173" cm="1">
        <f t="array" ref="BC173">AVERAGE(IFERROR(AI173:AO173,""))</f>
        <v>0.67605632455315257</v>
      </c>
      <c r="BD173" cm="1">
        <f t="array" ref="BD173">AVERAGE(IFERROR(AJ173:AM173,""))</f>
        <v>0.64698774552363503</v>
      </c>
      <c r="BE173" cm="1">
        <f t="array" ref="BE173">AVERAGE(IFERROR(AN173:AO173,""))</f>
        <v>0.60138893357409162</v>
      </c>
      <c r="BF173" cm="1">
        <f t="array" ref="BF173">AVERAGE(IFERROR(AP173:AT173,""))</f>
        <v>0.66186912265501741</v>
      </c>
      <c r="BG173" cm="1">
        <f t="array" ref="BG173">AVERAGE(IFERROR(AI173:AN173,""))</f>
        <v>0.71494835175389537</v>
      </c>
    </row>
    <row r="174" spans="2:59" x14ac:dyDescent="0.25">
      <c r="B174" t="s">
        <v>352</v>
      </c>
      <c r="C174">
        <v>133</v>
      </c>
      <c r="D174">
        <v>203</v>
      </c>
      <c r="E174">
        <v>3.1728479170000004</v>
      </c>
      <c r="F174">
        <v>2.7565892000000001</v>
      </c>
      <c r="G174">
        <v>1.8435801050000005</v>
      </c>
      <c r="H174">
        <v>1.3160908170000001</v>
      </c>
      <c r="I174">
        <v>0.928599073</v>
      </c>
      <c r="J174">
        <v>0.89732761299999986</v>
      </c>
      <c r="K174">
        <v>0.80444366900000031</v>
      </c>
      <c r="L174">
        <v>0.75445102899999972</v>
      </c>
      <c r="M174">
        <v>0.98401825399999998</v>
      </c>
      <c r="N174">
        <v>1.7877061359999997</v>
      </c>
      <c r="O174">
        <v>2.8920787830000001</v>
      </c>
      <c r="P174">
        <v>2.9063741350000001</v>
      </c>
      <c r="Q174">
        <v>1.753675560916657</v>
      </c>
      <c r="R174">
        <v>1.8879343909999968</v>
      </c>
      <c r="S174">
        <v>3.0719378275000002</v>
      </c>
      <c r="T174">
        <v>1.4244384128333296</v>
      </c>
      <c r="U174">
        <v>1.4445395741999998</v>
      </c>
      <c r="V174">
        <v>1.5484373615999898</v>
      </c>
      <c r="W174">
        <v>2.7484297567499998</v>
      </c>
      <c r="X174">
        <v>2.1425443269999902</v>
      </c>
      <c r="Y174">
        <v>1.6742111991428557</v>
      </c>
      <c r="Z174">
        <v>1.7112147987499995</v>
      </c>
      <c r="AA174">
        <v>0.85088564100000008</v>
      </c>
      <c r="AB174">
        <v>1.8649256673999997</v>
      </c>
      <c r="AC174">
        <v>1.8191724541666665</v>
      </c>
      <c r="AE174" s="19" t="s">
        <v>183</v>
      </c>
      <c r="AF174" s="1" t="e">
        <v>#N/A</v>
      </c>
      <c r="AG174" t="e">
        <v>#N/A</v>
      </c>
      <c r="AH174" s="20">
        <v>0</v>
      </c>
      <c r="AI174" t="e">
        <f t="shared" si="22"/>
        <v>#N/A</v>
      </c>
      <c r="AJ174" t="e">
        <f t="shared" si="22"/>
        <v>#N/A</v>
      </c>
      <c r="AK174" t="e">
        <f t="shared" si="22"/>
        <v>#N/A</v>
      </c>
      <c r="AL174" t="e">
        <f t="shared" si="22"/>
        <v>#N/A</v>
      </c>
      <c r="AM174" t="e">
        <f t="shared" si="22"/>
        <v>#N/A</v>
      </c>
      <c r="AN174" t="e">
        <f t="shared" si="22"/>
        <v>#N/A</v>
      </c>
      <c r="AO174" t="e">
        <f t="shared" si="22"/>
        <v>#N/A</v>
      </c>
      <c r="AP174" t="e">
        <f t="shared" si="22"/>
        <v>#N/A</v>
      </c>
      <c r="AQ174" t="e">
        <f t="shared" si="22"/>
        <v>#N/A</v>
      </c>
      <c r="AR174" t="e">
        <f t="shared" si="22"/>
        <v>#N/A</v>
      </c>
      <c r="AS174" t="e">
        <f t="shared" si="22"/>
        <v>#N/A</v>
      </c>
      <c r="AT174" t="e">
        <f t="shared" si="22"/>
        <v>#N/A</v>
      </c>
      <c r="AU174" t="e">
        <f t="shared" si="19"/>
        <v>#DIV/0!</v>
      </c>
      <c r="AV174" t="e" cm="1">
        <f t="array" ref="AV174">AVERAGE(IFERROR(AQ174:AS174, ""))</f>
        <v>#DIV/0!</v>
      </c>
      <c r="AW174" t="e">
        <f t="shared" si="20"/>
        <v>#N/A</v>
      </c>
      <c r="AX174" t="e" cm="1">
        <f t="array" ref="AX174">AVERAGE(IFERROR(AJ174:AO174, ""))</f>
        <v>#DIV/0!</v>
      </c>
      <c r="AY174" t="e" cm="1">
        <f t="array" ref="AY174">AVERAGE(IFERROR(AO174:AS174,""))</f>
        <v>#DIV/0!</v>
      </c>
      <c r="AZ174" t="e" cm="1">
        <f t="array" ref="AZ174">AVERAGE(IFERROR(AJ174:AN174,""))</f>
        <v>#DIV/0!</v>
      </c>
      <c r="BA174" t="e" cm="1">
        <f t="array" ref="BA174">AVERAGE(IFERROR(AR174:AT174,AI174))</f>
        <v>#N/A</v>
      </c>
      <c r="BB174" t="e" cm="1">
        <f t="array" ref="BB174">AVERAGE(IFERROR(AQ174:AT174,""))</f>
        <v>#DIV/0!</v>
      </c>
      <c r="BC174" t="e" cm="1">
        <f t="array" ref="BC174">AVERAGE(IFERROR(AI174:AO174,""))</f>
        <v>#DIV/0!</v>
      </c>
      <c r="BD174" t="e" cm="1">
        <f t="array" ref="BD174">AVERAGE(IFERROR(AJ174:AM174,""))</f>
        <v>#DIV/0!</v>
      </c>
      <c r="BE174" t="e" cm="1">
        <f t="array" ref="BE174">AVERAGE(IFERROR(AN174:AO174,""))</f>
        <v>#DIV/0!</v>
      </c>
      <c r="BF174" t="e" cm="1">
        <f t="array" ref="BF174">AVERAGE(IFERROR(AP174:AT174,""))</f>
        <v>#DIV/0!</v>
      </c>
      <c r="BG174" t="e" cm="1">
        <f t="array" ref="BG174">AVERAGE(IFERROR(AI174:AN174,""))</f>
        <v>#DIV/0!</v>
      </c>
    </row>
    <row r="175" spans="2:59" x14ac:dyDescent="0.25">
      <c r="B175" t="s">
        <v>337</v>
      </c>
      <c r="C175">
        <v>137</v>
      </c>
      <c r="D175">
        <v>206</v>
      </c>
      <c r="E175">
        <v>14.869844070000001</v>
      </c>
      <c r="F175">
        <v>10.263626120000001</v>
      </c>
      <c r="G175">
        <v>8.9372236299999983</v>
      </c>
      <c r="H175">
        <v>15.467556050000001</v>
      </c>
      <c r="I175">
        <v>21.20368732</v>
      </c>
      <c r="J175">
        <v>25.221488489999999</v>
      </c>
      <c r="K175">
        <v>18.258136250000003</v>
      </c>
      <c r="L175">
        <v>10.72790195</v>
      </c>
      <c r="M175">
        <v>11.670996679999998</v>
      </c>
      <c r="N175">
        <v>21.820520270000003</v>
      </c>
      <c r="O175">
        <v>31.261016260000002</v>
      </c>
      <c r="P175">
        <v>19.805125659999998</v>
      </c>
      <c r="Q175">
        <v>17.458926895833265</v>
      </c>
      <c r="R175">
        <v>21.584177736666604</v>
      </c>
      <c r="S175">
        <v>17.102730944999898</v>
      </c>
      <c r="T175">
        <v>16.558619643333298</v>
      </c>
      <c r="U175">
        <v>18.747714282</v>
      </c>
      <c r="V175">
        <v>16.218716322000002</v>
      </c>
      <c r="W175">
        <v>21.725596499999995</v>
      </c>
      <c r="X175">
        <v>21.139414717499999</v>
      </c>
      <c r="Y175">
        <v>16.31736598999996</v>
      </c>
      <c r="Z175">
        <v>13.968023280000001</v>
      </c>
      <c r="AA175">
        <v>21.739812370000003</v>
      </c>
      <c r="AB175">
        <v>19.057112163999996</v>
      </c>
      <c r="AC175">
        <v>15.993904279999969</v>
      </c>
      <c r="AE175" s="19" t="s">
        <v>185</v>
      </c>
      <c r="AF175" s="1">
        <v>17110004015058</v>
      </c>
      <c r="AG175">
        <v>0.53367966413497925</v>
      </c>
      <c r="AH175" s="20">
        <v>215</v>
      </c>
      <c r="AI175">
        <f t="shared" si="22"/>
        <v>8.3531658552005794</v>
      </c>
      <c r="AJ175">
        <f t="shared" si="22"/>
        <v>6.4440564619314848</v>
      </c>
      <c r="AK175">
        <f t="shared" si="22"/>
        <v>4.5051472645139086</v>
      </c>
      <c r="AL175">
        <f t="shared" si="22"/>
        <v>3.524231095832524</v>
      </c>
      <c r="AM175">
        <f t="shared" si="22"/>
        <v>2.8856880628687924</v>
      </c>
      <c r="AN175">
        <f t="shared" si="22"/>
        <v>3.0065725779352244</v>
      </c>
      <c r="AO175">
        <f t="shared" si="22"/>
        <v>3.1006532165236407</v>
      </c>
      <c r="AP175">
        <f t="shared" si="22"/>
        <v>3.0140044152174443</v>
      </c>
      <c r="AQ175">
        <f t="shared" si="22"/>
        <v>3.4643316828443149</v>
      </c>
      <c r="AR175">
        <f t="shared" si="22"/>
        <v>5.4532742053304073</v>
      </c>
      <c r="AS175">
        <f t="shared" si="22"/>
        <v>8.3533990609391733</v>
      </c>
      <c r="AT175">
        <f t="shared" si="22"/>
        <v>8.3404618077236421</v>
      </c>
      <c r="AU175">
        <f t="shared" si="19"/>
        <v>5.037082142238428</v>
      </c>
      <c r="AV175" cm="1">
        <f t="array" ref="AV175">AVERAGE(IFERROR(AQ175:AS175, ""))</f>
        <v>5.7570016497046312</v>
      </c>
      <c r="AW175">
        <f t="shared" si="20"/>
        <v>8.3404618077236421</v>
      </c>
      <c r="AX175" cm="1">
        <f t="array" ref="AX175">AVERAGE(IFERROR(AJ175:AO175, ""))</f>
        <v>3.9110581132675954</v>
      </c>
      <c r="AY175" cm="1">
        <f t="array" ref="AY175">AVERAGE(IFERROR(AO175:AS175,""))</f>
        <v>4.677132516170996</v>
      </c>
      <c r="AZ175" cm="1">
        <f t="array" ref="AZ175">AVERAGE(IFERROR(AJ175:AN175,""))</f>
        <v>4.0731390926163868</v>
      </c>
      <c r="BA175" cm="1">
        <f t="array" ref="BA175">AVERAGE(IFERROR(AR175:AT175,AI175))</f>
        <v>7.3823783579977409</v>
      </c>
      <c r="BB175" cm="1">
        <f t="array" ref="BB175">AVERAGE(IFERROR(AQ175:AT175,""))</f>
        <v>6.4028666892093842</v>
      </c>
      <c r="BC175" cm="1">
        <f t="array" ref="BC175">AVERAGE(IFERROR(AI175:AO175,""))</f>
        <v>4.5456449335437359</v>
      </c>
      <c r="BD175" cm="1">
        <f t="array" ref="BD175">AVERAGE(IFERROR(AJ175:AM175,""))</f>
        <v>4.3397807212866777</v>
      </c>
      <c r="BE175" cm="1">
        <f t="array" ref="BE175">AVERAGE(IFERROR(AN175:AO175,""))</f>
        <v>3.0536128972294323</v>
      </c>
      <c r="BF175" cm="1">
        <f t="array" ref="BF175">AVERAGE(IFERROR(AP175:AT175,""))</f>
        <v>5.7250942344109959</v>
      </c>
      <c r="BG175" cm="1">
        <f t="array" ref="BG175">AVERAGE(IFERROR(AI175:AN175,""))</f>
        <v>4.7864768863804183</v>
      </c>
    </row>
    <row r="176" spans="2:59" x14ac:dyDescent="0.25">
      <c r="B176" t="s">
        <v>274</v>
      </c>
      <c r="C176">
        <v>138</v>
      </c>
      <c r="D176">
        <v>207</v>
      </c>
      <c r="E176">
        <v>13.063306759999998</v>
      </c>
      <c r="F176">
        <v>8.9108509999999992</v>
      </c>
      <c r="G176">
        <v>8.0178351660000011</v>
      </c>
      <c r="H176">
        <v>14.875322660000002</v>
      </c>
      <c r="I176">
        <v>22.556231480000001</v>
      </c>
      <c r="J176">
        <v>25.753428750000001</v>
      </c>
      <c r="K176">
        <v>18.936535260000003</v>
      </c>
      <c r="L176">
        <v>10.773311869999999</v>
      </c>
      <c r="M176">
        <v>12.860483620000002</v>
      </c>
      <c r="N176">
        <v>24.750207840000002</v>
      </c>
      <c r="O176">
        <v>31.720344419999996</v>
      </c>
      <c r="P176">
        <v>17.848655569999998</v>
      </c>
      <c r="Q176">
        <v>17.5055428663333</v>
      </c>
      <c r="R176">
        <v>23.110345293333268</v>
      </c>
      <c r="S176">
        <v>15.208844514999898</v>
      </c>
      <c r="T176">
        <v>16.508367385999932</v>
      </c>
      <c r="U176">
        <v>19.808176601999996</v>
      </c>
      <c r="V176">
        <v>16.022733811199998</v>
      </c>
      <c r="W176">
        <v>21.573921726666669</v>
      </c>
      <c r="X176">
        <v>21.794922862499998</v>
      </c>
      <c r="Y176">
        <v>16.016215867999914</v>
      </c>
      <c r="Z176">
        <v>13.590060076499999</v>
      </c>
      <c r="AA176">
        <v>22.344982004999999</v>
      </c>
      <c r="AB176">
        <v>19.590600664</v>
      </c>
      <c r="AC176">
        <v>15.529495969333333</v>
      </c>
      <c r="AE176" s="19" t="s">
        <v>186</v>
      </c>
      <c r="AF176" s="1">
        <v>17110004000033</v>
      </c>
      <c r="AG176">
        <v>0.99838405847549438</v>
      </c>
      <c r="AH176" s="20">
        <v>71</v>
      </c>
      <c r="AI176">
        <f t="shared" si="22"/>
        <v>1727.5719769799177</v>
      </c>
      <c r="AJ176">
        <f t="shared" si="22"/>
        <v>1325.4941143937394</v>
      </c>
      <c r="AK176">
        <f t="shared" si="22"/>
        <v>1026.4192411570639</v>
      </c>
      <c r="AL176">
        <f t="shared" si="22"/>
        <v>980.10601530405461</v>
      </c>
      <c r="AM176">
        <f t="shared" si="22"/>
        <v>1298.4781102802058</v>
      </c>
      <c r="AN176">
        <f t="shared" si="22"/>
        <v>1525.9817980153709</v>
      </c>
      <c r="AO176">
        <f t="shared" si="22"/>
        <v>1222.2811402834345</v>
      </c>
      <c r="AP176">
        <f t="shared" si="22"/>
        <v>714.36313543286394</v>
      </c>
      <c r="AQ176">
        <f t="shared" si="22"/>
        <v>766.14463455570626</v>
      </c>
      <c r="AR176">
        <f t="shared" si="22"/>
        <v>1695.042513414583</v>
      </c>
      <c r="AS176">
        <f t="shared" si="22"/>
        <v>2212.3606553012833</v>
      </c>
      <c r="AT176">
        <f t="shared" si="22"/>
        <v>1757.9634062257346</v>
      </c>
      <c r="AU176">
        <f t="shared" si="19"/>
        <v>1354.3505617786632</v>
      </c>
      <c r="AV176" cm="1">
        <f t="array" ref="AV176">AVERAGE(IFERROR(AQ176:AS176, ""))</f>
        <v>1557.849267757191</v>
      </c>
      <c r="AW176">
        <f t="shared" si="20"/>
        <v>1757.9634062257346</v>
      </c>
      <c r="AX176" cm="1">
        <f t="array" ref="AX176">AVERAGE(IFERROR(AJ176:AO176, ""))</f>
        <v>1229.7934032389783</v>
      </c>
      <c r="AY176" cm="1">
        <f t="array" ref="AY176">AVERAGE(IFERROR(AO176:AS176,""))</f>
        <v>1322.0384157975743</v>
      </c>
      <c r="AZ176" cm="1">
        <f t="array" ref="AZ176">AVERAGE(IFERROR(AJ176:AN176,""))</f>
        <v>1231.295855830087</v>
      </c>
      <c r="BA176" cm="1">
        <f t="array" ref="BA176">AVERAGE(IFERROR(AR176:AT176,AI176))</f>
        <v>1888.4555249805337</v>
      </c>
      <c r="BB176" cm="1">
        <f t="array" ref="BB176">AVERAGE(IFERROR(AQ176:AT176,""))</f>
        <v>1607.8778023743268</v>
      </c>
      <c r="BC176" cm="1">
        <f t="array" ref="BC176">AVERAGE(IFERROR(AI176:AO176,""))</f>
        <v>1300.9046280591124</v>
      </c>
      <c r="BD176" cm="1">
        <f t="array" ref="BD176">AVERAGE(IFERROR(AJ176:AM176,""))</f>
        <v>1157.624370283766</v>
      </c>
      <c r="BE176" cm="1">
        <f t="array" ref="BE176">AVERAGE(IFERROR(AN176:AO176,""))</f>
        <v>1374.1314691494026</v>
      </c>
      <c r="BF176" cm="1">
        <f t="array" ref="BF176">AVERAGE(IFERROR(AP176:AT176,""))</f>
        <v>1429.1748689860342</v>
      </c>
      <c r="BG176" cm="1">
        <f t="array" ref="BG176">AVERAGE(IFERROR(AI176:AN176,""))</f>
        <v>1314.0085426883923</v>
      </c>
    </row>
    <row r="177" spans="2:59" x14ac:dyDescent="0.25">
      <c r="B177" t="s">
        <v>407</v>
      </c>
      <c r="C177">
        <v>141</v>
      </c>
      <c r="D177">
        <v>208</v>
      </c>
      <c r="E177">
        <v>22.295594618999999</v>
      </c>
      <c r="F177">
        <v>17.022356501000001</v>
      </c>
      <c r="G177">
        <v>11.557189429000001</v>
      </c>
      <c r="H177">
        <v>8.5811559670000008</v>
      </c>
      <c r="I177">
        <v>6.4348329270000004</v>
      </c>
      <c r="J177">
        <v>5.9882851780000008</v>
      </c>
      <c r="K177">
        <v>5.5467014380000004</v>
      </c>
      <c r="L177">
        <v>5.3999476649999991</v>
      </c>
      <c r="M177">
        <v>7.6607205700000005</v>
      </c>
      <c r="N177">
        <v>14.501733860999998</v>
      </c>
      <c r="O177">
        <v>21.732691811999999</v>
      </c>
      <c r="P177">
        <v>21.981799584000001</v>
      </c>
      <c r="Q177">
        <v>12.391917462583299</v>
      </c>
      <c r="R177">
        <v>14.6317154143333</v>
      </c>
      <c r="S177">
        <v>21.978205699</v>
      </c>
      <c r="T177">
        <v>9.188420240000001</v>
      </c>
      <c r="U177">
        <v>10.968359069200002</v>
      </c>
      <c r="V177">
        <v>9.9167640004000006</v>
      </c>
      <c r="W177">
        <v>20.109884069833331</v>
      </c>
      <c r="X177">
        <v>16.46923645675</v>
      </c>
      <c r="Y177">
        <v>11.060873722714243</v>
      </c>
      <c r="Z177">
        <v>10.898883706000001</v>
      </c>
      <c r="AA177">
        <v>5.7674933080000006</v>
      </c>
      <c r="AB177">
        <v>14.255378698399999</v>
      </c>
      <c r="AC177">
        <v>11.979902436833299</v>
      </c>
      <c r="AE177" s="19" t="s">
        <v>187</v>
      </c>
      <c r="AF177" s="1">
        <v>17110004000046</v>
      </c>
      <c r="AG177">
        <v>0.99593830108642578</v>
      </c>
      <c r="AH177" s="20">
        <v>76</v>
      </c>
      <c r="AI177">
        <f t="shared" si="22"/>
        <v>1686.461442252365</v>
      </c>
      <c r="AJ177">
        <f t="shared" si="22"/>
        <v>1291.2583803491407</v>
      </c>
      <c r="AK177">
        <f t="shared" si="22"/>
        <v>1006.7007753013709</v>
      </c>
      <c r="AL177">
        <f t="shared" si="22"/>
        <v>965.40653418440354</v>
      </c>
      <c r="AM177">
        <f t="shared" si="22"/>
        <v>1287.4657866600335</v>
      </c>
      <c r="AN177">
        <f t="shared" si="22"/>
        <v>1512.5988586070523</v>
      </c>
      <c r="AO177">
        <f t="shared" si="22"/>
        <v>1209.3358136896125</v>
      </c>
      <c r="AP177">
        <f t="shared" si="22"/>
        <v>702.69099137289288</v>
      </c>
      <c r="AQ177">
        <f t="shared" si="22"/>
        <v>747.79030878067772</v>
      </c>
      <c r="AR177">
        <f t="shared" si="22"/>
        <v>1654.7327802745042</v>
      </c>
      <c r="AS177">
        <f t="shared" si="22"/>
        <v>2161.0325123569824</v>
      </c>
      <c r="AT177">
        <f t="shared" si="22"/>
        <v>1721.7852368467263</v>
      </c>
      <c r="AU177">
        <f t="shared" si="19"/>
        <v>1328.9382850563134</v>
      </c>
      <c r="AV177" cm="1">
        <f t="array" ref="AV177">AVERAGE(IFERROR(AQ177:AS177, ""))</f>
        <v>1521.1852004707216</v>
      </c>
      <c r="AW177">
        <f t="shared" si="20"/>
        <v>1721.7852368467263</v>
      </c>
      <c r="AX177" cm="1">
        <f t="array" ref="AX177">AVERAGE(IFERROR(AJ177:AO177, ""))</f>
        <v>1212.1276914652688</v>
      </c>
      <c r="AY177" cm="1">
        <f t="array" ref="AY177">AVERAGE(IFERROR(AO177:AS177,""))</f>
        <v>1295.1164812949341</v>
      </c>
      <c r="AZ177" cm="1">
        <f t="array" ref="AZ177">AVERAGE(IFERROR(AJ177:AN177,""))</f>
        <v>1212.6860670204001</v>
      </c>
      <c r="BA177" cm="1">
        <f t="array" ref="BA177">AVERAGE(IFERROR(AR177:AT177,AI177))</f>
        <v>1845.8501764927378</v>
      </c>
      <c r="BB177" cm="1">
        <f t="array" ref="BB177">AVERAGE(IFERROR(AQ177:AT177,""))</f>
        <v>1571.3352095647228</v>
      </c>
      <c r="BC177" cm="1">
        <f t="array" ref="BC177">AVERAGE(IFERROR(AI177:AO177,""))</f>
        <v>1279.8896558634256</v>
      </c>
      <c r="BD177" cm="1">
        <f t="array" ref="BD177">AVERAGE(IFERROR(AJ177:AM177,""))</f>
        <v>1137.7078691237371</v>
      </c>
      <c r="BE177" cm="1">
        <f t="array" ref="BE177">AVERAGE(IFERROR(AN177:AO177,""))</f>
        <v>1360.9673361483324</v>
      </c>
      <c r="BF177" cm="1">
        <f t="array" ref="BF177">AVERAGE(IFERROR(AP177:AT177,""))</f>
        <v>1397.6063659263568</v>
      </c>
      <c r="BG177" cm="1">
        <f t="array" ref="BG177">AVERAGE(IFERROR(AI177:AN177,""))</f>
        <v>1291.648629559061</v>
      </c>
    </row>
    <row r="178" spans="2:59" x14ac:dyDescent="0.25">
      <c r="B178" t="s">
        <v>403</v>
      </c>
      <c r="C178">
        <v>142</v>
      </c>
      <c r="D178">
        <v>209</v>
      </c>
      <c r="E178">
        <v>0.78131573700000001</v>
      </c>
      <c r="F178">
        <v>0.64584651800000004</v>
      </c>
      <c r="G178">
        <v>0.47203491999999997</v>
      </c>
      <c r="H178">
        <v>0.348589869</v>
      </c>
      <c r="I178">
        <v>0.26524735399999999</v>
      </c>
      <c r="J178">
        <v>0.280254004</v>
      </c>
      <c r="K178">
        <v>0.28644816400000001</v>
      </c>
      <c r="L178">
        <v>0.257733394</v>
      </c>
      <c r="M178">
        <v>0.31756413999999999</v>
      </c>
      <c r="N178">
        <v>0.47463781099999997</v>
      </c>
      <c r="O178">
        <v>0.70865020499999998</v>
      </c>
      <c r="P178">
        <v>0.74219461499999995</v>
      </c>
      <c r="Q178">
        <v>0.4650430609166667</v>
      </c>
      <c r="R178">
        <v>0.50028405199999937</v>
      </c>
      <c r="S178">
        <v>0.77329408549999901</v>
      </c>
      <c r="T178">
        <v>0.38307013816666602</v>
      </c>
      <c r="U178">
        <v>0.40900674279999999</v>
      </c>
      <c r="V178">
        <v>0.40239453299999994</v>
      </c>
      <c r="W178">
        <v>0.68562817700000001</v>
      </c>
      <c r="X178">
        <v>0.5607616927500001</v>
      </c>
      <c r="Y178">
        <v>0.43996236657142795</v>
      </c>
      <c r="Z178">
        <v>0.43292966524999998</v>
      </c>
      <c r="AA178">
        <v>0.28335108399999998</v>
      </c>
      <c r="AB178">
        <v>0.500156032999999</v>
      </c>
      <c r="AC178">
        <v>0.46554806699999901</v>
      </c>
      <c r="AE178" s="19" t="s">
        <v>188</v>
      </c>
      <c r="AF178" s="1">
        <v>17110004000046</v>
      </c>
      <c r="AG178">
        <v>0.99851995706558228</v>
      </c>
      <c r="AH178" s="20">
        <v>74</v>
      </c>
      <c r="AI178">
        <f t="shared" si="22"/>
        <v>1690.7289908733562</v>
      </c>
      <c r="AJ178">
        <f t="shared" si="22"/>
        <v>1294.5246713069284</v>
      </c>
      <c r="AK178">
        <f t="shared" si="22"/>
        <v>1009.2537833329275</v>
      </c>
      <c r="AL178">
        <f t="shared" si="22"/>
        <v>967.87781356101834</v>
      </c>
      <c r="AM178">
        <f t="shared" si="22"/>
        <v>1290.7815735573963</v>
      </c>
      <c r="AN178">
        <f t="shared" si="22"/>
        <v>1516.5989436364146</v>
      </c>
      <c r="AO178">
        <f t="shared" si="22"/>
        <v>1212.44469417306</v>
      </c>
      <c r="AP178">
        <f t="shared" si="22"/>
        <v>704.49422304423854</v>
      </c>
      <c r="AQ178">
        <f t="shared" si="22"/>
        <v>749.70098598676782</v>
      </c>
      <c r="AR178">
        <f t="shared" si="22"/>
        <v>1658.9648420782914</v>
      </c>
      <c r="AS178">
        <f t="shared" si="22"/>
        <v>2166.5508223428219</v>
      </c>
      <c r="AT178">
        <f t="shared" si="22"/>
        <v>1726.1780693025603</v>
      </c>
      <c r="AU178">
        <f t="shared" si="19"/>
        <v>1332.3416177663155</v>
      </c>
      <c r="AV178" cm="1">
        <f t="array" ref="AV178">AVERAGE(IFERROR(AQ178:AS178, ""))</f>
        <v>1525.0722168026271</v>
      </c>
      <c r="AW178">
        <f t="shared" si="20"/>
        <v>1726.1780693025603</v>
      </c>
      <c r="AX178" cm="1">
        <f t="array" ref="AX178">AVERAGE(IFERROR(AJ178:AO178, ""))</f>
        <v>1215.2469132612907</v>
      </c>
      <c r="AY178" cm="1">
        <f t="array" ref="AY178">AVERAGE(IFERROR(AO178:AS178,""))</f>
        <v>1298.4311135250359</v>
      </c>
      <c r="AZ178" cm="1">
        <f t="array" ref="AZ178">AVERAGE(IFERROR(AJ178:AN178,""))</f>
        <v>1215.807357078937</v>
      </c>
      <c r="BA178" cm="1">
        <f t="array" ref="BA178">AVERAGE(IFERROR(AR178:AT178,AI178))</f>
        <v>1850.5645779078914</v>
      </c>
      <c r="BB178" cm="1">
        <f t="array" ref="BB178">AVERAGE(IFERROR(AQ178:AT178,""))</f>
        <v>1575.3486799276104</v>
      </c>
      <c r="BC178" cm="1">
        <f t="array" ref="BC178">AVERAGE(IFERROR(AI178:AO178,""))</f>
        <v>1283.1729243487287</v>
      </c>
      <c r="BD178" cm="1">
        <f t="array" ref="BD178">AVERAGE(IFERROR(AJ178:AM178,""))</f>
        <v>1140.6094604395676</v>
      </c>
      <c r="BE178" cm="1">
        <f t="array" ref="BE178">AVERAGE(IFERROR(AN178:AO178,""))</f>
        <v>1364.5218189047373</v>
      </c>
      <c r="BF178" cm="1">
        <f t="array" ref="BF178">AVERAGE(IFERROR(AP178:AT178,""))</f>
        <v>1401.1777885509359</v>
      </c>
      <c r="BG178" cm="1">
        <f t="array" ref="BG178">AVERAGE(IFERROR(AI178:AN178,""))</f>
        <v>1294.9609627113402</v>
      </c>
    </row>
    <row r="179" spans="2:59" x14ac:dyDescent="0.25">
      <c r="B179" t="s">
        <v>331</v>
      </c>
      <c r="C179">
        <v>143</v>
      </c>
      <c r="D179">
        <v>210</v>
      </c>
      <c r="E179">
        <v>3.1899380920000002</v>
      </c>
      <c r="F179">
        <v>2.6670312819999999</v>
      </c>
      <c r="G179">
        <v>1.788490688</v>
      </c>
      <c r="H179">
        <v>1.271979336</v>
      </c>
      <c r="I179">
        <v>0.91333699599999996</v>
      </c>
      <c r="J179">
        <v>0.93625187100000007</v>
      </c>
      <c r="K179">
        <v>0.93822864800000005</v>
      </c>
      <c r="L179">
        <v>0.84749671199999999</v>
      </c>
      <c r="M179">
        <v>1.0936079270000001</v>
      </c>
      <c r="N179">
        <v>1.858208506</v>
      </c>
      <c r="O179">
        <v>2.940222828</v>
      </c>
      <c r="P179">
        <v>3.0510209490000002</v>
      </c>
      <c r="Q179">
        <v>1.7913178195833299</v>
      </c>
      <c r="R179">
        <v>1.9640130869999965</v>
      </c>
      <c r="S179">
        <v>3.1477893790000002</v>
      </c>
      <c r="T179">
        <v>1.4192198034999968</v>
      </c>
      <c r="U179">
        <v>1.5355529241999999</v>
      </c>
      <c r="V179">
        <v>1.5154180345999901</v>
      </c>
      <c r="W179">
        <v>2.7969258313333332</v>
      </c>
      <c r="X179">
        <v>2.2357650524999997</v>
      </c>
      <c r="Y179">
        <v>1.6721795589999959</v>
      </c>
      <c r="Z179">
        <v>1.6602095754999904</v>
      </c>
      <c r="AA179">
        <v>0.93724025950000001</v>
      </c>
      <c r="AB179">
        <v>1.95811138439999</v>
      </c>
      <c r="AC179">
        <v>1.7945047108333299</v>
      </c>
      <c r="AE179" s="19" t="s">
        <v>189</v>
      </c>
      <c r="AF179" s="1">
        <v>17110004000032</v>
      </c>
      <c r="AG179">
        <v>0.99965530633926392</v>
      </c>
      <c r="AH179" s="20">
        <v>556</v>
      </c>
      <c r="AI179">
        <f t="shared" si="22"/>
        <v>1735.233266262142</v>
      </c>
      <c r="AJ179">
        <f t="shared" si="22"/>
        <v>1331.5552265808162</v>
      </c>
      <c r="AK179">
        <f t="shared" si="22"/>
        <v>1030.4254855502099</v>
      </c>
      <c r="AL179">
        <f t="shared" si="22"/>
        <v>983.83636148787923</v>
      </c>
      <c r="AM179">
        <f t="shared" si="22"/>
        <v>1301.2677538613602</v>
      </c>
      <c r="AN179">
        <f t="shared" si="22"/>
        <v>1528.5701700500126</v>
      </c>
      <c r="AO179">
        <f t="shared" si="22"/>
        <v>1225.5512179751886</v>
      </c>
      <c r="AP179">
        <f t="shared" si="22"/>
        <v>717.93244784953242</v>
      </c>
      <c r="AQ179">
        <f t="shared" si="22"/>
        <v>770.07644148079407</v>
      </c>
      <c r="AR179">
        <f t="shared" si="22"/>
        <v>1701.108666503533</v>
      </c>
      <c r="AS179">
        <f t="shared" si="22"/>
        <v>2220.9031958479459</v>
      </c>
      <c r="AT179">
        <f t="shared" si="22"/>
        <v>1764.2137010251636</v>
      </c>
      <c r="AU179">
        <f t="shared" si="19"/>
        <v>1359.2228278728815</v>
      </c>
      <c r="AV179" cm="1">
        <f t="array" ref="AV179">AVERAGE(IFERROR(AQ179:AS179, ""))</f>
        <v>1564.0294346107578</v>
      </c>
      <c r="AW179">
        <f t="shared" si="20"/>
        <v>1764.2137010251636</v>
      </c>
      <c r="AX179" cm="1">
        <f t="array" ref="AX179">AVERAGE(IFERROR(AJ179:AO179, ""))</f>
        <v>1233.5343692509109</v>
      </c>
      <c r="AY179" cm="1">
        <f t="array" ref="AY179">AVERAGE(IFERROR(AO179:AS179,""))</f>
        <v>1327.1143939313988</v>
      </c>
      <c r="AZ179" cm="1">
        <f t="array" ref="AZ179">AVERAGE(IFERROR(AJ179:AN179,""))</f>
        <v>1235.1309995060553</v>
      </c>
      <c r="BA179" cm="1">
        <f t="array" ref="BA179">AVERAGE(IFERROR(AR179:AT179,AI179))</f>
        <v>1895.4085211255476</v>
      </c>
      <c r="BB179" cm="1">
        <f t="array" ref="BB179">AVERAGE(IFERROR(AQ179:AT179,""))</f>
        <v>1614.0755012143593</v>
      </c>
      <c r="BC179" cm="1">
        <f t="array" ref="BC179">AVERAGE(IFERROR(AI179:AO179,""))</f>
        <v>1305.2056402525154</v>
      </c>
      <c r="BD179" cm="1">
        <f t="array" ref="BD179">AVERAGE(IFERROR(AJ179:AM179,""))</f>
        <v>1161.7712068700662</v>
      </c>
      <c r="BE179" cm="1">
        <f t="array" ref="BE179">AVERAGE(IFERROR(AN179:AO179,""))</f>
        <v>1377.0606940126006</v>
      </c>
      <c r="BF179" cm="1">
        <f t="array" ref="BF179">AVERAGE(IFERROR(AP179:AT179,""))</f>
        <v>1434.8468905413936</v>
      </c>
      <c r="BG179" cm="1">
        <f t="array" ref="BG179">AVERAGE(IFERROR(AI179:AN179,""))</f>
        <v>1318.4813772987366</v>
      </c>
    </row>
    <row r="180" spans="2:59" x14ac:dyDescent="0.25">
      <c r="B180" t="s">
        <v>377</v>
      </c>
      <c r="C180">
        <v>145</v>
      </c>
      <c r="D180">
        <v>211</v>
      </c>
      <c r="E180">
        <v>3.4640557779999996</v>
      </c>
      <c r="F180">
        <v>3.1708470699999998</v>
      </c>
      <c r="G180">
        <v>2.7593605979999998</v>
      </c>
      <c r="H180">
        <v>3.478059741</v>
      </c>
      <c r="I180">
        <v>4.4667248740000005</v>
      </c>
      <c r="J180">
        <v>5.4298134219999898</v>
      </c>
      <c r="K180">
        <v>6.2573193959999998</v>
      </c>
      <c r="L180">
        <v>6.1327788840000004</v>
      </c>
      <c r="M180">
        <v>4.1443836489999999</v>
      </c>
      <c r="N180">
        <v>3.6002448669999998</v>
      </c>
      <c r="O180">
        <v>3.4438232539999998</v>
      </c>
      <c r="P180">
        <v>3.4358125679999993</v>
      </c>
      <c r="Q180">
        <v>4.1486020084166633</v>
      </c>
      <c r="R180">
        <v>3.7294839233333255</v>
      </c>
      <c r="S180">
        <v>3.5106669299999993</v>
      </c>
      <c r="T180">
        <v>4.2603541834999943</v>
      </c>
      <c r="U180">
        <v>4.7157100099999898</v>
      </c>
      <c r="V180">
        <v>3.8609611410000007</v>
      </c>
      <c r="W180">
        <v>3.5849282000833327</v>
      </c>
      <c r="X180">
        <v>3.6560660845000008</v>
      </c>
      <c r="Y180">
        <v>4.1465972684285726</v>
      </c>
      <c r="Z180">
        <v>3.4687480707500011</v>
      </c>
      <c r="AA180">
        <v>5.8435664089999895</v>
      </c>
      <c r="AB180">
        <v>4.1514086443999991</v>
      </c>
      <c r="AC180">
        <v>3.7948102471666596</v>
      </c>
      <c r="AE180" s="19" t="s">
        <v>190</v>
      </c>
      <c r="AF180" s="1">
        <v>17110004000032</v>
      </c>
      <c r="AG180">
        <v>0.99965530633926392</v>
      </c>
      <c r="AH180" s="20">
        <v>556</v>
      </c>
      <c r="AI180">
        <f t="shared" si="22"/>
        <v>1735.233266262142</v>
      </c>
      <c r="AJ180">
        <f t="shared" si="22"/>
        <v>1331.5552265808162</v>
      </c>
      <c r="AK180">
        <f t="shared" si="22"/>
        <v>1030.4254855502099</v>
      </c>
      <c r="AL180">
        <f t="shared" si="22"/>
        <v>983.83636148787923</v>
      </c>
      <c r="AM180">
        <f t="shared" si="22"/>
        <v>1301.2677538613602</v>
      </c>
      <c r="AN180">
        <f t="shared" si="22"/>
        <v>1528.5701700500126</v>
      </c>
      <c r="AO180">
        <f t="shared" si="22"/>
        <v>1225.5512179751886</v>
      </c>
      <c r="AP180">
        <f t="shared" si="22"/>
        <v>717.93244784953242</v>
      </c>
      <c r="AQ180">
        <f t="shared" si="22"/>
        <v>770.07644148079407</v>
      </c>
      <c r="AR180">
        <f t="shared" si="22"/>
        <v>1701.108666503533</v>
      </c>
      <c r="AS180">
        <f t="shared" si="22"/>
        <v>2220.9031958479459</v>
      </c>
      <c r="AT180">
        <f t="shared" si="22"/>
        <v>1764.2137010251636</v>
      </c>
      <c r="AU180">
        <f t="shared" si="19"/>
        <v>1359.2228278728815</v>
      </c>
      <c r="AV180" cm="1">
        <f t="array" ref="AV180">AVERAGE(IFERROR(AQ180:AS180, ""))</f>
        <v>1564.0294346107578</v>
      </c>
      <c r="AW180">
        <f t="shared" si="20"/>
        <v>1764.2137010251636</v>
      </c>
      <c r="AX180" cm="1">
        <f t="array" ref="AX180">AVERAGE(IFERROR(AJ180:AO180, ""))</f>
        <v>1233.5343692509109</v>
      </c>
      <c r="AY180" cm="1">
        <f t="array" ref="AY180">AVERAGE(IFERROR(AO180:AS180,""))</f>
        <v>1327.1143939313988</v>
      </c>
      <c r="AZ180" cm="1">
        <f t="array" ref="AZ180">AVERAGE(IFERROR(AJ180:AN180,""))</f>
        <v>1235.1309995060553</v>
      </c>
      <c r="BA180" cm="1">
        <f t="array" ref="BA180">AVERAGE(IFERROR(AR180:AT180,AI180))</f>
        <v>1895.4085211255476</v>
      </c>
      <c r="BB180" cm="1">
        <f t="array" ref="BB180">AVERAGE(IFERROR(AQ180:AT180,""))</f>
        <v>1614.0755012143593</v>
      </c>
      <c r="BC180" cm="1">
        <f t="array" ref="BC180">AVERAGE(IFERROR(AI180:AO180,""))</f>
        <v>1305.2056402525154</v>
      </c>
      <c r="BD180" cm="1">
        <f t="array" ref="BD180">AVERAGE(IFERROR(AJ180:AM180,""))</f>
        <v>1161.7712068700662</v>
      </c>
      <c r="BE180" cm="1">
        <f t="array" ref="BE180">AVERAGE(IFERROR(AN180:AO180,""))</f>
        <v>1377.0606940126006</v>
      </c>
      <c r="BF180" cm="1">
        <f t="array" ref="BF180">AVERAGE(IFERROR(AP180:AT180,""))</f>
        <v>1434.8468905413936</v>
      </c>
      <c r="BG180" cm="1">
        <f t="array" ref="BG180">AVERAGE(IFERROR(AI180:AN180,""))</f>
        <v>1318.4813772987366</v>
      </c>
    </row>
    <row r="181" spans="2:59" x14ac:dyDescent="0.25">
      <c r="B181" t="s">
        <v>305</v>
      </c>
      <c r="C181">
        <v>146</v>
      </c>
      <c r="D181">
        <v>212</v>
      </c>
      <c r="E181">
        <v>2.2459184690000003</v>
      </c>
      <c r="F181">
        <v>1.8422389469999998</v>
      </c>
      <c r="G181">
        <v>1.2542376259999999</v>
      </c>
      <c r="H181">
        <v>0.90278331999999994</v>
      </c>
      <c r="I181">
        <v>0.65941198600000006</v>
      </c>
      <c r="J181">
        <v>0.74924296099999987</v>
      </c>
      <c r="K181">
        <v>0.78395450799999</v>
      </c>
      <c r="L181">
        <v>0.73048381499999993</v>
      </c>
      <c r="M181">
        <v>0.90284488600000001</v>
      </c>
      <c r="N181">
        <v>1.4278915700000001</v>
      </c>
      <c r="O181">
        <v>2.1681652310000001</v>
      </c>
      <c r="P181">
        <v>2.22416465699999</v>
      </c>
      <c r="Q181">
        <v>1.3242781646666666</v>
      </c>
      <c r="R181">
        <v>1.4996338956666633</v>
      </c>
      <c r="S181">
        <v>2.2499388095000001</v>
      </c>
      <c r="T181">
        <v>1.0319782246666565</v>
      </c>
      <c r="U181">
        <v>1.202668002</v>
      </c>
      <c r="V181">
        <v>1.0815829679999998</v>
      </c>
      <c r="W181">
        <v>2.0343025250833335</v>
      </c>
      <c r="X181">
        <v>1.6807665859999998</v>
      </c>
      <c r="Y181">
        <v>1.2053982595714199</v>
      </c>
      <c r="Z181">
        <v>1.1646679697499898</v>
      </c>
      <c r="AA181">
        <v>0.76659873449999993</v>
      </c>
      <c r="AB181">
        <v>1.4907100317999999</v>
      </c>
      <c r="AC181">
        <v>1.27563888483333</v>
      </c>
      <c r="AE181" s="19" t="s">
        <v>191</v>
      </c>
      <c r="AF181" s="1">
        <v>17110004000033</v>
      </c>
      <c r="AG181">
        <v>0.99887591600418091</v>
      </c>
      <c r="AH181" s="20">
        <v>127</v>
      </c>
      <c r="AI181">
        <f t="shared" si="22"/>
        <v>1728.6926065275161</v>
      </c>
      <c r="AJ181">
        <f t="shared" si="22"/>
        <v>1326.2372483642569</v>
      </c>
      <c r="AK181">
        <f t="shared" si="22"/>
        <v>1027.2810404542802</v>
      </c>
      <c r="AL181">
        <f t="shared" si="22"/>
        <v>980.73562763761822</v>
      </c>
      <c r="AM181">
        <f t="shared" si="22"/>
        <v>1299.0173101801088</v>
      </c>
      <c r="AN181">
        <f t="shared" si="22"/>
        <v>1526.6090284909994</v>
      </c>
      <c r="AO181">
        <f t="shared" si="22"/>
        <v>1223.419503598542</v>
      </c>
      <c r="AP181">
        <f t="shared" si="22"/>
        <v>715.21284907380243</v>
      </c>
      <c r="AQ181">
        <f t="shared" si="22"/>
        <v>766.59182199794486</v>
      </c>
      <c r="AR181">
        <f t="shared" si="22"/>
        <v>1695.8747038030178</v>
      </c>
      <c r="AS181">
        <f t="shared" si="22"/>
        <v>2213.5905392022255</v>
      </c>
      <c r="AT181">
        <f t="shared" si="22"/>
        <v>1758.951888119492</v>
      </c>
      <c r="AU181">
        <f t="shared" si="19"/>
        <v>1355.1845139541504</v>
      </c>
      <c r="AV181" cm="1">
        <f t="array" ref="AV181">AVERAGE(IFERROR(AQ181:AS181, ""))</f>
        <v>1558.685688334396</v>
      </c>
      <c r="AW181">
        <f t="shared" si="20"/>
        <v>1758.951888119492</v>
      </c>
      <c r="AX181" cm="1">
        <f t="array" ref="AX181">AVERAGE(IFERROR(AJ181:AO181, ""))</f>
        <v>1230.5499597876344</v>
      </c>
      <c r="AY181" cm="1">
        <f t="array" ref="AY181">AVERAGE(IFERROR(AO181:AS181,""))</f>
        <v>1322.9378835351065</v>
      </c>
      <c r="AZ181" cm="1">
        <f t="array" ref="AZ181">AVERAGE(IFERROR(AJ181:AN181,""))</f>
        <v>1231.9760510254528</v>
      </c>
      <c r="BA181" cm="1">
        <f t="array" ref="BA181">AVERAGE(IFERROR(AR181:AT181,AI181))</f>
        <v>1889.4723770415785</v>
      </c>
      <c r="BB181" cm="1">
        <f t="array" ref="BB181">AVERAGE(IFERROR(AQ181:AT181,""))</f>
        <v>1608.7522382806699</v>
      </c>
      <c r="BC181" cm="1">
        <f t="array" ref="BC181">AVERAGE(IFERROR(AI181:AO181,""))</f>
        <v>1301.7131950361888</v>
      </c>
      <c r="BD181" cm="1">
        <f t="array" ref="BD181">AVERAGE(IFERROR(AJ181:AM181,""))</f>
        <v>1158.317806659066</v>
      </c>
      <c r="BE181" cm="1">
        <f t="array" ref="BE181">AVERAGE(IFERROR(AN181:AO181,""))</f>
        <v>1375.0142660447707</v>
      </c>
      <c r="BF181" cm="1">
        <f t="array" ref="BF181">AVERAGE(IFERROR(AP181:AT181,""))</f>
        <v>1430.0443604392965</v>
      </c>
      <c r="BG181" cm="1">
        <f t="array" ref="BG181">AVERAGE(IFERROR(AI181:AN181,""))</f>
        <v>1314.7621436091299</v>
      </c>
    </row>
    <row r="182" spans="2:59" x14ac:dyDescent="0.25">
      <c r="B182" t="s">
        <v>333</v>
      </c>
      <c r="C182">
        <v>147</v>
      </c>
      <c r="D182">
        <v>213</v>
      </c>
      <c r="E182">
        <v>15.802092529999999</v>
      </c>
      <c r="F182">
        <v>11.26970064</v>
      </c>
      <c r="G182">
        <v>10.27190822</v>
      </c>
      <c r="H182">
        <v>17.589594830000003</v>
      </c>
      <c r="I182">
        <v>23.944157719999996</v>
      </c>
      <c r="J182">
        <v>27.833835839999999</v>
      </c>
      <c r="K182">
        <v>19.041284879999996</v>
      </c>
      <c r="L182">
        <v>10.97225755</v>
      </c>
      <c r="M182">
        <v>12.180405829999998</v>
      </c>
      <c r="N182">
        <v>24.194524220000002</v>
      </c>
      <c r="O182">
        <v>35.115409299999996</v>
      </c>
      <c r="P182">
        <v>21.256027039999999</v>
      </c>
      <c r="Q182">
        <v>19.122599883333265</v>
      </c>
      <c r="R182">
        <v>23.830113116666631</v>
      </c>
      <c r="S182">
        <v>18.392644865000001</v>
      </c>
      <c r="T182">
        <v>18.325080354999997</v>
      </c>
      <c r="U182">
        <v>20.300776355999901</v>
      </c>
      <c r="V182">
        <v>18.181839449999998</v>
      </c>
      <c r="W182">
        <v>23.913029048333328</v>
      </c>
      <c r="X182">
        <v>23.186591597499998</v>
      </c>
      <c r="Y182">
        <v>17.964653522857116</v>
      </c>
      <c r="Z182">
        <v>15.7688403525</v>
      </c>
      <c r="AA182">
        <v>23.4375603599999</v>
      </c>
      <c r="AB182">
        <v>20.743724787999998</v>
      </c>
      <c r="AC182">
        <v>17.785214963333299</v>
      </c>
      <c r="AE182" s="19" t="s">
        <v>192</v>
      </c>
      <c r="AF182" s="1">
        <v>17110004000033</v>
      </c>
      <c r="AG182">
        <v>0.99971961975097656</v>
      </c>
      <c r="AH182" s="20">
        <v>127</v>
      </c>
      <c r="AI182">
        <f t="shared" si="22"/>
        <v>1730.1527522831768</v>
      </c>
      <c r="AJ182">
        <f t="shared" si="22"/>
        <v>1327.3574589105888</v>
      </c>
      <c r="AK182">
        <f t="shared" si="22"/>
        <v>1028.148736680565</v>
      </c>
      <c r="AL182">
        <f t="shared" si="22"/>
        <v>981.56400913165191</v>
      </c>
      <c r="AM182">
        <f t="shared" si="22"/>
        <v>1300.1145293183333</v>
      </c>
      <c r="AN182">
        <f t="shared" si="22"/>
        <v>1527.8984837041978</v>
      </c>
      <c r="AO182">
        <f t="shared" si="22"/>
        <v>1224.4528688069236</v>
      </c>
      <c r="AP182">
        <f t="shared" si="22"/>
        <v>715.81695590113873</v>
      </c>
      <c r="AQ182">
        <f t="shared" si="22"/>
        <v>767.23932623958274</v>
      </c>
      <c r="AR182">
        <f t="shared" si="22"/>
        <v>1697.3071298118641</v>
      </c>
      <c r="AS182">
        <f t="shared" si="22"/>
        <v>2215.4602555522474</v>
      </c>
      <c r="AT182">
        <f t="shared" si="22"/>
        <v>1760.4375924744195</v>
      </c>
      <c r="AU182">
        <f t="shared" si="19"/>
        <v>1356.3291749012244</v>
      </c>
      <c r="AV182" cm="1">
        <f t="array" ref="AV182">AVERAGE(IFERROR(AQ182:AS182, ""))</f>
        <v>1560.0022372012315</v>
      </c>
      <c r="AW182">
        <f t="shared" si="20"/>
        <v>1760.4375924744195</v>
      </c>
      <c r="AX182" cm="1">
        <f t="array" ref="AX182">AVERAGE(IFERROR(AJ182:AO182, ""))</f>
        <v>1231.5893477587099</v>
      </c>
      <c r="AY182" cm="1">
        <f t="array" ref="AY182">AVERAGE(IFERROR(AO182:AS182,""))</f>
        <v>1324.0553072623511</v>
      </c>
      <c r="AZ182" cm="1">
        <f t="array" ref="AZ182">AVERAGE(IFERROR(AJ182:AN182,""))</f>
        <v>1233.0166435490673</v>
      </c>
      <c r="BA182" cm="1">
        <f t="array" ref="BA182">AVERAGE(IFERROR(AR182:AT182,AI182))</f>
        <v>1891.0683259461773</v>
      </c>
      <c r="BB182" cm="1">
        <f t="array" ref="BB182">AVERAGE(IFERROR(AQ182:AT182,""))</f>
        <v>1610.1110760195284</v>
      </c>
      <c r="BC182" cm="1">
        <f t="array" ref="BC182">AVERAGE(IFERROR(AI182:AO182,""))</f>
        <v>1302.8126912622054</v>
      </c>
      <c r="BD182" cm="1">
        <f t="array" ref="BD182">AVERAGE(IFERROR(AJ182:AM182,""))</f>
        <v>1159.2961835102847</v>
      </c>
      <c r="BE182" cm="1">
        <f t="array" ref="BE182">AVERAGE(IFERROR(AN182:AO182,""))</f>
        <v>1376.1756762555606</v>
      </c>
      <c r="BF182" cm="1">
        <f t="array" ref="BF182">AVERAGE(IFERROR(AP182:AT182,""))</f>
        <v>1431.2522519958507</v>
      </c>
      <c r="BG182" cm="1">
        <f t="array" ref="BG182">AVERAGE(IFERROR(AI182:AN182,""))</f>
        <v>1315.8726616714191</v>
      </c>
    </row>
    <row r="183" spans="2:59" x14ac:dyDescent="0.25">
      <c r="B183" t="s">
        <v>240</v>
      </c>
      <c r="C183">
        <v>148</v>
      </c>
      <c r="D183">
        <v>214</v>
      </c>
      <c r="E183">
        <v>16.867177488206401</v>
      </c>
      <c r="F183">
        <v>14.845200344183899</v>
      </c>
      <c r="G183">
        <v>9.9622164486560987</v>
      </c>
      <c r="H183">
        <v>6.8180056420534019</v>
      </c>
      <c r="I183">
        <v>4.3599439864001006</v>
      </c>
      <c r="J183">
        <v>4.1195764771913996</v>
      </c>
      <c r="K183">
        <v>3.7430089366784998</v>
      </c>
      <c r="L183">
        <v>3.6529193687262005</v>
      </c>
      <c r="M183">
        <v>5.330801802539499</v>
      </c>
      <c r="N183">
        <v>10.490757251982</v>
      </c>
      <c r="O183">
        <v>17.159363259872098</v>
      </c>
      <c r="P183">
        <v>16.586764551665297</v>
      </c>
      <c r="Q183">
        <v>9.494644629846233</v>
      </c>
      <c r="R183">
        <v>10.993640771464467</v>
      </c>
      <c r="S183">
        <v>16.7127106049359</v>
      </c>
      <c r="T183">
        <v>7.3079919725272351</v>
      </c>
      <c r="U183">
        <v>8.0753701239596989</v>
      </c>
      <c r="V183">
        <v>8.0209885796970006</v>
      </c>
      <c r="W183">
        <v>15.408115930431402</v>
      </c>
      <c r="X183">
        <v>12.3919217165147</v>
      </c>
      <c r="Y183">
        <v>8.6735899033385415</v>
      </c>
      <c r="Z183">
        <v>8.9963416053234013</v>
      </c>
      <c r="AA183">
        <v>3.9312927069350003</v>
      </c>
      <c r="AB183">
        <v>10.644121246956999</v>
      </c>
      <c r="AC183">
        <v>9.4953533977818996</v>
      </c>
      <c r="AE183" s="19" t="s">
        <v>193</v>
      </c>
      <c r="AF183" s="1">
        <v>17110004000033</v>
      </c>
      <c r="AG183">
        <v>0.99971961975097656</v>
      </c>
      <c r="AH183" s="20">
        <v>127</v>
      </c>
      <c r="AI183">
        <f t="shared" si="22"/>
        <v>1730.1527522831768</v>
      </c>
      <c r="AJ183">
        <f t="shared" si="22"/>
        <v>1327.3574589105888</v>
      </c>
      <c r="AK183">
        <f t="shared" si="22"/>
        <v>1028.148736680565</v>
      </c>
      <c r="AL183">
        <f t="shared" si="22"/>
        <v>981.56400913165191</v>
      </c>
      <c r="AM183">
        <f t="shared" si="22"/>
        <v>1300.1145293183333</v>
      </c>
      <c r="AN183">
        <f t="shared" si="22"/>
        <v>1527.8984837041978</v>
      </c>
      <c r="AO183">
        <f t="shared" si="22"/>
        <v>1224.4528688069236</v>
      </c>
      <c r="AP183">
        <f t="shared" si="22"/>
        <v>715.81695590113873</v>
      </c>
      <c r="AQ183">
        <f t="shared" si="22"/>
        <v>767.23932623958274</v>
      </c>
      <c r="AR183">
        <f t="shared" si="22"/>
        <v>1697.3071298118641</v>
      </c>
      <c r="AS183">
        <f t="shared" si="22"/>
        <v>2215.4602555522474</v>
      </c>
      <c r="AT183">
        <f t="shared" si="22"/>
        <v>1760.4375924744195</v>
      </c>
      <c r="AU183">
        <f t="shared" si="19"/>
        <v>1356.3291749012244</v>
      </c>
      <c r="AV183" cm="1">
        <f t="array" ref="AV183">AVERAGE(IFERROR(AQ183:AS183, ""))</f>
        <v>1560.0022372012315</v>
      </c>
      <c r="AW183">
        <f t="shared" si="20"/>
        <v>1760.4375924744195</v>
      </c>
      <c r="AX183" cm="1">
        <f t="array" ref="AX183">AVERAGE(IFERROR(AJ183:AO183, ""))</f>
        <v>1231.5893477587099</v>
      </c>
      <c r="AY183" cm="1">
        <f t="array" ref="AY183">AVERAGE(IFERROR(AO183:AS183,""))</f>
        <v>1324.0553072623511</v>
      </c>
      <c r="AZ183" cm="1">
        <f t="array" ref="AZ183">AVERAGE(IFERROR(AJ183:AN183,""))</f>
        <v>1233.0166435490673</v>
      </c>
      <c r="BA183" cm="1">
        <f t="array" ref="BA183">AVERAGE(IFERROR(AR183:AT183,AI183))</f>
        <v>1891.0683259461773</v>
      </c>
      <c r="BB183" cm="1">
        <f t="array" ref="BB183">AVERAGE(IFERROR(AQ183:AT183,""))</f>
        <v>1610.1110760195284</v>
      </c>
      <c r="BC183" cm="1">
        <f t="array" ref="BC183">AVERAGE(IFERROR(AI183:AO183,""))</f>
        <v>1302.8126912622054</v>
      </c>
      <c r="BD183" cm="1">
        <f t="array" ref="BD183">AVERAGE(IFERROR(AJ183:AM183,""))</f>
        <v>1159.2961835102847</v>
      </c>
      <c r="BE183" cm="1">
        <f t="array" ref="BE183">AVERAGE(IFERROR(AN183:AO183,""))</f>
        <v>1376.1756762555606</v>
      </c>
      <c r="BF183" cm="1">
        <f t="array" ref="BF183">AVERAGE(IFERROR(AP183:AT183,""))</f>
        <v>1431.2522519958507</v>
      </c>
      <c r="BG183" cm="1">
        <f t="array" ref="BG183">AVERAGE(IFERROR(AI183:AN183,""))</f>
        <v>1315.8726616714191</v>
      </c>
    </row>
    <row r="184" spans="2:59" x14ac:dyDescent="0.25">
      <c r="B184" t="s">
        <v>224</v>
      </c>
      <c r="C184">
        <v>149</v>
      </c>
      <c r="D184">
        <v>215</v>
      </c>
      <c r="E184">
        <v>15.652022021000001</v>
      </c>
      <c r="F184">
        <v>12.074764872999999</v>
      </c>
      <c r="G184">
        <v>8.4416693520000017</v>
      </c>
      <c r="H184">
        <v>6.6036450940000009</v>
      </c>
      <c r="I184">
        <v>5.4071538730000004</v>
      </c>
      <c r="J184">
        <v>5.6336652489999999</v>
      </c>
      <c r="K184">
        <v>5.8099519710000003</v>
      </c>
      <c r="L184">
        <v>5.6475909009999992</v>
      </c>
      <c r="M184">
        <v>6.4914065790000004</v>
      </c>
      <c r="N184">
        <v>10.218253705</v>
      </c>
      <c r="O184">
        <v>15.652458998</v>
      </c>
      <c r="P184">
        <v>15.62821739</v>
      </c>
      <c r="Q184">
        <v>9.438400000499934</v>
      </c>
      <c r="R184">
        <v>10.787373093999934</v>
      </c>
      <c r="S184">
        <v>15.606802080000001</v>
      </c>
      <c r="T184">
        <v>7.3284750686666662</v>
      </c>
      <c r="U184">
        <v>8.7639324308000006</v>
      </c>
      <c r="V184">
        <v>7.6321796882000008</v>
      </c>
      <c r="W184">
        <v>14.302291992666666</v>
      </c>
      <c r="X184">
        <v>11.9975841679999</v>
      </c>
      <c r="Y184">
        <v>8.5175532047142433</v>
      </c>
      <c r="Z184">
        <v>8.1318082979999993</v>
      </c>
      <c r="AA184">
        <v>5.7218086099999992</v>
      </c>
      <c r="AB184">
        <v>10.7275855145999</v>
      </c>
      <c r="AC184">
        <v>8.9688200769999344</v>
      </c>
      <c r="AE184" s="19" t="s">
        <v>194</v>
      </c>
      <c r="AF184" s="1">
        <v>17110004000033</v>
      </c>
      <c r="AG184">
        <v>0.99849045276641846</v>
      </c>
      <c r="AH184" s="20">
        <v>71</v>
      </c>
      <c r="AI184">
        <f t="shared" si="22"/>
        <v>1727.7560782723519</v>
      </c>
      <c r="AJ184">
        <f t="shared" si="22"/>
        <v>1325.6353676571782</v>
      </c>
      <c r="AK184">
        <f t="shared" si="22"/>
        <v>1026.5286230591753</v>
      </c>
      <c r="AL184">
        <f t="shared" si="22"/>
        <v>980.21046176796142</v>
      </c>
      <c r="AM184">
        <f t="shared" si="22"/>
        <v>1298.6164845427463</v>
      </c>
      <c r="AN184">
        <f t="shared" si="22"/>
        <v>1526.1444165487746</v>
      </c>
      <c r="AO184">
        <f t="shared" si="22"/>
        <v>1222.4113945018651</v>
      </c>
      <c r="AP184">
        <f t="shared" si="22"/>
        <v>714.43926260918602</v>
      </c>
      <c r="AQ184">
        <f t="shared" si="22"/>
        <v>766.22627990495516</v>
      </c>
      <c r="AR184">
        <f t="shared" si="22"/>
        <v>1695.2231481560634</v>
      </c>
      <c r="AS184">
        <f t="shared" si="22"/>
        <v>2212.5964188245393</v>
      </c>
      <c r="AT184">
        <f t="shared" si="22"/>
        <v>1758.1507462262966</v>
      </c>
      <c r="AU184">
        <f t="shared" si="19"/>
        <v>1354.4948901725911</v>
      </c>
      <c r="AV184" cm="1">
        <f t="array" ref="AV184">AVERAGE(IFERROR(AQ184:AS184, ""))</f>
        <v>1558.0152822951859</v>
      </c>
      <c r="AW184">
        <f t="shared" si="20"/>
        <v>1758.1507462262966</v>
      </c>
      <c r="AX184" cm="1">
        <f t="array" ref="AX184">AVERAGE(IFERROR(AJ184:AO184, ""))</f>
        <v>1229.9244580129503</v>
      </c>
      <c r="AY184" cm="1">
        <f t="array" ref="AY184">AVERAGE(IFERROR(AO184:AS184,""))</f>
        <v>1322.1793007993219</v>
      </c>
      <c r="AZ184" cm="1">
        <f t="array" ref="AZ184">AVERAGE(IFERROR(AJ184:AN184,""))</f>
        <v>1231.4270707151672</v>
      </c>
      <c r="BA184" cm="1">
        <f t="array" ref="BA184">AVERAGE(IFERROR(AR184:AT184,AI184))</f>
        <v>1888.6567710689662</v>
      </c>
      <c r="BB184" cm="1">
        <f t="array" ref="BB184">AVERAGE(IFERROR(AQ184:AT184,""))</f>
        <v>1608.0491482779635</v>
      </c>
      <c r="BC184" cm="1">
        <f t="array" ref="BC184">AVERAGE(IFERROR(AI184:AO184,""))</f>
        <v>1301.0432609071504</v>
      </c>
      <c r="BD184" cm="1">
        <f t="array" ref="BD184">AVERAGE(IFERROR(AJ184:AM184,""))</f>
        <v>1157.7477342567654</v>
      </c>
      <c r="BE184" cm="1">
        <f t="array" ref="BE184">AVERAGE(IFERROR(AN184:AO184,""))</f>
        <v>1374.27790552532</v>
      </c>
      <c r="BF184" cm="1">
        <f t="array" ref="BF184">AVERAGE(IFERROR(AP184:AT184,""))</f>
        <v>1429.327171144208</v>
      </c>
      <c r="BG184" cm="1">
        <f t="array" ref="BG184">AVERAGE(IFERROR(AI184:AN184,""))</f>
        <v>1314.1485719746981</v>
      </c>
    </row>
    <row r="185" spans="2:59" x14ac:dyDescent="0.25">
      <c r="B185" t="s">
        <v>260</v>
      </c>
      <c r="C185">
        <v>135</v>
      </c>
      <c r="D185">
        <v>216</v>
      </c>
      <c r="E185">
        <v>8.7249073399999997</v>
      </c>
      <c r="F185">
        <v>9.0274227100000015</v>
      </c>
      <c r="G185">
        <v>6.9080953600000008</v>
      </c>
      <c r="H185">
        <v>5.6289750800000018</v>
      </c>
      <c r="I185">
        <v>4.0613396399999999</v>
      </c>
      <c r="J185">
        <v>3.5530877099999998</v>
      </c>
      <c r="K185">
        <v>3.074263964</v>
      </c>
      <c r="L185">
        <v>2.7086368029999992</v>
      </c>
      <c r="M185">
        <v>3.0850232110000011</v>
      </c>
      <c r="N185">
        <v>5.9470421560000002</v>
      </c>
      <c r="O185">
        <v>9.0826046539999989</v>
      </c>
      <c r="P185">
        <v>8.0697714499999993</v>
      </c>
      <c r="Q185">
        <v>5.8225975064999673</v>
      </c>
      <c r="R185">
        <v>6.0382233403332339</v>
      </c>
      <c r="S185">
        <v>8.6703606400000002</v>
      </c>
      <c r="T185">
        <v>5.3755307439999989</v>
      </c>
      <c r="U185">
        <v>4.7795141576000013</v>
      </c>
      <c r="V185">
        <v>5.8357840999999979</v>
      </c>
      <c r="W185">
        <v>8.3626203791666693</v>
      </c>
      <c r="X185">
        <v>6.5461103677499999</v>
      </c>
      <c r="Y185">
        <v>5.8540131148571284</v>
      </c>
      <c r="Z185">
        <v>6.4064581974999992</v>
      </c>
      <c r="AA185">
        <v>3.3136758370000017</v>
      </c>
      <c r="AB185">
        <v>5.7786156547998999</v>
      </c>
      <c r="AC185">
        <v>6.3173046399999979</v>
      </c>
      <c r="AE185" s="19" t="s">
        <v>195</v>
      </c>
      <c r="AF185" s="1">
        <v>17110004000033</v>
      </c>
      <c r="AG185">
        <v>0.99873596429824829</v>
      </c>
      <c r="AH185" s="20">
        <v>127</v>
      </c>
      <c r="AI185">
        <f t="shared" si="22"/>
        <v>1728.4504007886046</v>
      </c>
      <c r="AJ185">
        <f t="shared" si="22"/>
        <v>1326.0514303237915</v>
      </c>
      <c r="AK185">
        <f t="shared" si="22"/>
        <v>1027.1371089290724</v>
      </c>
      <c r="AL185">
        <f t="shared" si="22"/>
        <v>980.59821755298435</v>
      </c>
      <c r="AM185">
        <f t="shared" si="22"/>
        <v>1298.8353059034184</v>
      </c>
      <c r="AN185">
        <f t="shared" si="22"/>
        <v>1526.3951365206294</v>
      </c>
      <c r="AO185">
        <f t="shared" si="22"/>
        <v>1223.2480912700871</v>
      </c>
      <c r="AP185">
        <f t="shared" si="22"/>
        <v>715.11264117337248</v>
      </c>
      <c r="AQ185">
        <f t="shared" si="22"/>
        <v>766.48441543069896</v>
      </c>
      <c r="AR185">
        <f t="shared" si="22"/>
        <v>1695.6370961542173</v>
      </c>
      <c r="AS185">
        <f t="shared" si="22"/>
        <v>2213.2803948016708</v>
      </c>
      <c r="AT185">
        <f t="shared" si="22"/>
        <v>1758.7054427768308</v>
      </c>
      <c r="AU185">
        <f t="shared" si="19"/>
        <v>1354.9946401354482</v>
      </c>
      <c r="AV185" cm="1">
        <f t="array" ref="AV185">AVERAGE(IFERROR(AQ185:AS185, ""))</f>
        <v>1558.4673021288625</v>
      </c>
      <c r="AW185">
        <f t="shared" si="20"/>
        <v>1758.7054427768308</v>
      </c>
      <c r="AX185" cm="1">
        <f t="array" ref="AX185">AVERAGE(IFERROR(AJ185:AO185, ""))</f>
        <v>1230.3775484166638</v>
      </c>
      <c r="AY185" cm="1">
        <f t="array" ref="AY185">AVERAGE(IFERROR(AO185:AS185,""))</f>
        <v>1322.7525277660093</v>
      </c>
      <c r="AZ185" cm="1">
        <f t="array" ref="AZ185">AVERAGE(IFERROR(AJ185:AN185,""))</f>
        <v>1231.803439845979</v>
      </c>
      <c r="BA185" cm="1">
        <f t="array" ref="BA185">AVERAGE(IFERROR(AR185:AT185,AI185))</f>
        <v>1889.2076445775729</v>
      </c>
      <c r="BB185" cm="1">
        <f t="array" ref="BB185">AVERAGE(IFERROR(AQ185:AT185,""))</f>
        <v>1608.5268372908545</v>
      </c>
      <c r="BC185" cm="1">
        <f t="array" ref="BC185">AVERAGE(IFERROR(AI185:AO185,""))</f>
        <v>1301.5308130412268</v>
      </c>
      <c r="BD185" cm="1">
        <f t="array" ref="BD185">AVERAGE(IFERROR(AJ185:AM185,""))</f>
        <v>1158.1555156773165</v>
      </c>
      <c r="BE185" cm="1">
        <f t="array" ref="BE185">AVERAGE(IFERROR(AN185:AO185,""))</f>
        <v>1374.8216138953583</v>
      </c>
      <c r="BF185" cm="1">
        <f t="array" ref="BF185">AVERAGE(IFERROR(AP185:AT185,""))</f>
        <v>1429.8439980673579</v>
      </c>
      <c r="BG185" cm="1">
        <f t="array" ref="BG185">AVERAGE(IFERROR(AI185:AN185,""))</f>
        <v>1314.5779333364167</v>
      </c>
    </row>
    <row r="186" spans="2:59" x14ac:dyDescent="0.25">
      <c r="B186" t="s">
        <v>253</v>
      </c>
      <c r="C186">
        <v>151</v>
      </c>
      <c r="D186">
        <v>217</v>
      </c>
      <c r="E186">
        <v>641.00644151183997</v>
      </c>
      <c r="F186">
        <v>448.32155357223405</v>
      </c>
      <c r="G186">
        <v>369.768200274712</v>
      </c>
      <c r="H186">
        <v>386.00236993329702</v>
      </c>
      <c r="I186">
        <v>571.81797254655999</v>
      </c>
      <c r="J186">
        <v>528.17093747368006</v>
      </c>
      <c r="K186">
        <v>303.780346052266</v>
      </c>
      <c r="L186">
        <v>139.42776700380199</v>
      </c>
      <c r="M186">
        <v>206.43972548580101</v>
      </c>
      <c r="N186">
        <v>556.93588512146698</v>
      </c>
      <c r="O186">
        <v>753.72197146812005</v>
      </c>
      <c r="P186">
        <v>616.95858485817996</v>
      </c>
      <c r="Q186">
        <v>460.19597960849876</v>
      </c>
      <c r="R186">
        <v>505.6991940251317</v>
      </c>
      <c r="S186">
        <v>623.70780813500994</v>
      </c>
      <c r="T186">
        <v>434.6435633087923</v>
      </c>
      <c r="U186">
        <v>392.06113902629301</v>
      </c>
      <c r="V186">
        <v>460.81620676009811</v>
      </c>
      <c r="W186">
        <v>652.71930557323833</v>
      </c>
      <c r="X186">
        <v>533.51404173339506</v>
      </c>
      <c r="Y186">
        <v>464.12397448065627</v>
      </c>
      <c r="Z186">
        <v>443.97752408170203</v>
      </c>
      <c r="AA186">
        <v>415.97564176297305</v>
      </c>
      <c r="AB186">
        <v>454.69678678747698</v>
      </c>
      <c r="AC186">
        <v>490.84791255205471</v>
      </c>
      <c r="AE186" s="19" t="s">
        <v>196</v>
      </c>
      <c r="AF186" s="1">
        <v>17110004000033</v>
      </c>
      <c r="AG186">
        <v>0.99873596429824829</v>
      </c>
      <c r="AH186" s="20">
        <v>127</v>
      </c>
      <c r="AI186">
        <f t="shared" si="22"/>
        <v>1728.4504007886046</v>
      </c>
      <c r="AJ186">
        <f t="shared" si="22"/>
        <v>1326.0514303237915</v>
      </c>
      <c r="AK186">
        <f t="shared" si="22"/>
        <v>1027.1371089290724</v>
      </c>
      <c r="AL186">
        <f t="shared" si="22"/>
        <v>980.59821755298435</v>
      </c>
      <c r="AM186">
        <f t="shared" si="22"/>
        <v>1298.8353059034184</v>
      </c>
      <c r="AN186">
        <f t="shared" si="22"/>
        <v>1526.3951365206294</v>
      </c>
      <c r="AO186">
        <f t="shared" si="22"/>
        <v>1223.2480912700871</v>
      </c>
      <c r="AP186">
        <f t="shared" si="22"/>
        <v>715.11264117337248</v>
      </c>
      <c r="AQ186">
        <f t="shared" si="22"/>
        <v>766.48441543069896</v>
      </c>
      <c r="AR186">
        <f t="shared" si="22"/>
        <v>1695.6370961542173</v>
      </c>
      <c r="AS186">
        <f t="shared" si="22"/>
        <v>2213.2803948016708</v>
      </c>
      <c r="AT186">
        <f t="shared" si="22"/>
        <v>1758.7054427768308</v>
      </c>
      <c r="AU186">
        <f t="shared" si="19"/>
        <v>1354.9946401354482</v>
      </c>
      <c r="AV186" cm="1">
        <f t="array" ref="AV186">AVERAGE(IFERROR(AQ186:AS186, ""))</f>
        <v>1558.4673021288625</v>
      </c>
      <c r="AW186">
        <f t="shared" si="20"/>
        <v>1758.7054427768308</v>
      </c>
      <c r="AX186" cm="1">
        <f t="array" ref="AX186">AVERAGE(IFERROR(AJ186:AO186, ""))</f>
        <v>1230.3775484166638</v>
      </c>
      <c r="AY186" cm="1">
        <f t="array" ref="AY186">AVERAGE(IFERROR(AO186:AS186,""))</f>
        <v>1322.7525277660093</v>
      </c>
      <c r="AZ186" cm="1">
        <f t="array" ref="AZ186">AVERAGE(IFERROR(AJ186:AN186,""))</f>
        <v>1231.803439845979</v>
      </c>
      <c r="BA186" cm="1">
        <f t="array" ref="BA186">AVERAGE(IFERROR(AR186:AT186,AI186))</f>
        <v>1889.2076445775729</v>
      </c>
      <c r="BB186" cm="1">
        <f t="array" ref="BB186">AVERAGE(IFERROR(AQ186:AT186,""))</f>
        <v>1608.5268372908545</v>
      </c>
      <c r="BC186" cm="1">
        <f t="array" ref="BC186">AVERAGE(IFERROR(AI186:AO186,""))</f>
        <v>1301.5308130412268</v>
      </c>
      <c r="BD186" cm="1">
        <f t="array" ref="BD186">AVERAGE(IFERROR(AJ186:AM186,""))</f>
        <v>1158.1555156773165</v>
      </c>
      <c r="BE186" cm="1">
        <f t="array" ref="BE186">AVERAGE(IFERROR(AN186:AO186,""))</f>
        <v>1374.8216138953583</v>
      </c>
      <c r="BF186" cm="1">
        <f t="array" ref="BF186">AVERAGE(IFERROR(AP186:AT186,""))</f>
        <v>1429.8439980673579</v>
      </c>
      <c r="BG186" cm="1">
        <f t="array" ref="BG186">AVERAGE(IFERROR(AI186:AN186,""))</f>
        <v>1314.5779333364167</v>
      </c>
    </row>
    <row r="187" spans="2:59" x14ac:dyDescent="0.25">
      <c r="B187" t="s">
        <v>244</v>
      </c>
      <c r="C187">
        <v>152</v>
      </c>
      <c r="D187">
        <v>218</v>
      </c>
      <c r="E187">
        <v>7.7347009559999975</v>
      </c>
      <c r="F187">
        <v>7.3868567759999983</v>
      </c>
      <c r="G187">
        <v>7.3366681360000001</v>
      </c>
      <c r="H187">
        <v>9.6427198559999958</v>
      </c>
      <c r="I187">
        <v>11.770259686000003</v>
      </c>
      <c r="J187">
        <v>11.534298565999997</v>
      </c>
      <c r="K187">
        <v>10.278638686000001</v>
      </c>
      <c r="L187">
        <v>8.7273046259999987</v>
      </c>
      <c r="M187">
        <v>9.9394968759999998</v>
      </c>
      <c r="N187">
        <v>16.263574196</v>
      </c>
      <c r="O187">
        <v>13.489365266</v>
      </c>
      <c r="P187">
        <v>9.3332456459999946</v>
      </c>
      <c r="Q187">
        <v>10.286427439333231</v>
      </c>
      <c r="R187">
        <v>13.230812112666598</v>
      </c>
      <c r="S187">
        <v>7.6156636909999946</v>
      </c>
      <c r="T187">
        <v>9.6582402843333028</v>
      </c>
      <c r="U187">
        <v>11.739675929999997</v>
      </c>
      <c r="V187">
        <v>9.5341606040000002</v>
      </c>
      <c r="W187">
        <v>11.190733773499907</v>
      </c>
      <c r="X187">
        <v>12.256420496000004</v>
      </c>
      <c r="Y187">
        <v>9.383448951714243</v>
      </c>
      <c r="Z187">
        <v>9.0341261135000011</v>
      </c>
      <c r="AA187">
        <v>10.906468626000006</v>
      </c>
      <c r="AB187">
        <v>11.550597321999994</v>
      </c>
      <c r="AC187">
        <v>9.2342506626665966</v>
      </c>
      <c r="AE187" s="19" t="s">
        <v>197</v>
      </c>
      <c r="AF187" s="1">
        <v>17110004000033</v>
      </c>
      <c r="AG187">
        <v>0.99915087223052979</v>
      </c>
      <c r="AH187" s="20">
        <v>71</v>
      </c>
      <c r="AI187">
        <f t="shared" si="22"/>
        <v>1728.8988470791705</v>
      </c>
      <c r="AJ187">
        <f t="shared" si="22"/>
        <v>1326.5121666257508</v>
      </c>
      <c r="AK187">
        <f t="shared" si="22"/>
        <v>1027.2075874711609</v>
      </c>
      <c r="AL187">
        <f t="shared" si="22"/>
        <v>980.85879051871063</v>
      </c>
      <c r="AM187">
        <f t="shared" si="22"/>
        <v>1299.4754127382355</v>
      </c>
      <c r="AN187">
        <f t="shared" si="22"/>
        <v>1527.1538357925353</v>
      </c>
      <c r="AO187">
        <f t="shared" si="22"/>
        <v>1223.2199192862972</v>
      </c>
      <c r="AP187">
        <f t="shared" si="22"/>
        <v>714.91180552999731</v>
      </c>
      <c r="AQ187">
        <f t="shared" si="22"/>
        <v>766.73307568628775</v>
      </c>
      <c r="AR187">
        <f t="shared" si="22"/>
        <v>1696.344399100379</v>
      </c>
      <c r="AS187">
        <f t="shared" si="22"/>
        <v>2214.0598697139958</v>
      </c>
      <c r="AT187">
        <f t="shared" si="22"/>
        <v>1759.3136186107372</v>
      </c>
      <c r="AU187">
        <f t="shared" si="19"/>
        <v>1355.3907773461049</v>
      </c>
      <c r="AV187" cm="1">
        <f t="array" ref="AV187">AVERAGE(IFERROR(AQ187:AS187, ""))</f>
        <v>1559.045781500221</v>
      </c>
      <c r="AW187">
        <f t="shared" si="20"/>
        <v>1759.3136186107372</v>
      </c>
      <c r="AX187" cm="1">
        <f t="array" ref="AX187">AVERAGE(IFERROR(AJ187:AO187, ""))</f>
        <v>1230.7379520721151</v>
      </c>
      <c r="AY187" cm="1">
        <f t="array" ref="AY187">AVERAGE(IFERROR(AO187:AS187,""))</f>
        <v>1323.0538138633915</v>
      </c>
      <c r="AZ187" cm="1">
        <f t="array" ref="AZ187">AVERAGE(IFERROR(AJ187:AN187,""))</f>
        <v>1232.2415586292786</v>
      </c>
      <c r="BA187" cm="1">
        <f t="array" ref="BA187">AVERAGE(IFERROR(AR187:AT187,AI187))</f>
        <v>1889.9059624750371</v>
      </c>
      <c r="BB187" cm="1">
        <f t="array" ref="BB187">AVERAGE(IFERROR(AQ187:AT187,""))</f>
        <v>1609.1127407778499</v>
      </c>
      <c r="BC187" cm="1">
        <f t="array" ref="BC187">AVERAGE(IFERROR(AI187:AO187,""))</f>
        <v>1301.90379421598</v>
      </c>
      <c r="BD187" cm="1">
        <f t="array" ref="BD187">AVERAGE(IFERROR(AJ187:AM187,""))</f>
        <v>1158.5134893384645</v>
      </c>
      <c r="BE187" cm="1">
        <f t="array" ref="BE187">AVERAGE(IFERROR(AN187:AO187,""))</f>
        <v>1375.1868775394164</v>
      </c>
      <c r="BF187" cm="1">
        <f t="array" ref="BF187">AVERAGE(IFERROR(AP187:AT187,""))</f>
        <v>1430.2725537282793</v>
      </c>
      <c r="BG187" cm="1">
        <f t="array" ref="BG187">AVERAGE(IFERROR(AI187:AN187,""))</f>
        <v>1315.0177733709272</v>
      </c>
    </row>
    <row r="188" spans="2:59" x14ac:dyDescent="0.25">
      <c r="B188" t="s">
        <v>243</v>
      </c>
      <c r="C188">
        <v>153</v>
      </c>
      <c r="D188">
        <v>219</v>
      </c>
      <c r="E188">
        <v>12.275263491</v>
      </c>
      <c r="F188">
        <v>10.181945684</v>
      </c>
      <c r="G188">
        <v>6.8009395139999995</v>
      </c>
      <c r="H188">
        <v>5.0741668709999992</v>
      </c>
      <c r="I188">
        <v>3.8842097449999997</v>
      </c>
      <c r="J188">
        <v>3.6721741099999994</v>
      </c>
      <c r="K188">
        <v>3.499779189999999</v>
      </c>
      <c r="L188">
        <v>3.4304139600000001</v>
      </c>
      <c r="M188">
        <v>4.3185970439999997</v>
      </c>
      <c r="N188">
        <v>7.6201256060000002</v>
      </c>
      <c r="O188">
        <v>12.122014973000002</v>
      </c>
      <c r="P188">
        <v>11.525250635000001</v>
      </c>
      <c r="Q188">
        <v>7.0337400685833327</v>
      </c>
      <c r="R188">
        <v>8.0202458743333018</v>
      </c>
      <c r="S188">
        <v>11.930143514999999</v>
      </c>
      <c r="T188">
        <v>5.5188691856665999</v>
      </c>
      <c r="U188">
        <v>6.1981861546000001</v>
      </c>
      <c r="V188">
        <v>5.9226871847998996</v>
      </c>
      <c r="W188">
        <v>10.994986034666667</v>
      </c>
      <c r="X188">
        <v>8.8964970645000001</v>
      </c>
      <c r="Y188">
        <v>6.4840683721428292</v>
      </c>
      <c r="Z188">
        <v>6.4853154534999007</v>
      </c>
      <c r="AA188">
        <v>3.5859766500000001</v>
      </c>
      <c r="AB188">
        <v>7.8032804435999985</v>
      </c>
      <c r="AC188">
        <v>6.9814499024999321</v>
      </c>
      <c r="AE188" s="19" t="s">
        <v>198</v>
      </c>
      <c r="AF188" s="1">
        <v>17110004000033</v>
      </c>
      <c r="AG188">
        <v>0.99926280975341797</v>
      </c>
      <c r="AH188" s="20">
        <v>71</v>
      </c>
      <c r="AI188">
        <f t="shared" si="22"/>
        <v>1729.0925402036476</v>
      </c>
      <c r="AJ188">
        <f t="shared" si="22"/>
        <v>1326.660779302915</v>
      </c>
      <c r="AK188">
        <f t="shared" si="22"/>
        <v>1027.3226682622899</v>
      </c>
      <c r="AL188">
        <f t="shared" si="22"/>
        <v>980.96867873115718</v>
      </c>
      <c r="AM188">
        <f t="shared" si="22"/>
        <v>1299.6209964161351</v>
      </c>
      <c r="AN188">
        <f t="shared" si="22"/>
        <v>1527.3249268881834</v>
      </c>
      <c r="AO188">
        <f t="shared" si="22"/>
        <v>1223.3569598589654</v>
      </c>
      <c r="AP188">
        <f t="shared" si="22"/>
        <v>714.99189899617807</v>
      </c>
      <c r="AQ188">
        <f t="shared" si="22"/>
        <v>766.81897482684212</v>
      </c>
      <c r="AR188">
        <f t="shared" si="22"/>
        <v>1696.5344450636844</v>
      </c>
      <c r="AS188">
        <f t="shared" si="22"/>
        <v>2214.3079167149344</v>
      </c>
      <c r="AT188">
        <f t="shared" si="22"/>
        <v>1759.5107191827569</v>
      </c>
      <c r="AU188">
        <f t="shared" si="19"/>
        <v>1355.5426253706407</v>
      </c>
      <c r="AV188" cm="1">
        <f t="array" ref="AV188">AVERAGE(IFERROR(AQ188:AS188, ""))</f>
        <v>1559.2204455351537</v>
      </c>
      <c r="AW188">
        <f t="shared" si="20"/>
        <v>1759.5107191827569</v>
      </c>
      <c r="AX188" cm="1">
        <f t="array" ref="AX188">AVERAGE(IFERROR(AJ188:AO188, ""))</f>
        <v>1230.875834909941</v>
      </c>
      <c r="AY188" cm="1">
        <f t="array" ref="AY188">AVERAGE(IFERROR(AO188:AS188,""))</f>
        <v>1323.2020390921209</v>
      </c>
      <c r="AZ188" cm="1">
        <f t="array" ref="AZ188">AVERAGE(IFERROR(AJ188:AN188,""))</f>
        <v>1232.3796099201361</v>
      </c>
      <c r="BA188" cm="1">
        <f t="array" ref="BA188">AVERAGE(IFERROR(AR188:AT188,AI188))</f>
        <v>1890.117693653792</v>
      </c>
      <c r="BB188" cm="1">
        <f t="array" ref="BB188">AVERAGE(IFERROR(AQ188:AT188,""))</f>
        <v>1609.2930139470545</v>
      </c>
      <c r="BC188" cm="1">
        <f t="array" ref="BC188">AVERAGE(IFERROR(AI188:AO188,""))</f>
        <v>1302.0496499518993</v>
      </c>
      <c r="BD188" cm="1">
        <f t="array" ref="BD188">AVERAGE(IFERROR(AJ188:AM188,""))</f>
        <v>1158.6432806781243</v>
      </c>
      <c r="BE188" cm="1">
        <f t="array" ref="BE188">AVERAGE(IFERROR(AN188:AO188,""))</f>
        <v>1375.3409433735744</v>
      </c>
      <c r="BF188" cm="1">
        <f t="array" ref="BF188">AVERAGE(IFERROR(AP188:AT188,""))</f>
        <v>1430.4327909568794</v>
      </c>
      <c r="BG188" cm="1">
        <f t="array" ref="BG188">AVERAGE(IFERROR(AI188:AN188,""))</f>
        <v>1315.1650983007214</v>
      </c>
    </row>
    <row r="189" spans="2:59" x14ac:dyDescent="0.25">
      <c r="B189" t="s">
        <v>272</v>
      </c>
      <c r="C189">
        <v>154</v>
      </c>
      <c r="D189">
        <v>220</v>
      </c>
      <c r="E189">
        <v>38.797814020000004</v>
      </c>
      <c r="F189">
        <v>24.162007059999997</v>
      </c>
      <c r="G189">
        <v>22.569590740000002</v>
      </c>
      <c r="H189">
        <v>31.02413726</v>
      </c>
      <c r="I189">
        <v>55.680415269999997</v>
      </c>
      <c r="J189">
        <v>56.351790270000002</v>
      </c>
      <c r="K189">
        <v>30.529620250000004</v>
      </c>
      <c r="L189">
        <v>12.977615749</v>
      </c>
      <c r="M189">
        <v>18.720952052000001</v>
      </c>
      <c r="N189">
        <v>48.877785129999999</v>
      </c>
      <c r="O189">
        <v>53.616665529999992</v>
      </c>
      <c r="P189">
        <v>39.207713490000003</v>
      </c>
      <c r="Q189">
        <v>36.043008901749928</v>
      </c>
      <c r="R189">
        <v>40.405134237333264</v>
      </c>
      <c r="S189">
        <v>38.158826840000003</v>
      </c>
      <c r="T189">
        <v>36.71959347499994</v>
      </c>
      <c r="U189">
        <v>32.944527742199895</v>
      </c>
      <c r="V189">
        <v>37.957588120000004</v>
      </c>
      <c r="W189">
        <v>45.698723675833335</v>
      </c>
      <c r="X189">
        <v>40.105779050499898</v>
      </c>
      <c r="Y189">
        <v>37.016482124285716</v>
      </c>
      <c r="Z189">
        <v>33.359037582499909</v>
      </c>
      <c r="AA189">
        <v>43.440705260000001</v>
      </c>
      <c r="AB189">
        <v>34.680146390199894</v>
      </c>
      <c r="AC189">
        <v>38.097625769999993</v>
      </c>
      <c r="AE189" s="19" t="s">
        <v>199</v>
      </c>
      <c r="AF189" s="1">
        <v>17110004000033</v>
      </c>
      <c r="AG189">
        <v>0.99926280975341797</v>
      </c>
      <c r="AH189" s="20">
        <v>71</v>
      </c>
      <c r="AI189">
        <f t="shared" si="22"/>
        <v>1729.0925402036476</v>
      </c>
      <c r="AJ189">
        <f t="shared" si="22"/>
        <v>1326.660779302915</v>
      </c>
      <c r="AK189">
        <f t="shared" si="22"/>
        <v>1027.3226682622899</v>
      </c>
      <c r="AL189">
        <f t="shared" si="22"/>
        <v>980.96867873115718</v>
      </c>
      <c r="AM189">
        <f t="shared" si="22"/>
        <v>1299.6209964161351</v>
      </c>
      <c r="AN189">
        <f t="shared" si="22"/>
        <v>1527.3249268881834</v>
      </c>
      <c r="AO189">
        <f t="shared" si="22"/>
        <v>1223.3569598589654</v>
      </c>
      <c r="AP189">
        <f t="shared" si="22"/>
        <v>714.99189899617807</v>
      </c>
      <c r="AQ189">
        <f t="shared" si="22"/>
        <v>766.81897482684212</v>
      </c>
      <c r="AR189">
        <f t="shared" si="22"/>
        <v>1696.5344450636844</v>
      </c>
      <c r="AS189">
        <f t="shared" si="22"/>
        <v>2214.3079167149344</v>
      </c>
      <c r="AT189">
        <f t="shared" si="22"/>
        <v>1759.5107191827569</v>
      </c>
      <c r="AU189">
        <f t="shared" si="19"/>
        <v>1355.5426253706407</v>
      </c>
      <c r="AV189" cm="1">
        <f t="array" ref="AV189">AVERAGE(IFERROR(AQ189:AS189, ""))</f>
        <v>1559.2204455351537</v>
      </c>
      <c r="AW189">
        <f t="shared" si="20"/>
        <v>1759.5107191827569</v>
      </c>
      <c r="AX189" cm="1">
        <f t="array" ref="AX189">AVERAGE(IFERROR(AJ189:AO189, ""))</f>
        <v>1230.875834909941</v>
      </c>
      <c r="AY189" cm="1">
        <f t="array" ref="AY189">AVERAGE(IFERROR(AO189:AS189,""))</f>
        <v>1323.2020390921209</v>
      </c>
      <c r="AZ189" cm="1">
        <f t="array" ref="AZ189">AVERAGE(IFERROR(AJ189:AN189,""))</f>
        <v>1232.3796099201361</v>
      </c>
      <c r="BA189" cm="1">
        <f t="array" ref="BA189">AVERAGE(IFERROR(AR189:AT189,AI189))</f>
        <v>1890.117693653792</v>
      </c>
      <c r="BB189" cm="1">
        <f t="array" ref="BB189">AVERAGE(IFERROR(AQ189:AT189,""))</f>
        <v>1609.2930139470545</v>
      </c>
      <c r="BC189" cm="1">
        <f t="array" ref="BC189">AVERAGE(IFERROR(AI189:AO189,""))</f>
        <v>1302.0496499518993</v>
      </c>
      <c r="BD189" cm="1">
        <f t="array" ref="BD189">AVERAGE(IFERROR(AJ189:AM189,""))</f>
        <v>1158.6432806781243</v>
      </c>
      <c r="BE189" cm="1">
        <f t="array" ref="BE189">AVERAGE(IFERROR(AN189:AO189,""))</f>
        <v>1375.3409433735744</v>
      </c>
      <c r="BF189" cm="1">
        <f t="array" ref="BF189">AVERAGE(IFERROR(AP189:AT189,""))</f>
        <v>1430.4327909568794</v>
      </c>
      <c r="BG189" cm="1">
        <f t="array" ref="BG189">AVERAGE(IFERROR(AI189:AN189,""))</f>
        <v>1315.1650983007214</v>
      </c>
    </row>
    <row r="190" spans="2:59" x14ac:dyDescent="0.25">
      <c r="B190" t="s">
        <v>268</v>
      </c>
      <c r="C190">
        <v>156</v>
      </c>
      <c r="D190">
        <v>221</v>
      </c>
      <c r="E190">
        <v>18.98701608</v>
      </c>
      <c r="F190">
        <v>11.45767442</v>
      </c>
      <c r="G190">
        <v>10.225342640000001</v>
      </c>
      <c r="H190">
        <v>14.766695319999998</v>
      </c>
      <c r="I190">
        <v>26.374231840000004</v>
      </c>
      <c r="J190">
        <v>25.995788840000003</v>
      </c>
      <c r="K190">
        <v>14.341807560000001</v>
      </c>
      <c r="L190">
        <v>6.2625351410000007</v>
      </c>
      <c r="M190">
        <v>9.1722289230000005</v>
      </c>
      <c r="N190">
        <v>22.926857238</v>
      </c>
      <c r="O190">
        <v>24.746305199999998</v>
      </c>
      <c r="P190">
        <v>18.313312849999999</v>
      </c>
      <c r="Q190">
        <v>16.964149670999937</v>
      </c>
      <c r="R190">
        <v>18.948463786999934</v>
      </c>
      <c r="S190">
        <v>18.26499372</v>
      </c>
      <c r="T190">
        <v>17.193590103333335</v>
      </c>
      <c r="U190">
        <v>15.4899468123999</v>
      </c>
      <c r="V190">
        <v>17.763946611999998</v>
      </c>
      <c r="W190">
        <v>21.514608549333332</v>
      </c>
      <c r="X190">
        <v>18.78967605275</v>
      </c>
      <c r="Y190">
        <v>17.44979381428567</v>
      </c>
      <c r="Z190">
        <v>15.705986055</v>
      </c>
      <c r="AA190">
        <v>20.168798199999998</v>
      </c>
      <c r="AB190">
        <v>16.284247870400002</v>
      </c>
      <c r="AC190">
        <v>17.967791523333268</v>
      </c>
      <c r="AE190" s="19" t="s">
        <v>200</v>
      </c>
      <c r="AF190" s="1">
        <v>17110004000033</v>
      </c>
      <c r="AG190">
        <v>0.99902218580245972</v>
      </c>
      <c r="AH190" s="20">
        <v>71</v>
      </c>
      <c r="AI190">
        <f t="shared" si="22"/>
        <v>1728.6761721826072</v>
      </c>
      <c r="AJ190">
        <f t="shared" si="22"/>
        <v>1326.3413174404486</v>
      </c>
      <c r="AK190">
        <f t="shared" si="22"/>
        <v>1027.0752874562261</v>
      </c>
      <c r="AL190">
        <f t="shared" si="22"/>
        <v>980.73246003379484</v>
      </c>
      <c r="AM190">
        <f t="shared" si="22"/>
        <v>1299.3080457730675</v>
      </c>
      <c r="AN190">
        <f t="shared" si="22"/>
        <v>1526.9571448045137</v>
      </c>
      <c r="AO190">
        <f t="shared" si="22"/>
        <v>1223.0623737078145</v>
      </c>
      <c r="AP190">
        <f t="shared" si="22"/>
        <v>714.81972789768395</v>
      </c>
      <c r="AQ190">
        <f t="shared" si="22"/>
        <v>766.63432369243424</v>
      </c>
      <c r="AR190">
        <f t="shared" si="22"/>
        <v>1696.1259170797312</v>
      </c>
      <c r="AS190">
        <f t="shared" si="22"/>
        <v>2213.7747081192001</v>
      </c>
      <c r="AT190">
        <f t="shared" si="22"/>
        <v>1759.0870264195812</v>
      </c>
      <c r="AU190">
        <f t="shared" si="19"/>
        <v>1355.2162087172587</v>
      </c>
      <c r="AV190" cm="1">
        <f t="array" ref="AV190">AVERAGE(IFERROR(AQ190:AS190, ""))</f>
        <v>1558.8449829637884</v>
      </c>
      <c r="AW190">
        <f t="shared" si="20"/>
        <v>1759.0870264195812</v>
      </c>
      <c r="AX190" cm="1">
        <f t="array" ref="AX190">AVERAGE(IFERROR(AJ190:AO190, ""))</f>
        <v>1230.5794382026443</v>
      </c>
      <c r="AY190" cm="1">
        <f t="array" ref="AY190">AVERAGE(IFERROR(AO190:AS190,""))</f>
        <v>1322.8834100993729</v>
      </c>
      <c r="AZ190" cm="1">
        <f t="array" ref="AZ190">AVERAGE(IFERROR(AJ190:AN190,""))</f>
        <v>1232.0828511016102</v>
      </c>
      <c r="BA190" cm="1">
        <f t="array" ref="BA190">AVERAGE(IFERROR(AR190:AT190,AI190))</f>
        <v>1889.6625505395041</v>
      </c>
      <c r="BB190" cm="1">
        <f t="array" ref="BB190">AVERAGE(IFERROR(AQ190:AT190,""))</f>
        <v>1608.9054938277366</v>
      </c>
      <c r="BC190" cm="1">
        <f t="array" ref="BC190">AVERAGE(IFERROR(AI190:AO190,""))</f>
        <v>1301.736114485496</v>
      </c>
      <c r="BD190" cm="1">
        <f t="array" ref="BD190">AVERAGE(IFERROR(AJ190:AM190,""))</f>
        <v>1158.3642776758843</v>
      </c>
      <c r="BE190" cm="1">
        <f t="array" ref="BE190">AVERAGE(IFERROR(AN190:AO190,""))</f>
        <v>1375.0097592561642</v>
      </c>
      <c r="BF190" cm="1">
        <f t="array" ref="BF190">AVERAGE(IFERROR(AP190:AT190,""))</f>
        <v>1430.0883406417261</v>
      </c>
      <c r="BG190" cm="1">
        <f t="array" ref="BG190">AVERAGE(IFERROR(AI190:AN190,""))</f>
        <v>1314.8484046151095</v>
      </c>
    </row>
    <row r="191" spans="2:59" x14ac:dyDescent="0.25">
      <c r="B191" t="s">
        <v>306</v>
      </c>
      <c r="C191">
        <v>161</v>
      </c>
      <c r="D191">
        <v>223</v>
      </c>
      <c r="E191">
        <v>2.6866491320000003</v>
      </c>
      <c r="F191">
        <v>2.1646450090000005</v>
      </c>
      <c r="G191">
        <v>1.6083507409999998</v>
      </c>
      <c r="H191">
        <v>1.3047390129999896</v>
      </c>
      <c r="I191">
        <v>1.1603472939999997</v>
      </c>
      <c r="J191">
        <v>1.09205767</v>
      </c>
      <c r="K191">
        <v>1.03628029099999</v>
      </c>
      <c r="L191">
        <v>1.0053056840000001</v>
      </c>
      <c r="M191">
        <v>1.1297596379999999</v>
      </c>
      <c r="N191">
        <v>1.9542351489999996</v>
      </c>
      <c r="O191">
        <v>2.7261845660000001</v>
      </c>
      <c r="P191">
        <v>2.5652481530000002</v>
      </c>
      <c r="Q191">
        <v>1.7028168616666624</v>
      </c>
      <c r="R191">
        <v>1.9367264509999935</v>
      </c>
      <c r="S191">
        <v>2.6602750314999999</v>
      </c>
      <c r="T191">
        <v>1.3944033363333301</v>
      </c>
      <c r="U191">
        <v>1.5703530655999893</v>
      </c>
      <c r="V191">
        <v>1.4660279453999996</v>
      </c>
      <c r="W191">
        <v>2.5248545476666671</v>
      </c>
      <c r="X191">
        <v>2.0938568764999999</v>
      </c>
      <c r="Y191">
        <v>1.5790098785714282</v>
      </c>
      <c r="Z191">
        <v>1.5595205142499902</v>
      </c>
      <c r="AA191">
        <v>1.0641689805000003</v>
      </c>
      <c r="AB191">
        <v>1.87614663799999</v>
      </c>
      <c r="AC191">
        <v>1.6694648098333325</v>
      </c>
      <c r="AE191" s="19" t="s">
        <v>201</v>
      </c>
      <c r="AF191" s="1">
        <v>17110004000033</v>
      </c>
      <c r="AG191">
        <v>0.99902218580245972</v>
      </c>
      <c r="AH191" s="20">
        <v>71</v>
      </c>
      <c r="AI191">
        <f t="shared" si="22"/>
        <v>1728.6761721826072</v>
      </c>
      <c r="AJ191">
        <f t="shared" si="22"/>
        <v>1326.3413174404486</v>
      </c>
      <c r="AK191">
        <f t="shared" si="22"/>
        <v>1027.0752874562261</v>
      </c>
      <c r="AL191">
        <f t="shared" ref="AL191:AT191" si="23">VLOOKUP($AH191,$D$2:$AC$338,AL$1+1,FALSE)*$AG191</f>
        <v>980.73246003379484</v>
      </c>
      <c r="AM191">
        <f t="shared" si="23"/>
        <v>1299.3080457730675</v>
      </c>
      <c r="AN191">
        <f t="shared" si="23"/>
        <v>1526.9571448045137</v>
      </c>
      <c r="AO191">
        <f t="shared" si="23"/>
        <v>1223.0623737078145</v>
      </c>
      <c r="AP191">
        <f t="shared" si="23"/>
        <v>714.81972789768395</v>
      </c>
      <c r="AQ191">
        <f t="shared" si="23"/>
        <v>766.63432369243424</v>
      </c>
      <c r="AR191">
        <f t="shared" si="23"/>
        <v>1696.1259170797312</v>
      </c>
      <c r="AS191">
        <f t="shared" si="23"/>
        <v>2213.7747081192001</v>
      </c>
      <c r="AT191">
        <f t="shared" si="23"/>
        <v>1759.0870264195812</v>
      </c>
      <c r="AU191">
        <f t="shared" si="19"/>
        <v>1355.2162087172587</v>
      </c>
      <c r="AV191" cm="1">
        <f t="array" ref="AV191">AVERAGE(IFERROR(AQ191:AS191, ""))</f>
        <v>1558.8449829637884</v>
      </c>
      <c r="AW191">
        <f t="shared" si="20"/>
        <v>1759.0870264195812</v>
      </c>
      <c r="AX191" cm="1">
        <f t="array" ref="AX191">AVERAGE(IFERROR(AJ191:AO191, ""))</f>
        <v>1230.5794382026443</v>
      </c>
      <c r="AY191" cm="1">
        <f t="array" ref="AY191">AVERAGE(IFERROR(AO191:AS191,""))</f>
        <v>1322.8834100993729</v>
      </c>
      <c r="AZ191" cm="1">
        <f t="array" ref="AZ191">AVERAGE(IFERROR(AJ191:AN191,""))</f>
        <v>1232.0828511016102</v>
      </c>
      <c r="BA191" cm="1">
        <f t="array" ref="BA191">AVERAGE(IFERROR(AR191:AT191,AI191))</f>
        <v>1889.6625505395041</v>
      </c>
      <c r="BB191" cm="1">
        <f t="array" ref="BB191">AVERAGE(IFERROR(AQ191:AT191,""))</f>
        <v>1608.9054938277366</v>
      </c>
      <c r="BC191" cm="1">
        <f t="array" ref="BC191">AVERAGE(IFERROR(AI191:AO191,""))</f>
        <v>1301.736114485496</v>
      </c>
      <c r="BD191" cm="1">
        <f t="array" ref="BD191">AVERAGE(IFERROR(AJ191:AM191,""))</f>
        <v>1158.3642776758843</v>
      </c>
      <c r="BE191" cm="1">
        <f t="array" ref="BE191">AVERAGE(IFERROR(AN191:AO191,""))</f>
        <v>1375.0097592561642</v>
      </c>
      <c r="BF191" cm="1">
        <f t="array" ref="BF191">AVERAGE(IFERROR(AP191:AT191,""))</f>
        <v>1430.0883406417261</v>
      </c>
      <c r="BG191" cm="1">
        <f t="array" ref="BG191">AVERAGE(IFERROR(AI191:AN191,""))</f>
        <v>1314.8484046151095</v>
      </c>
    </row>
    <row r="192" spans="2:59" x14ac:dyDescent="0.25">
      <c r="B192" t="s">
        <v>339</v>
      </c>
      <c r="C192">
        <v>162</v>
      </c>
      <c r="D192">
        <v>224</v>
      </c>
      <c r="E192">
        <v>0.72523654999999998</v>
      </c>
      <c r="F192">
        <v>0.71689684999999992</v>
      </c>
      <c r="G192">
        <v>0.54839542400000019</v>
      </c>
      <c r="H192">
        <v>0.45682831199999985</v>
      </c>
      <c r="I192">
        <v>0.36008217900000017</v>
      </c>
      <c r="J192">
        <v>0.33955839899999996</v>
      </c>
      <c r="K192">
        <v>0.29059866400000001</v>
      </c>
      <c r="L192">
        <v>0.27912073100000012</v>
      </c>
      <c r="M192">
        <v>0.31823446</v>
      </c>
      <c r="N192">
        <v>0.54276068899999985</v>
      </c>
      <c r="O192">
        <v>0.7372068759999999</v>
      </c>
      <c r="P192">
        <v>0.71356564200000006</v>
      </c>
      <c r="Q192">
        <v>0.50237373133332985</v>
      </c>
      <c r="R192">
        <v>0.5327340083333334</v>
      </c>
      <c r="S192">
        <v>0.75103682499999969</v>
      </c>
      <c r="T192">
        <v>0.45205997133332643</v>
      </c>
      <c r="U192">
        <v>0.43358428400000015</v>
      </c>
      <c r="V192">
        <v>0.48435223280000006</v>
      </c>
      <c r="W192">
        <v>0.71644334516666675</v>
      </c>
      <c r="X192">
        <v>0.57794191674998996</v>
      </c>
      <c r="Y192">
        <v>0.49108519685713747</v>
      </c>
      <c r="Z192">
        <v>0.52055069124999997</v>
      </c>
      <c r="AA192">
        <v>0.31507853149999998</v>
      </c>
      <c r="AB192">
        <v>0.51817767959999017</v>
      </c>
      <c r="AC192">
        <v>0.52449961899999997</v>
      </c>
      <c r="AE192" s="19" t="s">
        <v>202</v>
      </c>
      <c r="AF192" s="1">
        <v>17110002000120</v>
      </c>
      <c r="AG192">
        <v>0.70538997650146484</v>
      </c>
      <c r="AH192" s="20">
        <v>264</v>
      </c>
      <c r="AI192">
        <f t="shared" ref="AI192:AT209" si="24">VLOOKUP($AH192,$D$2:$AC$338,AI$1+1,FALSE)*$AG192</f>
        <v>16.426584765353699</v>
      </c>
      <c r="AJ192">
        <f t="shared" si="24"/>
        <v>12.847065344146754</v>
      </c>
      <c r="AK192">
        <f t="shared" si="24"/>
        <v>9.3368386771756224</v>
      </c>
      <c r="AL192">
        <f t="shared" si="24"/>
        <v>10.499835326099797</v>
      </c>
      <c r="AM192">
        <f t="shared" si="24"/>
        <v>13.095638428190894</v>
      </c>
      <c r="AN192">
        <f t="shared" si="24"/>
        <v>17.155203467263604</v>
      </c>
      <c r="AO192">
        <f t="shared" si="24"/>
        <v>21.621173272556511</v>
      </c>
      <c r="AP192">
        <f t="shared" si="24"/>
        <v>21.327894094618753</v>
      </c>
      <c r="AQ192">
        <f t="shared" si="24"/>
        <v>13.231933176099391</v>
      </c>
      <c r="AR192">
        <f t="shared" si="24"/>
        <v>10.112821025353062</v>
      </c>
      <c r="AS192">
        <f t="shared" si="24"/>
        <v>14.531758362553616</v>
      </c>
      <c r="AT192">
        <f t="shared" si="24"/>
        <v>15.184632134468984</v>
      </c>
      <c r="AU192">
        <f t="shared" si="19"/>
        <v>14.614281506156724</v>
      </c>
      <c r="AV192" cm="1">
        <f t="array" ref="AV192">AVERAGE(IFERROR(AQ192:AS192, ""))</f>
        <v>12.625504188002024</v>
      </c>
      <c r="AW192">
        <f t="shared" si="20"/>
        <v>15.184632134468984</v>
      </c>
      <c r="AX192" cm="1">
        <f t="array" ref="AX192">AVERAGE(IFERROR(AJ192:AO192, ""))</f>
        <v>14.092625752572198</v>
      </c>
      <c r="AY192" cm="1">
        <f t="array" ref="AY192">AVERAGE(IFERROR(AO192:AS192,""))</f>
        <v>16.165115986236266</v>
      </c>
      <c r="AZ192" cm="1">
        <f t="array" ref="AZ192">AVERAGE(IFERROR(AJ192:AN192,""))</f>
        <v>12.586916248575335</v>
      </c>
      <c r="BA192" cm="1">
        <f t="array" ref="BA192">AVERAGE(IFERROR(AR192:AT192,AI192))</f>
        <v>13.276403840791886</v>
      </c>
      <c r="BB192" cm="1">
        <f t="array" ref="BB192">AVERAGE(IFERROR(AQ192:AT192,""))</f>
        <v>13.265286174618764</v>
      </c>
      <c r="BC192" cm="1">
        <f t="array" ref="BC192">AVERAGE(IFERROR(AI192:AO192,""))</f>
        <v>14.42604846868384</v>
      </c>
      <c r="BD192" cm="1">
        <f t="array" ref="BD192">AVERAGE(IFERROR(AJ192:AM192,""))</f>
        <v>11.444844443903268</v>
      </c>
      <c r="BE192" cm="1">
        <f t="array" ref="BE192">AVERAGE(IFERROR(AN192:AO192,""))</f>
        <v>19.388188369910058</v>
      </c>
      <c r="BF192" cm="1">
        <f t="array" ref="BF192">AVERAGE(IFERROR(AP192:AT192,""))</f>
        <v>14.877807758618763</v>
      </c>
      <c r="BG192" cm="1">
        <f t="array" ref="BG192">AVERAGE(IFERROR(AI192:AN192,""))</f>
        <v>13.226861001371729</v>
      </c>
    </row>
    <row r="193" spans="2:59" x14ac:dyDescent="0.25">
      <c r="B193" t="s">
        <v>264</v>
      </c>
      <c r="C193">
        <v>168</v>
      </c>
      <c r="D193">
        <v>226</v>
      </c>
      <c r="E193">
        <v>564.90596559999994</v>
      </c>
      <c r="F193">
        <v>379.03682730000003</v>
      </c>
      <c r="G193">
        <v>321.85897990000001</v>
      </c>
      <c r="H193">
        <v>361.26948859999999</v>
      </c>
      <c r="I193">
        <v>547.36885150000012</v>
      </c>
      <c r="J193">
        <v>496.59155670000001</v>
      </c>
      <c r="K193">
        <v>270.79056939999998</v>
      </c>
      <c r="L193">
        <v>119.84872731</v>
      </c>
      <c r="M193">
        <v>181.54027752999997</v>
      </c>
      <c r="N193">
        <v>501.87354249999999</v>
      </c>
      <c r="O193">
        <v>686.73703760000001</v>
      </c>
      <c r="P193">
        <v>544.66330679999999</v>
      </c>
      <c r="Q193">
        <v>414.70709422833295</v>
      </c>
      <c r="R193">
        <v>456.7169525433327</v>
      </c>
      <c r="S193">
        <v>550.04852579999999</v>
      </c>
      <c r="T193">
        <v>396.15271223333303</v>
      </c>
      <c r="U193">
        <v>352.158030867999</v>
      </c>
      <c r="V193">
        <v>421.225140799999</v>
      </c>
      <c r="W193">
        <v>584.57787177499904</v>
      </c>
      <c r="X193">
        <v>478.70354110749997</v>
      </c>
      <c r="Y193">
        <v>420.26031985714218</v>
      </c>
      <c r="Z193">
        <v>402.38353682499996</v>
      </c>
      <c r="AA193">
        <v>383.69106305000003</v>
      </c>
      <c r="AB193">
        <v>406.93257834799994</v>
      </c>
      <c r="AC193">
        <v>445.17194493333307</v>
      </c>
      <c r="AE193" s="19" t="s">
        <v>203</v>
      </c>
      <c r="AF193" s="1">
        <v>17110004013567</v>
      </c>
      <c r="AG193">
        <v>0.97485804557800293</v>
      </c>
      <c r="AH193" s="20">
        <v>214</v>
      </c>
      <c r="AI193">
        <f t="shared" si="24"/>
        <v>16.443103680570182</v>
      </c>
      <c r="AJ193">
        <f t="shared" si="24"/>
        <v>14.471962993745013</v>
      </c>
      <c r="AK193">
        <f t="shared" si="24"/>
        <v>9.7117468567619181</v>
      </c>
      <c r="AL193">
        <f t="shared" si="24"/>
        <v>6.6465876549519765</v>
      </c>
      <c r="AM193">
        <f t="shared" si="24"/>
        <v>4.2503264734115689</v>
      </c>
      <c r="AN193">
        <f t="shared" si="24"/>
        <v>4.016002273163922</v>
      </c>
      <c r="AO193">
        <f t="shared" si="24"/>
        <v>3.6489023765914013</v>
      </c>
      <c r="AP193">
        <f t="shared" si="24"/>
        <v>3.5610778364504561</v>
      </c>
      <c r="AQ193">
        <f t="shared" si="24"/>
        <v>5.1967750265873507</v>
      </c>
      <c r="AR193">
        <f t="shared" si="24"/>
        <v>10.226999111300433</v>
      </c>
      <c r="AS193">
        <f t="shared" si="24"/>
        <v>16.727943330881903</v>
      </c>
      <c r="AT193">
        <f t="shared" si="24"/>
        <v>16.169740873298931</v>
      </c>
      <c r="AU193">
        <f t="shared" si="19"/>
        <v>9.255930707309588</v>
      </c>
      <c r="AV193" cm="1">
        <f t="array" ref="AV193">AVERAGE(IFERROR(AQ193:AS193, ""))</f>
        <v>10.717239156256563</v>
      </c>
      <c r="AW193">
        <f t="shared" si="20"/>
        <v>16.169740873298931</v>
      </c>
      <c r="AX193" cm="1">
        <f t="array" ref="AX193">AVERAGE(IFERROR(AJ193:AO193, ""))</f>
        <v>7.1242547714376334</v>
      </c>
      <c r="AY193" cm="1">
        <f t="array" ref="AY193">AVERAGE(IFERROR(AO193:AS193,""))</f>
        <v>7.8723395363623094</v>
      </c>
      <c r="AZ193" cm="1">
        <f t="array" ref="AZ193">AVERAGE(IFERROR(AJ193:AN193,""))</f>
        <v>7.8193252504068793</v>
      </c>
      <c r="BA193" cm="1">
        <f t="array" ref="BA193">AVERAGE(IFERROR(AR193:AT193,AI193))</f>
        <v>14.374894438493754</v>
      </c>
      <c r="BB193" cm="1">
        <f t="array" ref="BB193">AVERAGE(IFERROR(AQ193:AT193,""))</f>
        <v>12.080364585517156</v>
      </c>
      <c r="BC193" cm="1">
        <f t="array" ref="BC193">AVERAGE(IFERROR(AI193:AO193,""))</f>
        <v>8.4555189013137113</v>
      </c>
      <c r="BD193" cm="1">
        <f t="array" ref="BD193">AVERAGE(IFERROR(AJ193:AM193,""))</f>
        <v>8.7701559947176193</v>
      </c>
      <c r="BE193" cm="1">
        <f t="array" ref="BE193">AVERAGE(IFERROR(AN193:AO193,""))</f>
        <v>3.8324523248776616</v>
      </c>
      <c r="BF193" cm="1">
        <f t="array" ref="BF193">AVERAGE(IFERROR(AP193:AT193,""))</f>
        <v>10.376507235703816</v>
      </c>
      <c r="BG193" cm="1">
        <f t="array" ref="BG193">AVERAGE(IFERROR(AI193:AN193,""))</f>
        <v>9.2566216554340972</v>
      </c>
    </row>
    <row r="194" spans="2:59" x14ac:dyDescent="0.25">
      <c r="B194" t="s">
        <v>275</v>
      </c>
      <c r="C194">
        <v>164</v>
      </c>
      <c r="D194">
        <v>227</v>
      </c>
      <c r="E194">
        <v>96.084671744467983</v>
      </c>
      <c r="F194">
        <v>60.443046604080997</v>
      </c>
      <c r="G194">
        <v>56.681387327194003</v>
      </c>
      <c r="H194">
        <v>76.254258004882004</v>
      </c>
      <c r="I194">
        <v>133.89829935525501</v>
      </c>
      <c r="J194">
        <v>130.07018377969001</v>
      </c>
      <c r="K194">
        <v>70.359679160328</v>
      </c>
      <c r="L194">
        <v>30.112361655315599</v>
      </c>
      <c r="M194">
        <v>44.388854801080903</v>
      </c>
      <c r="N194">
        <v>118.661269488526</v>
      </c>
      <c r="O194">
        <v>136.63633333652101</v>
      </c>
      <c r="P194">
        <v>96.452911022294998</v>
      </c>
      <c r="Q194">
        <v>87.503604689968995</v>
      </c>
      <c r="R194">
        <v>99.895485875376011</v>
      </c>
      <c r="S194">
        <v>94.088615508381011</v>
      </c>
      <c r="T194">
        <v>87.951142371904666</v>
      </c>
      <c r="U194">
        <v>80.031699688353996</v>
      </c>
      <c r="V194">
        <v>91.469435014220011</v>
      </c>
      <c r="W194">
        <v>113.36161963211867</v>
      </c>
      <c r="X194">
        <v>99.034842162105008</v>
      </c>
      <c r="Y194">
        <v>89.113075139413866</v>
      </c>
      <c r="Z194">
        <v>81.819247822853001</v>
      </c>
      <c r="AA194">
        <v>100.21493147000901</v>
      </c>
      <c r="AB194">
        <v>85.250346060747006</v>
      </c>
      <c r="AC194">
        <v>92.238641135928006</v>
      </c>
      <c r="AE194" s="19" t="s">
        <v>204</v>
      </c>
      <c r="AF194" s="1">
        <v>17110004013762</v>
      </c>
      <c r="AG194">
        <v>0.97491413354873657</v>
      </c>
      <c r="AH194" s="20">
        <v>195</v>
      </c>
      <c r="AI194">
        <f t="shared" si="24"/>
        <v>146.52960944569983</v>
      </c>
      <c r="AJ194">
        <f t="shared" si="24"/>
        <v>123.80909673040883</v>
      </c>
      <c r="AK194">
        <f t="shared" si="24"/>
        <v>86.033424553279232</v>
      </c>
      <c r="AL194">
        <f t="shared" si="24"/>
        <v>65.04173706255807</v>
      </c>
      <c r="AM194">
        <f t="shared" si="24"/>
        <v>44.8073569456648</v>
      </c>
      <c r="AN194">
        <f t="shared" si="24"/>
        <v>42.730232767802235</v>
      </c>
      <c r="AO194">
        <f t="shared" si="24"/>
        <v>38.757602958525972</v>
      </c>
      <c r="AP194">
        <f t="shared" si="24"/>
        <v>36.112314159731</v>
      </c>
      <c r="AQ194">
        <f t="shared" si="24"/>
        <v>49.838696051486238</v>
      </c>
      <c r="AR194">
        <f t="shared" si="24"/>
        <v>93.479705875569522</v>
      </c>
      <c r="AS194">
        <f t="shared" si="24"/>
        <v>139.97500676310585</v>
      </c>
      <c r="AT194">
        <f t="shared" si="24"/>
        <v>140.17090561481564</v>
      </c>
      <c r="AU194">
        <f t="shared" si="19"/>
        <v>83.940474077387265</v>
      </c>
      <c r="AV194" cm="1">
        <f t="array" ref="AV194">AVERAGE(IFERROR(AQ194:AS194, ""))</f>
        <v>94.43113623005388</v>
      </c>
      <c r="AW194">
        <f t="shared" si="20"/>
        <v>140.17090561481564</v>
      </c>
      <c r="AX194" cm="1">
        <f t="array" ref="AX194">AVERAGE(IFERROR(AJ194:AO194, ""))</f>
        <v>66.863241836373206</v>
      </c>
      <c r="AY194" cm="1">
        <f t="array" ref="AY194">AVERAGE(IFERROR(AO194:AS194,""))</f>
        <v>71.632665161683718</v>
      </c>
      <c r="AZ194" cm="1">
        <f t="array" ref="AZ194">AVERAGE(IFERROR(AJ194:AN194,""))</f>
        <v>72.48436961194264</v>
      </c>
      <c r="BA194" cm="1">
        <f t="array" ref="BA194">AVERAGE(IFERROR(AR194:AT194,AI194))</f>
        <v>124.54187275116367</v>
      </c>
      <c r="BB194" cm="1">
        <f t="array" ref="BB194">AVERAGE(IFERROR(AQ194:AT194,""))</f>
        <v>105.86607857624432</v>
      </c>
      <c r="BC194" cm="1">
        <f t="array" ref="BC194">AVERAGE(IFERROR(AI194:AO194,""))</f>
        <v>78.244151494848424</v>
      </c>
      <c r="BD194" cm="1">
        <f t="array" ref="BD194">AVERAGE(IFERROR(AJ194:AM194,""))</f>
        <v>79.922903822977744</v>
      </c>
      <c r="BE194" cm="1">
        <f t="array" ref="BE194">AVERAGE(IFERROR(AN194:AO194,""))</f>
        <v>40.7439178631641</v>
      </c>
      <c r="BF194" cm="1">
        <f t="array" ref="BF194">AVERAGE(IFERROR(AP194:AT194,""))</f>
        <v>91.91532569294165</v>
      </c>
      <c r="BG194" cm="1">
        <f t="array" ref="BG194">AVERAGE(IFERROR(AI194:AN194,""))</f>
        <v>84.825242917568843</v>
      </c>
    </row>
    <row r="195" spans="2:59" x14ac:dyDescent="0.25">
      <c r="B195" t="s">
        <v>328</v>
      </c>
      <c r="C195">
        <v>167</v>
      </c>
      <c r="D195">
        <v>228</v>
      </c>
      <c r="E195">
        <v>4.9002032439999992</v>
      </c>
      <c r="F195">
        <v>4.5107066639998994</v>
      </c>
      <c r="G195">
        <v>3.4846836940000001</v>
      </c>
      <c r="H195">
        <v>2.8942401390000008</v>
      </c>
      <c r="I195">
        <v>2.4313160619999996</v>
      </c>
      <c r="J195">
        <v>2.1561623660000002</v>
      </c>
      <c r="K195">
        <v>1.9235033129999994</v>
      </c>
      <c r="L195">
        <v>1.7147912700000001</v>
      </c>
      <c r="M195">
        <v>1.7548641979999999</v>
      </c>
      <c r="N195">
        <v>2.5840304080000003</v>
      </c>
      <c r="O195">
        <v>4.2357386329999995</v>
      </c>
      <c r="P195">
        <v>3.9444212849999998</v>
      </c>
      <c r="Q195">
        <v>3.0445551063333305</v>
      </c>
      <c r="R195">
        <v>2.8582110796666562</v>
      </c>
      <c r="S195">
        <v>4.5110068239999999</v>
      </c>
      <c r="T195">
        <v>2.900102039666665</v>
      </c>
      <c r="U195">
        <v>2.4425855643999901</v>
      </c>
      <c r="V195">
        <v>3.0954217849999992</v>
      </c>
      <c r="W195">
        <v>4.1089286448333233</v>
      </c>
      <c r="X195">
        <v>3.1297636310000003</v>
      </c>
      <c r="Y195">
        <v>3.1858307831428476</v>
      </c>
      <c r="Z195">
        <v>3.3302366397499998</v>
      </c>
      <c r="AA195">
        <v>2.0398328394999998</v>
      </c>
      <c r="AB195">
        <v>2.8467691588000008</v>
      </c>
      <c r="AC195">
        <v>3.3962186948333315</v>
      </c>
      <c r="AE195" s="19" t="s">
        <v>205</v>
      </c>
      <c r="AF195" s="1">
        <v>17110001000005</v>
      </c>
      <c r="AG195">
        <v>0.99941927194595337</v>
      </c>
      <c r="AH195" s="20">
        <v>46</v>
      </c>
      <c r="AI195">
        <f t="shared" si="24"/>
        <v>41.668964788594806</v>
      </c>
      <c r="AJ195">
        <f t="shared" si="24"/>
        <v>34.348740975515256</v>
      </c>
      <c r="AK195">
        <f t="shared" si="24"/>
        <v>28.901573400322526</v>
      </c>
      <c r="AL195">
        <f t="shared" si="24"/>
        <v>26.979342147860297</v>
      </c>
      <c r="AM195">
        <f t="shared" si="24"/>
        <v>26.635888975523123</v>
      </c>
      <c r="AN195">
        <f t="shared" si="24"/>
        <v>30.045621012891932</v>
      </c>
      <c r="AO195">
        <f t="shared" si="24"/>
        <v>34.305271530292963</v>
      </c>
      <c r="AP195">
        <f t="shared" si="24"/>
        <v>32.991529700339299</v>
      </c>
      <c r="AQ195">
        <f t="shared" si="24"/>
        <v>23.73197285257497</v>
      </c>
      <c r="AR195">
        <f t="shared" si="24"/>
        <v>23.790667107407028</v>
      </c>
      <c r="AS195">
        <f t="shared" si="24"/>
        <v>34.472514694795485</v>
      </c>
      <c r="AT195">
        <f t="shared" si="24"/>
        <v>36.607792131825803</v>
      </c>
      <c r="AU195">
        <f t="shared" si="19"/>
        <v>31.206656609828631</v>
      </c>
      <c r="AV195" cm="1">
        <f t="array" ref="AV195">AVERAGE(IFERROR(AQ195:AS195, ""))</f>
        <v>27.331718218259159</v>
      </c>
      <c r="AW195">
        <f t="shared" si="20"/>
        <v>36.607792131825803</v>
      </c>
      <c r="AX195" cm="1">
        <f t="array" ref="AX195">AVERAGE(IFERROR(AJ195:AO195, ""))</f>
        <v>30.202739673734353</v>
      </c>
      <c r="AY195" cm="1">
        <f t="array" ref="AY195">AVERAGE(IFERROR(AO195:AS195,""))</f>
        <v>29.858391177081948</v>
      </c>
      <c r="AZ195" cm="1">
        <f t="array" ref="AZ195">AVERAGE(IFERROR(AJ195:AN195,""))</f>
        <v>29.382233302422627</v>
      </c>
      <c r="BA195" cm="1">
        <f t="array" ref="BA195">AVERAGE(IFERROR(AR195:AT195,AI195))</f>
        <v>31.623657978009437</v>
      </c>
      <c r="BB195" cm="1">
        <f t="array" ref="BB195">AVERAGE(IFERROR(AQ195:AT195,""))</f>
        <v>29.650736696650821</v>
      </c>
      <c r="BC195" cm="1">
        <f t="array" ref="BC195">AVERAGE(IFERROR(AI195:AO195,""))</f>
        <v>31.840771833000133</v>
      </c>
      <c r="BD195" cm="1">
        <f t="array" ref="BD195">AVERAGE(IFERROR(AJ195:AM195,""))</f>
        <v>29.216386374805303</v>
      </c>
      <c r="BE195" cm="1">
        <f t="array" ref="BE195">AVERAGE(IFERROR(AN195:AO195,""))</f>
        <v>32.175446271592449</v>
      </c>
      <c r="BF195" cm="1">
        <f t="array" ref="BF195">AVERAGE(IFERROR(AP195:AT195,""))</f>
        <v>30.318895297388519</v>
      </c>
      <c r="BG195" cm="1">
        <f t="array" ref="BG195">AVERAGE(IFERROR(AI195:AN195,""))</f>
        <v>31.430021883451328</v>
      </c>
    </row>
    <row r="196" spans="2:59" x14ac:dyDescent="0.25">
      <c r="B196" t="s">
        <v>369</v>
      </c>
      <c r="C196">
        <v>169</v>
      </c>
      <c r="D196">
        <v>230</v>
      </c>
      <c r="E196">
        <v>1.454789833</v>
      </c>
      <c r="F196">
        <v>1.5322870979999998</v>
      </c>
      <c r="G196">
        <v>1.24075708999999</v>
      </c>
      <c r="H196">
        <v>0.9762184610000002</v>
      </c>
      <c r="I196">
        <v>0.70470156699999986</v>
      </c>
      <c r="J196">
        <v>0.56262568699999016</v>
      </c>
      <c r="K196">
        <v>0.44042487100000005</v>
      </c>
      <c r="L196">
        <v>0.35856744400000007</v>
      </c>
      <c r="M196">
        <v>0.37380801599999991</v>
      </c>
      <c r="N196">
        <v>0.57920094300000002</v>
      </c>
      <c r="O196">
        <v>1.1329907369999999</v>
      </c>
      <c r="P196">
        <v>1.1875106109999998</v>
      </c>
      <c r="Q196">
        <v>0.87865686316666003</v>
      </c>
      <c r="R196">
        <v>0.69533323199999664</v>
      </c>
      <c r="S196">
        <v>1.3851704214999898</v>
      </c>
      <c r="T196">
        <v>0.9095024623333301</v>
      </c>
      <c r="U196">
        <v>0.57699840219999998</v>
      </c>
      <c r="V196">
        <v>1.0033179806000001</v>
      </c>
      <c r="W196">
        <v>1.1689368218333234</v>
      </c>
      <c r="X196">
        <v>0.81837757675000011</v>
      </c>
      <c r="Y196">
        <v>0.98740065814285005</v>
      </c>
      <c r="Z196">
        <v>1.11349105399999</v>
      </c>
      <c r="AA196">
        <v>0.50152527899999999</v>
      </c>
      <c r="AB196">
        <v>0.72641555019999005</v>
      </c>
      <c r="AC196">
        <v>1.0785632893333337</v>
      </c>
      <c r="AE196" s="19" t="s">
        <v>206</v>
      </c>
      <c r="AF196" s="1">
        <v>17110001000007</v>
      </c>
      <c r="AG196">
        <v>0.99945056438446045</v>
      </c>
      <c r="AH196" s="20">
        <v>66</v>
      </c>
      <c r="AI196">
        <f t="shared" si="24"/>
        <v>31.353399133910948</v>
      </c>
      <c r="AJ196">
        <f t="shared" si="24"/>
        <v>25.845367522917829</v>
      </c>
      <c r="AK196">
        <f t="shared" si="24"/>
        <v>21.746701244852911</v>
      </c>
      <c r="AL196">
        <f t="shared" si="24"/>
        <v>20.300337457781758</v>
      </c>
      <c r="AM196">
        <f t="shared" si="24"/>
        <v>20.041908568742251</v>
      </c>
      <c r="AN196">
        <f t="shared" si="24"/>
        <v>22.607528609138448</v>
      </c>
      <c r="AO196">
        <f t="shared" si="24"/>
        <v>25.812658432580545</v>
      </c>
      <c r="AP196">
        <f t="shared" si="24"/>
        <v>24.824145403550279</v>
      </c>
      <c r="AQ196">
        <f t="shared" si="24"/>
        <v>17.856888119666241</v>
      </c>
      <c r="AR196">
        <f t="shared" si="24"/>
        <v>17.901050661932654</v>
      </c>
      <c r="AS196">
        <f t="shared" si="24"/>
        <v>25.938501284921749</v>
      </c>
      <c r="AT196">
        <f t="shared" si="24"/>
        <v>27.545168180550657</v>
      </c>
      <c r="AU196">
        <f t="shared" si="19"/>
        <v>23.481137885045527</v>
      </c>
      <c r="AV196" cm="1">
        <f t="array" ref="AV196">AVERAGE(IFERROR(AQ196:AS196, ""))</f>
        <v>20.565480022173549</v>
      </c>
      <c r="AW196">
        <f t="shared" si="20"/>
        <v>27.545168180550657</v>
      </c>
      <c r="AX196" cm="1">
        <f t="array" ref="AX196">AVERAGE(IFERROR(AJ196:AO196, ""))</f>
        <v>22.725750306002293</v>
      </c>
      <c r="AY196" cm="1">
        <f t="array" ref="AY196">AVERAGE(IFERROR(AO196:AS196,""))</f>
        <v>22.466648780530296</v>
      </c>
      <c r="AZ196" cm="1">
        <f t="array" ref="AZ196">AVERAGE(IFERROR(AJ196:AN196,""))</f>
        <v>22.108368680686642</v>
      </c>
      <c r="BA196" cm="1">
        <f t="array" ref="BA196">AVERAGE(IFERROR(AR196:AT196,AI196))</f>
        <v>23.79490670913502</v>
      </c>
      <c r="BB196" cm="1">
        <f t="array" ref="BB196">AVERAGE(IFERROR(AQ196:AT196,""))</f>
        <v>22.310402061767824</v>
      </c>
      <c r="BC196" cm="1">
        <f t="array" ref="BC196">AVERAGE(IFERROR(AI196:AO196,""))</f>
        <v>23.958271567132101</v>
      </c>
      <c r="BD196" cm="1">
        <f t="array" ref="BD196">AVERAGE(IFERROR(AJ196:AM196,""))</f>
        <v>21.983578698573687</v>
      </c>
      <c r="BE196" cm="1">
        <f t="array" ref="BE196">AVERAGE(IFERROR(AN196:AO196,""))</f>
        <v>24.210093520859495</v>
      </c>
      <c r="BF196" cm="1">
        <f t="array" ref="BF196">AVERAGE(IFERROR(AP196:AT196,""))</f>
        <v>22.813150730124317</v>
      </c>
      <c r="BG196" cm="1">
        <f t="array" ref="BG196">AVERAGE(IFERROR(AI196:AN196,""))</f>
        <v>23.649207089557361</v>
      </c>
    </row>
    <row r="197" spans="2:59" x14ac:dyDescent="0.25">
      <c r="B197" t="s">
        <v>296</v>
      </c>
      <c r="C197">
        <v>155</v>
      </c>
      <c r="D197">
        <v>231</v>
      </c>
      <c r="E197">
        <v>5.2693445899999993</v>
      </c>
      <c r="F197">
        <v>4.7521267779999992</v>
      </c>
      <c r="G197">
        <v>3.1197675689999995</v>
      </c>
      <c r="H197">
        <v>2.3843453540000006</v>
      </c>
      <c r="I197">
        <v>1.6951139599999996</v>
      </c>
      <c r="J197">
        <v>1.6490311100000001</v>
      </c>
      <c r="K197">
        <v>1.5838447200000001</v>
      </c>
      <c r="L197">
        <v>1.5130772690000001</v>
      </c>
      <c r="M197">
        <v>1.8800689939999895</v>
      </c>
      <c r="N197">
        <v>3.3607809209999999</v>
      </c>
      <c r="O197">
        <v>4.9452151100000004</v>
      </c>
      <c r="P197">
        <v>5.0604629049999987</v>
      </c>
      <c r="Q197">
        <v>3.1010982733333234</v>
      </c>
      <c r="R197">
        <v>3.3953550083333344</v>
      </c>
      <c r="S197">
        <v>4.9701828949999998</v>
      </c>
      <c r="T197">
        <v>2.5307049151666678</v>
      </c>
      <c r="U197">
        <v>2.6565974027999992</v>
      </c>
      <c r="V197">
        <v>2.7200769541999996</v>
      </c>
      <c r="W197">
        <v>4.6358541456666655</v>
      </c>
      <c r="X197">
        <v>3.8116319824999998</v>
      </c>
      <c r="Y197">
        <v>2.9219391544285651</v>
      </c>
      <c r="Z197">
        <v>2.9878384152499997</v>
      </c>
      <c r="AA197">
        <v>1.6164379149999899</v>
      </c>
      <c r="AB197">
        <v>3.3519210397999997</v>
      </c>
      <c r="AC197">
        <v>3.1449548934999969</v>
      </c>
      <c r="AE197" s="19" t="s">
        <v>207</v>
      </c>
      <c r="AF197" s="1">
        <v>17110004015058</v>
      </c>
      <c r="AG197">
        <v>0.53367966413497925</v>
      </c>
      <c r="AH197" s="20">
        <v>215</v>
      </c>
      <c r="AI197">
        <f t="shared" si="24"/>
        <v>8.3531658552005794</v>
      </c>
      <c r="AJ197">
        <f t="shared" si="24"/>
        <v>6.4440564619314848</v>
      </c>
      <c r="AK197">
        <f t="shared" si="24"/>
        <v>4.5051472645139086</v>
      </c>
      <c r="AL197">
        <f t="shared" si="24"/>
        <v>3.524231095832524</v>
      </c>
      <c r="AM197">
        <f t="shared" si="24"/>
        <v>2.8856880628687924</v>
      </c>
      <c r="AN197">
        <f t="shared" si="24"/>
        <v>3.0065725779352244</v>
      </c>
      <c r="AO197">
        <f t="shared" si="24"/>
        <v>3.1006532165236407</v>
      </c>
      <c r="AP197">
        <f t="shared" si="24"/>
        <v>3.0140044152174443</v>
      </c>
      <c r="AQ197">
        <f t="shared" si="24"/>
        <v>3.4643316828443149</v>
      </c>
      <c r="AR197">
        <f t="shared" si="24"/>
        <v>5.4532742053304073</v>
      </c>
      <c r="AS197">
        <f t="shared" si="24"/>
        <v>8.3533990609391733</v>
      </c>
      <c r="AT197">
        <f t="shared" si="24"/>
        <v>8.3404618077236421</v>
      </c>
      <c r="AU197">
        <f t="shared" si="19"/>
        <v>5.037082142238428</v>
      </c>
      <c r="AV197" cm="1">
        <f t="array" ref="AV197">AVERAGE(IFERROR(AQ197:AS197, ""))</f>
        <v>5.7570016497046312</v>
      </c>
      <c r="AW197">
        <f t="shared" si="20"/>
        <v>8.3404618077236421</v>
      </c>
      <c r="AX197" cm="1">
        <f t="array" ref="AX197">AVERAGE(IFERROR(AJ197:AO197, ""))</f>
        <v>3.9110581132675954</v>
      </c>
      <c r="AY197" cm="1">
        <f t="array" ref="AY197">AVERAGE(IFERROR(AO197:AS197,""))</f>
        <v>4.677132516170996</v>
      </c>
      <c r="AZ197" cm="1">
        <f t="array" ref="AZ197">AVERAGE(IFERROR(AJ197:AN197,""))</f>
        <v>4.0731390926163868</v>
      </c>
      <c r="BA197" cm="1">
        <f t="array" ref="BA197">AVERAGE(IFERROR(AR197:AT197,AI197))</f>
        <v>7.3823783579977409</v>
      </c>
      <c r="BB197" cm="1">
        <f t="array" ref="BB197">AVERAGE(IFERROR(AQ197:AT197,""))</f>
        <v>6.4028666892093842</v>
      </c>
      <c r="BC197" cm="1">
        <f t="array" ref="BC197">AVERAGE(IFERROR(AI197:AO197,""))</f>
        <v>4.5456449335437359</v>
      </c>
      <c r="BD197" cm="1">
        <f t="array" ref="BD197">AVERAGE(IFERROR(AJ197:AM197,""))</f>
        <v>4.3397807212866777</v>
      </c>
      <c r="BE197" cm="1">
        <f t="array" ref="BE197">AVERAGE(IFERROR(AN197:AO197,""))</f>
        <v>3.0536128972294323</v>
      </c>
      <c r="BF197" cm="1">
        <f t="array" ref="BF197">AVERAGE(IFERROR(AP197:AT197,""))</f>
        <v>5.7250942344109959</v>
      </c>
      <c r="BG197" cm="1">
        <f t="array" ref="BG197">AVERAGE(IFERROR(AI197:AN197,""))</f>
        <v>4.7864768863804183</v>
      </c>
    </row>
    <row r="198" spans="2:59" x14ac:dyDescent="0.25">
      <c r="B198" t="s">
        <v>264</v>
      </c>
      <c r="C198">
        <v>168</v>
      </c>
      <c r="D198">
        <v>232</v>
      </c>
      <c r="E198">
        <v>493.57051689999997</v>
      </c>
      <c r="F198">
        <v>325.88925810000001</v>
      </c>
      <c r="G198">
        <v>277.55977619999993</v>
      </c>
      <c r="H198">
        <v>315.43704700000001</v>
      </c>
      <c r="I198">
        <v>486.74210449999998</v>
      </c>
      <c r="J198">
        <v>445.10860249999996</v>
      </c>
      <c r="K198">
        <v>243.04814539999998</v>
      </c>
      <c r="L198">
        <v>107.1424785</v>
      </c>
      <c r="M198">
        <v>160.60615184</v>
      </c>
      <c r="N198">
        <v>436.88579010000001</v>
      </c>
      <c r="O198">
        <v>594.07771909999997</v>
      </c>
      <c r="P198">
        <v>471.06838690000006</v>
      </c>
      <c r="Q198">
        <v>363.09466475333295</v>
      </c>
      <c r="R198">
        <v>397.18988701333296</v>
      </c>
      <c r="S198">
        <v>477.20644915000003</v>
      </c>
      <c r="T198">
        <v>348.96415561666595</v>
      </c>
      <c r="U198">
        <v>308.35205698799894</v>
      </c>
      <c r="V198">
        <v>370.14735765999995</v>
      </c>
      <c r="W198">
        <v>507.40626393333332</v>
      </c>
      <c r="X198">
        <v>415.65951198499999</v>
      </c>
      <c r="Y198">
        <v>369.62220722857126</v>
      </c>
      <c r="Z198">
        <v>351.40704644999994</v>
      </c>
      <c r="AA198">
        <v>344.07837394999996</v>
      </c>
      <c r="AB198">
        <v>353.956105288</v>
      </c>
      <c r="AC198">
        <v>390.71788420000007</v>
      </c>
      <c r="AE198" s="19" t="s">
        <v>208</v>
      </c>
      <c r="AF198" s="1">
        <v>17110002000417</v>
      </c>
      <c r="AG198">
        <v>0</v>
      </c>
      <c r="AH198" s="20">
        <v>240</v>
      </c>
      <c r="AI198">
        <f t="shared" si="24"/>
        <v>0</v>
      </c>
      <c r="AJ198">
        <f t="shared" si="24"/>
        <v>0</v>
      </c>
      <c r="AK198">
        <f t="shared" si="24"/>
        <v>0</v>
      </c>
      <c r="AL198">
        <f t="shared" si="24"/>
        <v>0</v>
      </c>
      <c r="AM198">
        <f t="shared" si="24"/>
        <v>0</v>
      </c>
      <c r="AN198">
        <f t="shared" si="24"/>
        <v>0</v>
      </c>
      <c r="AO198">
        <f t="shared" si="24"/>
        <v>0</v>
      </c>
      <c r="AP198">
        <f t="shared" si="24"/>
        <v>0</v>
      </c>
      <c r="AQ198">
        <f t="shared" si="24"/>
        <v>0</v>
      </c>
      <c r="AR198">
        <f t="shared" si="24"/>
        <v>0</v>
      </c>
      <c r="AS198">
        <f t="shared" si="24"/>
        <v>0</v>
      </c>
      <c r="AT198">
        <f t="shared" si="24"/>
        <v>0</v>
      </c>
      <c r="AU198">
        <f t="shared" si="19"/>
        <v>0</v>
      </c>
      <c r="AV198" cm="1">
        <f t="array" ref="AV198">AVERAGE(IFERROR(AQ198:AS198, ""))</f>
        <v>0</v>
      </c>
      <c r="AW198">
        <f t="shared" si="20"/>
        <v>0</v>
      </c>
      <c r="AX198" cm="1">
        <f t="array" ref="AX198">AVERAGE(IFERROR(AJ198:AO198, ""))</f>
        <v>0</v>
      </c>
      <c r="AY198" cm="1">
        <f t="array" ref="AY198">AVERAGE(IFERROR(AO198:AS198,""))</f>
        <v>0</v>
      </c>
      <c r="AZ198" cm="1">
        <f t="array" ref="AZ198">AVERAGE(IFERROR(AJ198:AN198,""))</f>
        <v>0</v>
      </c>
      <c r="BA198" cm="1">
        <f t="array" ref="BA198">AVERAGE(IFERROR(AR198:AT198,AI198))</f>
        <v>0</v>
      </c>
      <c r="BB198" cm="1">
        <f t="array" ref="BB198">AVERAGE(IFERROR(AQ198:AT198,""))</f>
        <v>0</v>
      </c>
      <c r="BC198" cm="1">
        <f t="array" ref="BC198">AVERAGE(IFERROR(AI198:AO198,""))</f>
        <v>0</v>
      </c>
      <c r="BD198" cm="1">
        <f t="array" ref="BD198">AVERAGE(IFERROR(AJ198:AM198,""))</f>
        <v>0</v>
      </c>
      <c r="BE198" cm="1">
        <f t="array" ref="BE198">AVERAGE(IFERROR(AN198:AO198,""))</f>
        <v>0</v>
      </c>
      <c r="BF198" cm="1">
        <f t="array" ref="BF198">AVERAGE(IFERROR(AP198:AT198,""))</f>
        <v>0</v>
      </c>
      <c r="BG198" cm="1">
        <f t="array" ref="BG198">AVERAGE(IFERROR(AI198:AN198,""))</f>
        <v>0</v>
      </c>
    </row>
    <row r="199" spans="2:59" x14ac:dyDescent="0.25">
      <c r="B199" t="s">
        <v>340</v>
      </c>
      <c r="C199">
        <v>173</v>
      </c>
      <c r="D199">
        <v>234</v>
      </c>
      <c r="E199">
        <v>2.4387934939999898</v>
      </c>
      <c r="F199">
        <v>1.8744749559999896</v>
      </c>
      <c r="G199">
        <v>1.3585510350000001</v>
      </c>
      <c r="H199">
        <v>1.071737583</v>
      </c>
      <c r="I199">
        <v>0.92257375799999997</v>
      </c>
      <c r="J199">
        <v>0.85848083999999991</v>
      </c>
      <c r="K199">
        <v>0.78770954800000004</v>
      </c>
      <c r="L199">
        <v>0.79190113699999998</v>
      </c>
      <c r="M199">
        <v>0.88872367299999988</v>
      </c>
      <c r="N199">
        <v>1.519717478</v>
      </c>
      <c r="O199">
        <v>2.3433433359999896</v>
      </c>
      <c r="P199">
        <v>2.1994415789999997</v>
      </c>
      <c r="Q199">
        <v>1.4212873680833265</v>
      </c>
      <c r="R199">
        <v>1.5839281623333301</v>
      </c>
      <c r="S199">
        <v>2.3372186004999995</v>
      </c>
      <c r="T199">
        <v>1.1455879533333229</v>
      </c>
      <c r="U199">
        <v>1.2662790343999997</v>
      </c>
      <c r="V199">
        <v>1.2171636343999896</v>
      </c>
      <c r="W199">
        <v>2.1645056305833328</v>
      </c>
      <c r="X199">
        <v>1.7378065164999894</v>
      </c>
      <c r="Y199">
        <v>1.3303316019999984</v>
      </c>
      <c r="Z199">
        <v>1.3068343329999896</v>
      </c>
      <c r="AA199">
        <v>0.82309519399999997</v>
      </c>
      <c r="AB199">
        <v>1.5486254406</v>
      </c>
      <c r="AC199">
        <v>1.4207686109999935</v>
      </c>
      <c r="AE199" s="19" t="s">
        <v>209</v>
      </c>
      <c r="AF199" s="1">
        <v>17110004000044</v>
      </c>
      <c r="AG199">
        <v>0.99767547845840454</v>
      </c>
      <c r="AH199" s="20">
        <v>619</v>
      </c>
      <c r="AI199">
        <f t="shared" si="24"/>
        <v>1695.6945470589051</v>
      </c>
      <c r="AJ199">
        <f t="shared" si="24"/>
        <v>1299.0417171381641</v>
      </c>
      <c r="AK199">
        <f t="shared" si="24"/>
        <v>1011.3699113418858</v>
      </c>
      <c r="AL199">
        <f t="shared" si="24"/>
        <v>969.63456840344111</v>
      </c>
      <c r="AM199">
        <f t="shared" si="24"/>
        <v>1291.4724234710468</v>
      </c>
      <c r="AN199">
        <f t="shared" si="24"/>
        <v>1517.0111368297885</v>
      </c>
      <c r="AO199">
        <f t="shared" si="24"/>
        <v>1213.697801179628</v>
      </c>
      <c r="AP199">
        <f t="shared" si="24"/>
        <v>704.74548110308785</v>
      </c>
      <c r="AQ199">
        <f t="shared" si="24"/>
        <v>751.85021000641109</v>
      </c>
      <c r="AR199">
        <f t="shared" si="24"/>
        <v>1663.6478592888332</v>
      </c>
      <c r="AS199">
        <f t="shared" si="24"/>
        <v>2172.6994476284117</v>
      </c>
      <c r="AT199">
        <f t="shared" si="24"/>
        <v>1730.9078566360699</v>
      </c>
      <c r="AU199">
        <f t="shared" si="19"/>
        <v>1335.1477466738058</v>
      </c>
      <c r="AV199" cm="1">
        <f t="array" ref="AV199">AVERAGE(IFERROR(AQ199:AS199, ""))</f>
        <v>1529.3991723078852</v>
      </c>
      <c r="AW199">
        <f t="shared" si="20"/>
        <v>1730.9078566360699</v>
      </c>
      <c r="AX199" cm="1">
        <f t="array" ref="AX199">AVERAGE(IFERROR(AJ199:AO199, ""))</f>
        <v>1217.0379263939924</v>
      </c>
      <c r="AY199" cm="1">
        <f t="array" ref="AY199">AVERAGE(IFERROR(AO199:AS199,""))</f>
        <v>1301.3281598412743</v>
      </c>
      <c r="AZ199" cm="1">
        <f t="array" ref="AZ199">AVERAGE(IFERROR(AJ199:AN199,""))</f>
        <v>1217.7059514368652</v>
      </c>
      <c r="BA199" cm="1">
        <f t="array" ref="BA199">AVERAGE(IFERROR(AR199:AT199,AI199))</f>
        <v>1855.7517211844381</v>
      </c>
      <c r="BB199" cm="1">
        <f t="array" ref="BB199">AVERAGE(IFERROR(AQ199:AT199,""))</f>
        <v>1579.7763433899313</v>
      </c>
      <c r="BC199" cm="1">
        <f t="array" ref="BC199">AVERAGE(IFERROR(AI199:AO199,""))</f>
        <v>1285.4174436318369</v>
      </c>
      <c r="BD199" cm="1">
        <f t="array" ref="BD199">AVERAGE(IFERROR(AJ199:AM199,""))</f>
        <v>1142.8796550886343</v>
      </c>
      <c r="BE199" cm="1">
        <f t="array" ref="BE199">AVERAGE(IFERROR(AN199:AO199,""))</f>
        <v>1365.3544690047083</v>
      </c>
      <c r="BF199" cm="1">
        <f t="array" ref="BF199">AVERAGE(IFERROR(AP199:AT199,""))</f>
        <v>1404.7701709325629</v>
      </c>
      <c r="BG199" cm="1">
        <f t="array" ref="BG199">AVERAGE(IFERROR(AI199:AN199,""))</f>
        <v>1297.3707173738719</v>
      </c>
    </row>
    <row r="200" spans="2:59" x14ac:dyDescent="0.25">
      <c r="B200" t="s">
        <v>294</v>
      </c>
      <c r="C200">
        <v>176</v>
      </c>
      <c r="D200">
        <v>236</v>
      </c>
      <c r="E200">
        <v>385.53790650800005</v>
      </c>
      <c r="F200">
        <v>255.62546870799997</v>
      </c>
      <c r="G200">
        <v>224.40608890800002</v>
      </c>
      <c r="H200">
        <v>259.00759730800002</v>
      </c>
      <c r="I200">
        <v>406.54981850800004</v>
      </c>
      <c r="J200">
        <v>373.37081250799997</v>
      </c>
      <c r="K200">
        <v>202.46456430799998</v>
      </c>
      <c r="L200">
        <v>88.370078717999988</v>
      </c>
      <c r="M200">
        <v>133.319233578</v>
      </c>
      <c r="N200">
        <v>367.31900365799999</v>
      </c>
      <c r="O200">
        <v>492.662056108</v>
      </c>
      <c r="P200">
        <v>377.250508508</v>
      </c>
      <c r="Q200">
        <v>297.15692811049996</v>
      </c>
      <c r="R200">
        <v>331.10009778133298</v>
      </c>
      <c r="S200">
        <v>376.93805060799997</v>
      </c>
      <c r="T200">
        <v>286.90405837466631</v>
      </c>
      <c r="U200">
        <v>256.82698727400003</v>
      </c>
      <c r="V200">
        <v>303.79195718799997</v>
      </c>
      <c r="W200">
        <v>412.5347581663334</v>
      </c>
      <c r="X200">
        <v>342.63770046299999</v>
      </c>
      <c r="Y200">
        <v>300.9946081079994</v>
      </c>
      <c r="Z200">
        <v>286.39724335799997</v>
      </c>
      <c r="AA200">
        <v>287.917688408</v>
      </c>
      <c r="AB200">
        <v>291.78417611399993</v>
      </c>
      <c r="AC200">
        <v>317.41628207466636</v>
      </c>
      <c r="AE200" s="19" t="s">
        <v>210</v>
      </c>
      <c r="AF200" s="1">
        <v>17110004000118</v>
      </c>
      <c r="AG200">
        <v>0.30861988663673401</v>
      </c>
      <c r="AH200" s="20">
        <v>180</v>
      </c>
      <c r="AI200">
        <f t="shared" si="24"/>
        <v>212.09112939643933</v>
      </c>
      <c r="AJ200">
        <f t="shared" si="24"/>
        <v>150.8184307016665</v>
      </c>
      <c r="AK200">
        <f t="shared" si="24"/>
        <v>123.35221823143628</v>
      </c>
      <c r="AL200">
        <f t="shared" si="24"/>
        <v>123.49817762477987</v>
      </c>
      <c r="AM200">
        <f t="shared" si="24"/>
        <v>179.84060117739185</v>
      </c>
      <c r="AN200">
        <f t="shared" si="24"/>
        <v>167.31689645360692</v>
      </c>
      <c r="AO200">
        <f t="shared" si="24"/>
        <v>98.78121925253248</v>
      </c>
      <c r="AP200">
        <f t="shared" si="24"/>
        <v>46.937206019487533</v>
      </c>
      <c r="AQ200">
        <f t="shared" si="24"/>
        <v>68.473068190209943</v>
      </c>
      <c r="AR200">
        <f t="shared" si="24"/>
        <v>180.64782503225268</v>
      </c>
      <c r="AS200">
        <f t="shared" si="24"/>
        <v>243.06315885893949</v>
      </c>
      <c r="AT200">
        <f t="shared" si="24"/>
        <v>201.55539950199582</v>
      </c>
      <c r="AU200">
        <f t="shared" si="19"/>
        <v>149.69794420339488</v>
      </c>
      <c r="AV200" cm="1">
        <f t="array" ref="AV200">AVERAGE(IFERROR(AQ200:AS200, ""))</f>
        <v>164.0613506938007</v>
      </c>
      <c r="AW200">
        <f t="shared" si="20"/>
        <v>201.55539950199582</v>
      </c>
      <c r="AX200" cm="1">
        <f t="array" ref="AX200">AVERAGE(IFERROR(AJ200:AO200, ""))</f>
        <v>140.60125724023564</v>
      </c>
      <c r="AY200" cm="1">
        <f t="array" ref="AY200">AVERAGE(IFERROR(AO200:AS200,""))</f>
        <v>127.58049547068443</v>
      </c>
      <c r="AZ200" cm="1">
        <f t="array" ref="AZ200">AVERAGE(IFERROR(AJ200:AN200,""))</f>
        <v>148.96526483777626</v>
      </c>
      <c r="BA200" cm="1">
        <f t="array" ref="BA200">AVERAGE(IFERROR(AR200:AT200,AI200))</f>
        <v>208.42212779772933</v>
      </c>
      <c r="BB200" cm="1">
        <f t="array" ref="BB200">AVERAGE(IFERROR(AQ200:AT200,""))</f>
        <v>173.43486289584948</v>
      </c>
      <c r="BC200" cm="1">
        <f t="array" ref="BC200">AVERAGE(IFERROR(AI200:AO200,""))</f>
        <v>150.81409611969329</v>
      </c>
      <c r="BD200" cm="1">
        <f t="array" ref="BD200">AVERAGE(IFERROR(AJ200:AM200,""))</f>
        <v>144.37735693381862</v>
      </c>
      <c r="BE200" cm="1">
        <f t="array" ref="BE200">AVERAGE(IFERROR(AN200:AO200,""))</f>
        <v>133.04905785306971</v>
      </c>
      <c r="BF200" cm="1">
        <f t="array" ref="BF200">AVERAGE(IFERROR(AP200:AT200,""))</f>
        <v>148.1353315205771</v>
      </c>
      <c r="BG200" cm="1">
        <f t="array" ref="BG200">AVERAGE(IFERROR(AI200:AN200,""))</f>
        <v>159.48624226422012</v>
      </c>
    </row>
    <row r="201" spans="2:59" x14ac:dyDescent="0.25">
      <c r="B201" t="s">
        <v>252</v>
      </c>
      <c r="C201">
        <v>177</v>
      </c>
      <c r="D201">
        <v>237</v>
      </c>
      <c r="E201">
        <v>4.813767049</v>
      </c>
      <c r="F201">
        <v>3.4065057010000004</v>
      </c>
      <c r="G201">
        <v>2.3947411889999999</v>
      </c>
      <c r="H201">
        <v>2.4119684899999996</v>
      </c>
      <c r="I201">
        <v>2.8178623890000001</v>
      </c>
      <c r="J201">
        <v>3.336893205</v>
      </c>
      <c r="K201">
        <v>3.7302796439999995</v>
      </c>
      <c r="L201">
        <v>3.7079648929999998</v>
      </c>
      <c r="M201">
        <v>2.8877599089999997</v>
      </c>
      <c r="N201">
        <v>2.7317787189999994</v>
      </c>
      <c r="O201">
        <v>4.3687787020000002</v>
      </c>
      <c r="P201">
        <v>4.3329161999999997</v>
      </c>
      <c r="Q201">
        <v>3.411768007499997</v>
      </c>
      <c r="R201">
        <v>3.3294391099999996</v>
      </c>
      <c r="S201">
        <v>4.6081989695000001</v>
      </c>
      <c r="T201">
        <v>3.0163751029999966</v>
      </c>
      <c r="U201">
        <v>3.4853123733999993</v>
      </c>
      <c r="V201">
        <v>2.8735941947999897</v>
      </c>
      <c r="W201">
        <v>4.1287953160833233</v>
      </c>
      <c r="X201">
        <v>3.5803083824999993</v>
      </c>
      <c r="Y201">
        <v>3.2731453809999973</v>
      </c>
      <c r="Z201">
        <v>2.7577694422499897</v>
      </c>
      <c r="AA201">
        <v>3.5335864245000002</v>
      </c>
      <c r="AB201">
        <v>3.6058396845999998</v>
      </c>
      <c r="AC201">
        <v>3.1969563371666605</v>
      </c>
      <c r="AE201" s="19" t="s">
        <v>211</v>
      </c>
      <c r="AF201" s="1">
        <v>17110004001820</v>
      </c>
      <c r="AG201">
        <v>0.97563499212265015</v>
      </c>
      <c r="AH201" s="20">
        <v>217</v>
      </c>
      <c r="AI201">
        <f t="shared" si="24"/>
        <v>625.38831451497197</v>
      </c>
      <c r="AJ201">
        <f t="shared" si="24"/>
        <v>437.39819538786082</v>
      </c>
      <c r="AK201">
        <f t="shared" si="24"/>
        <v>360.75879516222517</v>
      </c>
      <c r="AL201">
        <f t="shared" si="24"/>
        <v>376.59741914919653</v>
      </c>
      <c r="AM201">
        <f t="shared" si="24"/>
        <v>557.88562314105286</v>
      </c>
      <c r="AN201">
        <f t="shared" si="24"/>
        <v>515.3020484215466</v>
      </c>
      <c r="AO201">
        <f t="shared" si="24"/>
        <v>296.37873552771845</v>
      </c>
      <c r="AP201">
        <f t="shared" si="24"/>
        <v>136.03060836243304</v>
      </c>
      <c r="AQ201">
        <f t="shared" si="24"/>
        <v>201.40981994814152</v>
      </c>
      <c r="AR201">
        <f t="shared" si="24"/>
        <v>543.36613789330363</v>
      </c>
      <c r="AS201">
        <f t="shared" si="24"/>
        <v>735.35752969596763</v>
      </c>
      <c r="AT201">
        <f t="shared" si="24"/>
        <v>601.92638407811182</v>
      </c>
      <c r="AU201">
        <f t="shared" si="19"/>
        <v>448.98330094021094</v>
      </c>
      <c r="AV201" cm="1">
        <f t="array" ref="AV201">AVERAGE(IFERROR(AQ201:AS201, ""))</f>
        <v>493.37782917913756</v>
      </c>
      <c r="AW201">
        <f t="shared" si="20"/>
        <v>601.92638407811182</v>
      </c>
      <c r="AX201" cm="1">
        <f t="array" ref="AX201">AVERAGE(IFERROR(AJ201:AO201, ""))</f>
        <v>424.05346946493341</v>
      </c>
      <c r="AY201" cm="1">
        <f t="array" ref="AY201">AVERAGE(IFERROR(AO201:AS201,""))</f>
        <v>382.50856628551281</v>
      </c>
      <c r="AZ201" cm="1">
        <f t="array" ref="AZ201">AVERAGE(IFERROR(AJ201:AN201,""))</f>
        <v>449.58841625237636</v>
      </c>
      <c r="BA201" cm="1">
        <f t="array" ref="BA201">AVERAGE(IFERROR(AR201:AT201,AI201))</f>
        <v>626.88335055579444</v>
      </c>
      <c r="BB201" cm="1">
        <f t="array" ref="BB201">AVERAGE(IFERROR(AQ201:AT201,""))</f>
        <v>520.51496790388114</v>
      </c>
      <c r="BC201" cm="1">
        <f t="array" ref="BC201">AVERAGE(IFERROR(AI201:AO201,""))</f>
        <v>452.8155901863675</v>
      </c>
      <c r="BD201" cm="1">
        <f t="array" ref="BD201">AVERAGE(IFERROR(AJ201:AM201,""))</f>
        <v>433.16000821008379</v>
      </c>
      <c r="BE201" cm="1">
        <f t="array" ref="BE201">AVERAGE(IFERROR(AN201:AO201,""))</f>
        <v>405.84039197463255</v>
      </c>
      <c r="BF201" cm="1">
        <f t="array" ref="BF201">AVERAGE(IFERROR(AP201:AT201,""))</f>
        <v>443.61809599559155</v>
      </c>
      <c r="BG201" cm="1">
        <f t="array" ref="BG201">AVERAGE(IFERROR(AI201:AN201,""))</f>
        <v>478.88839929614232</v>
      </c>
    </row>
    <row r="202" spans="2:59" x14ac:dyDescent="0.25">
      <c r="B202" t="s">
        <v>372</v>
      </c>
      <c r="C202">
        <v>178</v>
      </c>
      <c r="D202">
        <v>238</v>
      </c>
      <c r="E202">
        <v>1.37134658</v>
      </c>
      <c r="F202">
        <v>1.081010341</v>
      </c>
      <c r="G202">
        <v>0.84484931099999994</v>
      </c>
      <c r="H202">
        <v>0.68948095399999998</v>
      </c>
      <c r="I202">
        <v>0.58888966300000001</v>
      </c>
      <c r="J202">
        <v>0.54201189199998989</v>
      </c>
      <c r="K202">
        <v>0.4848620079999999</v>
      </c>
      <c r="L202">
        <v>0.46024635800000002</v>
      </c>
      <c r="M202">
        <v>0.49602231399999996</v>
      </c>
      <c r="N202">
        <v>0.75881465400000003</v>
      </c>
      <c r="O202">
        <v>1.2404594170000001</v>
      </c>
      <c r="P202">
        <v>1.1883283339999999</v>
      </c>
      <c r="Q202">
        <v>0.81219348549999659</v>
      </c>
      <c r="R202">
        <v>0.83176546166666299</v>
      </c>
      <c r="S202">
        <v>1.3069007834999899</v>
      </c>
      <c r="T202">
        <v>0.70518402816666637</v>
      </c>
      <c r="U202">
        <v>0.68808095019998983</v>
      </c>
      <c r="V202">
        <v>0.74924843220000015</v>
      </c>
      <c r="W202">
        <v>1.1728428334166663</v>
      </c>
      <c r="X202">
        <v>0.92090617974999978</v>
      </c>
      <c r="Y202">
        <v>0.80035010699999742</v>
      </c>
      <c r="Z202">
        <v>0.80105756724999977</v>
      </c>
      <c r="AA202">
        <v>0.51343695</v>
      </c>
      <c r="AB202">
        <v>0.82877421539999996</v>
      </c>
      <c r="AC202">
        <v>0.85293145683332683</v>
      </c>
      <c r="AE202" s="19" t="s">
        <v>212</v>
      </c>
      <c r="AF202" s="1">
        <v>17110004000720</v>
      </c>
      <c r="AG202">
        <v>8.0978088080883026E-3</v>
      </c>
      <c r="AH202" s="20">
        <v>82</v>
      </c>
      <c r="AI202">
        <f t="shared" si="24"/>
        <v>5.374382955340792</v>
      </c>
      <c r="AJ202">
        <f t="shared" si="24"/>
        <v>3.8062577947305805</v>
      </c>
      <c r="AK202">
        <f t="shared" si="24"/>
        <v>3.1151714731631581</v>
      </c>
      <c r="AL202">
        <f t="shared" si="24"/>
        <v>3.1786810869654634</v>
      </c>
      <c r="AM202">
        <f t="shared" si="24"/>
        <v>4.6701459518768704</v>
      </c>
      <c r="AN202">
        <f t="shared" si="24"/>
        <v>4.33798148587152</v>
      </c>
      <c r="AO202">
        <f t="shared" si="24"/>
        <v>2.5266529298351332</v>
      </c>
      <c r="AP202">
        <f t="shared" si="24"/>
        <v>1.1863518101164898</v>
      </c>
      <c r="AQ202">
        <f t="shared" si="24"/>
        <v>1.7272135519962657</v>
      </c>
      <c r="AR202">
        <f t="shared" si="24"/>
        <v>4.6081872979750633</v>
      </c>
      <c r="AS202">
        <f t="shared" si="24"/>
        <v>6.2360506876949646</v>
      </c>
      <c r="AT202">
        <f t="shared" si="24"/>
        <v>5.129680709618146</v>
      </c>
      <c r="AU202">
        <f t="shared" si="19"/>
        <v>3.8247298112653709</v>
      </c>
      <c r="AV202" cm="1">
        <f t="array" ref="AV202">AVERAGE(IFERROR(AQ202:AS202, ""))</f>
        <v>4.1904838458887648</v>
      </c>
      <c r="AW202">
        <f t="shared" si="20"/>
        <v>5.129680709618146</v>
      </c>
      <c r="AX202" cm="1">
        <f t="array" ref="AX202">AVERAGE(IFERROR(AJ202:AO202, ""))</f>
        <v>3.6058151204071209</v>
      </c>
      <c r="AY202" cm="1">
        <f t="array" ref="AY202">AVERAGE(IFERROR(AO202:AS202,""))</f>
        <v>3.2568912555235832</v>
      </c>
      <c r="AZ202" cm="1">
        <f t="array" ref="AZ202">AVERAGE(IFERROR(AJ202:AN202,""))</f>
        <v>3.8216475585215184</v>
      </c>
      <c r="BA202" cm="1">
        <f t="array" ref="BA202">AVERAGE(IFERROR(AR202:AT202,AI202))</f>
        <v>5.3246395650960574</v>
      </c>
      <c r="BB202" cm="1">
        <f t="array" ref="BB202">AVERAGE(IFERROR(AQ202:AT202,""))</f>
        <v>4.4252830618211103</v>
      </c>
      <c r="BC202" cm="1">
        <f t="array" ref="BC202">AVERAGE(IFERROR(AI202:AO202,""))</f>
        <v>3.8584676682547885</v>
      </c>
      <c r="BD202" cm="1">
        <f t="array" ref="BD202">AVERAGE(IFERROR(AJ202:AM202,""))</f>
        <v>3.6925640766840182</v>
      </c>
      <c r="BE202" cm="1">
        <f t="array" ref="BE202">AVERAGE(IFERROR(AN202:AO202,""))</f>
        <v>3.4323172078533268</v>
      </c>
      <c r="BF202" cm="1">
        <f t="array" ref="BF202">AVERAGE(IFERROR(AP202:AT202,""))</f>
        <v>3.7774968114801859</v>
      </c>
      <c r="BG202" cm="1">
        <f t="array" ref="BG202">AVERAGE(IFERROR(AI202:AN202,""))</f>
        <v>4.0804367913247308</v>
      </c>
    </row>
    <row r="203" spans="2:59" x14ac:dyDescent="0.25">
      <c r="B203" t="s">
        <v>297</v>
      </c>
      <c r="C203">
        <v>180</v>
      </c>
      <c r="D203">
        <v>239</v>
      </c>
      <c r="E203">
        <v>41.233412199339</v>
      </c>
      <c r="F203">
        <v>28.002394764644201</v>
      </c>
      <c r="G203">
        <v>22.985972223549997</v>
      </c>
      <c r="H203">
        <v>24.320246144585202</v>
      </c>
      <c r="I203">
        <v>33.655434667739705</v>
      </c>
      <c r="J203">
        <v>29.368741717344001</v>
      </c>
      <c r="K203">
        <v>16.691182522279099</v>
      </c>
      <c r="L203">
        <v>7.393417961918499</v>
      </c>
      <c r="M203">
        <v>10.605082945134999</v>
      </c>
      <c r="N203">
        <v>26.350280930710998</v>
      </c>
      <c r="O203">
        <v>40.031942468667097</v>
      </c>
      <c r="P203">
        <v>35.4652132476144</v>
      </c>
      <c r="Q203">
        <v>26.341943482793972</v>
      </c>
      <c r="R203">
        <v>25.662435448171038</v>
      </c>
      <c r="S203">
        <v>38.262645933476698</v>
      </c>
      <c r="T203">
        <v>25.837328673357067</v>
      </c>
      <c r="U203">
        <v>20.214381365742099</v>
      </c>
      <c r="V203">
        <v>27.666557903572603</v>
      </c>
      <c r="W203">
        <v>36.616840635999566</v>
      </c>
      <c r="X203">
        <v>28.1131298980319</v>
      </c>
      <c r="Y203">
        <v>28.036769177068788</v>
      </c>
      <c r="Z203">
        <v>27.241011950129803</v>
      </c>
      <c r="AA203">
        <v>23.0299621198116</v>
      </c>
      <c r="AB203">
        <v>23.969187510809203</v>
      </c>
      <c r="AC203">
        <v>29.927700286200302</v>
      </c>
      <c r="AE203" s="19" t="s">
        <v>213</v>
      </c>
      <c r="AF203" s="1">
        <v>17110004000704</v>
      </c>
      <c r="AG203">
        <v>1.1422022245824337E-2</v>
      </c>
      <c r="AH203" s="20">
        <v>82</v>
      </c>
      <c r="AI203">
        <f t="shared" si="24"/>
        <v>7.5806089188185597</v>
      </c>
      <c r="AJ203">
        <f t="shared" si="24"/>
        <v>5.3687561950500546</v>
      </c>
      <c r="AK203">
        <f t="shared" si="24"/>
        <v>4.3939735685642729</v>
      </c>
      <c r="AL203">
        <f t="shared" si="24"/>
        <v>4.4835543723181335</v>
      </c>
      <c r="AM203">
        <f t="shared" si="24"/>
        <v>6.5872771533336518</v>
      </c>
      <c r="AN203">
        <f t="shared" si="24"/>
        <v>6.1187565930314705</v>
      </c>
      <c r="AO203">
        <f t="shared" si="24"/>
        <v>3.5638635902626552</v>
      </c>
      <c r="AP203">
        <f t="shared" si="24"/>
        <v>1.6733584464219367</v>
      </c>
      <c r="AQ203">
        <f t="shared" si="24"/>
        <v>2.4362481359754389</v>
      </c>
      <c r="AR203">
        <f t="shared" si="24"/>
        <v>6.4998839905707939</v>
      </c>
      <c r="AS203">
        <f t="shared" si="24"/>
        <v>8.7959979506796149</v>
      </c>
      <c r="AT203">
        <f t="shared" si="24"/>
        <v>7.2354544998286316</v>
      </c>
      <c r="AU203">
        <f t="shared" si="19"/>
        <v>5.3948111179046014</v>
      </c>
      <c r="AV203" cm="1">
        <f t="array" ref="AV203">AVERAGE(IFERROR(AQ203:AS203, ""))</f>
        <v>5.9107100257419489</v>
      </c>
      <c r="AW203">
        <f t="shared" si="20"/>
        <v>7.2354544998286316</v>
      </c>
      <c r="AX203" cm="1">
        <f t="array" ref="AX203">AVERAGE(IFERROR(AJ203:AO203, ""))</f>
        <v>5.0860302454267066</v>
      </c>
      <c r="AY203" cm="1">
        <f t="array" ref="AY203">AVERAGE(IFERROR(AO203:AS203,""))</f>
        <v>4.5938704227820875</v>
      </c>
      <c r="AZ203" cm="1">
        <f t="array" ref="AZ203">AVERAGE(IFERROR(AJ203:AN203,""))</f>
        <v>5.390463576459517</v>
      </c>
      <c r="BA203" cm="1">
        <f t="array" ref="BA203">AVERAGE(IFERROR(AR203:AT203,AI203))</f>
        <v>7.5104454803596807</v>
      </c>
      <c r="BB203" cm="1">
        <f t="array" ref="BB203">AVERAGE(IFERROR(AQ203:AT203,""))</f>
        <v>6.2418961442636194</v>
      </c>
      <c r="BC203" cm="1">
        <f t="array" ref="BC203">AVERAGE(IFERROR(AI203:AO203,""))</f>
        <v>5.4423986273398279</v>
      </c>
      <c r="BD203" cm="1">
        <f t="array" ref="BD203">AVERAGE(IFERROR(AJ203:AM203,""))</f>
        <v>5.2083903223165287</v>
      </c>
      <c r="BE203" cm="1">
        <f t="array" ref="BE203">AVERAGE(IFERROR(AN203:AO203,""))</f>
        <v>4.8413100916470633</v>
      </c>
      <c r="BF203" cm="1">
        <f t="array" ref="BF203">AVERAGE(IFERROR(AP203:AT203,""))</f>
        <v>5.3281886046952831</v>
      </c>
      <c r="BG203" cm="1">
        <f t="array" ref="BG203">AVERAGE(IFERROR(AI203:AN203,""))</f>
        <v>5.7554878001860237</v>
      </c>
    </row>
    <row r="204" spans="2:59" x14ac:dyDescent="0.25">
      <c r="B204" t="s">
        <v>359</v>
      </c>
      <c r="C204">
        <v>179</v>
      </c>
      <c r="D204">
        <v>240</v>
      </c>
      <c r="E204">
        <v>11.107185613999999</v>
      </c>
      <c r="F204">
        <v>8.1336872609999986</v>
      </c>
      <c r="G204">
        <v>5.6504452049999996</v>
      </c>
      <c r="H204">
        <v>7.7688870479999999</v>
      </c>
      <c r="I204">
        <v>10.79171876</v>
      </c>
      <c r="J204">
        <v>14.359659183000002</v>
      </c>
      <c r="K204">
        <v>16.910491200999999</v>
      </c>
      <c r="L204">
        <v>16.754935670000002</v>
      </c>
      <c r="M204">
        <v>11.097431783000001</v>
      </c>
      <c r="N204">
        <v>6.7536060920000001</v>
      </c>
      <c r="O204">
        <v>9.7172483470000017</v>
      </c>
      <c r="P204">
        <v>9.6661332800000004</v>
      </c>
      <c r="Q204">
        <v>10.725952453666668</v>
      </c>
      <c r="R204">
        <v>9.189428740666667</v>
      </c>
      <c r="S204">
        <v>10.159177175</v>
      </c>
      <c r="T204">
        <v>10.602481442999935</v>
      </c>
      <c r="U204">
        <v>12.246742618600001</v>
      </c>
      <c r="V204">
        <v>9.3408794914000008</v>
      </c>
      <c r="W204">
        <v>9.4244313813333331</v>
      </c>
      <c r="X204">
        <v>9.3086048754999986</v>
      </c>
      <c r="Y204">
        <v>10.674582038857114</v>
      </c>
      <c r="Z204">
        <v>8.086184568500002</v>
      </c>
      <c r="AA204">
        <v>15.635075192</v>
      </c>
      <c r="AB204">
        <v>10.7978710344</v>
      </c>
      <c r="AC204">
        <v>9.6352638451666337</v>
      </c>
      <c r="AE204" s="19" t="s">
        <v>214</v>
      </c>
      <c r="AF204" s="1">
        <v>17110004000669</v>
      </c>
      <c r="AG204">
        <v>5.1601105369627476E-3</v>
      </c>
      <c r="AH204" s="20">
        <v>180</v>
      </c>
      <c r="AI204">
        <f t="shared" si="24"/>
        <v>3.5461540846299813</v>
      </c>
      <c r="AJ204">
        <f t="shared" si="24"/>
        <v>2.5216773355499766</v>
      </c>
      <c r="AK204">
        <f t="shared" si="24"/>
        <v>2.0624435061211019</v>
      </c>
      <c r="AL204">
        <f t="shared" si="24"/>
        <v>2.0648839405719364</v>
      </c>
      <c r="AM204">
        <f t="shared" si="24"/>
        <v>3.0069267124107557</v>
      </c>
      <c r="AN204">
        <f t="shared" si="24"/>
        <v>2.7975309362303338</v>
      </c>
      <c r="AO204">
        <f t="shared" si="24"/>
        <v>1.6516175152348389</v>
      </c>
      <c r="AP204">
        <f t="shared" si="24"/>
        <v>0.78478796034889264</v>
      </c>
      <c r="AQ204">
        <f t="shared" si="24"/>
        <v>1.1448666011674165</v>
      </c>
      <c r="AR204">
        <f t="shared" si="24"/>
        <v>3.0204234587304706</v>
      </c>
      <c r="AS204">
        <f t="shared" si="24"/>
        <v>4.0640050155023824</v>
      </c>
      <c r="AT204">
        <f t="shared" si="24"/>
        <v>3.3699971576238381</v>
      </c>
      <c r="AU204">
        <f t="shared" si="19"/>
        <v>2.5029428520101606</v>
      </c>
      <c r="AV204" cm="1">
        <f t="array" ref="AV204">AVERAGE(IFERROR(AQ204:AS204, ""))</f>
        <v>2.7430983584667565</v>
      </c>
      <c r="AW204">
        <f t="shared" si="20"/>
        <v>3.3699971576238381</v>
      </c>
      <c r="AX204" cm="1">
        <f t="array" ref="AX204">AVERAGE(IFERROR(AJ204:AO204, ""))</f>
        <v>2.3508466576864908</v>
      </c>
      <c r="AY204" cm="1">
        <f t="array" ref="AY204">AVERAGE(IFERROR(AO204:AS204,""))</f>
        <v>2.1331401101968002</v>
      </c>
      <c r="AZ204" cm="1">
        <f t="array" ref="AZ204">AVERAGE(IFERROR(AJ204:AN204,""))</f>
        <v>2.4906924861768212</v>
      </c>
      <c r="BA204" cm="1">
        <f t="array" ref="BA204">AVERAGE(IFERROR(AR204:AT204,AI204))</f>
        <v>3.4848085439522301</v>
      </c>
      <c r="BB204" cm="1">
        <f t="array" ref="BB204">AVERAGE(IFERROR(AQ204:AT204,""))</f>
        <v>2.8998230582560272</v>
      </c>
      <c r="BC204" cm="1">
        <f t="array" ref="BC204">AVERAGE(IFERROR(AI204:AO204,""))</f>
        <v>2.5216048615355611</v>
      </c>
      <c r="BD204" cm="1">
        <f t="array" ref="BD204">AVERAGE(IFERROR(AJ204:AM204,""))</f>
        <v>2.4139828736634428</v>
      </c>
      <c r="BE204" cm="1">
        <f t="array" ref="BE204">AVERAGE(IFERROR(AN204:AO204,""))</f>
        <v>2.2245742257325865</v>
      </c>
      <c r="BF204" cm="1">
        <f t="array" ref="BF204">AVERAGE(IFERROR(AP204:AT204,""))</f>
        <v>2.4768160386746003</v>
      </c>
      <c r="BG204" cm="1">
        <f t="array" ref="BG204">AVERAGE(IFERROR(AI204:AN204,""))</f>
        <v>2.6666027525856815</v>
      </c>
    </row>
    <row r="205" spans="2:59" x14ac:dyDescent="0.25">
      <c r="B205" t="s">
        <v>325</v>
      </c>
      <c r="C205">
        <v>23</v>
      </c>
      <c r="D205">
        <v>241</v>
      </c>
      <c r="E205">
        <v>33.919597048174701</v>
      </c>
      <c r="F205">
        <v>26.128714343848102</v>
      </c>
      <c r="G205">
        <v>20.273588483947801</v>
      </c>
      <c r="H205">
        <v>15.486131969693401</v>
      </c>
      <c r="I205">
        <v>15.600815022123498</v>
      </c>
      <c r="J205">
        <v>15.783866169373299</v>
      </c>
      <c r="K205">
        <v>12.715121256241099</v>
      </c>
      <c r="L205">
        <v>11.0002492191177</v>
      </c>
      <c r="M205">
        <v>12.4343016936508</v>
      </c>
      <c r="N205">
        <v>18.081562095255801</v>
      </c>
      <c r="O205">
        <v>27.251511764086899</v>
      </c>
      <c r="P205">
        <v>29.9229107646023</v>
      </c>
      <c r="Q205">
        <v>19.883197485842899</v>
      </c>
      <c r="R205">
        <v>19.255791850997799</v>
      </c>
      <c r="S205">
        <v>32.8258808463885</v>
      </c>
      <c r="T205">
        <v>17.664706207537833</v>
      </c>
      <c r="U205">
        <v>16.296549205670502</v>
      </c>
      <c r="V205">
        <v>18.6546231977972</v>
      </c>
      <c r="W205">
        <v>28.310578368029901</v>
      </c>
      <c r="X205">
        <v>21.922571579398998</v>
      </c>
      <c r="Y205">
        <v>19.98683347048603</v>
      </c>
      <c r="Z205">
        <v>19.372312454903202</v>
      </c>
      <c r="AA205">
        <v>14.249493712807199</v>
      </c>
      <c r="AB205">
        <v>19.738107107342703</v>
      </c>
      <c r="AC205">
        <v>21.198785506193467</v>
      </c>
      <c r="AE205" s="19" t="s">
        <v>215</v>
      </c>
      <c r="AF205" s="1">
        <v>17110004000714</v>
      </c>
      <c r="AG205">
        <v>1.9598582293838263E-3</v>
      </c>
      <c r="AH205" s="20">
        <v>191</v>
      </c>
      <c r="AI205">
        <f t="shared" si="24"/>
        <v>3.4793692316199838E-2</v>
      </c>
      <c r="AJ205">
        <f t="shared" si="24"/>
        <v>3.1764913873729143E-2</v>
      </c>
      <c r="AK205">
        <f t="shared" si="24"/>
        <v>2.3795068606895335E-2</v>
      </c>
      <c r="AL205">
        <f t="shared" si="24"/>
        <v>2.333735632127102E-2</v>
      </c>
      <c r="AM205">
        <f t="shared" si="24"/>
        <v>2.386247607274939E-2</v>
      </c>
      <c r="AN205">
        <f t="shared" si="24"/>
        <v>2.8658065913307166E-2</v>
      </c>
      <c r="AO205">
        <f t="shared" si="24"/>
        <v>3.2774122917593573E-2</v>
      </c>
      <c r="AP205">
        <f t="shared" si="24"/>
        <v>3.1918964041774515E-2</v>
      </c>
      <c r="AQ205">
        <f t="shared" si="24"/>
        <v>2.4573435941277894E-2</v>
      </c>
      <c r="AR205">
        <f t="shared" si="24"/>
        <v>2.452573933799564E-2</v>
      </c>
      <c r="AS205">
        <f t="shared" si="24"/>
        <v>2.9686062554049829E-2</v>
      </c>
      <c r="AT205">
        <f t="shared" si="24"/>
        <v>3.2969733741258146E-2</v>
      </c>
      <c r="AU205">
        <f t="shared" ref="AU205:AU209" si="25">AVERAGEIF(AI205:AT205,"&gt;=0")</f>
        <v>2.8554969303175123E-2</v>
      </c>
      <c r="AV205" cm="1">
        <f t="array" ref="AV205">AVERAGE(IFERROR(AQ205:AS205, ""))</f>
        <v>2.6261745944441122E-2</v>
      </c>
      <c r="AW205">
        <f t="shared" ref="AW205:AW209" si="26">AVERAGE(IFERROR(AT205,AI205))</f>
        <v>3.2969733741258146E-2</v>
      </c>
      <c r="AX205" cm="1">
        <f t="array" ref="AX205">AVERAGE(IFERROR(AJ205:AO205, ""))</f>
        <v>2.7365333950924272E-2</v>
      </c>
      <c r="AY205" cm="1">
        <f t="array" ref="AY205">AVERAGE(IFERROR(AO205:AS205,""))</f>
        <v>2.8695664958538293E-2</v>
      </c>
      <c r="AZ205" cm="1">
        <f t="array" ref="AZ205">AVERAGE(IFERROR(AJ205:AN205,""))</f>
        <v>2.6283576157590409E-2</v>
      </c>
      <c r="BA205" cm="1">
        <f t="array" ref="BA205">AVERAGE(IFERROR(AR205:AT205,AI205))</f>
        <v>2.9060511877767869E-2</v>
      </c>
      <c r="BB205" cm="1">
        <f t="array" ref="BB205">AVERAGE(IFERROR(AQ205:AT205,""))</f>
        <v>2.7938742893645375E-2</v>
      </c>
      <c r="BC205" cm="1">
        <f t="array" ref="BC205">AVERAGE(IFERROR(AI205:AO205,""))</f>
        <v>2.8426528003106494E-2</v>
      </c>
      <c r="BD205" cm="1">
        <f t="array" ref="BD205">AVERAGE(IFERROR(AJ205:AM205,""))</f>
        <v>2.5689953718661222E-2</v>
      </c>
      <c r="BE205" cm="1">
        <f t="array" ref="BE205">AVERAGE(IFERROR(AN205:AO205,""))</f>
        <v>3.0716094415450368E-2</v>
      </c>
      <c r="BF205" cm="1">
        <f t="array" ref="BF205">AVERAGE(IFERROR(AP205:AT205,""))</f>
        <v>2.8734787123271203E-2</v>
      </c>
      <c r="BG205" cm="1">
        <f t="array" ref="BG205">AVERAGE(IFERROR(AI205:AN205,""))</f>
        <v>2.7701928850691979E-2</v>
      </c>
    </row>
    <row r="206" spans="2:59" x14ac:dyDescent="0.25">
      <c r="B206" t="s">
        <v>375</v>
      </c>
      <c r="C206">
        <v>118</v>
      </c>
      <c r="D206">
        <v>242</v>
      </c>
      <c r="E206">
        <v>2.6606982489999895</v>
      </c>
      <c r="F206">
        <v>2.1995474549999998</v>
      </c>
      <c r="G206">
        <v>1.4690820449999897</v>
      </c>
      <c r="H206">
        <v>1.152724509</v>
      </c>
      <c r="I206">
        <v>0.92997325699999989</v>
      </c>
      <c r="J206">
        <v>0.94790368999999952</v>
      </c>
      <c r="K206">
        <v>0.92106273999999999</v>
      </c>
      <c r="L206">
        <v>0.90580813299999985</v>
      </c>
      <c r="M206">
        <v>0.96992752299999996</v>
      </c>
      <c r="N206">
        <v>1.6465404129999897</v>
      </c>
      <c r="O206">
        <v>2.3568574439999899</v>
      </c>
      <c r="P206">
        <v>2.38363931</v>
      </c>
      <c r="Q206">
        <v>1.5453137306666567</v>
      </c>
      <c r="R206">
        <v>1.6577751266666634</v>
      </c>
      <c r="S206">
        <v>2.5490429254999998</v>
      </c>
      <c r="T206">
        <v>1.2700489493333298</v>
      </c>
      <c r="U206">
        <v>1.3600392506000003</v>
      </c>
      <c r="V206">
        <v>1.3398461911999995</v>
      </c>
      <c r="W206">
        <v>2.3073087140833239</v>
      </c>
      <c r="X206">
        <v>1.8392411725000004</v>
      </c>
      <c r="Y206">
        <v>1.468713134999998</v>
      </c>
      <c r="Z206">
        <v>1.4378318165000001</v>
      </c>
      <c r="AA206">
        <v>0.9344832150000002</v>
      </c>
      <c r="AB206">
        <v>1.6525545645999897</v>
      </c>
      <c r="AC206">
        <v>1.559988200833327</v>
      </c>
      <c r="AE206" s="19" t="s">
        <v>216</v>
      </c>
      <c r="AF206" s="1">
        <v>17110004000695</v>
      </c>
      <c r="AG206">
        <v>9.6774715930223465E-3</v>
      </c>
      <c r="AH206" s="20">
        <v>82</v>
      </c>
      <c r="AI206">
        <f t="shared" si="24"/>
        <v>6.4227792496637637</v>
      </c>
      <c r="AJ206">
        <f t="shared" si="24"/>
        <v>4.5487554173214564</v>
      </c>
      <c r="AK206">
        <f t="shared" si="24"/>
        <v>3.7228569052925087</v>
      </c>
      <c r="AL206">
        <f t="shared" si="24"/>
        <v>3.7987555215751923</v>
      </c>
      <c r="AM206">
        <f t="shared" si="24"/>
        <v>5.5811647145107415</v>
      </c>
      <c r="AN206">
        <f t="shared" si="24"/>
        <v>5.184203973628903</v>
      </c>
      <c r="AO206">
        <f t="shared" si="24"/>
        <v>3.019534362120686</v>
      </c>
      <c r="AP206">
        <f t="shared" si="24"/>
        <v>1.4177768596197977</v>
      </c>
      <c r="AQ206">
        <f t="shared" si="24"/>
        <v>2.064146052427374</v>
      </c>
      <c r="AR206">
        <f t="shared" si="24"/>
        <v>5.5071196083237766</v>
      </c>
      <c r="AS206">
        <f t="shared" si="24"/>
        <v>7.4525349774295897</v>
      </c>
      <c r="AT206">
        <f t="shared" si="24"/>
        <v>6.1303422351760464</v>
      </c>
      <c r="AU206">
        <f t="shared" si="25"/>
        <v>4.5708308230908195</v>
      </c>
      <c r="AV206" cm="1">
        <f t="array" ref="AV206">AVERAGE(IFERROR(AQ206:AS206, ""))</f>
        <v>5.0079335460602463</v>
      </c>
      <c r="AW206">
        <f t="shared" si="26"/>
        <v>6.1303422351760464</v>
      </c>
      <c r="AX206" cm="1">
        <f t="array" ref="AX206">AVERAGE(IFERROR(AJ206:AO206, ""))</f>
        <v>4.3092118157415813</v>
      </c>
      <c r="AY206" cm="1">
        <f t="array" ref="AY206">AVERAGE(IFERROR(AO206:AS206,""))</f>
        <v>3.892222371984245</v>
      </c>
      <c r="AZ206" cm="1">
        <f t="array" ref="AZ206">AVERAGE(IFERROR(AJ206:AN206,""))</f>
        <v>4.5671473064657606</v>
      </c>
      <c r="BA206" cm="1">
        <f t="array" ref="BA206">AVERAGE(IFERROR(AR206:AT206,AI206))</f>
        <v>6.3633322736431381</v>
      </c>
      <c r="BB206" cm="1">
        <f t="array" ref="BB206">AVERAGE(IFERROR(AQ206:AT206,""))</f>
        <v>5.2885357183391966</v>
      </c>
      <c r="BC206" cm="1">
        <f t="array" ref="BC206">AVERAGE(IFERROR(AI206:AO206,""))</f>
        <v>4.6111500205876075</v>
      </c>
      <c r="BD206" cm="1">
        <f t="array" ref="BD206">AVERAGE(IFERROR(AJ206:AM206,""))</f>
        <v>4.4128831396749746</v>
      </c>
      <c r="BE206" cm="1">
        <f t="array" ref="BE206">AVERAGE(IFERROR(AN206:AO206,""))</f>
        <v>4.1018691678747947</v>
      </c>
      <c r="BF206" cm="1">
        <f t="array" ref="BF206">AVERAGE(IFERROR(AP206:AT206,""))</f>
        <v>4.5143839465953164</v>
      </c>
      <c r="BG206" cm="1">
        <f t="array" ref="BG206">AVERAGE(IFERROR(AI206:AN206,""))</f>
        <v>4.876419296998761</v>
      </c>
    </row>
    <row r="207" spans="2:59" x14ac:dyDescent="0.25">
      <c r="B207" t="s">
        <v>380</v>
      </c>
      <c r="C207">
        <v>63</v>
      </c>
      <c r="D207">
        <v>244</v>
      </c>
      <c r="E207">
        <v>10.635156491</v>
      </c>
      <c r="F207">
        <v>8.4595068500000004</v>
      </c>
      <c r="G207">
        <v>6.8334779130000012</v>
      </c>
      <c r="H207">
        <v>10.8937188289999</v>
      </c>
      <c r="I207">
        <v>14.686194177000001</v>
      </c>
      <c r="J207">
        <v>18.028746085000002</v>
      </c>
      <c r="K207">
        <v>21.441792358000001</v>
      </c>
      <c r="L207">
        <v>21.297541042999999</v>
      </c>
      <c r="M207">
        <v>13.862299848999999</v>
      </c>
      <c r="N207">
        <v>8.2009255969999995</v>
      </c>
      <c r="O207">
        <v>9.6260521489999995</v>
      </c>
      <c r="P207">
        <v>9.3987138160000008</v>
      </c>
      <c r="Q207">
        <v>12.780343763083334</v>
      </c>
      <c r="R207">
        <v>10.563092531666634</v>
      </c>
      <c r="S207">
        <v>9.8135385460000002</v>
      </c>
      <c r="T207">
        <v>13.390572701999933</v>
      </c>
      <c r="U207">
        <v>14.8857221992</v>
      </c>
      <c r="V207">
        <v>11.780328770800001</v>
      </c>
      <c r="W207">
        <v>9.8522019858333341</v>
      </c>
      <c r="X207">
        <v>10.271997852749999</v>
      </c>
      <c r="Y207">
        <v>12.996941814714242</v>
      </c>
      <c r="Z207">
        <v>10.218224442250001</v>
      </c>
      <c r="AA207">
        <v>19.735269221499902</v>
      </c>
      <c r="AB207">
        <v>12.477106490799999</v>
      </c>
      <c r="AC207">
        <v>11.5894667241666</v>
      </c>
      <c r="AE207" s="19" t="s">
        <v>21</v>
      </c>
      <c r="AF207" s="1">
        <v>17110004000214</v>
      </c>
      <c r="AG207">
        <v>0.89564228057861328</v>
      </c>
      <c r="AH207" s="20">
        <v>558</v>
      </c>
      <c r="AI207">
        <f t="shared" si="24"/>
        <v>259.21667843846893</v>
      </c>
      <c r="AJ207">
        <f t="shared" si="24"/>
        <v>196.69832214106702</v>
      </c>
      <c r="AK207">
        <f t="shared" si="24"/>
        <v>161.63503775559084</v>
      </c>
      <c r="AL207">
        <f t="shared" si="24"/>
        <v>230.59448159399903</v>
      </c>
      <c r="AM207">
        <f t="shared" si="24"/>
        <v>291.61639422588706</v>
      </c>
      <c r="AN207">
        <f t="shared" si="24"/>
        <v>343.21391486646553</v>
      </c>
      <c r="AO207">
        <f t="shared" si="24"/>
        <v>253.64811280238291</v>
      </c>
      <c r="AP207">
        <f t="shared" si="24"/>
        <v>159.17090638198769</v>
      </c>
      <c r="AQ207">
        <f t="shared" si="24"/>
        <v>175.40927070908614</v>
      </c>
      <c r="AR207">
        <f t="shared" si="24"/>
        <v>336.95976077408608</v>
      </c>
      <c r="AS207">
        <f t="shared" si="24"/>
        <v>497.41382645520434</v>
      </c>
      <c r="AT207">
        <f t="shared" si="24"/>
        <v>330.66891742279489</v>
      </c>
      <c r="AU207">
        <f t="shared" si="25"/>
        <v>269.6871352972517</v>
      </c>
      <c r="AV207" cm="1">
        <f t="array" ref="AV207">AVERAGE(IFERROR(AQ207:AS207, ""))</f>
        <v>336.59428597945885</v>
      </c>
      <c r="AW207">
        <f t="shared" si="26"/>
        <v>330.66891742279489</v>
      </c>
      <c r="AX207" cm="1">
        <f t="array" ref="AX207">AVERAGE(IFERROR(AJ207:AO207, ""))</f>
        <v>246.23437723089873</v>
      </c>
      <c r="AY207" cm="1">
        <f t="array" ref="AY207">AVERAGE(IFERROR(AO207:AS207,""))</f>
        <v>284.52037542454946</v>
      </c>
      <c r="AZ207" cm="1">
        <f t="array" ref="AZ207">AVERAGE(IFERROR(AJ207:AN207,""))</f>
        <v>244.75163011660189</v>
      </c>
      <c r="BA207" cm="1">
        <f t="array" ref="BA207">AVERAGE(IFERROR(AR207:AT207,AI207))</f>
        <v>388.34750155069514</v>
      </c>
      <c r="BB207" cm="1">
        <f t="array" ref="BB207">AVERAGE(IFERROR(AQ207:AT207,""))</f>
        <v>335.11294384029287</v>
      </c>
      <c r="BC207" cm="1">
        <f t="array" ref="BC207">AVERAGE(IFERROR(AI207:AO207,""))</f>
        <v>248.08899168912305</v>
      </c>
      <c r="BD207" cm="1">
        <f t="array" ref="BD207">AVERAGE(IFERROR(AJ207:AM207,""))</f>
        <v>220.13605892913597</v>
      </c>
      <c r="BE207" cm="1">
        <f t="array" ref="BE207">AVERAGE(IFERROR(AN207:AO207,""))</f>
        <v>298.43101383442422</v>
      </c>
      <c r="BF207" cm="1">
        <f t="array" ref="BF207">AVERAGE(IFERROR(AP207:AT207,""))</f>
        <v>299.92453634863188</v>
      </c>
      <c r="BG207" cm="1">
        <f t="array" ref="BG207">AVERAGE(IFERROR(AI207:AN207,""))</f>
        <v>247.16247150357972</v>
      </c>
    </row>
    <row r="208" spans="2:59" x14ac:dyDescent="0.25">
      <c r="B208" t="s">
        <v>246</v>
      </c>
      <c r="C208">
        <v>127</v>
      </c>
      <c r="D208">
        <v>246</v>
      </c>
      <c r="E208">
        <v>121.52000985109801</v>
      </c>
      <c r="F208">
        <v>106.11653189669801</v>
      </c>
      <c r="G208">
        <v>75.261271902848009</v>
      </c>
      <c r="H208">
        <v>55.990414556244005</v>
      </c>
      <c r="I208">
        <v>37.701725794243998</v>
      </c>
      <c r="J208">
        <v>34.261041379540004</v>
      </c>
      <c r="K208">
        <v>29.358016565897699</v>
      </c>
      <c r="L208">
        <v>27.634235685084299</v>
      </c>
      <c r="M208">
        <v>39.560083230227704</v>
      </c>
      <c r="N208">
        <v>78.265407249815993</v>
      </c>
      <c r="O208">
        <v>115.652110870154</v>
      </c>
      <c r="P208">
        <v>117.39213487146499</v>
      </c>
      <c r="Q208">
        <v>69.892748654443324</v>
      </c>
      <c r="R208">
        <v>77.825867116732667</v>
      </c>
      <c r="S208">
        <v>119.765951531282</v>
      </c>
      <c r="T208">
        <v>56.448167015912347</v>
      </c>
      <c r="U208">
        <v>58.093970720236001</v>
      </c>
      <c r="V208">
        <v>61.866197105915006</v>
      </c>
      <c r="W208">
        <v>109.48274704396634</v>
      </c>
      <c r="X208">
        <v>87.717434055415993</v>
      </c>
      <c r="Y208">
        <v>65.744144563795288</v>
      </c>
      <c r="Z208">
        <v>68.767486037509002</v>
      </c>
      <c r="AA208">
        <v>31.809528972718894</v>
      </c>
      <c r="AB208">
        <v>75.700794381348985</v>
      </c>
      <c r="AC208">
        <v>71.808499230111678</v>
      </c>
      <c r="AE208" s="19" t="s">
        <v>163</v>
      </c>
      <c r="AF208" s="1">
        <v>17110004000204</v>
      </c>
      <c r="AG208">
        <v>0.97452676296234131</v>
      </c>
      <c r="AH208" s="20">
        <v>657</v>
      </c>
      <c r="AI208">
        <f t="shared" si="24"/>
        <v>290.87274031433248</v>
      </c>
      <c r="AJ208">
        <f t="shared" si="24"/>
        <v>224.33316004927124</v>
      </c>
      <c r="AK208">
        <f t="shared" si="24"/>
        <v>181.13925522914036</v>
      </c>
      <c r="AL208">
        <f t="shared" si="24"/>
        <v>250.21195766965633</v>
      </c>
      <c r="AM208">
        <f t="shared" si="24"/>
        <v>317.86421635812673</v>
      </c>
      <c r="AN208">
        <f t="shared" si="24"/>
        <v>373.50144195408484</v>
      </c>
      <c r="AO208">
        <f t="shared" si="24"/>
        <v>278.5338463456925</v>
      </c>
      <c r="AP208">
        <f t="shared" si="24"/>
        <v>174.88018837425864</v>
      </c>
      <c r="AQ208">
        <f t="shared" si="24"/>
        <v>191.38037563996605</v>
      </c>
      <c r="AR208">
        <f t="shared" si="24"/>
        <v>372.9122928058859</v>
      </c>
      <c r="AS208">
        <f t="shared" si="24"/>
        <v>545.73869399496175</v>
      </c>
      <c r="AT208">
        <f t="shared" si="24"/>
        <v>365.58737675813541</v>
      </c>
      <c r="AU208">
        <f t="shared" si="25"/>
        <v>297.24629545779266</v>
      </c>
      <c r="AV208" cm="1">
        <f t="array" ref="AV208">AVERAGE(IFERROR(AQ208:AS208, ""))</f>
        <v>370.01045414693789</v>
      </c>
      <c r="AW208">
        <f t="shared" si="26"/>
        <v>365.58737675813541</v>
      </c>
      <c r="AX208" cm="1">
        <f t="array" ref="AX208">AVERAGE(IFERROR(AJ208:AO208, ""))</f>
        <v>270.93064626766198</v>
      </c>
      <c r="AY208" cm="1">
        <f t="array" ref="AY208">AVERAGE(IFERROR(AO208:AS208,""))</f>
        <v>312.68907943215294</v>
      </c>
      <c r="AZ208" cm="1">
        <f t="array" ref="AZ208">AVERAGE(IFERROR(AJ208:AN208,""))</f>
        <v>269.41000625205589</v>
      </c>
      <c r="BA208" cm="1">
        <f t="array" ref="BA208">AVERAGE(IFERROR(AR208:AT208,AI208))</f>
        <v>428.07945451966106</v>
      </c>
      <c r="BB208" cm="1">
        <f t="array" ref="BB208">AVERAGE(IFERROR(AQ208:AT208,""))</f>
        <v>368.90468479973725</v>
      </c>
      <c r="BC208" cm="1">
        <f t="array" ref="BC208">AVERAGE(IFERROR(AI208:AO208,""))</f>
        <v>273.77951684575777</v>
      </c>
      <c r="BD208" cm="1">
        <f t="array" ref="BD208">AVERAGE(IFERROR(AJ208:AM208,""))</f>
        <v>243.38714732654864</v>
      </c>
      <c r="BE208" cm="1">
        <f t="array" ref="BE208">AVERAGE(IFERROR(AN208:AO208,""))</f>
        <v>326.01764414988867</v>
      </c>
      <c r="BF208" cm="1">
        <f t="array" ref="BF208">AVERAGE(IFERROR(AP208:AT208,""))</f>
        <v>330.09978551464155</v>
      </c>
      <c r="BG208" cm="1">
        <f t="array" ref="BG208">AVERAGE(IFERROR(AI208:AN208,""))</f>
        <v>272.98712859576864</v>
      </c>
    </row>
    <row r="209" spans="2:59" x14ac:dyDescent="0.25">
      <c r="B209" t="s">
        <v>404</v>
      </c>
      <c r="C209">
        <v>136</v>
      </c>
      <c r="D209">
        <v>247</v>
      </c>
      <c r="E209">
        <v>0.349644603</v>
      </c>
      <c r="F209">
        <v>0.28814232900000003</v>
      </c>
      <c r="G209">
        <v>0.195611176</v>
      </c>
      <c r="H209">
        <v>0.12768000600000001</v>
      </c>
      <c r="I209">
        <v>8.7208706999999996E-2</v>
      </c>
      <c r="J209">
        <v>8.0668273999999013E-2</v>
      </c>
      <c r="K209">
        <v>7.6270908999999998E-2</v>
      </c>
      <c r="L209">
        <v>6.8266278999999999E-2</v>
      </c>
      <c r="M209">
        <v>8.9049012000000011E-2</v>
      </c>
      <c r="N209">
        <v>0.14991294000000002</v>
      </c>
      <c r="O209">
        <v>0.25254118999999997</v>
      </c>
      <c r="P209">
        <v>0.29607707</v>
      </c>
      <c r="Q209">
        <v>0.17175604124999966</v>
      </c>
      <c r="R209">
        <v>0.163834380666666</v>
      </c>
      <c r="S209">
        <v>0.33372566100000001</v>
      </c>
      <c r="T209">
        <v>0.14259690016666599</v>
      </c>
      <c r="U209">
        <v>0.12720806600000001</v>
      </c>
      <c r="V209">
        <v>0.15586209839999901</v>
      </c>
      <c r="W209">
        <v>0.27043848441666668</v>
      </c>
      <c r="X209">
        <v>0.19689505300000001</v>
      </c>
      <c r="Y209">
        <v>0.17217514342857085</v>
      </c>
      <c r="Z209">
        <v>0.17466055450000001</v>
      </c>
      <c r="AA209">
        <v>7.8469591499999006E-2</v>
      </c>
      <c r="AB209">
        <v>0.17116929819999999</v>
      </c>
      <c r="AC209">
        <v>0.18815918249999966</v>
      </c>
      <c r="AE209" s="19" t="s">
        <v>174</v>
      </c>
      <c r="AF209" s="1">
        <v>17110004001827</v>
      </c>
      <c r="AG209">
        <v>0.97426193952560425</v>
      </c>
      <c r="AH209" s="20">
        <v>657</v>
      </c>
      <c r="AI209">
        <f t="shared" si="24"/>
        <v>290.79369690406321</v>
      </c>
      <c r="AJ209">
        <f t="shared" si="24"/>
        <v>224.27219848241006</v>
      </c>
      <c r="AK209">
        <f t="shared" si="24"/>
        <v>181.09003141926576</v>
      </c>
      <c r="AL209">
        <f t="shared" si="24"/>
        <v>250.14396365136855</v>
      </c>
      <c r="AM209">
        <f t="shared" si="24"/>
        <v>317.7778381308774</v>
      </c>
      <c r="AN209">
        <f t="shared" si="24"/>
        <v>373.39994455119785</v>
      </c>
      <c r="AO209">
        <f t="shared" si="24"/>
        <v>278.45815597654075</v>
      </c>
      <c r="AP209">
        <f t="shared" si="24"/>
        <v>174.83266543875533</v>
      </c>
      <c r="AQ209">
        <f t="shared" si="24"/>
        <v>191.32836884987344</v>
      </c>
      <c r="AR209">
        <f t="shared" si="24"/>
        <v>372.81095550173416</v>
      </c>
      <c r="AS209">
        <f t="shared" si="24"/>
        <v>545.59039186309951</v>
      </c>
      <c r="AT209">
        <f t="shared" si="24"/>
        <v>365.48802996826743</v>
      </c>
      <c r="AU209">
        <f t="shared" si="25"/>
        <v>297.1655200614544</v>
      </c>
      <c r="AV209" cm="1">
        <f t="array" ref="AV209">AVERAGE(IFERROR(AQ209:AS209, ""))</f>
        <v>369.9099054049023</v>
      </c>
      <c r="AW209">
        <f t="shared" si="26"/>
        <v>365.48802996826743</v>
      </c>
      <c r="AX209" cm="1">
        <f t="array" ref="AX209">AVERAGE(IFERROR(AJ209:AO209, ""))</f>
        <v>270.85702203527671</v>
      </c>
      <c r="AY209" cm="1">
        <f t="array" ref="AY209">AVERAGE(IFERROR(AO209:AS209,""))</f>
        <v>312.60410752600063</v>
      </c>
      <c r="AZ209" cm="1">
        <f t="array" ref="AZ209">AVERAGE(IFERROR(AJ209:AN209,""))</f>
        <v>269.33679524702393</v>
      </c>
      <c r="BA209" cm="1">
        <f t="array" ref="BA209">AVERAGE(IFERROR(AR209:AT209,AI209))</f>
        <v>427.96312577770033</v>
      </c>
      <c r="BB209" cm="1">
        <f t="array" ref="BB209">AVERAGE(IFERROR(AQ209:AT209,""))</f>
        <v>368.80443654574361</v>
      </c>
      <c r="BC209" cm="1">
        <f t="array" ref="BC209">AVERAGE(IFERROR(AI209:AO209,""))</f>
        <v>273.70511844510338</v>
      </c>
      <c r="BD209" cm="1">
        <f t="array" ref="BD209">AVERAGE(IFERROR(AJ209:AM209,""))</f>
        <v>243.32100792098043</v>
      </c>
      <c r="BE209" cm="1">
        <f t="array" ref="BE209">AVERAGE(IFERROR(AN209:AO209,""))</f>
        <v>325.92905026386927</v>
      </c>
      <c r="BF209" cm="1">
        <f t="array" ref="BF209">AVERAGE(IFERROR(AP209:AT209,""))</f>
        <v>330.010082324346</v>
      </c>
      <c r="BG209" cm="1">
        <f t="array" ref="BG209">AVERAGE(IFERROR(AI209:AN209,""))</f>
        <v>272.91294552319715</v>
      </c>
    </row>
    <row r="210" spans="2:59" x14ac:dyDescent="0.25">
      <c r="B210" t="s">
        <v>371</v>
      </c>
      <c r="C210">
        <v>144</v>
      </c>
      <c r="D210">
        <v>248</v>
      </c>
      <c r="E210">
        <v>0.79744356299999997</v>
      </c>
      <c r="F210">
        <v>0.65419104999999989</v>
      </c>
      <c r="G210">
        <v>0.43301573299999996</v>
      </c>
      <c r="H210">
        <v>0.30159388799999998</v>
      </c>
      <c r="I210">
        <v>0.21345854199999997</v>
      </c>
      <c r="J210">
        <v>0.21356909800000001</v>
      </c>
      <c r="K210">
        <v>0.21002038999999897</v>
      </c>
      <c r="L210">
        <v>0.18987853600000001</v>
      </c>
      <c r="M210">
        <v>0.24945084400000003</v>
      </c>
      <c r="N210">
        <v>0.43403293799999998</v>
      </c>
      <c r="O210">
        <v>0.71490030699999996</v>
      </c>
      <c r="P210">
        <v>0.73256451999999994</v>
      </c>
      <c r="Q210">
        <v>0.42867661741666596</v>
      </c>
      <c r="R210">
        <v>0.466128029666666</v>
      </c>
      <c r="S210">
        <v>0.77337901099999007</v>
      </c>
      <c r="T210">
        <v>0.33764145016666636</v>
      </c>
      <c r="U210">
        <v>0.35965660300000002</v>
      </c>
      <c r="V210">
        <v>0.36316566220000002</v>
      </c>
      <c r="W210">
        <v>0.67986391633333332</v>
      </c>
      <c r="X210">
        <v>0.53273715224999996</v>
      </c>
      <c r="Y210">
        <v>0.4033274662857137</v>
      </c>
      <c r="Z210">
        <v>0.40056480325000005</v>
      </c>
      <c r="AA210">
        <v>0.21179474400000003</v>
      </c>
      <c r="AB210">
        <v>0.46416542899999996</v>
      </c>
      <c r="AC210">
        <v>0.43554531233333332</v>
      </c>
      <c r="AH210" s="20"/>
    </row>
    <row r="211" spans="2:59" x14ac:dyDescent="0.25">
      <c r="B211" t="s">
        <v>350</v>
      </c>
      <c r="C211">
        <v>122</v>
      </c>
      <c r="D211">
        <v>249</v>
      </c>
      <c r="E211">
        <v>2.5194247569999999</v>
      </c>
      <c r="F211">
        <v>1.8707320040000002</v>
      </c>
      <c r="G211">
        <v>1.2925533219999901</v>
      </c>
      <c r="H211">
        <v>0.92776461999999993</v>
      </c>
      <c r="I211">
        <v>0.66421096499999999</v>
      </c>
      <c r="J211">
        <v>0.63851184000000005</v>
      </c>
      <c r="K211">
        <v>0.59799664900000005</v>
      </c>
      <c r="L211">
        <v>0.57402919399999996</v>
      </c>
      <c r="M211">
        <v>0.86109422099999011</v>
      </c>
      <c r="N211">
        <v>1.61637011699999</v>
      </c>
      <c r="O211">
        <v>2.51049911</v>
      </c>
      <c r="P211">
        <v>2.5018856230000002</v>
      </c>
      <c r="Q211">
        <v>1.3812560351666634</v>
      </c>
      <c r="R211">
        <v>1.6626544826666634</v>
      </c>
      <c r="S211">
        <v>2.5100972499999998</v>
      </c>
      <c r="T211">
        <v>0.99862823333333339</v>
      </c>
      <c r="U211">
        <v>1.23199785819999</v>
      </c>
      <c r="V211">
        <v>1.0787545502</v>
      </c>
      <c r="W211">
        <v>2.2876074526666668</v>
      </c>
      <c r="X211">
        <v>1.8724622677500002</v>
      </c>
      <c r="Y211">
        <v>1.2158848795714228</v>
      </c>
      <c r="Z211">
        <v>1.1888152277499999</v>
      </c>
      <c r="AA211">
        <v>0.61825424449999999</v>
      </c>
      <c r="AB211">
        <v>1.6127756530000001</v>
      </c>
      <c r="AC211">
        <v>1.3188662513333334</v>
      </c>
      <c r="AH211" s="20"/>
    </row>
    <row r="212" spans="2:59" x14ac:dyDescent="0.25">
      <c r="B212" t="s">
        <v>374</v>
      </c>
      <c r="C212">
        <v>121</v>
      </c>
      <c r="D212">
        <v>250</v>
      </c>
      <c r="E212">
        <v>2.8055810159999997</v>
      </c>
      <c r="F212">
        <v>2.2856443820000001</v>
      </c>
      <c r="G212">
        <v>1.5399972479999999</v>
      </c>
      <c r="H212">
        <v>1.1009831380000001</v>
      </c>
      <c r="I212">
        <v>0.80099284299998996</v>
      </c>
      <c r="J212">
        <v>0.76685116599999992</v>
      </c>
      <c r="K212">
        <v>0.72230581599999999</v>
      </c>
      <c r="L212">
        <v>0.68289961399999988</v>
      </c>
      <c r="M212">
        <v>0.91414132299999995</v>
      </c>
      <c r="N212">
        <v>1.6224217169999997</v>
      </c>
      <c r="O212">
        <v>2.6092241110000001</v>
      </c>
      <c r="P212">
        <v>2.6435489759999999</v>
      </c>
      <c r="Q212">
        <v>1.5412159458333268</v>
      </c>
      <c r="R212">
        <v>1.7152623836666601</v>
      </c>
      <c r="S212">
        <v>2.7534177170000005</v>
      </c>
      <c r="T212">
        <v>1.2027957654999966</v>
      </c>
      <c r="U212">
        <v>1.3101985162000003</v>
      </c>
      <c r="V212">
        <v>1.2988937553999902</v>
      </c>
      <c r="W212">
        <v>2.457261398</v>
      </c>
      <c r="X212">
        <v>1.9473340317500001</v>
      </c>
      <c r="Y212">
        <v>1.4317650869999985</v>
      </c>
      <c r="Z212">
        <v>1.4319044027499899</v>
      </c>
      <c r="AA212">
        <v>0.74457849100000018</v>
      </c>
      <c r="AB212">
        <v>1.6944471482000005</v>
      </c>
      <c r="AC212">
        <v>1.5500082988333268</v>
      </c>
      <c r="AH212" s="20"/>
    </row>
    <row r="213" spans="2:59" x14ac:dyDescent="0.25">
      <c r="B213" t="s">
        <v>379</v>
      </c>
      <c r="C213">
        <v>119</v>
      </c>
      <c r="D213">
        <v>251</v>
      </c>
      <c r="E213">
        <v>3.5583719469999999</v>
      </c>
      <c r="F213">
        <v>2.7218400249999899</v>
      </c>
      <c r="G213">
        <v>1.7592973089999897</v>
      </c>
      <c r="H213">
        <v>1.1720906509999902</v>
      </c>
      <c r="I213">
        <v>0.78727898200000002</v>
      </c>
      <c r="J213">
        <v>0.79763144499999994</v>
      </c>
      <c r="K213">
        <v>0.77778979599999998</v>
      </c>
      <c r="L213">
        <v>0.72737393700000008</v>
      </c>
      <c r="M213">
        <v>1.1088015819999999</v>
      </c>
      <c r="N213">
        <v>2.1670403149999999</v>
      </c>
      <c r="O213">
        <v>3.5228919230000004</v>
      </c>
      <c r="P213">
        <v>3.5175023589999999</v>
      </c>
      <c r="Q213">
        <v>1.8848258559166666</v>
      </c>
      <c r="R213">
        <v>2.2662446066666599</v>
      </c>
      <c r="S213">
        <v>3.5367854000000003</v>
      </c>
      <c r="T213">
        <v>1.3359880346666597</v>
      </c>
      <c r="U213">
        <v>1.6607795105999998</v>
      </c>
      <c r="V213">
        <v>1.4476276823999898</v>
      </c>
      <c r="W213">
        <v>3.1939974233333333</v>
      </c>
      <c r="X213">
        <v>2.5790590447500001</v>
      </c>
      <c r="Y213">
        <v>1.6534714507142816</v>
      </c>
      <c r="Z213">
        <v>1.6101267417499998</v>
      </c>
      <c r="AA213">
        <v>0.78771062049999996</v>
      </c>
      <c r="AB213">
        <v>2.2087220231999902</v>
      </c>
      <c r="AC213">
        <v>1.7994183931666634</v>
      </c>
      <c r="AH213" s="20"/>
    </row>
    <row r="214" spans="2:59" x14ac:dyDescent="0.25">
      <c r="B214" t="s">
        <v>307</v>
      </c>
      <c r="C214">
        <v>85</v>
      </c>
      <c r="D214">
        <v>252</v>
      </c>
      <c r="E214">
        <v>15.024946974914698</v>
      </c>
      <c r="F214">
        <v>18.3624251305665</v>
      </c>
      <c r="G214">
        <v>16.170793091615501</v>
      </c>
      <c r="H214">
        <v>12.489640928569003</v>
      </c>
      <c r="I214">
        <v>8.4071126889006003</v>
      </c>
      <c r="J214">
        <v>6.1059177151781014</v>
      </c>
      <c r="K214">
        <v>4.4471341915349996</v>
      </c>
      <c r="L214">
        <v>3.2758942187753011</v>
      </c>
      <c r="M214">
        <v>3.2161950737240996</v>
      </c>
      <c r="N214">
        <v>7.6173011005567997</v>
      </c>
      <c r="O214">
        <v>9.8772644221511019</v>
      </c>
      <c r="P214">
        <v>12.2685733994781</v>
      </c>
      <c r="Q214">
        <v>9.7719332446637015</v>
      </c>
      <c r="R214">
        <v>6.9035868654773029</v>
      </c>
      <c r="S214">
        <v>13.602940687196401</v>
      </c>
      <c r="T214">
        <v>10.997170624394098</v>
      </c>
      <c r="U214">
        <v>5.6867578013483993</v>
      </c>
      <c r="V214">
        <v>12.307177910965901</v>
      </c>
      <c r="W214">
        <v>11.970648825941867</v>
      </c>
      <c r="X214">
        <v>8.2448334989774992</v>
      </c>
      <c r="Y214">
        <v>11.572567245897041</v>
      </c>
      <c r="Z214">
        <v>13.857492959912904</v>
      </c>
      <c r="AA214">
        <v>5.276525953356499</v>
      </c>
      <c r="AB214">
        <v>7.2510456429371004</v>
      </c>
      <c r="AC214">
        <v>12.760139421624032</v>
      </c>
      <c r="AH214" s="20"/>
    </row>
    <row r="215" spans="2:59" x14ac:dyDescent="0.25">
      <c r="B215" t="s">
        <v>367</v>
      </c>
      <c r="C215">
        <v>140</v>
      </c>
      <c r="D215">
        <v>254</v>
      </c>
      <c r="E215">
        <v>2.0841141150000002</v>
      </c>
      <c r="F215">
        <v>1.7223952909999998</v>
      </c>
      <c r="G215">
        <v>1.1325583479999999</v>
      </c>
      <c r="H215">
        <v>0.77751568699999996</v>
      </c>
      <c r="I215">
        <v>0.54954350499999993</v>
      </c>
      <c r="J215">
        <v>0.53411276799999996</v>
      </c>
      <c r="K215">
        <v>0.52335955600000006</v>
      </c>
      <c r="L215">
        <v>0.47858160100000002</v>
      </c>
      <c r="M215">
        <v>0.65481446899999995</v>
      </c>
      <c r="N215">
        <v>1.193822111</v>
      </c>
      <c r="O215">
        <v>1.9773792050000001</v>
      </c>
      <c r="P215">
        <v>1.999083277</v>
      </c>
      <c r="Q215">
        <v>1.1356066610833233</v>
      </c>
      <c r="R215">
        <v>1.2753385949999965</v>
      </c>
      <c r="S215">
        <v>2.0525804635</v>
      </c>
      <c r="T215">
        <v>0.87324752583332654</v>
      </c>
      <c r="U215">
        <v>0.96559138839999992</v>
      </c>
      <c r="V215">
        <v>0.9432251197999999</v>
      </c>
      <c r="W215">
        <v>1.8337400511666666</v>
      </c>
      <c r="X215">
        <v>1.4562747655000001</v>
      </c>
      <c r="Y215">
        <v>1.0462284671428514</v>
      </c>
      <c r="Z215">
        <v>1.0455032077499999</v>
      </c>
      <c r="AA215">
        <v>0.52873616199999995</v>
      </c>
      <c r="AB215">
        <v>1.2607361325999999</v>
      </c>
      <c r="AC215">
        <v>1.1333732856666598</v>
      </c>
      <c r="AH215" s="20"/>
    </row>
    <row r="216" spans="2:59" x14ac:dyDescent="0.25">
      <c r="B216" t="s">
        <v>322</v>
      </c>
      <c r="C216">
        <v>3</v>
      </c>
      <c r="D216">
        <v>255</v>
      </c>
      <c r="E216">
        <v>22.321866129999989</v>
      </c>
      <c r="F216">
        <v>21.304369719999997</v>
      </c>
      <c r="G216">
        <v>23.141789299999999</v>
      </c>
      <c r="H216">
        <v>29.812526770000005</v>
      </c>
      <c r="I216">
        <v>33.080435499999993</v>
      </c>
      <c r="J216">
        <v>28.464289800000017</v>
      </c>
      <c r="K216">
        <v>25.574418870000002</v>
      </c>
      <c r="L216">
        <v>23.455140889999996</v>
      </c>
      <c r="M216">
        <v>24.870075370000009</v>
      </c>
      <c r="N216">
        <v>39.211841660000005</v>
      </c>
      <c r="O216">
        <v>35.653111349999989</v>
      </c>
      <c r="P216">
        <v>25.016726039999995</v>
      </c>
      <c r="Q216">
        <v>27.658882616666347</v>
      </c>
      <c r="R216">
        <v>33.245009459999665</v>
      </c>
      <c r="S216">
        <v>22.439208440000002</v>
      </c>
      <c r="T216">
        <v>26.896304993333331</v>
      </c>
      <c r="U216">
        <v>29.752917627999992</v>
      </c>
      <c r="V216">
        <v>27.160682217999991</v>
      </c>
      <c r="W216">
        <v>29.221269841666683</v>
      </c>
      <c r="X216">
        <v>31.187938604999999</v>
      </c>
      <c r="Y216">
        <v>26.242813727142135</v>
      </c>
      <c r="Z216">
        <v>26.834780322499995</v>
      </c>
      <c r="AA216">
        <v>27.019354335000003</v>
      </c>
      <c r="AB216">
        <v>29.641379061999999</v>
      </c>
      <c r="AC216">
        <v>26.354212869999657</v>
      </c>
      <c r="AH216" s="21"/>
    </row>
    <row r="217" spans="2:59" x14ac:dyDescent="0.25">
      <c r="B217" t="s">
        <v>385</v>
      </c>
      <c r="C217">
        <v>114</v>
      </c>
      <c r="D217">
        <v>256</v>
      </c>
      <c r="E217">
        <v>15.000892986</v>
      </c>
      <c r="F217">
        <v>10.565505658999999</v>
      </c>
      <c r="G217">
        <v>7.9740906990000004</v>
      </c>
      <c r="H217">
        <v>6.222051682</v>
      </c>
      <c r="I217">
        <v>5.3349498560000006</v>
      </c>
      <c r="J217">
        <v>5.085513164</v>
      </c>
      <c r="K217">
        <v>4.9602451089999997</v>
      </c>
      <c r="L217">
        <v>4.9355930670000001</v>
      </c>
      <c r="M217">
        <v>5.8685475340000002</v>
      </c>
      <c r="N217">
        <v>9.6751737769999995</v>
      </c>
      <c r="O217">
        <v>15.2642115519999</v>
      </c>
      <c r="P217">
        <v>14.640230394</v>
      </c>
      <c r="Q217">
        <v>8.7939171232499973</v>
      </c>
      <c r="R217">
        <v>10.269310954333266</v>
      </c>
      <c r="S217">
        <v>14.801963748999901</v>
      </c>
      <c r="T217">
        <v>6.6903926948333234</v>
      </c>
      <c r="U217">
        <v>8.1407542077999988</v>
      </c>
      <c r="V217">
        <v>7.03642221199999</v>
      </c>
      <c r="W217">
        <v>13.640652540833234</v>
      </c>
      <c r="X217">
        <v>11.362040814249999</v>
      </c>
      <c r="Y217">
        <v>7.8776070221428576</v>
      </c>
      <c r="Z217">
        <v>7.5241494740000006</v>
      </c>
      <c r="AA217">
        <v>5.0228791365000003</v>
      </c>
      <c r="AB217">
        <v>10.0767512648</v>
      </c>
      <c r="AC217">
        <v>8.3638340076666662</v>
      </c>
      <c r="AH217" s="21"/>
    </row>
    <row r="218" spans="2:59" x14ac:dyDescent="0.25">
      <c r="B218" t="s">
        <v>291</v>
      </c>
      <c r="C218">
        <v>170</v>
      </c>
      <c r="D218">
        <v>257</v>
      </c>
      <c r="E218">
        <v>4.887715053</v>
      </c>
      <c r="F218">
        <v>4.695601536999999</v>
      </c>
      <c r="G218">
        <v>3.5552384630000002</v>
      </c>
      <c r="H218">
        <v>2.9053355029999892</v>
      </c>
      <c r="I218">
        <v>2.1920188979999988</v>
      </c>
      <c r="J218">
        <v>1.9742072229999996</v>
      </c>
      <c r="K218">
        <v>1.6725866699999994</v>
      </c>
      <c r="L218">
        <v>1.4510595909999999</v>
      </c>
      <c r="M218">
        <v>1.51788159</v>
      </c>
      <c r="N218">
        <v>2.3605107869999999</v>
      </c>
      <c r="O218">
        <v>4.0060078139999993</v>
      </c>
      <c r="P218">
        <v>4.0160232239999996</v>
      </c>
      <c r="Q218">
        <v>2.9361821960833305</v>
      </c>
      <c r="R218">
        <v>2.6281333969999938</v>
      </c>
      <c r="S218">
        <v>4.6052386314998994</v>
      </c>
      <c r="T218">
        <v>2.8324980489999971</v>
      </c>
      <c r="U218">
        <v>2.2016092903999995</v>
      </c>
      <c r="V218">
        <v>3.064480324799999</v>
      </c>
      <c r="W218">
        <v>4.050587157249999</v>
      </c>
      <c r="X218">
        <v>2.9751058537500015</v>
      </c>
      <c r="Y218">
        <v>3.126100478142857</v>
      </c>
      <c r="Z218">
        <v>3.3370486002499993</v>
      </c>
      <c r="AA218">
        <v>1.8233969464999999</v>
      </c>
      <c r="AB218">
        <v>2.6702966011999996</v>
      </c>
      <c r="AC218">
        <v>3.3683527794999923</v>
      </c>
      <c r="AH218" s="21"/>
    </row>
    <row r="219" spans="2:59" x14ac:dyDescent="0.25">
      <c r="B219" t="s">
        <v>317</v>
      </c>
      <c r="C219">
        <v>150</v>
      </c>
      <c r="D219">
        <v>258</v>
      </c>
      <c r="E219">
        <v>6.3528025509999999</v>
      </c>
      <c r="F219">
        <v>6.9894318609999999</v>
      </c>
      <c r="G219">
        <v>5.0585180510000001</v>
      </c>
      <c r="H219">
        <v>4.5210021729999976</v>
      </c>
      <c r="I219">
        <v>3.4773697460000008</v>
      </c>
      <c r="J219">
        <v>3.2063815650000009</v>
      </c>
      <c r="K219">
        <v>2.7687312439999996</v>
      </c>
      <c r="L219">
        <v>2.4703266970000008</v>
      </c>
      <c r="M219">
        <v>2.4522793399999987</v>
      </c>
      <c r="N219">
        <v>4.0760009739999994</v>
      </c>
      <c r="O219">
        <v>5.9847491510000008</v>
      </c>
      <c r="P219">
        <v>6.0119051609999996</v>
      </c>
      <c r="Q219">
        <v>4.4474582094998993</v>
      </c>
      <c r="R219">
        <v>4.1710098216666331</v>
      </c>
      <c r="S219">
        <v>6.2417425360000021</v>
      </c>
      <c r="T219">
        <v>4.3369057733333332</v>
      </c>
      <c r="U219">
        <v>3.5504174812000002</v>
      </c>
      <c r="V219">
        <v>4.6505406792000006</v>
      </c>
      <c r="W219">
        <v>5.9153631128333348</v>
      </c>
      <c r="X219">
        <v>4.6312336564999992</v>
      </c>
      <c r="Y219">
        <v>4.6248910272856421</v>
      </c>
      <c r="Z219">
        <v>5.0115804577499983</v>
      </c>
      <c r="AA219">
        <v>2.9875564045000012</v>
      </c>
      <c r="AB219">
        <v>4.1990522646000006</v>
      </c>
      <c r="AC219">
        <v>4.9342509911666337</v>
      </c>
      <c r="AH219" s="21"/>
    </row>
    <row r="220" spans="2:59" x14ac:dyDescent="0.25">
      <c r="B220" t="s">
        <v>309</v>
      </c>
      <c r="C220">
        <v>5</v>
      </c>
      <c r="D220">
        <v>259</v>
      </c>
      <c r="E220">
        <v>14.309452049999997</v>
      </c>
      <c r="F220">
        <v>13.785609959999995</v>
      </c>
      <c r="G220">
        <v>14.542670030000004</v>
      </c>
      <c r="H220">
        <v>17.040419440000001</v>
      </c>
      <c r="I220">
        <v>16.131621019999997</v>
      </c>
      <c r="J220">
        <v>14.966915480000004</v>
      </c>
      <c r="K220">
        <v>13.461389249999996</v>
      </c>
      <c r="L220">
        <v>13.263155949999998</v>
      </c>
      <c r="M220">
        <v>12.164999939999994</v>
      </c>
      <c r="N220">
        <v>19.607974530000007</v>
      </c>
      <c r="O220">
        <v>20.518574420000007</v>
      </c>
      <c r="P220">
        <v>15.769958070000001</v>
      </c>
      <c r="Q220">
        <v>15.463561678333299</v>
      </c>
      <c r="R220">
        <v>17.430516296666674</v>
      </c>
      <c r="S220">
        <v>14.606461159999995</v>
      </c>
      <c r="T220">
        <v>14.988104196666598</v>
      </c>
      <c r="U220">
        <v>15.803218817999998</v>
      </c>
      <c r="V220">
        <v>15.293447186000002</v>
      </c>
      <c r="W220">
        <v>16.800699001666679</v>
      </c>
      <c r="X220">
        <v>17.015376740000008</v>
      </c>
      <c r="Y220">
        <v>14.891153889999934</v>
      </c>
      <c r="Z220">
        <v>15.375080112500001</v>
      </c>
      <c r="AA220">
        <v>14.214152364999997</v>
      </c>
      <c r="AB220">
        <v>16.264932582000014</v>
      </c>
      <c r="AC220">
        <v>15.129447996666634</v>
      </c>
      <c r="AH220" s="21"/>
    </row>
    <row r="221" spans="2:59" x14ac:dyDescent="0.25">
      <c r="B221" t="s">
        <v>250</v>
      </c>
      <c r="C221">
        <v>66</v>
      </c>
      <c r="D221">
        <v>261</v>
      </c>
      <c r="E221">
        <v>2.9041854286945004</v>
      </c>
      <c r="F221">
        <v>3.1758198181001998</v>
      </c>
      <c r="G221">
        <v>3.1350336390570011</v>
      </c>
      <c r="H221">
        <v>2.6581411204925995</v>
      </c>
      <c r="I221">
        <v>2.3921424207825002</v>
      </c>
      <c r="J221">
        <v>2.0434540428499997</v>
      </c>
      <c r="K221">
        <v>1.8279245422949</v>
      </c>
      <c r="L221">
        <v>1.6459180602845294</v>
      </c>
      <c r="M221">
        <v>1.8467080591606901</v>
      </c>
      <c r="N221">
        <v>3.5308721200477997</v>
      </c>
      <c r="O221">
        <v>3.5907412950300994</v>
      </c>
      <c r="P221">
        <v>3.2828353860367994</v>
      </c>
      <c r="Q221">
        <v>2.6694813277360012</v>
      </c>
      <c r="R221">
        <v>2.9894404914128003</v>
      </c>
      <c r="S221">
        <v>3.1826418093657001</v>
      </c>
      <c r="T221">
        <v>2.538752597262901</v>
      </c>
      <c r="U221">
        <v>2.4884328153635984</v>
      </c>
      <c r="V221">
        <v>2.6809182082565002</v>
      </c>
      <c r="W221">
        <v>3.4318301504522992</v>
      </c>
      <c r="X221">
        <v>3.0627892150688005</v>
      </c>
      <c r="Y221">
        <v>2.5909572874673419</v>
      </c>
      <c r="Z221">
        <v>2.8402842496081</v>
      </c>
      <c r="AA221">
        <v>1.9356892925723983</v>
      </c>
      <c r="AB221">
        <v>2.7794149841119999</v>
      </c>
      <c r="AC221">
        <v>2.718129411662833</v>
      </c>
      <c r="AH221" s="21"/>
    </row>
    <row r="222" spans="2:59" x14ac:dyDescent="0.25">
      <c r="B222" t="s">
        <v>273</v>
      </c>
      <c r="C222">
        <v>24</v>
      </c>
      <c r="D222">
        <v>262</v>
      </c>
      <c r="E222">
        <v>9.8086870786896014</v>
      </c>
      <c r="F222">
        <v>10.665928328284298</v>
      </c>
      <c r="G222">
        <v>8.1990826788492015</v>
      </c>
      <c r="H222">
        <v>6.8675809671881005</v>
      </c>
      <c r="I222">
        <v>5.570592230890302</v>
      </c>
      <c r="J222">
        <v>4.6316396672120987</v>
      </c>
      <c r="K222">
        <v>4.2062938402309982</v>
      </c>
      <c r="L222">
        <v>3.6111609902190978</v>
      </c>
      <c r="M222">
        <v>4.076260651827802</v>
      </c>
      <c r="N222">
        <v>7.7204166948961976</v>
      </c>
      <c r="O222">
        <v>9.4433484160418999</v>
      </c>
      <c r="P222">
        <v>9.609250837717898</v>
      </c>
      <c r="Q222">
        <v>7.0341868651706001</v>
      </c>
      <c r="R222">
        <v>7.0800085875886296</v>
      </c>
      <c r="S222">
        <v>9.8558091232036986</v>
      </c>
      <c r="T222">
        <v>6.690186285442465</v>
      </c>
      <c r="U222">
        <v>5.8114961186431984</v>
      </c>
      <c r="V222">
        <v>7.1869647744847995</v>
      </c>
      <c r="W222">
        <v>9.5146934860030647</v>
      </c>
      <c r="X222">
        <v>7.7123191501208979</v>
      </c>
      <c r="Y222">
        <v>7.1356863987635535</v>
      </c>
      <c r="Z222">
        <v>7.8257960513030014</v>
      </c>
      <c r="AA222">
        <v>4.4189667537215982</v>
      </c>
      <c r="AB222">
        <v>6.8920875181405989</v>
      </c>
      <c r="AC222">
        <v>7.6239184918523009</v>
      </c>
      <c r="AH222" s="21"/>
    </row>
    <row r="223" spans="2:59" x14ac:dyDescent="0.25">
      <c r="B223" t="s">
        <v>230</v>
      </c>
      <c r="C223">
        <v>88</v>
      </c>
      <c r="D223">
        <v>263</v>
      </c>
      <c r="E223">
        <v>13.766289528197401</v>
      </c>
      <c r="F223">
        <v>9.7703207979352005</v>
      </c>
      <c r="G223">
        <v>7.8168370770140001</v>
      </c>
      <c r="H223">
        <v>6.6372692632870001</v>
      </c>
      <c r="I223">
        <v>6.126890187922899</v>
      </c>
      <c r="J223">
        <v>6.1165794515770013</v>
      </c>
      <c r="K223">
        <v>6.5297119145222009</v>
      </c>
      <c r="L223">
        <v>6.4192048232220698</v>
      </c>
      <c r="M223">
        <v>5.9536015368246096</v>
      </c>
      <c r="N223">
        <v>8.4726823537388007</v>
      </c>
      <c r="O223">
        <v>13.2602837546263</v>
      </c>
      <c r="P223">
        <v>12.664584295196899</v>
      </c>
      <c r="Q223">
        <v>8.6278545820054013</v>
      </c>
      <c r="R223">
        <v>9.2288558817299329</v>
      </c>
      <c r="S223">
        <v>13.317289717197198</v>
      </c>
      <c r="T223">
        <v>7.1662681153763996</v>
      </c>
      <c r="U223">
        <v>8.1270968765867995</v>
      </c>
      <c r="V223">
        <v>7.2935793555471991</v>
      </c>
      <c r="W223">
        <v>12.2815928789399</v>
      </c>
      <c r="X223">
        <v>10.0877879850967</v>
      </c>
      <c r="Y223">
        <v>8.1091283172079578</v>
      </c>
      <c r="Z223">
        <v>7.5878293315398002</v>
      </c>
      <c r="AA223">
        <v>6.3231456830496011</v>
      </c>
      <c r="AB223">
        <v>9.3540713527217001</v>
      </c>
      <c r="AC223">
        <v>8.3723643843222995</v>
      </c>
      <c r="AH223" s="21"/>
    </row>
    <row r="224" spans="2:59" x14ac:dyDescent="0.25">
      <c r="B224" t="s">
        <v>222</v>
      </c>
      <c r="C224">
        <v>40</v>
      </c>
      <c r="D224">
        <v>264</v>
      </c>
      <c r="E224">
        <v>23.287238708472898</v>
      </c>
      <c r="F224">
        <v>18.212713211299899</v>
      </c>
      <c r="G224">
        <v>13.236420970260601</v>
      </c>
      <c r="H224">
        <v>14.885149599340801</v>
      </c>
      <c r="I224">
        <v>18.565104218153998</v>
      </c>
      <c r="J224">
        <v>24.320169039470297</v>
      </c>
      <c r="K224">
        <v>30.651375824464399</v>
      </c>
      <c r="L224">
        <v>30.235606976440302</v>
      </c>
      <c r="M224">
        <v>18.7583232210444</v>
      </c>
      <c r="N224">
        <v>14.336496636243401</v>
      </c>
      <c r="O224">
        <v>20.6010275828231</v>
      </c>
      <c r="P224">
        <v>21.526577695051003</v>
      </c>
      <c r="Q224">
        <v>20.718016973588767</v>
      </c>
      <c r="R224">
        <v>17.898615813370334</v>
      </c>
      <c r="S224">
        <v>22.138830302261901</v>
      </c>
      <c r="T224">
        <v>19.978488810498298</v>
      </c>
      <c r="U224">
        <v>22.916566048203102</v>
      </c>
      <c r="V224">
        <v>17.8439114077051</v>
      </c>
      <c r="W224">
        <v>20.207063281230933</v>
      </c>
      <c r="X224">
        <v>18.8056062837905</v>
      </c>
      <c r="Y224">
        <v>20.451167367351886</v>
      </c>
      <c r="Z224">
        <v>16.224846999763798</v>
      </c>
      <c r="AA224">
        <v>27.485772431967401</v>
      </c>
      <c r="AB224">
        <v>21.091606422320403</v>
      </c>
      <c r="AC224">
        <v>18.751132624499697</v>
      </c>
      <c r="AH224" s="21"/>
    </row>
    <row r="225" spans="2:34" x14ac:dyDescent="0.25">
      <c r="B225" t="s">
        <v>254</v>
      </c>
      <c r="C225">
        <v>99</v>
      </c>
      <c r="D225">
        <v>265</v>
      </c>
      <c r="E225">
        <v>5.5390924922214992</v>
      </c>
      <c r="F225">
        <v>6.5190116994596004</v>
      </c>
      <c r="G225">
        <v>5.2888836525802994</v>
      </c>
      <c r="H225">
        <v>4.3048795769913006</v>
      </c>
      <c r="I225">
        <v>3.2887223707375988</v>
      </c>
      <c r="J225">
        <v>2.5997942317230001</v>
      </c>
      <c r="K225">
        <v>2.0723406493042296</v>
      </c>
      <c r="L225">
        <v>1.6826040681313703</v>
      </c>
      <c r="M225">
        <v>1.7700862380596405</v>
      </c>
      <c r="N225">
        <v>3.8603521181260998</v>
      </c>
      <c r="O225">
        <v>4.1270662602620991</v>
      </c>
      <c r="P225">
        <v>4.8877441125683001</v>
      </c>
      <c r="Q225">
        <v>3.8283814558470324</v>
      </c>
      <c r="R225">
        <v>3.2525015388159719</v>
      </c>
      <c r="S225">
        <v>5.4097000633948999</v>
      </c>
      <c r="T225">
        <v>4.0122720301326336</v>
      </c>
      <c r="U225">
        <v>2.7024898667767099</v>
      </c>
      <c r="V225">
        <v>4.4002583062984009</v>
      </c>
      <c r="W225">
        <v>4.9400380957944989</v>
      </c>
      <c r="X225">
        <v>3.6613121822539991</v>
      </c>
      <c r="Y225">
        <v>4.2303892390024576</v>
      </c>
      <c r="Z225">
        <v>4.8503743249421998</v>
      </c>
      <c r="AA225">
        <v>2.336067440513661</v>
      </c>
      <c r="AB225">
        <v>3.265570559429519</v>
      </c>
      <c r="AC225">
        <v>4.5900640039521665</v>
      </c>
      <c r="AH225" s="21"/>
    </row>
    <row r="226" spans="2:34" x14ac:dyDescent="0.25">
      <c r="B226" t="s">
        <v>313</v>
      </c>
      <c r="C226">
        <v>76</v>
      </c>
      <c r="D226">
        <v>266</v>
      </c>
      <c r="E226">
        <v>6.0669323531021</v>
      </c>
      <c r="F226">
        <v>5.9577116093222999</v>
      </c>
      <c r="G226">
        <v>4.7279191426665008</v>
      </c>
      <c r="H226">
        <v>3.7717090855761999</v>
      </c>
      <c r="I226">
        <v>3.0460522395827994</v>
      </c>
      <c r="J226">
        <v>2.6399242265194802</v>
      </c>
      <c r="K226">
        <v>2.3653674687723489</v>
      </c>
      <c r="L226">
        <v>2.16986137075095</v>
      </c>
      <c r="M226">
        <v>2.3034910546073606</v>
      </c>
      <c r="N226">
        <v>3.7619734795798205</v>
      </c>
      <c r="O226">
        <v>5.7050404779807007</v>
      </c>
      <c r="P226">
        <v>5.8787915708386</v>
      </c>
      <c r="Q226">
        <v>4.0328978399415316</v>
      </c>
      <c r="R226">
        <v>3.9235016707226356</v>
      </c>
      <c r="S226">
        <v>6.2371650744703002</v>
      </c>
      <c r="T226">
        <v>3.7514472954065985</v>
      </c>
      <c r="U226">
        <v>3.2611467703382404</v>
      </c>
      <c r="V226">
        <v>4.0286632607334001</v>
      </c>
      <c r="W226">
        <v>5.6429520203752999</v>
      </c>
      <c r="X226">
        <v>4.4123241457515991</v>
      </c>
      <c r="Y226">
        <v>4.0822308750773413</v>
      </c>
      <c r="Z226">
        <v>4.3758480192869005</v>
      </c>
      <c r="AA226">
        <v>2.5026458476459101</v>
      </c>
      <c r="AB226">
        <v>3.9638315907515018</v>
      </c>
      <c r="AC226">
        <v>4.368374776128233</v>
      </c>
      <c r="AH226" s="21"/>
    </row>
    <row r="227" spans="2:34" x14ac:dyDescent="0.25">
      <c r="B227" t="s">
        <v>316</v>
      </c>
      <c r="C227">
        <v>9</v>
      </c>
      <c r="D227">
        <v>268</v>
      </c>
      <c r="E227">
        <v>14.3136552494387</v>
      </c>
      <c r="F227">
        <v>11.081612986906899</v>
      </c>
      <c r="G227">
        <v>8.2549103026441006</v>
      </c>
      <c r="H227">
        <v>9.5048321056654004</v>
      </c>
      <c r="I227">
        <v>11.688444301025999</v>
      </c>
      <c r="J227">
        <v>15.652621473336499</v>
      </c>
      <c r="K227">
        <v>20.346045081362099</v>
      </c>
      <c r="L227">
        <v>19.9564948242583</v>
      </c>
      <c r="M227">
        <v>12.179376606433898</v>
      </c>
      <c r="N227">
        <v>9.1386892679388989</v>
      </c>
      <c r="O227">
        <v>12.429355222694902</v>
      </c>
      <c r="P227">
        <v>13.233370730117999</v>
      </c>
      <c r="Q227">
        <v>13.148284012652033</v>
      </c>
      <c r="R227">
        <v>11.249140365689199</v>
      </c>
      <c r="S227">
        <v>13.617875234778298</v>
      </c>
      <c r="T227">
        <v>12.754744375156868</v>
      </c>
      <c r="U227">
        <v>14.8099922005376</v>
      </c>
      <c r="V227">
        <v>11.2364842339158</v>
      </c>
      <c r="W227">
        <v>12.354228622214265</v>
      </c>
      <c r="X227">
        <v>11.7451979567964</v>
      </c>
      <c r="Y227">
        <v>12.977445928625686</v>
      </c>
      <c r="Z227">
        <v>10.132449924060602</v>
      </c>
      <c r="AA227">
        <v>17.999333277349301</v>
      </c>
      <c r="AB227">
        <v>13.387457330288802</v>
      </c>
      <c r="AC227">
        <v>11.749346069836301</v>
      </c>
      <c r="AH227" s="21"/>
    </row>
    <row r="228" spans="2:34" x14ac:dyDescent="0.25">
      <c r="B228" t="s">
        <v>231</v>
      </c>
      <c r="C228">
        <v>70</v>
      </c>
      <c r="D228">
        <v>269</v>
      </c>
      <c r="E228">
        <v>19.0317798135946</v>
      </c>
      <c r="F228">
        <v>17.9193007600255</v>
      </c>
      <c r="G228">
        <v>12.8565960769428</v>
      </c>
      <c r="H228">
        <v>10.518398092000897</v>
      </c>
      <c r="I228">
        <v>8.6969010351627993</v>
      </c>
      <c r="J228">
        <v>8.0962676729780014</v>
      </c>
      <c r="K228">
        <v>7.7531364537606997</v>
      </c>
      <c r="L228">
        <v>7.2760489816100993</v>
      </c>
      <c r="M228">
        <v>7.2752598504744999</v>
      </c>
      <c r="N228">
        <v>11.5761006522887</v>
      </c>
      <c r="O228">
        <v>16.265726788810696</v>
      </c>
      <c r="P228">
        <v>17.712361375191296</v>
      </c>
      <c r="Q228">
        <v>12.081489796070002</v>
      </c>
      <c r="R228">
        <v>11.705695763857936</v>
      </c>
      <c r="S228">
        <v>19.035442549393</v>
      </c>
      <c r="T228">
        <v>10.973433348478402</v>
      </c>
      <c r="U228">
        <v>10.029254545388898</v>
      </c>
      <c r="V228">
        <v>11.617492727422004</v>
      </c>
      <c r="W228">
        <v>16.957730899137964</v>
      </c>
      <c r="X228">
        <v>13.207362166691301</v>
      </c>
      <c r="Y228">
        <v>12.124625700637843</v>
      </c>
      <c r="Z228">
        <v>12.497798991033001</v>
      </c>
      <c r="AA228">
        <v>7.9247020633692991</v>
      </c>
      <c r="AB228">
        <v>12.021099529675002</v>
      </c>
      <c r="AC228">
        <v>12.85320724178413</v>
      </c>
      <c r="AH228" s="21"/>
    </row>
    <row r="229" spans="2:34" x14ac:dyDescent="0.25">
      <c r="B229" t="s">
        <v>362</v>
      </c>
      <c r="C229">
        <v>55</v>
      </c>
      <c r="D229">
        <v>270</v>
      </c>
      <c r="E229">
        <v>6.1006994647305097</v>
      </c>
      <c r="F229">
        <v>4.8865150491417202</v>
      </c>
      <c r="G229">
        <v>3.6565849335057798</v>
      </c>
      <c r="H229">
        <v>5.0413060562407903</v>
      </c>
      <c r="I229">
        <v>6.6047174296239994</v>
      </c>
      <c r="J229">
        <v>9.0547430610983994</v>
      </c>
      <c r="K229">
        <v>12.778685845541</v>
      </c>
      <c r="L229">
        <v>12.699183257359</v>
      </c>
      <c r="M229">
        <v>6.47559087399594</v>
      </c>
      <c r="N229">
        <v>3.5759099497346005</v>
      </c>
      <c r="O229">
        <v>5.4583320518119107</v>
      </c>
      <c r="P229">
        <v>5.3413944658753394</v>
      </c>
      <c r="Q229">
        <v>6.8061385365549327</v>
      </c>
      <c r="R229">
        <v>5.1699442918474867</v>
      </c>
      <c r="S229">
        <v>5.6079460843029203</v>
      </c>
      <c r="T229">
        <v>7.0037587291919658</v>
      </c>
      <c r="U229">
        <v>8.1975403956885096</v>
      </c>
      <c r="V229">
        <v>5.84877330592216</v>
      </c>
      <c r="W229">
        <v>5.3563238161214235</v>
      </c>
      <c r="X229">
        <v>5.2128068353544492</v>
      </c>
      <c r="Y229">
        <v>6.874750262840335</v>
      </c>
      <c r="Z229">
        <v>5.0472808671280696</v>
      </c>
      <c r="AA229">
        <v>10.916714453319701</v>
      </c>
      <c r="AB229">
        <v>6.7100821197553691</v>
      </c>
      <c r="AC229">
        <v>5.8907609990568819</v>
      </c>
      <c r="AH229" s="21"/>
    </row>
    <row r="230" spans="2:34" x14ac:dyDescent="0.25">
      <c r="B230" t="s">
        <v>368</v>
      </c>
      <c r="C230">
        <v>57</v>
      </c>
      <c r="D230">
        <v>271</v>
      </c>
      <c r="E230">
        <v>15.009296657753502</v>
      </c>
      <c r="F230">
        <v>10.8475980028579</v>
      </c>
      <c r="G230">
        <v>7.3581244875362009</v>
      </c>
      <c r="H230">
        <v>8.4961962242132003</v>
      </c>
      <c r="I230">
        <v>11.416416438176398</v>
      </c>
      <c r="J230">
        <v>15.040922367676199</v>
      </c>
      <c r="K230">
        <v>19.170082771572702</v>
      </c>
      <c r="L230">
        <v>18.877616127797399</v>
      </c>
      <c r="M230">
        <v>11.522245275484</v>
      </c>
      <c r="N230">
        <v>8.9076604139571991</v>
      </c>
      <c r="O230">
        <v>14.603671456164498</v>
      </c>
      <c r="P230">
        <v>14.569776268101499</v>
      </c>
      <c r="Q230">
        <v>12.9849672076076</v>
      </c>
      <c r="R230">
        <v>11.677859048535268</v>
      </c>
      <c r="S230">
        <v>14.7669160044275</v>
      </c>
      <c r="T230">
        <v>12.0548900486721</v>
      </c>
      <c r="U230">
        <v>14.616255208995199</v>
      </c>
      <c r="V230">
        <v>10.631851504092001</v>
      </c>
      <c r="W230">
        <v>13.340011665660866</v>
      </c>
      <c r="X230">
        <v>12.400838353426799</v>
      </c>
      <c r="Y230">
        <v>12.476948135683728</v>
      </c>
      <c r="Z230">
        <v>9.5295837881959002</v>
      </c>
      <c r="AA230">
        <v>17.105502569624399</v>
      </c>
      <c r="AB230">
        <v>13.696193908300899</v>
      </c>
      <c r="AC230">
        <v>11.361425696368935</v>
      </c>
      <c r="AH230" s="21"/>
    </row>
    <row r="231" spans="2:34" x14ac:dyDescent="0.25">
      <c r="B231" t="s">
        <v>262</v>
      </c>
      <c r="C231">
        <v>128</v>
      </c>
      <c r="D231">
        <v>272</v>
      </c>
      <c r="E231">
        <v>20.601031005979294</v>
      </c>
      <c r="F231">
        <v>23.606419266919005</v>
      </c>
      <c r="G231">
        <v>18.025342048617205</v>
      </c>
      <c r="H231">
        <v>16.354420689930201</v>
      </c>
      <c r="I231">
        <v>12.358915713205299</v>
      </c>
      <c r="J231">
        <v>10.237431384742003</v>
      </c>
      <c r="K231">
        <v>8.1875714557730994</v>
      </c>
      <c r="L231">
        <v>6.6843282127788974</v>
      </c>
      <c r="M231">
        <v>6.8838394684906987</v>
      </c>
      <c r="N231">
        <v>11.281477655399005</v>
      </c>
      <c r="O231">
        <v>16.044467197772203</v>
      </c>
      <c r="P231">
        <v>18.039976421111305</v>
      </c>
      <c r="Q231">
        <v>14.025435043393195</v>
      </c>
      <c r="R231">
        <v>11.403261440553965</v>
      </c>
      <c r="S231">
        <v>20.300166208545299</v>
      </c>
      <c r="T231">
        <v>14.79501675986446</v>
      </c>
      <c r="U231">
        <v>9.8163367980427978</v>
      </c>
      <c r="V231">
        <v>16.116505820682697</v>
      </c>
      <c r="W231">
        <v>17.968384858398732</v>
      </c>
      <c r="X231">
        <v>13.062440185693305</v>
      </c>
      <c r="Y231">
        <v>15.624447366452259</v>
      </c>
      <c r="Z231">
        <v>17.586274429667895</v>
      </c>
      <c r="AA231">
        <v>9.2125014202575954</v>
      </c>
      <c r="AB231">
        <v>11.786817791110398</v>
      </c>
      <c r="AC231">
        <v>16.863926684898864</v>
      </c>
      <c r="AH231" s="21"/>
    </row>
    <row r="232" spans="2:34" x14ac:dyDescent="0.25">
      <c r="B232" t="s">
        <v>226</v>
      </c>
      <c r="C232">
        <v>124</v>
      </c>
      <c r="D232">
        <v>400</v>
      </c>
      <c r="E232">
        <v>126.32412861719601</v>
      </c>
      <c r="F232">
        <v>109.94149907367499</v>
      </c>
      <c r="G232">
        <v>78.432736743592002</v>
      </c>
      <c r="H232">
        <v>58.731929123596998</v>
      </c>
      <c r="I232">
        <v>40.771228339994011</v>
      </c>
      <c r="J232">
        <v>39.219743349954001</v>
      </c>
      <c r="K232">
        <v>35.842018152518399</v>
      </c>
      <c r="L232">
        <v>33.140958124182603</v>
      </c>
      <c r="M232">
        <v>44.3399838162956</v>
      </c>
      <c r="N232">
        <v>81.900026303198004</v>
      </c>
      <c r="O232">
        <v>120.504028547491</v>
      </c>
      <c r="P232">
        <v>121.91075260853201</v>
      </c>
      <c r="Q232">
        <v>74.254919400019006</v>
      </c>
      <c r="R232">
        <v>82.24801288899431</v>
      </c>
      <c r="S232">
        <v>124.28390690286399</v>
      </c>
      <c r="T232">
        <v>60.489859130554649</v>
      </c>
      <c r="U232">
        <v>63.145402988737011</v>
      </c>
      <c r="V232">
        <v>65.419427326161994</v>
      </c>
      <c r="W232">
        <v>113.95359760660401</v>
      </c>
      <c r="X232">
        <v>92.163697818878987</v>
      </c>
      <c r="Y232">
        <v>69.894754771503997</v>
      </c>
      <c r="Z232">
        <v>71.969348320215005</v>
      </c>
      <c r="AA232">
        <v>37.530880751235998</v>
      </c>
      <c r="AB232">
        <v>80.359149879940006</v>
      </c>
      <c r="AC232">
        <v>75.570210874667666</v>
      </c>
      <c r="AH232" s="21"/>
    </row>
    <row r="233" spans="2:34" x14ac:dyDescent="0.25">
      <c r="B233" t="s">
        <v>223</v>
      </c>
      <c r="C233">
        <v>6</v>
      </c>
      <c r="D233">
        <v>401</v>
      </c>
      <c r="E233">
        <v>33.110230172342</v>
      </c>
      <c r="F233">
        <v>28.774787835263798</v>
      </c>
      <c r="G233">
        <v>22.891241369229899</v>
      </c>
      <c r="H233">
        <v>22.102596373255697</v>
      </c>
      <c r="I233">
        <v>19.651683853135097</v>
      </c>
      <c r="J233">
        <v>18.507995049120201</v>
      </c>
      <c r="K233">
        <v>19.262661686624099</v>
      </c>
      <c r="L233">
        <v>18.204574381582201</v>
      </c>
      <c r="M233">
        <v>14.989439974211599</v>
      </c>
      <c r="N233">
        <v>20.367356365381298</v>
      </c>
      <c r="O233">
        <v>27.1269270222448</v>
      </c>
      <c r="P233">
        <v>27.8809451982723</v>
      </c>
      <c r="Q233">
        <v>22.739203273388533</v>
      </c>
      <c r="R233">
        <v>20.827907787279234</v>
      </c>
      <c r="S233">
        <v>31.293580925307197</v>
      </c>
      <c r="T233">
        <v>21.865161027771432</v>
      </c>
      <c r="U233">
        <v>19.990191886008802</v>
      </c>
      <c r="V233">
        <v>22.3856608960009</v>
      </c>
      <c r="W233">
        <v>29.078543841810102</v>
      </c>
      <c r="X233">
        <v>22.591167140027501</v>
      </c>
      <c r="Y233">
        <v>23.471599476995841</v>
      </c>
      <c r="Z233">
        <v>23.3550773577211</v>
      </c>
      <c r="AA233">
        <v>18.885328367872102</v>
      </c>
      <c r="AB233">
        <v>21.713848588338401</v>
      </c>
      <c r="AC233">
        <v>24.173089108724493</v>
      </c>
      <c r="AH233" s="21"/>
    </row>
    <row r="234" spans="2:34" x14ac:dyDescent="0.25">
      <c r="B234" t="s">
        <v>221</v>
      </c>
      <c r="C234">
        <v>7</v>
      </c>
      <c r="D234">
        <v>402</v>
      </c>
      <c r="E234">
        <v>45.448494004803095</v>
      </c>
      <c r="F234">
        <v>38.078456013200501</v>
      </c>
      <c r="G234">
        <v>28.281383997259098</v>
      </c>
      <c r="H234">
        <v>25.643839848621699</v>
      </c>
      <c r="I234">
        <v>21.914658595346499</v>
      </c>
      <c r="J234">
        <v>20.5358253180868</v>
      </c>
      <c r="K234">
        <v>20.360312307466998</v>
      </c>
      <c r="L234">
        <v>19.1139280124336</v>
      </c>
      <c r="M234">
        <v>18.654026570213301</v>
      </c>
      <c r="N234">
        <v>27.539877026328604</v>
      </c>
      <c r="O234">
        <v>38.743631911778103</v>
      </c>
      <c r="P234">
        <v>39.352820953227592</v>
      </c>
      <c r="Q234">
        <v>28.638937879897163</v>
      </c>
      <c r="R234">
        <v>28.312511836106665</v>
      </c>
      <c r="S234">
        <v>42.014470724015297</v>
      </c>
      <c r="T234">
        <v>25.802412679996934</v>
      </c>
      <c r="U234">
        <v>24.882355165644103</v>
      </c>
      <c r="V234">
        <v>26.890832754502899</v>
      </c>
      <c r="W234">
        <v>39.287757601117633</v>
      </c>
      <c r="X234">
        <v>31.072589115386901</v>
      </c>
      <c r="Y234">
        <v>28.608995726397804</v>
      </c>
      <c r="Z234">
        <v>28.479584613606903</v>
      </c>
      <c r="AA234">
        <v>20.448068812776899</v>
      </c>
      <c r="AB234">
        <v>28.680856894796197</v>
      </c>
      <c r="AC234">
        <v>29.983776296219634</v>
      </c>
      <c r="AH234" s="21"/>
    </row>
    <row r="235" spans="2:34" x14ac:dyDescent="0.25">
      <c r="B235" t="s">
        <v>236</v>
      </c>
      <c r="C235">
        <v>72</v>
      </c>
      <c r="D235">
        <v>403</v>
      </c>
      <c r="E235">
        <v>32.204176907186898</v>
      </c>
      <c r="F235">
        <v>24.872679996563299</v>
      </c>
      <c r="G235">
        <v>21.496159781773599</v>
      </c>
      <c r="H235">
        <v>18.176830712577498</v>
      </c>
      <c r="I235">
        <v>13.870030485613801</v>
      </c>
      <c r="J235">
        <v>12.181694148804798</v>
      </c>
      <c r="K235">
        <v>11.144780069179298</v>
      </c>
      <c r="L235">
        <v>10.8447710724271</v>
      </c>
      <c r="M235">
        <v>13.171552585716899</v>
      </c>
      <c r="N235">
        <v>23.222716128325899</v>
      </c>
      <c r="O235">
        <v>30.247175801409501</v>
      </c>
      <c r="P235">
        <v>28.880555834675</v>
      </c>
      <c r="Q235">
        <v>20.026093627021133</v>
      </c>
      <c r="R235">
        <v>22.213814838484062</v>
      </c>
      <c r="S235">
        <v>30.179231975931003</v>
      </c>
      <c r="T235">
        <v>16.957029199085369</v>
      </c>
      <c r="U235">
        <v>17.726199131411697</v>
      </c>
      <c r="V235">
        <v>18.1194790250666</v>
      </c>
      <c r="W235">
        <v>29.928079729982635</v>
      </c>
      <c r="X235">
        <v>23.8805000875318</v>
      </c>
      <c r="Y235">
        <v>19.135193157385629</v>
      </c>
      <c r="Z235">
        <v>19.603925244132</v>
      </c>
      <c r="AA235">
        <v>11.663237108992099</v>
      </c>
      <c r="AB235">
        <v>21.273354284510901</v>
      </c>
      <c r="AC235">
        <v>20.466928672086603</v>
      </c>
      <c r="AH235" s="21"/>
    </row>
    <row r="236" spans="2:34" x14ac:dyDescent="0.25">
      <c r="B236" t="s">
        <v>292</v>
      </c>
      <c r="C236">
        <v>79</v>
      </c>
      <c r="D236">
        <v>405</v>
      </c>
      <c r="E236">
        <v>18.196946191368497</v>
      </c>
      <c r="F236">
        <v>16.4563352437061</v>
      </c>
      <c r="G236">
        <v>11.306644830409699</v>
      </c>
      <c r="H236">
        <v>8.5097733275666005</v>
      </c>
      <c r="I236">
        <v>5.9633635672019008</v>
      </c>
      <c r="J236">
        <v>5.7151060777005007</v>
      </c>
      <c r="K236">
        <v>5.3964286157331003</v>
      </c>
      <c r="L236">
        <v>4.9885241358997998</v>
      </c>
      <c r="M236">
        <v>5.8891654189985996</v>
      </c>
      <c r="N236">
        <v>10.824104714981402</v>
      </c>
      <c r="O236">
        <v>16.427889580716403</v>
      </c>
      <c r="P236">
        <v>16.933949465950498</v>
      </c>
      <c r="Q236">
        <v>10.550685930852765</v>
      </c>
      <c r="R236">
        <v>11.047053238232168</v>
      </c>
      <c r="S236">
        <v>17.839943813659502</v>
      </c>
      <c r="T236">
        <v>8.8912752770529657</v>
      </c>
      <c r="U236">
        <v>8.7052224932659001</v>
      </c>
      <c r="V236">
        <v>9.5902446093169988</v>
      </c>
      <c r="W236">
        <v>16.069847388254203</v>
      </c>
      <c r="X236">
        <v>12.518777295161701</v>
      </c>
      <c r="Y236">
        <v>10.220656836240956</v>
      </c>
      <c r="Z236">
        <v>10.559029242221099</v>
      </c>
      <c r="AA236">
        <v>5.5557673467168005</v>
      </c>
      <c r="AB236">
        <v>11.012726663309302</v>
      </c>
      <c r="AC236">
        <v>11.024694872992201</v>
      </c>
      <c r="AH236" s="21"/>
    </row>
    <row r="237" spans="2:34" x14ac:dyDescent="0.25">
      <c r="B237" t="s">
        <v>249</v>
      </c>
      <c r="C237">
        <v>92</v>
      </c>
      <c r="D237">
        <v>407</v>
      </c>
      <c r="E237">
        <v>295.13132788121698</v>
      </c>
      <c r="F237">
        <v>226.48978744224297</v>
      </c>
      <c r="G237">
        <v>184.48971533698503</v>
      </c>
      <c r="H237">
        <v>257.20969618222495</v>
      </c>
      <c r="I237">
        <v>325.777497148382</v>
      </c>
      <c r="J237">
        <v>383.29657567074605</v>
      </c>
      <c r="K237">
        <v>284.85367015380803</v>
      </c>
      <c r="L237">
        <v>178.62544854665302</v>
      </c>
      <c r="M237">
        <v>196.79045840989301</v>
      </c>
      <c r="N237">
        <v>380.59467507797808</v>
      </c>
      <c r="O237">
        <v>559.09069602259501</v>
      </c>
      <c r="P237">
        <v>372.67774683857999</v>
      </c>
      <c r="Q237">
        <v>303.75227455927507</v>
      </c>
      <c r="R237">
        <v>378.825276503488</v>
      </c>
      <c r="S237">
        <v>333.27633175989899</v>
      </c>
      <c r="T237">
        <v>277.01949032239838</v>
      </c>
      <c r="U237">
        <v>319.99098964218496</v>
      </c>
      <c r="V237">
        <v>275.45265435611606</v>
      </c>
      <c r="W237">
        <v>401.79436563009301</v>
      </c>
      <c r="X237">
        <v>377.288394087261</v>
      </c>
      <c r="Y237">
        <v>279.60689568794368</v>
      </c>
      <c r="Z237">
        <v>248.491674027459</v>
      </c>
      <c r="AA237">
        <v>334.07512291227698</v>
      </c>
      <c r="AB237">
        <v>337.55580497914008</v>
      </c>
      <c r="AC237">
        <v>278.73243327696667</v>
      </c>
      <c r="AH237" s="21"/>
    </row>
    <row r="238" spans="2:34" x14ac:dyDescent="0.25">
      <c r="B238" t="s">
        <v>288</v>
      </c>
      <c r="C238">
        <v>38</v>
      </c>
      <c r="D238">
        <v>408</v>
      </c>
      <c r="E238">
        <v>444.52763720876999</v>
      </c>
      <c r="F238">
        <v>365.36219687138401</v>
      </c>
      <c r="G238">
        <v>290.00509932929498</v>
      </c>
      <c r="H238">
        <v>341.03723804775996</v>
      </c>
      <c r="I238">
        <v>652.76798559280996</v>
      </c>
      <c r="J238">
        <v>684.36090912595</v>
      </c>
      <c r="K238">
        <v>627.12814089279004</v>
      </c>
      <c r="L238">
        <v>372.0043144736901</v>
      </c>
      <c r="M238">
        <v>313.87153171138993</v>
      </c>
      <c r="N238">
        <v>530.79049108719198</v>
      </c>
      <c r="O238">
        <v>628.23895414516005</v>
      </c>
      <c r="P238">
        <v>484.16070637274095</v>
      </c>
      <c r="Q238">
        <v>477.85460040490671</v>
      </c>
      <c r="R238">
        <v>490.96699231458331</v>
      </c>
      <c r="S238">
        <v>442.74264724075499</v>
      </c>
      <c r="T238">
        <v>493.44359497666653</v>
      </c>
      <c r="U238">
        <v>494.40668646203994</v>
      </c>
      <c r="V238">
        <v>466.70668579343999</v>
      </c>
      <c r="W238">
        <v>508.18190820346797</v>
      </c>
      <c r="X238">
        <v>489.26542082912295</v>
      </c>
      <c r="Y238">
        <v>486.45560100982266</v>
      </c>
      <c r="Z238">
        <v>412.29312996031399</v>
      </c>
      <c r="AA238">
        <v>655.74452500936991</v>
      </c>
      <c r="AB238">
        <v>465.81319955803008</v>
      </c>
      <c r="AC238">
        <v>463.01017769599673</v>
      </c>
      <c r="AH238" s="21"/>
    </row>
    <row r="239" spans="2:34" ht="15.75" thickBot="1" x14ac:dyDescent="0.3">
      <c r="B239" t="s">
        <v>242</v>
      </c>
      <c r="C239">
        <v>46</v>
      </c>
      <c r="D239">
        <v>410</v>
      </c>
      <c r="E239">
        <v>1730.20489057278</v>
      </c>
      <c r="F239">
        <v>1327.5268950539999</v>
      </c>
      <c r="G239">
        <v>1028.00423310062</v>
      </c>
      <c r="H239">
        <v>981.63711341622002</v>
      </c>
      <c r="I239">
        <v>1300.5609374902501</v>
      </c>
      <c r="J239">
        <v>1528.4173067940396</v>
      </c>
      <c r="K239">
        <v>1224.2244064838499</v>
      </c>
      <c r="L239">
        <v>715.49920762334978</v>
      </c>
      <c r="M239">
        <v>767.3347661687601</v>
      </c>
      <c r="N239">
        <v>1697.7020232784698</v>
      </c>
      <c r="O239">
        <v>2215.8048410602396</v>
      </c>
      <c r="P239">
        <v>1760.6875621013999</v>
      </c>
      <c r="Q239">
        <v>1356.4670152619967</v>
      </c>
      <c r="R239">
        <v>1560.2805435024868</v>
      </c>
      <c r="S239">
        <v>1718.02085383709</v>
      </c>
      <c r="T239">
        <v>1231.7284820564935</v>
      </c>
      <c r="U239">
        <v>1324.1130489229301</v>
      </c>
      <c r="V239">
        <v>1233.2292971710301</v>
      </c>
      <c r="W239">
        <v>1871.9308702532201</v>
      </c>
      <c r="X239">
        <v>1610.3822981522203</v>
      </c>
      <c r="Y239">
        <v>1302.9393975588257</v>
      </c>
      <c r="Z239">
        <v>1159.4322947652699</v>
      </c>
      <c r="AA239">
        <v>1376.3208566389499</v>
      </c>
      <c r="AB239">
        <v>1431.40568004644</v>
      </c>
      <c r="AC239">
        <v>1316.0585627379835</v>
      </c>
      <c r="AH239" s="22"/>
    </row>
    <row r="240" spans="2:34" ht="15.75" thickBot="1" x14ac:dyDescent="0.3">
      <c r="B240" t="s">
        <v>245</v>
      </c>
      <c r="C240">
        <v>16</v>
      </c>
      <c r="D240">
        <v>414</v>
      </c>
      <c r="E240">
        <v>7.1400361228870199</v>
      </c>
      <c r="F240">
        <v>5.1016082024990101</v>
      </c>
      <c r="G240">
        <v>3.4343915057387302</v>
      </c>
      <c r="H240">
        <v>3.2098766511633898</v>
      </c>
      <c r="I240">
        <v>3.6419998524972099</v>
      </c>
      <c r="J240">
        <v>4.3532334275609905</v>
      </c>
      <c r="K240">
        <v>5.2163024745884696</v>
      </c>
      <c r="L240">
        <v>5.1350693877001792</v>
      </c>
      <c r="M240">
        <v>3.6747973379660501</v>
      </c>
      <c r="N240">
        <v>4.0344437851887598</v>
      </c>
      <c r="O240">
        <v>6.5360092824986591</v>
      </c>
      <c r="P240">
        <v>6.7399839011685598</v>
      </c>
      <c r="Q240">
        <v>4.8514793276214245</v>
      </c>
      <c r="R240">
        <v>4.7484168018844866</v>
      </c>
      <c r="S240">
        <v>6.9593011450277809</v>
      </c>
      <c r="T240">
        <v>4.1595686856746372</v>
      </c>
      <c r="U240">
        <v>4.9193244535884197</v>
      </c>
      <c r="V240">
        <v>3.9482219278918702</v>
      </c>
      <c r="W240">
        <v>6.1590062756024171</v>
      </c>
      <c r="X240">
        <v>5.24630857670551</v>
      </c>
      <c r="Y240">
        <v>4.5853497481335452</v>
      </c>
      <c r="Z240">
        <v>3.8469690529745897</v>
      </c>
      <c r="AA240">
        <v>4.7847679510747305</v>
      </c>
      <c r="AB240">
        <v>5.2240607389044396</v>
      </c>
      <c r="AC240">
        <v>4.480190960391063</v>
      </c>
      <c r="AH240" s="22"/>
    </row>
    <row r="241" spans="2:34" x14ac:dyDescent="0.25">
      <c r="B241" t="s">
        <v>273</v>
      </c>
      <c r="C241">
        <v>24</v>
      </c>
      <c r="D241">
        <v>417</v>
      </c>
      <c r="E241">
        <v>10.3826041183606</v>
      </c>
      <c r="F241">
        <v>11.290004484302198</v>
      </c>
      <c r="G241">
        <v>8.6788219203431005</v>
      </c>
      <c r="H241">
        <v>7.2694112766340986</v>
      </c>
      <c r="I241">
        <v>5.8965364798385984</v>
      </c>
      <c r="J241">
        <v>4.9026422073958997</v>
      </c>
      <c r="K241">
        <v>4.4524076805674007</v>
      </c>
      <c r="L241">
        <v>3.8224548115925003</v>
      </c>
      <c r="M241">
        <v>4.3147687574900004</v>
      </c>
      <c r="N241">
        <v>8.1721473499147983</v>
      </c>
      <c r="O241">
        <v>9.9958910636180001</v>
      </c>
      <c r="P241">
        <v>10.171500776723597</v>
      </c>
      <c r="Q241">
        <v>7.4457659105651004</v>
      </c>
      <c r="R241">
        <v>7.4942690570076316</v>
      </c>
      <c r="S241">
        <v>10.4324853775421</v>
      </c>
      <c r="T241">
        <v>7.081637341513499</v>
      </c>
      <c r="U241">
        <v>6.1515339326365037</v>
      </c>
      <c r="V241">
        <v>7.6074832737028011</v>
      </c>
      <c r="W241">
        <v>10.0714102196543</v>
      </c>
      <c r="X241">
        <v>8.1635769869366008</v>
      </c>
      <c r="Y241">
        <v>7.5532040239202267</v>
      </c>
      <c r="Z241">
        <v>8.2836935402795007</v>
      </c>
      <c r="AA241">
        <v>4.6775249439815987</v>
      </c>
      <c r="AB241">
        <v>7.2953525518678006</v>
      </c>
      <c r="AC241">
        <v>8.0700034144790678</v>
      </c>
      <c r="AH241" s="20"/>
    </row>
    <row r="242" spans="2:34" x14ac:dyDescent="0.25">
      <c r="B242" t="s">
        <v>240</v>
      </c>
      <c r="C242">
        <v>148</v>
      </c>
      <c r="D242">
        <v>420</v>
      </c>
      <c r="E242">
        <v>15.1887960177135</v>
      </c>
      <c r="F242">
        <v>13.367965947836</v>
      </c>
      <c r="G242">
        <v>8.9707216198691011</v>
      </c>
      <c r="H242">
        <v>6.1392075535573003</v>
      </c>
      <c r="I242">
        <v>3.9228732126638999</v>
      </c>
      <c r="J242">
        <v>3.7069808588172002</v>
      </c>
      <c r="K242">
        <v>3.3705951568404995</v>
      </c>
      <c r="L242">
        <v>3.2877937185043002</v>
      </c>
      <c r="M242">
        <v>4.8003561322151995</v>
      </c>
      <c r="N242">
        <v>9.4463102933448013</v>
      </c>
      <c r="O242">
        <v>15.451920065394001</v>
      </c>
      <c r="P242">
        <v>14.936275868741399</v>
      </c>
      <c r="Q242">
        <v>8.5491497037914659</v>
      </c>
      <c r="R242">
        <v>9.8995288303180349</v>
      </c>
      <c r="S242">
        <v>15.0496948232274</v>
      </c>
      <c r="T242">
        <v>6.5797240582640324</v>
      </c>
      <c r="U242">
        <v>7.2713950732598001</v>
      </c>
      <c r="V242">
        <v>7.2215498385487003</v>
      </c>
      <c r="W242">
        <v>13.874733409965065</v>
      </c>
      <c r="X242">
        <v>11.158715589923901</v>
      </c>
      <c r="Y242">
        <v>7.8095914810424567</v>
      </c>
      <c r="Z242">
        <v>8.1001920834815984</v>
      </c>
      <c r="AA242">
        <v>3.5387880078287992</v>
      </c>
      <c r="AB242">
        <v>9.5845312156400002</v>
      </c>
      <c r="AC242">
        <v>8.5494242017428359</v>
      </c>
      <c r="AH242" s="20"/>
    </row>
    <row r="243" spans="2:34" x14ac:dyDescent="0.25">
      <c r="B243" t="s">
        <v>225</v>
      </c>
      <c r="C243">
        <v>105</v>
      </c>
      <c r="D243">
        <v>422</v>
      </c>
      <c r="E243">
        <v>28.579873527691902</v>
      </c>
      <c r="F243">
        <v>21.157368644132198</v>
      </c>
      <c r="G243">
        <v>13.992813495678099</v>
      </c>
      <c r="H243">
        <v>9.6674154625420989</v>
      </c>
      <c r="I243">
        <v>7.2880449896617003</v>
      </c>
      <c r="J243">
        <v>6.7906362977293009</v>
      </c>
      <c r="K243">
        <v>5.798894806957799</v>
      </c>
      <c r="L243">
        <v>5.560377038296199</v>
      </c>
      <c r="M243">
        <v>8.5683264456376982</v>
      </c>
      <c r="N243">
        <v>16.844842419779802</v>
      </c>
      <c r="O243">
        <v>26.685036223042903</v>
      </c>
      <c r="P243">
        <v>26.915616731001499</v>
      </c>
      <c r="Q243">
        <v>14.820770506845967</v>
      </c>
      <c r="R243">
        <v>17.366068362820133</v>
      </c>
      <c r="S243">
        <v>27.565536617346702</v>
      </c>
      <c r="T243">
        <v>10.782528949450167</v>
      </c>
      <c r="U243">
        <v>12.691495386742899</v>
      </c>
      <c r="V243">
        <v>11.7792557779487</v>
      </c>
      <c r="W243">
        <v>24.877637610628998</v>
      </c>
      <c r="X243">
        <v>19.753455454865499</v>
      </c>
      <c r="Y243">
        <v>13.325006746341828</v>
      </c>
      <c r="Z243">
        <v>13.026410648003502</v>
      </c>
      <c r="AA243">
        <v>6.2947655523434989</v>
      </c>
      <c r="AB243">
        <v>16.914839771551598</v>
      </c>
      <c r="AC243">
        <v>14.579358736239268</v>
      </c>
      <c r="AH243" s="20"/>
    </row>
    <row r="244" spans="2:34" x14ac:dyDescent="0.25">
      <c r="B244" t="s">
        <v>321</v>
      </c>
      <c r="C244">
        <v>8</v>
      </c>
      <c r="D244">
        <v>454</v>
      </c>
      <c r="E244">
        <v>10.406146813034502</v>
      </c>
      <c r="F244">
        <v>8.7444491915097995</v>
      </c>
      <c r="G244">
        <v>6.7663075298700006</v>
      </c>
      <c r="H244">
        <v>5.3171949265991998</v>
      </c>
      <c r="I244">
        <v>4.3983938722897999</v>
      </c>
      <c r="J244">
        <v>4.0972317976064705</v>
      </c>
      <c r="K244">
        <v>3.8521327577139894</v>
      </c>
      <c r="L244">
        <v>3.4239410471494098</v>
      </c>
      <c r="M244">
        <v>3.3886750703792301</v>
      </c>
      <c r="N244">
        <v>5.4093258407402196</v>
      </c>
      <c r="O244">
        <v>7.9404494582637</v>
      </c>
      <c r="P244">
        <v>8.8821788204963994</v>
      </c>
      <c r="Q244">
        <v>6.0522022604710672</v>
      </c>
      <c r="R244">
        <v>5.5794834564610571</v>
      </c>
      <c r="S244">
        <v>9.9929177847653996</v>
      </c>
      <c r="T244">
        <v>5.5292850125982005</v>
      </c>
      <c r="U244">
        <v>4.8029048348493095</v>
      </c>
      <c r="V244">
        <v>5.8647154635749992</v>
      </c>
      <c r="W244">
        <v>8.5658748785503676</v>
      </c>
      <c r="X244">
        <v>6.4051572974698008</v>
      </c>
      <c r="Y244">
        <v>6.2259795555176858</v>
      </c>
      <c r="Z244">
        <v>6.3065863800671993</v>
      </c>
      <c r="AA244">
        <v>3.9746822776602304</v>
      </c>
      <c r="AB244">
        <v>5.8089140474057901</v>
      </c>
      <c r="AC244">
        <v>6.6216206884849669</v>
      </c>
      <c r="AH244" s="20"/>
    </row>
    <row r="245" spans="2:34" x14ac:dyDescent="0.25">
      <c r="B245" t="s">
        <v>383</v>
      </c>
      <c r="C245">
        <v>21</v>
      </c>
      <c r="D245">
        <v>456</v>
      </c>
      <c r="E245">
        <v>2.39591432059611</v>
      </c>
      <c r="F245">
        <v>1.72764466022112</v>
      </c>
      <c r="G245">
        <v>1.20024789497687</v>
      </c>
      <c r="H245">
        <v>1.1821607345695702</v>
      </c>
      <c r="I245">
        <v>1.4141233948270699</v>
      </c>
      <c r="J245">
        <v>1.7311128231799098</v>
      </c>
      <c r="K245">
        <v>2.1321397427093101</v>
      </c>
      <c r="L245">
        <v>2.0892267388546104</v>
      </c>
      <c r="M245">
        <v>1.3979842719100297</v>
      </c>
      <c r="N245">
        <v>1.3722719740418099</v>
      </c>
      <c r="O245">
        <v>2.1637105262999499</v>
      </c>
      <c r="P245">
        <v>2.2499543244762599</v>
      </c>
      <c r="Q245">
        <v>1.7547076172218832</v>
      </c>
      <c r="R245">
        <v>1.6446555907505997</v>
      </c>
      <c r="S245">
        <v>2.3481045005361798</v>
      </c>
      <c r="T245">
        <v>1.564571541747303</v>
      </c>
      <c r="U245">
        <v>1.8310666507631401</v>
      </c>
      <c r="V245">
        <v>1.4510579015549099</v>
      </c>
      <c r="W245">
        <v>2.0825285077701965</v>
      </c>
      <c r="X245">
        <v>1.7959802741820099</v>
      </c>
      <c r="Y245">
        <v>1.6833347958685612</v>
      </c>
      <c r="Z245">
        <v>1.3810441711486598</v>
      </c>
      <c r="AA245">
        <v>1.93162628294461</v>
      </c>
      <c r="AB245">
        <v>1.8546295671165298</v>
      </c>
      <c r="AC245">
        <v>1.608533971395107</v>
      </c>
      <c r="AH245" s="20"/>
    </row>
    <row r="246" spans="2:34" x14ac:dyDescent="0.25">
      <c r="B246" t="s">
        <v>227</v>
      </c>
      <c r="C246">
        <v>32</v>
      </c>
      <c r="D246">
        <v>458</v>
      </c>
      <c r="E246">
        <v>1.8911445229858201</v>
      </c>
      <c r="F246">
        <v>1.59009429883053</v>
      </c>
      <c r="G246">
        <v>1.2262994309450701</v>
      </c>
      <c r="H246">
        <v>1.5679157186064199</v>
      </c>
      <c r="I246">
        <v>1.9497558901888299</v>
      </c>
      <c r="J246">
        <v>2.52586068820127</v>
      </c>
      <c r="K246">
        <v>3.4053958934461499</v>
      </c>
      <c r="L246">
        <v>3.40454236373145</v>
      </c>
      <c r="M246">
        <v>1.86706951329854</v>
      </c>
      <c r="N246">
        <v>1.19630159995274</v>
      </c>
      <c r="O246">
        <v>1.63487504689389</v>
      </c>
      <c r="P246">
        <v>1.6115990251849097</v>
      </c>
      <c r="Q246">
        <v>1.9892378326888065</v>
      </c>
      <c r="R246">
        <v>1.5660820533817263</v>
      </c>
      <c r="S246">
        <v>1.7265903755853698</v>
      </c>
      <c r="T246">
        <v>2.0442203200363798</v>
      </c>
      <c r="U246">
        <v>2.3016368834645502</v>
      </c>
      <c r="V246">
        <v>1.7719852053544196</v>
      </c>
      <c r="W246">
        <v>1.6500524925876729</v>
      </c>
      <c r="X246">
        <v>1.5774612963325199</v>
      </c>
      <c r="Y246">
        <v>2.0223523490291511</v>
      </c>
      <c r="Z246">
        <v>1.5835163346427099</v>
      </c>
      <c r="AA246">
        <v>2.9656282908237102</v>
      </c>
      <c r="AB246">
        <v>1.9428775098123101</v>
      </c>
      <c r="AC246">
        <v>1.7918450916263233</v>
      </c>
      <c r="AH246" s="20"/>
    </row>
    <row r="247" spans="2:34" x14ac:dyDescent="0.25">
      <c r="B247" t="s">
        <v>275</v>
      </c>
      <c r="C247">
        <v>164</v>
      </c>
      <c r="D247">
        <v>459</v>
      </c>
      <c r="E247">
        <v>59.956398162532004</v>
      </c>
      <c r="F247">
        <v>37.067768122918999</v>
      </c>
      <c r="G247">
        <v>33.961985019805404</v>
      </c>
      <c r="H247">
        <v>47.025083462117408</v>
      </c>
      <c r="I247">
        <v>84.482888501745009</v>
      </c>
      <c r="J247">
        <v>84.616991387309</v>
      </c>
      <c r="K247">
        <v>46.265353686671197</v>
      </c>
      <c r="L247">
        <v>19.772084351684299</v>
      </c>
      <c r="M247">
        <v>28.748456235918997</v>
      </c>
      <c r="N247">
        <v>74.418503308473902</v>
      </c>
      <c r="O247">
        <v>81.170130450478013</v>
      </c>
      <c r="P247">
        <v>59.166475574704705</v>
      </c>
      <c r="Q247">
        <v>54.721009855363292</v>
      </c>
      <c r="R247">
        <v>61.445696664957197</v>
      </c>
      <c r="S247">
        <v>58.002902308618303</v>
      </c>
      <c r="T247">
        <v>55.570011696761277</v>
      </c>
      <c r="U247">
        <v>50.074905606645409</v>
      </c>
      <c r="V247">
        <v>57.430943298778999</v>
      </c>
      <c r="W247">
        <v>69.470753017380332</v>
      </c>
      <c r="X247">
        <v>60.875891392393996</v>
      </c>
      <c r="Y247">
        <v>56.196638334728526</v>
      </c>
      <c r="Z247">
        <v>50.634431276646701</v>
      </c>
      <c r="AA247">
        <v>65.44117253699001</v>
      </c>
      <c r="AB247">
        <v>52.655129984252106</v>
      </c>
      <c r="AC247">
        <v>57.851852442738128</v>
      </c>
      <c r="AH247" s="20"/>
    </row>
    <row r="248" spans="2:34" x14ac:dyDescent="0.25">
      <c r="B248" t="s">
        <v>297</v>
      </c>
      <c r="C248">
        <v>180</v>
      </c>
      <c r="D248">
        <v>465</v>
      </c>
      <c r="E248">
        <v>4.1883053346609298</v>
      </c>
      <c r="F248">
        <v>2.8443578733557899</v>
      </c>
      <c r="G248">
        <v>2.3348123614499801</v>
      </c>
      <c r="H248">
        <v>2.4703416404147602</v>
      </c>
      <c r="I248">
        <v>3.4185683842602099</v>
      </c>
      <c r="J248">
        <v>2.9831453856559196</v>
      </c>
      <c r="K248">
        <v>1.6954157617208299</v>
      </c>
      <c r="L248">
        <v>0.75099039108147003</v>
      </c>
      <c r="M248">
        <v>1.0772167918649602</v>
      </c>
      <c r="N248">
        <v>2.67654360028898</v>
      </c>
      <c r="O248">
        <v>4.0662654383327999</v>
      </c>
      <c r="P248">
        <v>3.60239743438559</v>
      </c>
      <c r="Q248">
        <v>2.6756966997893565</v>
      </c>
      <c r="R248">
        <v>2.6066752768289101</v>
      </c>
      <c r="S248">
        <v>3.8865481085232596</v>
      </c>
      <c r="T248">
        <v>2.6244402344762436</v>
      </c>
      <c r="U248">
        <v>2.0532863966578105</v>
      </c>
      <c r="V248">
        <v>2.8102451290273303</v>
      </c>
      <c r="W248">
        <v>3.7193746766670803</v>
      </c>
      <c r="X248">
        <v>2.85560581621808</v>
      </c>
      <c r="Y248">
        <v>2.8478495345026267</v>
      </c>
      <c r="Z248">
        <v>2.7670200648701897</v>
      </c>
      <c r="AA248">
        <v>2.3392805736883697</v>
      </c>
      <c r="AB248">
        <v>2.43468273119076</v>
      </c>
      <c r="AC248">
        <v>3.0399218299662669</v>
      </c>
      <c r="AH248" s="20"/>
    </row>
    <row r="249" spans="2:34" x14ac:dyDescent="0.25">
      <c r="B249" t="s">
        <v>290</v>
      </c>
      <c r="C249">
        <v>49</v>
      </c>
      <c r="D249">
        <v>468</v>
      </c>
      <c r="E249">
        <v>40.750951231551397</v>
      </c>
      <c r="F249">
        <v>29.6896863274434</v>
      </c>
      <c r="G249">
        <v>22.8145625599855</v>
      </c>
      <c r="H249">
        <v>30.870335134369803</v>
      </c>
      <c r="I249">
        <v>67.580267717406002</v>
      </c>
      <c r="J249">
        <v>73.904774410118009</v>
      </c>
      <c r="K249">
        <v>67.696675455044996</v>
      </c>
      <c r="L249">
        <v>40.247205317548989</v>
      </c>
      <c r="M249">
        <v>32.988227587274203</v>
      </c>
      <c r="N249">
        <v>48.173605100755296</v>
      </c>
      <c r="O249">
        <v>53.254422244378695</v>
      </c>
      <c r="P249">
        <v>42.824688305879199</v>
      </c>
      <c r="Q249">
        <v>45.899616782646326</v>
      </c>
      <c r="R249">
        <v>44.805418310802729</v>
      </c>
      <c r="S249">
        <v>39.274776643715306</v>
      </c>
      <c r="T249">
        <v>48.759383600728007</v>
      </c>
      <c r="U249">
        <v>48.472027140999991</v>
      </c>
      <c r="V249">
        <v>44.971925229864496</v>
      </c>
      <c r="W249">
        <v>44.814999872307872</v>
      </c>
      <c r="X249">
        <v>44.310235809571893</v>
      </c>
      <c r="Y249">
        <v>47.615321833701856</v>
      </c>
      <c r="Z249">
        <v>37.7387129348012</v>
      </c>
      <c r="AA249">
        <v>70.800724932580991</v>
      </c>
      <c r="AB249">
        <v>43.497629711167392</v>
      </c>
      <c r="AC249">
        <v>44.268429563479032</v>
      </c>
      <c r="AH249" s="20"/>
    </row>
    <row r="250" spans="2:34" x14ac:dyDescent="0.25">
      <c r="B250" t="s">
        <v>337</v>
      </c>
      <c r="C250">
        <v>137</v>
      </c>
      <c r="D250">
        <v>471</v>
      </c>
      <c r="E250">
        <v>14.363629950000002</v>
      </c>
      <c r="F250">
        <v>9.9142209499999989</v>
      </c>
      <c r="G250">
        <v>8.6329740069999996</v>
      </c>
      <c r="H250">
        <v>14.94099237</v>
      </c>
      <c r="I250">
        <v>20.481851070000001</v>
      </c>
      <c r="J250">
        <v>24.362875480000003</v>
      </c>
      <c r="K250">
        <v>17.636575959999998</v>
      </c>
      <c r="L250">
        <v>10.362692670000001</v>
      </c>
      <c r="M250">
        <v>11.273681451000002</v>
      </c>
      <c r="N250">
        <v>21.077684259999998</v>
      </c>
      <c r="O250">
        <v>30.196799509999998</v>
      </c>
      <c r="P250">
        <v>19.130901250000001</v>
      </c>
      <c r="Q250">
        <v>16.864573243999935</v>
      </c>
      <c r="R250">
        <v>20.849388406999964</v>
      </c>
      <c r="S250">
        <v>16.520504105000001</v>
      </c>
      <c r="T250">
        <v>15.9949149728333</v>
      </c>
      <c r="U250">
        <v>18.1094867702</v>
      </c>
      <c r="V250">
        <v>15.666582775400002</v>
      </c>
      <c r="W250">
        <v>20.985993087499899</v>
      </c>
      <c r="X250">
        <v>20.41976661775</v>
      </c>
      <c r="Y250">
        <v>15.761874255285687</v>
      </c>
      <c r="Z250">
        <v>13.492509599250003</v>
      </c>
      <c r="AA250">
        <v>20.999725720000001</v>
      </c>
      <c r="AB250">
        <v>18.408351828199898</v>
      </c>
      <c r="AC250">
        <v>15.449423971166601</v>
      </c>
    </row>
    <row r="251" spans="2:34" x14ac:dyDescent="0.25">
      <c r="B251" t="s">
        <v>229</v>
      </c>
      <c r="C251">
        <v>12</v>
      </c>
      <c r="D251">
        <v>476</v>
      </c>
      <c r="E251">
        <v>28.712459722187397</v>
      </c>
      <c r="F251">
        <v>23.668377845183603</v>
      </c>
      <c r="G251">
        <v>19.914948830921503</v>
      </c>
      <c r="H251">
        <v>18.590413730280002</v>
      </c>
      <c r="I251">
        <v>18.353752442892599</v>
      </c>
      <c r="J251">
        <v>20.703265022656399</v>
      </c>
      <c r="K251">
        <v>23.638424626781596</v>
      </c>
      <c r="L251">
        <v>22.733176164689198</v>
      </c>
      <c r="M251">
        <v>16.352778867199202</v>
      </c>
      <c r="N251">
        <v>16.393219107513001</v>
      </c>
      <c r="O251">
        <v>23.753665051408198</v>
      </c>
      <c r="P251">
        <v>25.225002360600804</v>
      </c>
      <c r="Q251">
        <v>21.503290314359496</v>
      </c>
      <c r="R251">
        <v>18.833221008706801</v>
      </c>
      <c r="S251">
        <v>27.806721676394098</v>
      </c>
      <c r="T251">
        <v>20.811530416452563</v>
      </c>
      <c r="U251">
        <v>20.574252763518203</v>
      </c>
      <c r="V251">
        <v>20.246151574386797</v>
      </c>
      <c r="W251">
        <v>24.525348224760734</v>
      </c>
      <c r="X251">
        <v>20.4311663466803</v>
      </c>
      <c r="Y251">
        <v>21.940234602986131</v>
      </c>
      <c r="Z251">
        <v>20.131873212319398</v>
      </c>
      <c r="AA251">
        <v>22.170844824719001</v>
      </c>
      <c r="AB251">
        <v>20.8915683102821</v>
      </c>
      <c r="AC251">
        <v>21.657202932353634</v>
      </c>
    </row>
    <row r="252" spans="2:34" x14ac:dyDescent="0.25">
      <c r="B252" t="s">
        <v>319</v>
      </c>
      <c r="C252">
        <v>22</v>
      </c>
      <c r="D252">
        <v>501</v>
      </c>
      <c r="E252">
        <v>3.7721102300000027</v>
      </c>
      <c r="F252">
        <v>3.554172979999997</v>
      </c>
      <c r="G252">
        <v>4.0902768199999997</v>
      </c>
      <c r="H252">
        <v>6.0278587043255989</v>
      </c>
      <c r="I252">
        <v>6.9999102011944991</v>
      </c>
      <c r="J252">
        <v>5.9212845769804012</v>
      </c>
      <c r="K252">
        <v>4.9335165372607008</v>
      </c>
      <c r="L252">
        <v>4.4571969395286004</v>
      </c>
      <c r="M252">
        <v>5.3002395975039001</v>
      </c>
      <c r="N252">
        <v>7.8552768300000011</v>
      </c>
      <c r="O252">
        <v>7.098838709999999</v>
      </c>
      <c r="P252">
        <v>4.2872914400000006</v>
      </c>
      <c r="Q252">
        <v>5.3581644638994028</v>
      </c>
      <c r="R252">
        <v>6.7514517125012965</v>
      </c>
      <c r="S252">
        <v>3.6997798850000017</v>
      </c>
      <c r="T252">
        <v>5.2545033032935002</v>
      </c>
      <c r="U252">
        <v>5.9290137228585991</v>
      </c>
      <c r="V252">
        <v>5.3187006565000985</v>
      </c>
      <c r="W252">
        <v>5.4675859758333338</v>
      </c>
      <c r="X252">
        <v>6.1354116443758961</v>
      </c>
      <c r="Y252">
        <v>5.0427328642515299</v>
      </c>
      <c r="Z252">
        <v>5.1680546763799988</v>
      </c>
      <c r="AA252">
        <v>5.4274005571204995</v>
      </c>
      <c r="AB252">
        <v>5.7997687034064995</v>
      </c>
      <c r="AC252">
        <v>5.0609355854167006</v>
      </c>
    </row>
    <row r="253" spans="2:34" x14ac:dyDescent="0.25">
      <c r="B253" t="s">
        <v>261</v>
      </c>
      <c r="C253">
        <v>29</v>
      </c>
      <c r="D253">
        <v>502</v>
      </c>
      <c r="E253">
        <v>0.82454685700000052</v>
      </c>
      <c r="F253">
        <v>0.75860282299999993</v>
      </c>
      <c r="G253">
        <v>0.74107148799999978</v>
      </c>
      <c r="H253">
        <v>1.0705837100000002</v>
      </c>
      <c r="I253">
        <v>1.4300151200000002</v>
      </c>
      <c r="J253">
        <v>1.308630247</v>
      </c>
      <c r="K253">
        <v>1.0845708529999998</v>
      </c>
      <c r="L253">
        <v>0.96744429299999979</v>
      </c>
      <c r="M253">
        <v>1.1137936149999996</v>
      </c>
      <c r="N253">
        <v>1.5473582800000001</v>
      </c>
      <c r="O253">
        <v>1.2262446730000005</v>
      </c>
      <c r="P253">
        <v>0.90637216199999981</v>
      </c>
      <c r="Q253">
        <v>1.0816028434166638</v>
      </c>
      <c r="R253">
        <v>1.2957988559999976</v>
      </c>
      <c r="S253">
        <v>0.80273041399999956</v>
      </c>
      <c r="T253">
        <v>1.0655790401666598</v>
      </c>
      <c r="U253">
        <v>1.1878823428</v>
      </c>
      <c r="V253">
        <v>1.0617806775999994</v>
      </c>
      <c r="W253">
        <v>1.0640561317500001</v>
      </c>
      <c r="X253">
        <v>1.1984421824999902</v>
      </c>
      <c r="Y253">
        <v>1.0311458711428494</v>
      </c>
      <c r="Z253">
        <v>1.0000682852500002</v>
      </c>
      <c r="AA253">
        <v>1.1966005499999994</v>
      </c>
      <c r="AB253">
        <v>1.1522426046000005</v>
      </c>
      <c r="AC253">
        <v>1.0222417075000001</v>
      </c>
    </row>
    <row r="254" spans="2:34" x14ac:dyDescent="0.25">
      <c r="B254" t="s">
        <v>265</v>
      </c>
      <c r="C254">
        <v>44</v>
      </c>
      <c r="D254">
        <v>505</v>
      </c>
      <c r="E254">
        <v>153.28406568561098</v>
      </c>
      <c r="F254">
        <v>114.27692499395299</v>
      </c>
      <c r="G254">
        <v>91.725642712110002</v>
      </c>
      <c r="H254">
        <v>127.024065716379</v>
      </c>
      <c r="I254">
        <v>268.75937821879006</v>
      </c>
      <c r="J254">
        <v>291.66377487977093</v>
      </c>
      <c r="K254">
        <v>257.08055050286794</v>
      </c>
      <c r="L254">
        <v>150.559418030308</v>
      </c>
      <c r="M254">
        <v>125.43370030528402</v>
      </c>
      <c r="N254">
        <v>194.33380163984503</v>
      </c>
      <c r="O254">
        <v>216.35450801400998</v>
      </c>
      <c r="P254">
        <v>164.26503678345699</v>
      </c>
      <c r="Q254">
        <v>179.56340562353196</v>
      </c>
      <c r="R254">
        <v>178.70733665304667</v>
      </c>
      <c r="S254">
        <v>149.46352419953399</v>
      </c>
      <c r="T254">
        <v>191.75505617064536</v>
      </c>
      <c r="U254">
        <v>188.752395698463</v>
      </c>
      <c r="V254">
        <v>178.68995730420099</v>
      </c>
      <c r="W254">
        <v>176.40701526323096</v>
      </c>
      <c r="X254">
        <v>175.096761685649</v>
      </c>
      <c r="Y254">
        <v>186.25920038706897</v>
      </c>
      <c r="Z254">
        <v>150.446502910308</v>
      </c>
      <c r="AA254">
        <v>274.37216269131898</v>
      </c>
      <c r="AB254">
        <v>170.18929295458099</v>
      </c>
      <c r="AC254">
        <v>174.45564203443595</v>
      </c>
    </row>
    <row r="255" spans="2:34" x14ac:dyDescent="0.25">
      <c r="B255" t="s">
        <v>323</v>
      </c>
      <c r="C255">
        <v>62</v>
      </c>
      <c r="D255">
        <v>510</v>
      </c>
      <c r="E255">
        <v>56.681238374263799</v>
      </c>
      <c r="F255">
        <v>41.181245165088505</v>
      </c>
      <c r="G255">
        <v>33.459054450421796</v>
      </c>
      <c r="H255">
        <v>49.8048357397929</v>
      </c>
      <c r="I255">
        <v>109.10469706366901</v>
      </c>
      <c r="J255">
        <v>120.18436436327198</v>
      </c>
      <c r="K255">
        <v>102.86938289369201</v>
      </c>
      <c r="L255">
        <v>59.574851811901993</v>
      </c>
      <c r="M255">
        <v>49.94633810901</v>
      </c>
      <c r="N255">
        <v>76.769895307349998</v>
      </c>
      <c r="O255">
        <v>81.600924717805981</v>
      </c>
      <c r="P255">
        <v>60.859870412357999</v>
      </c>
      <c r="Q255">
        <v>70.169724867385654</v>
      </c>
      <c r="R255">
        <v>69.439052711388342</v>
      </c>
      <c r="S255">
        <v>55.21468495831089</v>
      </c>
      <c r="T255">
        <v>76.100596612655679</v>
      </c>
      <c r="U255">
        <v>74.15227856795201</v>
      </c>
      <c r="V255">
        <v>70.746839356448987</v>
      </c>
      <c r="W255">
        <v>66.753107081277335</v>
      </c>
      <c r="X255">
        <v>67.294257136630989</v>
      </c>
      <c r="Y255">
        <v>73.326402578599584</v>
      </c>
      <c r="Z255">
        <v>58.38745810474299</v>
      </c>
      <c r="AA255">
        <v>111.52687362848201</v>
      </c>
      <c r="AB255">
        <v>65.750376071684997</v>
      </c>
      <c r="AC255">
        <v>68.402572526084342</v>
      </c>
    </row>
    <row r="256" spans="2:34" x14ac:dyDescent="0.25">
      <c r="B256" t="s">
        <v>241</v>
      </c>
      <c r="C256">
        <v>104</v>
      </c>
      <c r="D256">
        <v>514</v>
      </c>
      <c r="E256">
        <v>664.64674980590007</v>
      </c>
      <c r="F256">
        <v>471.03276522748104</v>
      </c>
      <c r="G256">
        <v>385.55630986786605</v>
      </c>
      <c r="H256">
        <v>392.52111795744202</v>
      </c>
      <c r="I256">
        <v>576.77480055562</v>
      </c>
      <c r="J256">
        <v>536.21058752182</v>
      </c>
      <c r="K256">
        <v>312.32091449429799</v>
      </c>
      <c r="L256">
        <v>146.797223607316</v>
      </c>
      <c r="M256">
        <v>213.538504202273</v>
      </c>
      <c r="N256">
        <v>569.686285977088</v>
      </c>
      <c r="O256">
        <v>770.90215221269</v>
      </c>
      <c r="P256">
        <v>634.49074542333994</v>
      </c>
      <c r="Q256">
        <v>472.87317973776203</v>
      </c>
      <c r="R256">
        <v>518.04231413068464</v>
      </c>
      <c r="S256">
        <v>643.11548611462001</v>
      </c>
      <c r="T256">
        <v>445.73608260408838</v>
      </c>
      <c r="U256">
        <v>402.64901609873397</v>
      </c>
      <c r="V256">
        <v>472.41911622604704</v>
      </c>
      <c r="W256">
        <v>670.84346567141665</v>
      </c>
      <c r="X256">
        <v>547.15442195384901</v>
      </c>
      <c r="Y256">
        <v>477.00903506149069</v>
      </c>
      <c r="Z256">
        <v>456.47124840210301</v>
      </c>
      <c r="AA256">
        <v>424.26575100806105</v>
      </c>
      <c r="AB256">
        <v>467.08298228454197</v>
      </c>
      <c r="AC256">
        <v>504.4570551560227</v>
      </c>
    </row>
    <row r="257" spans="2:29" x14ac:dyDescent="0.25">
      <c r="B257" t="s">
        <v>223</v>
      </c>
      <c r="C257">
        <v>6</v>
      </c>
      <c r="D257">
        <v>515</v>
      </c>
      <c r="E257">
        <v>63.698725029785003</v>
      </c>
      <c r="F257">
        <v>56.148144245531007</v>
      </c>
      <c r="G257">
        <v>44.433119986596701</v>
      </c>
      <c r="H257">
        <v>44.209335838800094</v>
      </c>
      <c r="I257">
        <v>40.022579826029798</v>
      </c>
      <c r="J257">
        <v>36.380229449981698</v>
      </c>
      <c r="K257">
        <v>34.296365452798995</v>
      </c>
      <c r="L257">
        <v>31.251460443275597</v>
      </c>
      <c r="M257">
        <v>31.872207822977799</v>
      </c>
      <c r="N257">
        <v>42.264204063463197</v>
      </c>
      <c r="O257">
        <v>52.365319495575591</v>
      </c>
      <c r="P257">
        <v>53.626083074483809</v>
      </c>
      <c r="Q257">
        <v>44.213981227441735</v>
      </c>
      <c r="R257">
        <v>42.167243794005529</v>
      </c>
      <c r="S257">
        <v>60.175521122134008</v>
      </c>
      <c r="T257">
        <v>42.581629133289837</v>
      </c>
      <c r="U257">
        <v>38.4099114556183</v>
      </c>
      <c r="V257">
        <v>44.23868186938801</v>
      </c>
      <c r="W257">
        <v>57.12584977174356</v>
      </c>
      <c r="X257">
        <v>45.031953614125094</v>
      </c>
      <c r="Y257">
        <v>45.5983571185035</v>
      </c>
      <c r="Z257">
        <v>46.203294974239611</v>
      </c>
      <c r="AA257">
        <v>35.338297451390403</v>
      </c>
      <c r="AB257">
        <v>42.275854979955199</v>
      </c>
      <c r="AC257">
        <v>47.482022396120861</v>
      </c>
    </row>
    <row r="258" spans="2:29" x14ac:dyDescent="0.25">
      <c r="B258" t="s">
        <v>242</v>
      </c>
      <c r="C258">
        <v>46</v>
      </c>
      <c r="D258">
        <v>516</v>
      </c>
      <c r="E258">
        <v>1626.4637853309298</v>
      </c>
      <c r="F258">
        <v>1248.38979479965</v>
      </c>
      <c r="G258">
        <v>964.50379874141004</v>
      </c>
      <c r="H258">
        <v>945.8671622305701</v>
      </c>
      <c r="I258">
        <v>1280.8701992133701</v>
      </c>
      <c r="J258">
        <v>1507.3804797328999</v>
      </c>
      <c r="K258">
        <v>1198.5448552929499</v>
      </c>
      <c r="L258">
        <v>687.73588554760977</v>
      </c>
      <c r="M258">
        <v>730.65178497309989</v>
      </c>
      <c r="N258">
        <v>1611.5151352555299</v>
      </c>
      <c r="O258">
        <v>2115.78885606938</v>
      </c>
      <c r="P258">
        <v>1680.9827319337101</v>
      </c>
      <c r="Q258">
        <v>1299.8912057600971</v>
      </c>
      <c r="R258">
        <v>1485.985258766</v>
      </c>
      <c r="S258">
        <v>1629.04755713232</v>
      </c>
      <c r="T258">
        <v>1190.9260483351366</v>
      </c>
      <c r="U258">
        <v>1268.8473034277104</v>
      </c>
      <c r="V258">
        <v>1189.4022869435798</v>
      </c>
      <c r="W258">
        <v>1769.7123905640567</v>
      </c>
      <c r="X258">
        <v>1534.7346270579299</v>
      </c>
      <c r="Y258">
        <v>1253.145725048824</v>
      </c>
      <c r="Z258">
        <v>1109.9077387462501</v>
      </c>
      <c r="AA258">
        <v>1352.9626675129202</v>
      </c>
      <c r="AB258">
        <v>1365.3348787558702</v>
      </c>
      <c r="AC258">
        <v>1262.2458700081397</v>
      </c>
    </row>
    <row r="259" spans="2:29" x14ac:dyDescent="0.25">
      <c r="B259" t="s">
        <v>242</v>
      </c>
      <c r="C259">
        <v>46</v>
      </c>
      <c r="D259">
        <v>518</v>
      </c>
      <c r="E259">
        <v>1572.5412425084899</v>
      </c>
      <c r="F259">
        <v>1208.08156673655</v>
      </c>
      <c r="G259">
        <v>933.49021026879996</v>
      </c>
      <c r="H259">
        <v>928.31480585121994</v>
      </c>
      <c r="I259">
        <v>1271.9899936658398</v>
      </c>
      <c r="J259">
        <v>1491.3756032562801</v>
      </c>
      <c r="K259">
        <v>1187.1474119674901</v>
      </c>
      <c r="L259">
        <v>677.75164071672998</v>
      </c>
      <c r="M259">
        <v>717.03352645146992</v>
      </c>
      <c r="N259">
        <v>1570.4843004831798</v>
      </c>
      <c r="O259">
        <v>2065.19892199278</v>
      </c>
      <c r="P259">
        <v>1629.5440734866697</v>
      </c>
      <c r="Q259">
        <v>1271.0794414487934</v>
      </c>
      <c r="R259">
        <v>1450.9055829758131</v>
      </c>
      <c r="S259">
        <v>1573.38127749758</v>
      </c>
      <c r="T259">
        <v>1170.0665986243662</v>
      </c>
      <c r="U259">
        <v>1243.5231603223299</v>
      </c>
      <c r="V259">
        <v>1166.6504359557398</v>
      </c>
      <c r="W259">
        <v>1715.5036329511131</v>
      </c>
      <c r="X259">
        <v>1495.5652056035296</v>
      </c>
      <c r="Y259">
        <v>1227.5629763220925</v>
      </c>
      <c r="Z259">
        <v>1085.4691441305995</v>
      </c>
      <c r="AA259">
        <v>1339.26150761189</v>
      </c>
      <c r="AB259">
        <v>1332.0024926261699</v>
      </c>
      <c r="AC259">
        <v>1234.2989037145264</v>
      </c>
    </row>
    <row r="260" spans="2:29" x14ac:dyDescent="0.25">
      <c r="B260" t="s">
        <v>312</v>
      </c>
      <c r="C260">
        <v>163</v>
      </c>
      <c r="D260">
        <v>519</v>
      </c>
      <c r="E260">
        <v>6.3183348519999996</v>
      </c>
      <c r="F260">
        <v>7.6407331710000008</v>
      </c>
      <c r="G260">
        <v>7.5403718809998992</v>
      </c>
      <c r="H260">
        <v>7.9750363160000006</v>
      </c>
      <c r="I260">
        <v>22.407483159999895</v>
      </c>
      <c r="J260">
        <v>26.630484849999998</v>
      </c>
      <c r="K260">
        <v>17.503311629999999</v>
      </c>
      <c r="L260">
        <v>7.0772879320000008</v>
      </c>
      <c r="M260">
        <v>5.1685866869999995</v>
      </c>
      <c r="N260">
        <v>10.244667343999998</v>
      </c>
      <c r="O260">
        <v>12.235682317999999</v>
      </c>
      <c r="P260">
        <v>7.6937018990000006</v>
      </c>
      <c r="Q260">
        <v>11.536306836666569</v>
      </c>
      <c r="R260">
        <v>9.2163121163333024</v>
      </c>
      <c r="S260">
        <v>6.2846318395000011</v>
      </c>
      <c r="T260">
        <v>14.949570167999997</v>
      </c>
      <c r="U260">
        <v>10.445907182199999</v>
      </c>
      <c r="V260">
        <v>14.438821875599999</v>
      </c>
      <c r="W260">
        <v>8.215177891083334</v>
      </c>
      <c r="X260">
        <v>8.835659562</v>
      </c>
      <c r="Y260">
        <v>13.716536551428572</v>
      </c>
      <c r="Z260">
        <v>11.390906131999902</v>
      </c>
      <c r="AA260">
        <v>22.06689824</v>
      </c>
      <c r="AB260">
        <v>8.4839852360000023</v>
      </c>
      <c r="AC260">
        <v>13.085407371666633</v>
      </c>
    </row>
    <row r="261" spans="2:29" x14ac:dyDescent="0.25">
      <c r="B261" t="s">
        <v>382</v>
      </c>
      <c r="C261">
        <v>103</v>
      </c>
      <c r="D261">
        <v>520</v>
      </c>
      <c r="E261">
        <v>7.7593473269334998</v>
      </c>
      <c r="F261">
        <v>5.6671757354695593</v>
      </c>
      <c r="G261">
        <v>4.3211187337366592</v>
      </c>
      <c r="H261">
        <v>3.3784874018879205</v>
      </c>
      <c r="I261">
        <v>4.36369428270641</v>
      </c>
      <c r="J261">
        <v>3.9051913012349599</v>
      </c>
      <c r="K261">
        <v>2.8377174763600301</v>
      </c>
      <c r="L261">
        <v>2.8306850251982496</v>
      </c>
      <c r="M261">
        <v>4.1099110932104397</v>
      </c>
      <c r="N261">
        <v>5.3806311938938993</v>
      </c>
      <c r="O261">
        <v>7.2581418888245004</v>
      </c>
      <c r="P261">
        <v>7.1992230555408003</v>
      </c>
      <c r="Q261">
        <v>4.9176103762497503</v>
      </c>
      <c r="R261">
        <v>5.5828947253096137</v>
      </c>
      <c r="S261">
        <v>7.3932979957371003</v>
      </c>
      <c r="T261">
        <v>4.0788974885659242</v>
      </c>
      <c r="U261">
        <v>4.48341733549743</v>
      </c>
      <c r="V261">
        <v>4.3271334910071007</v>
      </c>
      <c r="W261">
        <v>6.9700876482148573</v>
      </c>
      <c r="X261">
        <v>5.9869768078674097</v>
      </c>
      <c r="Y261">
        <v>4.6046760369041531</v>
      </c>
      <c r="Z261">
        <v>4.4326190384501407</v>
      </c>
      <c r="AA261">
        <v>3.3714543887974999</v>
      </c>
      <c r="AB261">
        <v>5.3557184513335798</v>
      </c>
      <c r="AC261">
        <v>4.8991691303281772</v>
      </c>
    </row>
    <row r="262" spans="2:29" x14ac:dyDescent="0.25">
      <c r="B262" t="s">
        <v>382</v>
      </c>
      <c r="C262">
        <v>103</v>
      </c>
      <c r="D262">
        <v>521</v>
      </c>
      <c r="E262">
        <v>6.3352191199933401</v>
      </c>
      <c r="F262">
        <v>4.4040738387890004</v>
      </c>
      <c r="G262">
        <v>3.4898917865467896</v>
      </c>
      <c r="H262">
        <v>2.5585083349546198</v>
      </c>
      <c r="I262">
        <v>1.9999766264898597</v>
      </c>
      <c r="J262">
        <v>2.0295767032881398</v>
      </c>
      <c r="K262">
        <v>1.59866967105465</v>
      </c>
      <c r="L262">
        <v>1.6408411390600499</v>
      </c>
      <c r="M262">
        <v>2.4591162670890401</v>
      </c>
      <c r="N262">
        <v>4.3242889787644296</v>
      </c>
      <c r="O262">
        <v>6.3226239632930197</v>
      </c>
      <c r="P262">
        <v>6.2408860443473504</v>
      </c>
      <c r="Q262">
        <v>3.6169727061391872</v>
      </c>
      <c r="R262">
        <v>4.3686764030488332</v>
      </c>
      <c r="S262">
        <v>6.2661308246703502</v>
      </c>
      <c r="T262">
        <v>2.6801161601871737</v>
      </c>
      <c r="U262">
        <v>3.26910800385224</v>
      </c>
      <c r="V262">
        <v>2.89640545801368</v>
      </c>
      <c r="W262">
        <v>5.8055921793495298</v>
      </c>
      <c r="X262">
        <v>4.8367288133734601</v>
      </c>
      <c r="Y262">
        <v>3.2022737258737743</v>
      </c>
      <c r="Z262">
        <v>3.11311264669507</v>
      </c>
      <c r="AA262">
        <v>1.8141231871714001</v>
      </c>
      <c r="AB262">
        <v>4.1975512785107805</v>
      </c>
      <c r="AC262">
        <v>3.4695410683436236</v>
      </c>
    </row>
    <row r="263" spans="2:29" x14ac:dyDescent="0.25">
      <c r="B263" t="s">
        <v>325</v>
      </c>
      <c r="C263">
        <v>23</v>
      </c>
      <c r="D263">
        <v>524</v>
      </c>
      <c r="E263">
        <v>1.2240574229823302</v>
      </c>
      <c r="F263">
        <v>0.92332892263068</v>
      </c>
      <c r="G263">
        <v>0.71983280151838014</v>
      </c>
      <c r="H263">
        <v>0.56962621506924005</v>
      </c>
      <c r="I263">
        <v>0.52316593101134001</v>
      </c>
      <c r="J263">
        <v>0.52020540271782001</v>
      </c>
      <c r="K263">
        <v>0.54256955947786001</v>
      </c>
      <c r="L263">
        <v>0.52215737907163007</v>
      </c>
      <c r="M263">
        <v>0.44845607290002998</v>
      </c>
      <c r="N263">
        <v>0.68570353750606006</v>
      </c>
      <c r="O263">
        <v>1.0612824052422001</v>
      </c>
      <c r="P263">
        <v>1.1060177608990198</v>
      </c>
      <c r="Q263">
        <v>0.73720028425221662</v>
      </c>
      <c r="R263">
        <v>0.73181400521609341</v>
      </c>
      <c r="S263">
        <v>1.2022408199406698</v>
      </c>
      <c r="T263">
        <v>0.63312147207088987</v>
      </c>
      <c r="U263">
        <v>0.65203379083955004</v>
      </c>
      <c r="V263">
        <v>0.65123185458948996</v>
      </c>
      <c r="W263">
        <v>1.0584668079074002</v>
      </c>
      <c r="X263">
        <v>0.82536494413682016</v>
      </c>
      <c r="Y263">
        <v>0.71754089362966578</v>
      </c>
      <c r="Z263">
        <v>0.68398846755741016</v>
      </c>
      <c r="AA263">
        <v>0.53138748109784006</v>
      </c>
      <c r="AB263">
        <v>0.76472343112378993</v>
      </c>
      <c r="AC263">
        <v>0.74670278265496337</v>
      </c>
    </row>
    <row r="264" spans="2:29" x14ac:dyDescent="0.25">
      <c r="B264" t="s">
        <v>238</v>
      </c>
      <c r="C264">
        <v>83</v>
      </c>
      <c r="D264">
        <v>529</v>
      </c>
      <c r="E264">
        <v>6.3154986261819204</v>
      </c>
      <c r="F264">
        <v>4.4163162182374407</v>
      </c>
      <c r="G264">
        <v>3.5215631415134401</v>
      </c>
      <c r="H264">
        <v>4.3693598249711201</v>
      </c>
      <c r="I264">
        <v>5.5686434284012201</v>
      </c>
      <c r="J264">
        <v>7.1500254789474003</v>
      </c>
      <c r="K264">
        <v>8.0360652987955401</v>
      </c>
      <c r="L264">
        <v>8.1477013035954702</v>
      </c>
      <c r="M264">
        <v>5.9378115757339502</v>
      </c>
      <c r="N264">
        <v>4.3468773813895201</v>
      </c>
      <c r="O264">
        <v>6.2921668259028909</v>
      </c>
      <c r="P264">
        <v>6.2195265069783803</v>
      </c>
      <c r="Q264">
        <v>5.8601296342206872</v>
      </c>
      <c r="R264">
        <v>5.5256185943421201</v>
      </c>
      <c r="S264">
        <v>6.2446630565801504</v>
      </c>
      <c r="T264">
        <v>5.5103288984776935</v>
      </c>
      <c r="U264">
        <v>6.5521244770834697</v>
      </c>
      <c r="V264">
        <v>5.00518161841413</v>
      </c>
      <c r="W264">
        <v>5.7929494692798462</v>
      </c>
      <c r="X264">
        <v>5.6990955725011796</v>
      </c>
      <c r="Y264">
        <v>5.6253531452925882</v>
      </c>
      <c r="Z264">
        <v>4.4689706532808096</v>
      </c>
      <c r="AA264">
        <v>7.5930453888714702</v>
      </c>
      <c r="AB264">
        <v>6.18881671872004</v>
      </c>
      <c r="AC264">
        <v>5.2235677863754297</v>
      </c>
    </row>
    <row r="265" spans="2:29" x14ac:dyDescent="0.25">
      <c r="B265" t="s">
        <v>242</v>
      </c>
      <c r="C265">
        <v>46</v>
      </c>
      <c r="D265">
        <v>531</v>
      </c>
      <c r="E265">
        <v>1693.3789985921401</v>
      </c>
      <c r="F265">
        <v>1296.5552284264397</v>
      </c>
      <c r="G265">
        <v>1010.8279454533401</v>
      </c>
      <c r="H265">
        <v>969.3554638548801</v>
      </c>
      <c r="I265">
        <v>1292.72422892954</v>
      </c>
      <c r="J265">
        <v>1518.73743091798</v>
      </c>
      <c r="K265">
        <v>1214.2777455596599</v>
      </c>
      <c r="L265">
        <v>705.56367230507999</v>
      </c>
      <c r="M265">
        <v>750.8509443296</v>
      </c>
      <c r="N265">
        <v>1661.5030647511701</v>
      </c>
      <c r="O265">
        <v>2169.8773216014301</v>
      </c>
      <c r="P265">
        <v>1728.8340319263498</v>
      </c>
      <c r="Q265">
        <v>1334.3738397206332</v>
      </c>
      <c r="R265">
        <v>1527.4104435607335</v>
      </c>
      <c r="S265">
        <v>1684.1600802592402</v>
      </c>
      <c r="T265">
        <v>1217.0796738569734</v>
      </c>
      <c r="U265">
        <v>1300.4145497093903</v>
      </c>
      <c r="V265">
        <v>1217.6400595164303</v>
      </c>
      <c r="W265">
        <v>1829.6101363011035</v>
      </c>
      <c r="X265">
        <v>1577.7663406521301</v>
      </c>
      <c r="Y265">
        <v>1285.1224345334258</v>
      </c>
      <c r="Z265">
        <v>1142.36571666605</v>
      </c>
      <c r="AA265">
        <v>1366.5075882388196</v>
      </c>
      <c r="AB265">
        <v>1403.32580698272</v>
      </c>
      <c r="AC265">
        <v>1296.9298826957167</v>
      </c>
    </row>
    <row r="266" spans="2:29" x14ac:dyDescent="0.25">
      <c r="B266" t="s">
        <v>221</v>
      </c>
      <c r="C266">
        <v>7</v>
      </c>
      <c r="D266">
        <v>532</v>
      </c>
      <c r="E266">
        <v>8.1465059574146004</v>
      </c>
      <c r="F266">
        <v>6.8254471031930004</v>
      </c>
      <c r="G266">
        <v>5.0693540405275899</v>
      </c>
      <c r="H266">
        <v>4.5965804507252894</v>
      </c>
      <c r="I266">
        <v>3.9281365907810297</v>
      </c>
      <c r="J266">
        <v>3.6809843348459599</v>
      </c>
      <c r="K266">
        <v>3.6495242482976296</v>
      </c>
      <c r="L266">
        <v>3.4261136964540304</v>
      </c>
      <c r="M266">
        <v>3.3436780944964601</v>
      </c>
      <c r="N266">
        <v>4.93643957345407</v>
      </c>
      <c r="O266">
        <v>6.9446782461527992</v>
      </c>
      <c r="P266">
        <v>7.0538728708452005</v>
      </c>
      <c r="Q266">
        <v>5.1334429339323258</v>
      </c>
      <c r="R266">
        <v>5.0749319713678132</v>
      </c>
      <c r="S266">
        <v>7.5309655981298995</v>
      </c>
      <c r="T266">
        <v>4.6250044613950969</v>
      </c>
      <c r="U266">
        <v>4.46008677177102</v>
      </c>
      <c r="V266">
        <v>4.8201005040145901</v>
      </c>
      <c r="W266">
        <v>7.0422110944667189</v>
      </c>
      <c r="X266">
        <v>5.5696671962371695</v>
      </c>
      <c r="Y266">
        <v>5.1280761036836093</v>
      </c>
      <c r="Z266">
        <v>5.1048795463067496</v>
      </c>
      <c r="AA266">
        <v>3.6652542915718005</v>
      </c>
      <c r="AB266">
        <v>5.1409564962805403</v>
      </c>
      <c r="AC266">
        <v>5.374501412914606</v>
      </c>
    </row>
    <row r="267" spans="2:29" x14ac:dyDescent="0.25">
      <c r="B267" t="s">
        <v>221</v>
      </c>
      <c r="C267">
        <v>7</v>
      </c>
      <c r="D267">
        <v>534</v>
      </c>
      <c r="E267">
        <v>59.600480216739292</v>
      </c>
      <c r="F267">
        <v>49.935519491583101</v>
      </c>
      <c r="G267">
        <v>37.087787746481695</v>
      </c>
      <c r="H267">
        <v>33.628946308713402</v>
      </c>
      <c r="I267">
        <v>28.738559631757902</v>
      </c>
      <c r="J267">
        <v>26.930372404948198</v>
      </c>
      <c r="K267">
        <v>26.700209977681297</v>
      </c>
      <c r="L267">
        <v>25.065720506212003</v>
      </c>
      <c r="M267">
        <v>24.462613508498002</v>
      </c>
      <c r="N267">
        <v>36.1153831203344</v>
      </c>
      <c r="O267">
        <v>50.807819359511598</v>
      </c>
      <c r="P267">
        <v>51.606703591909991</v>
      </c>
      <c r="Q267">
        <v>37.556676322030867</v>
      </c>
      <c r="R267">
        <v>37.128605329448</v>
      </c>
      <c r="S267">
        <v>55.097152344324599</v>
      </c>
      <c r="T267">
        <v>33.836899260194301</v>
      </c>
      <c r="U267">
        <v>32.630349294447505</v>
      </c>
      <c r="V267">
        <v>35.264237116696904</v>
      </c>
      <c r="W267">
        <v>51.521379234790473</v>
      </c>
      <c r="X267">
        <v>40.748129895063499</v>
      </c>
      <c r="Y267">
        <v>37.51741082541497</v>
      </c>
      <c r="Z267">
        <v>37.347703294634002</v>
      </c>
      <c r="AA267">
        <v>26.815291191314703</v>
      </c>
      <c r="AB267">
        <v>37.611648017293206</v>
      </c>
      <c r="AC267">
        <v>39.320277633370601</v>
      </c>
    </row>
    <row r="268" spans="2:29" x14ac:dyDescent="0.25">
      <c r="B268" t="s">
        <v>236</v>
      </c>
      <c r="C268">
        <v>72</v>
      </c>
      <c r="D268">
        <v>537</v>
      </c>
      <c r="E268">
        <v>16.7558054684906</v>
      </c>
      <c r="F268">
        <v>13.2279083779337</v>
      </c>
      <c r="G268">
        <v>11.5769948736858</v>
      </c>
      <c r="H268">
        <v>9.5204936281949006</v>
      </c>
      <c r="I268">
        <v>6.6071743586476002</v>
      </c>
      <c r="J268">
        <v>6.2294440503538002</v>
      </c>
      <c r="K268">
        <v>6.3138170346163998</v>
      </c>
      <c r="L268">
        <v>6.1515183554559298</v>
      </c>
      <c r="M268">
        <v>6.6311641025965002</v>
      </c>
      <c r="N268">
        <v>11.8062551440057</v>
      </c>
      <c r="O268">
        <v>15.700316442540702</v>
      </c>
      <c r="P268">
        <v>15.229018608360199</v>
      </c>
      <c r="Q268">
        <v>10.479159203740167</v>
      </c>
      <c r="R268">
        <v>11.3792452297143</v>
      </c>
      <c r="S268">
        <v>15.9059274684254</v>
      </c>
      <c r="T268">
        <v>8.9126387205720334</v>
      </c>
      <c r="U268">
        <v>9.3206142158429994</v>
      </c>
      <c r="V268">
        <v>9.4324030577631994</v>
      </c>
      <c r="W268">
        <v>15.547908490515967</v>
      </c>
      <c r="X268">
        <v>12.3416885743758</v>
      </c>
      <c r="Y268">
        <v>10.033091113131857</v>
      </c>
      <c r="Z268">
        <v>10.233142809615499</v>
      </c>
      <c r="AA268">
        <v>6.2716305424851004</v>
      </c>
      <c r="AB268">
        <v>11.1036545305918</v>
      </c>
      <c r="AC268">
        <v>10.652970126217703</v>
      </c>
    </row>
    <row r="269" spans="2:29" x14ac:dyDescent="0.25">
      <c r="B269" t="s">
        <v>235</v>
      </c>
      <c r="C269">
        <v>54</v>
      </c>
      <c r="D269">
        <v>540</v>
      </c>
      <c r="E269">
        <v>1489.9916781618201</v>
      </c>
      <c r="F269">
        <v>1153.4233728687598</v>
      </c>
      <c r="G269">
        <v>881.21789121728011</v>
      </c>
      <c r="H269">
        <v>904.71669135650995</v>
      </c>
      <c r="I269">
        <v>1268.9605970571502</v>
      </c>
      <c r="J269">
        <v>1477.8481073561402</v>
      </c>
      <c r="K269">
        <v>1173.0078745052001</v>
      </c>
      <c r="L269">
        <v>662.79199946127028</v>
      </c>
      <c r="M269">
        <v>692.02602597035002</v>
      </c>
      <c r="N269">
        <v>1512.0190576144598</v>
      </c>
      <c r="O269">
        <v>1997.3015158089602</v>
      </c>
      <c r="P269">
        <v>1554.5856828811602</v>
      </c>
      <c r="Q269">
        <v>1230.6575411882532</v>
      </c>
      <c r="R269">
        <v>1400.4488664645935</v>
      </c>
      <c r="S269">
        <v>1492.5788725214902</v>
      </c>
      <c r="T269">
        <v>1143.1957557268431</v>
      </c>
      <c r="U269">
        <v>1207.42929467205</v>
      </c>
      <c r="V269">
        <v>1137.2333319711697</v>
      </c>
      <c r="W269">
        <v>1639.6225430332668</v>
      </c>
      <c r="X269">
        <v>1438.98307056873</v>
      </c>
      <c r="Y269">
        <v>1192.7380303604086</v>
      </c>
      <c r="Z269">
        <v>1052.0796381249299</v>
      </c>
      <c r="AA269">
        <v>1325.4279909306701</v>
      </c>
      <c r="AB269">
        <v>1283.7448563472399</v>
      </c>
      <c r="AC269">
        <v>1196.0263896696065</v>
      </c>
    </row>
    <row r="270" spans="2:29" x14ac:dyDescent="0.25">
      <c r="B270" t="s">
        <v>225</v>
      </c>
      <c r="C270">
        <v>105</v>
      </c>
      <c r="D270">
        <v>542</v>
      </c>
      <c r="E270">
        <v>22.337243219841998</v>
      </c>
      <c r="F270">
        <v>16.611960126875001</v>
      </c>
      <c r="G270">
        <v>11.1050711518591</v>
      </c>
      <c r="H270">
        <v>7.7469994495119003</v>
      </c>
      <c r="I270">
        <v>5.9870742898740197</v>
      </c>
      <c r="J270">
        <v>5.6018342050976688</v>
      </c>
      <c r="K270">
        <v>4.75501319332888</v>
      </c>
      <c r="L270">
        <v>4.51946281798012</v>
      </c>
      <c r="M270">
        <v>6.8486740820212297</v>
      </c>
      <c r="N270">
        <v>13.0994034491822</v>
      </c>
      <c r="O270">
        <v>20.640608315396399</v>
      </c>
      <c r="P270">
        <v>20.787307852460099</v>
      </c>
      <c r="Q270">
        <v>11.670054346118999</v>
      </c>
      <c r="R270">
        <v>13.529561948866567</v>
      </c>
      <c r="S270">
        <v>21.383253113651101</v>
      </c>
      <c r="T270">
        <v>8.6346587360910334</v>
      </c>
      <c r="U270">
        <v>9.9726323715816996</v>
      </c>
      <c r="V270">
        <v>9.4105878446434996</v>
      </c>
      <c r="W270">
        <v>19.334535435720198</v>
      </c>
      <c r="X270">
        <v>15.343998424765001</v>
      </c>
      <c r="Y270">
        <v>10.592170805198313</v>
      </c>
      <c r="Z270">
        <v>10.362776254529999</v>
      </c>
      <c r="AA270">
        <v>5.1784236992132699</v>
      </c>
      <c r="AB270">
        <v>13.179091303408001</v>
      </c>
      <c r="AC270">
        <v>11.5650304071766</v>
      </c>
    </row>
    <row r="271" spans="2:29" x14ac:dyDescent="0.25">
      <c r="B271" t="s">
        <v>354</v>
      </c>
      <c r="C271">
        <v>81</v>
      </c>
      <c r="D271">
        <v>544</v>
      </c>
      <c r="E271">
        <v>54.3779280482307</v>
      </c>
      <c r="F271">
        <v>40.294849785884701</v>
      </c>
      <c r="G271">
        <v>32.639621048307902</v>
      </c>
      <c r="H271">
        <v>42.465758731355393</v>
      </c>
      <c r="I271">
        <v>91.439299897971011</v>
      </c>
      <c r="J271">
        <v>101.95415855021901</v>
      </c>
      <c r="K271">
        <v>91.719729952662021</v>
      </c>
      <c r="L271">
        <v>56.042077351848988</v>
      </c>
      <c r="M271">
        <v>45.177297520016005</v>
      </c>
      <c r="N271">
        <v>70.376004644543002</v>
      </c>
      <c r="O271">
        <v>81.061342323841018</v>
      </c>
      <c r="P271">
        <v>59.850607067445004</v>
      </c>
      <c r="Q271">
        <v>63.949889576860315</v>
      </c>
      <c r="R271">
        <v>65.538214829466</v>
      </c>
      <c r="S271">
        <v>53.510645977838301</v>
      </c>
      <c r="T271">
        <v>66.752236327732675</v>
      </c>
      <c r="U271">
        <v>68.875290358581992</v>
      </c>
      <c r="V271">
        <v>61.758737602747004</v>
      </c>
      <c r="W271">
        <v>64.114831783515001</v>
      </c>
      <c r="X271">
        <v>64.116312888961005</v>
      </c>
      <c r="Y271">
        <v>64.98447800208929</v>
      </c>
      <c r="Z271">
        <v>51.709882365879693</v>
      </c>
      <c r="AA271">
        <v>96.83694425144003</v>
      </c>
      <c r="AB271">
        <v>62.501465781538997</v>
      </c>
      <c r="AC271">
        <v>60.528602676994005</v>
      </c>
    </row>
    <row r="272" spans="2:29" x14ac:dyDescent="0.25">
      <c r="B272" t="s">
        <v>249</v>
      </c>
      <c r="C272">
        <v>92</v>
      </c>
      <c r="D272">
        <v>546</v>
      </c>
      <c r="E272">
        <v>285.60871015815201</v>
      </c>
      <c r="F272">
        <v>216.19617299309397</v>
      </c>
      <c r="G272">
        <v>179.15857742194899</v>
      </c>
      <c r="H272">
        <v>260.18455088755496</v>
      </c>
      <c r="I272">
        <v>325.29561276211098</v>
      </c>
      <c r="J272">
        <v>382.70837191014095</v>
      </c>
      <c r="K272">
        <v>282.44159145842502</v>
      </c>
      <c r="L272">
        <v>176.62200687053797</v>
      </c>
      <c r="M272">
        <v>194.40829727919501</v>
      </c>
      <c r="N272">
        <v>374.09860176556299</v>
      </c>
      <c r="O272">
        <v>554.06371090496407</v>
      </c>
      <c r="P272">
        <v>365.21136308644509</v>
      </c>
      <c r="Q272">
        <v>299.66646395817759</v>
      </c>
      <c r="R272">
        <v>374.19020331657407</v>
      </c>
      <c r="S272">
        <v>324.27071477229902</v>
      </c>
      <c r="T272">
        <v>274.33081290554594</v>
      </c>
      <c r="U272">
        <v>316.32684165573698</v>
      </c>
      <c r="V272">
        <v>272.70865719496999</v>
      </c>
      <c r="W272">
        <v>393.79971306211428</v>
      </c>
      <c r="X272">
        <v>371.945493259042</v>
      </c>
      <c r="Y272">
        <v>275.94194108448954</v>
      </c>
      <c r="Z272">
        <v>245.20872851617696</v>
      </c>
      <c r="AA272">
        <v>332.57498168428305</v>
      </c>
      <c r="AB272">
        <v>332.88079598134095</v>
      </c>
      <c r="AC272">
        <v>274.85866602216697</v>
      </c>
    </row>
    <row r="273" spans="2:29" x14ac:dyDescent="0.25">
      <c r="B273" t="s">
        <v>301</v>
      </c>
      <c r="C273">
        <v>172</v>
      </c>
      <c r="D273">
        <v>548</v>
      </c>
      <c r="E273">
        <v>45.051533606</v>
      </c>
      <c r="F273">
        <v>31.159741016000002</v>
      </c>
      <c r="G273">
        <v>28.862186385999998</v>
      </c>
      <c r="H273">
        <v>33.107697985999998</v>
      </c>
      <c r="I273">
        <v>50.415049155999995</v>
      </c>
      <c r="J273">
        <v>44.541900355999999</v>
      </c>
      <c r="K273">
        <v>24.437174146</v>
      </c>
      <c r="L273">
        <v>10.540554510999998</v>
      </c>
      <c r="M273">
        <v>15.650085142</v>
      </c>
      <c r="N273">
        <v>45.539099145000002</v>
      </c>
      <c r="O273">
        <v>64.020172066000001</v>
      </c>
      <c r="P273">
        <v>45.877535075999994</v>
      </c>
      <c r="Q273">
        <v>36.600227382666667</v>
      </c>
      <c r="R273">
        <v>41.736452117666666</v>
      </c>
      <c r="S273">
        <v>45.067024290999903</v>
      </c>
      <c r="T273">
        <v>35.42062484099997</v>
      </c>
      <c r="U273">
        <v>32.037417001999899</v>
      </c>
      <c r="V273">
        <v>37.617314980000003</v>
      </c>
      <c r="W273">
        <v>51.107770708166669</v>
      </c>
      <c r="X273">
        <v>42.771722857249998</v>
      </c>
      <c r="Y273">
        <v>36.796468950285671</v>
      </c>
      <c r="Z273">
        <v>35.886168636000001</v>
      </c>
      <c r="AA273">
        <v>34.489537251000002</v>
      </c>
      <c r="AB273">
        <v>36.325489187999899</v>
      </c>
      <c r="AC273">
        <v>38.856351417666602</v>
      </c>
    </row>
    <row r="274" spans="2:29" x14ac:dyDescent="0.25">
      <c r="B274" t="s">
        <v>282</v>
      </c>
      <c r="C274">
        <v>175</v>
      </c>
      <c r="D274">
        <v>550</v>
      </c>
      <c r="E274">
        <v>229.10233779999999</v>
      </c>
      <c r="F274">
        <v>151.0972605</v>
      </c>
      <c r="G274">
        <v>141.79901529999998</v>
      </c>
      <c r="H274">
        <v>179.311194</v>
      </c>
      <c r="I274">
        <v>294.51609810000002</v>
      </c>
      <c r="J274">
        <v>273.6154406</v>
      </c>
      <c r="K274">
        <v>147.98613238000002</v>
      </c>
      <c r="L274">
        <v>64.027969640000009</v>
      </c>
      <c r="M274">
        <v>95.501329730000009</v>
      </c>
      <c r="N274">
        <v>259.93458922999997</v>
      </c>
      <c r="O274">
        <v>331.37620089999996</v>
      </c>
      <c r="P274">
        <v>232.0363466</v>
      </c>
      <c r="Q274">
        <v>200.02532623166633</v>
      </c>
      <c r="R274">
        <v>228.93737328666634</v>
      </c>
      <c r="S274">
        <v>226.53061885</v>
      </c>
      <c r="T274">
        <v>198.05419014666634</v>
      </c>
      <c r="U274">
        <v>179.765244376</v>
      </c>
      <c r="V274">
        <v>208.06780169999996</v>
      </c>
      <c r="W274">
        <v>267.2299173183323</v>
      </c>
      <c r="X274">
        <v>229.71211661499999</v>
      </c>
      <c r="Y274">
        <v>202.48963981142845</v>
      </c>
      <c r="Z274">
        <v>191.68089197499998</v>
      </c>
      <c r="AA274">
        <v>210.80078649000001</v>
      </c>
      <c r="AB274">
        <v>196.57528722000001</v>
      </c>
      <c r="AC274">
        <v>211.57355771666633</v>
      </c>
    </row>
    <row r="275" spans="2:29" x14ac:dyDescent="0.25">
      <c r="B275" t="s">
        <v>270</v>
      </c>
      <c r="C275">
        <v>48</v>
      </c>
      <c r="D275">
        <v>551</v>
      </c>
      <c r="E275">
        <v>330.99243120345204</v>
      </c>
      <c r="F275">
        <v>256.82655650347601</v>
      </c>
      <c r="G275">
        <v>210.15289686595199</v>
      </c>
      <c r="H275">
        <v>266.58058198226297</v>
      </c>
      <c r="I275">
        <v>528.17409441833001</v>
      </c>
      <c r="J275">
        <v>569.01452265766989</v>
      </c>
      <c r="K275">
        <v>502.35976655088007</v>
      </c>
      <c r="L275">
        <v>298.72852140482695</v>
      </c>
      <c r="M275">
        <v>243.45006321311303</v>
      </c>
      <c r="N275">
        <v>395.80008538204402</v>
      </c>
      <c r="O275">
        <v>484.31815662055703</v>
      </c>
      <c r="P275">
        <v>359.85547128548501</v>
      </c>
      <c r="Q275">
        <v>370.52109567400566</v>
      </c>
      <c r="R275">
        <v>374.52276840523837</v>
      </c>
      <c r="S275">
        <v>326.94212464446798</v>
      </c>
      <c r="T275">
        <v>388.85140316309901</v>
      </c>
      <c r="U275">
        <v>384.93131863428601</v>
      </c>
      <c r="V275">
        <v>366.14973048554106</v>
      </c>
      <c r="W275">
        <v>381.70820379788506</v>
      </c>
      <c r="X275">
        <v>370.85594412529997</v>
      </c>
      <c r="Y275">
        <v>380.58583574029268</v>
      </c>
      <c r="Z275">
        <v>315.43353244250704</v>
      </c>
      <c r="AA275">
        <v>535.68714460428009</v>
      </c>
      <c r="AB275">
        <v>356.43045958120501</v>
      </c>
      <c r="AC275">
        <v>360.29018060519331</v>
      </c>
    </row>
    <row r="276" spans="2:29" x14ac:dyDescent="0.25">
      <c r="B276" t="s">
        <v>270</v>
      </c>
      <c r="C276">
        <v>48</v>
      </c>
      <c r="D276">
        <v>553</v>
      </c>
      <c r="E276">
        <v>0.91308466452136994</v>
      </c>
      <c r="F276">
        <v>0.99080529860645994</v>
      </c>
      <c r="G276">
        <v>0.91112571757307981</v>
      </c>
      <c r="H276">
        <v>0.68970365719975035</v>
      </c>
      <c r="I276">
        <v>0.60869413629171998</v>
      </c>
      <c r="J276">
        <v>0.51251896161956001</v>
      </c>
      <c r="K276">
        <v>0.46559755955481963</v>
      </c>
      <c r="L276">
        <v>0.40024092589377025</v>
      </c>
      <c r="M276">
        <v>0.45597516201728983</v>
      </c>
      <c r="N276">
        <v>0.92450045615067977</v>
      </c>
      <c r="O276">
        <v>1.0700079681360202</v>
      </c>
      <c r="P276">
        <v>0.97332258131500993</v>
      </c>
      <c r="Q276">
        <v>0.74296475740663315</v>
      </c>
      <c r="R276">
        <v>0.81682786210133695</v>
      </c>
      <c r="S276">
        <v>0.95973480841818981</v>
      </c>
      <c r="T276">
        <v>0.69640755514089969</v>
      </c>
      <c r="U276">
        <v>0.66326441435052041</v>
      </c>
      <c r="V276">
        <v>0.74256955425811011</v>
      </c>
      <c r="W276">
        <v>0.99447757669743675</v>
      </c>
      <c r="X276">
        <v>0.85595154190474965</v>
      </c>
      <c r="Y276">
        <v>0.72736142790953595</v>
      </c>
      <c r="Z276">
        <v>0.8000822024177503</v>
      </c>
      <c r="AA276">
        <v>0.48905826058719004</v>
      </c>
      <c r="AB276">
        <v>0.76480941870255981</v>
      </c>
      <c r="AC276">
        <v>0.77098873930198675</v>
      </c>
    </row>
    <row r="277" spans="2:29" x14ac:dyDescent="0.25">
      <c r="B277" t="s">
        <v>347</v>
      </c>
      <c r="C277">
        <v>59</v>
      </c>
      <c r="D277">
        <v>554</v>
      </c>
      <c r="E277">
        <v>22.204122749999996</v>
      </c>
      <c r="F277">
        <v>17.243063969999998</v>
      </c>
      <c r="G277">
        <v>14.097228030000002</v>
      </c>
      <c r="H277">
        <v>17.949531439999998</v>
      </c>
      <c r="I277">
        <v>35.637879970000007</v>
      </c>
      <c r="J277">
        <v>38.382803379999999</v>
      </c>
      <c r="K277">
        <v>33.839557610000007</v>
      </c>
      <c r="L277">
        <v>20.105948289999997</v>
      </c>
      <c r="M277">
        <v>16.391174219999996</v>
      </c>
      <c r="N277">
        <v>26.652431959999994</v>
      </c>
      <c r="O277">
        <v>32.552997869999999</v>
      </c>
      <c r="P277">
        <v>24.18617338</v>
      </c>
      <c r="Q277">
        <v>24.93690940583333</v>
      </c>
      <c r="R277">
        <v>25.19886801666663</v>
      </c>
      <c r="S277">
        <v>21.968922075000002</v>
      </c>
      <c r="T277">
        <v>26.191677399999961</v>
      </c>
      <c r="U277">
        <v>25.908421989999901</v>
      </c>
      <c r="V277">
        <v>24.662101358000001</v>
      </c>
      <c r="W277">
        <v>25.665759505833229</v>
      </c>
      <c r="X277">
        <v>24.945694357499995</v>
      </c>
      <c r="Y277">
        <v>25.622026735714254</v>
      </c>
      <c r="Z277">
        <v>21.231925852499998</v>
      </c>
      <c r="AA277">
        <v>36.111180494999999</v>
      </c>
      <c r="AB277">
        <v>23.977745143999996</v>
      </c>
      <c r="AC277">
        <v>24.252438256666593</v>
      </c>
    </row>
    <row r="278" spans="2:29" x14ac:dyDescent="0.25">
      <c r="B278" t="s">
        <v>370</v>
      </c>
      <c r="C278">
        <v>113</v>
      </c>
      <c r="D278">
        <v>556</v>
      </c>
      <c r="E278">
        <v>1735.8315964095298</v>
      </c>
      <c r="F278">
        <v>1332.0143634879198</v>
      </c>
      <c r="G278">
        <v>1030.7807891538398</v>
      </c>
      <c r="H278">
        <v>984.1756005784498</v>
      </c>
      <c r="I278">
        <v>1301.7164472688096</v>
      </c>
      <c r="J278">
        <v>1529.0972401753502</v>
      </c>
      <c r="K278">
        <v>1225.97380337344</v>
      </c>
      <c r="L278">
        <v>718.17999994278011</v>
      </c>
      <c r="M278">
        <v>770.34197347565009</v>
      </c>
      <c r="N278">
        <v>1701.6952300618402</v>
      </c>
      <c r="O278">
        <v>2221.66899106542</v>
      </c>
      <c r="P278">
        <v>1764.82202398916</v>
      </c>
      <c r="Q278">
        <v>1359.6915049151833</v>
      </c>
      <c r="R278">
        <v>1564.5687315343034</v>
      </c>
      <c r="S278">
        <v>1722.2711056993401</v>
      </c>
      <c r="T278">
        <v>1233.9597073396396</v>
      </c>
      <c r="U278">
        <v>1327.5719995838199</v>
      </c>
      <c r="V278">
        <v>1235.5568881328697</v>
      </c>
      <c r="W278">
        <v>1877.2846389648232</v>
      </c>
      <c r="X278">
        <v>1614.6320546480201</v>
      </c>
      <c r="Y278">
        <v>1305.6556914924813</v>
      </c>
      <c r="Z278">
        <v>1162.1718001222598</v>
      </c>
      <c r="AA278">
        <v>1377.5355217744</v>
      </c>
      <c r="AB278">
        <v>1435.34164370697</v>
      </c>
      <c r="AC278">
        <v>1318.936006178983</v>
      </c>
    </row>
    <row r="279" spans="2:29" x14ac:dyDescent="0.25">
      <c r="B279" t="s">
        <v>249</v>
      </c>
      <c r="C279">
        <v>92</v>
      </c>
      <c r="D279">
        <v>558</v>
      </c>
      <c r="E279">
        <v>289.41987672914098</v>
      </c>
      <c r="F279">
        <v>219.61705739705999</v>
      </c>
      <c r="G279">
        <v>180.46829773508401</v>
      </c>
      <c r="H279">
        <v>257.46270201204402</v>
      </c>
      <c r="I279">
        <v>325.59471627164993</v>
      </c>
      <c r="J279">
        <v>383.20423489246002</v>
      </c>
      <c r="K279">
        <v>283.20247748746095</v>
      </c>
      <c r="L279">
        <v>177.71705270452199</v>
      </c>
      <c r="M279">
        <v>195.84746557047998</v>
      </c>
      <c r="N279">
        <v>376.22136435586697</v>
      </c>
      <c r="O279">
        <v>555.371086472</v>
      </c>
      <c r="P279">
        <v>369.19752963110705</v>
      </c>
      <c r="Q279">
        <v>301.11032177157267</v>
      </c>
      <c r="R279">
        <v>375.81330546611559</v>
      </c>
      <c r="S279">
        <v>329.01985033012409</v>
      </c>
      <c r="T279">
        <v>274.92491429929305</v>
      </c>
      <c r="U279">
        <v>317.67188931806595</v>
      </c>
      <c r="V279">
        <v>273.26940166166003</v>
      </c>
      <c r="W279">
        <v>397.02637723869566</v>
      </c>
      <c r="X279">
        <v>374.15936150736394</v>
      </c>
      <c r="Y279">
        <v>276.99562321784322</v>
      </c>
      <c r="Z279">
        <v>245.78569335395997</v>
      </c>
      <c r="AA279">
        <v>333.20335618996103</v>
      </c>
      <c r="AB279">
        <v>334.87089974679503</v>
      </c>
      <c r="AC279">
        <v>275.96114750623957</v>
      </c>
    </row>
    <row r="280" spans="2:29" x14ac:dyDescent="0.25">
      <c r="B280" t="s">
        <v>236</v>
      </c>
      <c r="C280">
        <v>72</v>
      </c>
      <c r="D280">
        <v>560</v>
      </c>
      <c r="E280">
        <v>33.526448633060397</v>
      </c>
      <c r="F280">
        <v>25.886380031899304</v>
      </c>
      <c r="G280">
        <v>22.385797577964798</v>
      </c>
      <c r="H280">
        <v>18.937543958928202</v>
      </c>
      <c r="I280">
        <v>14.369995954487599</v>
      </c>
      <c r="J280">
        <v>12.668756087640201</v>
      </c>
      <c r="K280">
        <v>11.6365535737811</v>
      </c>
      <c r="L280">
        <v>11.323136308857197</v>
      </c>
      <c r="M280">
        <v>13.6819270014065</v>
      </c>
      <c r="N280">
        <v>24.159148273269999</v>
      </c>
      <c r="O280">
        <v>31.477274461189101</v>
      </c>
      <c r="P280">
        <v>30.064998184207102</v>
      </c>
      <c r="Q280">
        <v>20.843163337224297</v>
      </c>
      <c r="R280">
        <v>23.106116578621837</v>
      </c>
      <c r="S280">
        <v>31.416424783633804</v>
      </c>
      <c r="T280">
        <v>17.647504530783568</v>
      </c>
      <c r="U280">
        <v>18.4556079237007</v>
      </c>
      <c r="V280">
        <v>18.849694722184001</v>
      </c>
      <c r="W280">
        <v>31.146589401014936</v>
      </c>
      <c r="X280">
        <v>24.845836980018202</v>
      </c>
      <c r="Y280">
        <v>19.915925116823129</v>
      </c>
      <c r="Z280">
        <v>20.394929380820003</v>
      </c>
      <c r="AA280">
        <v>12.152654830710699</v>
      </c>
      <c r="AB280">
        <v>22.141296845786002</v>
      </c>
      <c r="AC280">
        <v>21.295820373996733</v>
      </c>
    </row>
    <row r="281" spans="2:29" x14ac:dyDescent="0.25">
      <c r="B281" t="s">
        <v>242</v>
      </c>
      <c r="C281">
        <v>46</v>
      </c>
      <c r="D281">
        <v>561</v>
      </c>
      <c r="E281">
        <v>1684.1792163971702</v>
      </c>
      <c r="F281">
        <v>1284.7208665332798</v>
      </c>
      <c r="G281">
        <v>1004.09715479341</v>
      </c>
      <c r="H281">
        <v>964.47815044895015</v>
      </c>
      <c r="I281">
        <v>1289.8202840041304</v>
      </c>
      <c r="J281">
        <v>1519.0785358087996</v>
      </c>
      <c r="K281">
        <v>1210.9576574239898</v>
      </c>
      <c r="L281">
        <v>702.8769105539202</v>
      </c>
      <c r="M281">
        <v>747.55537186691004</v>
      </c>
      <c r="N281">
        <v>1652.5634102784602</v>
      </c>
      <c r="O281">
        <v>2155.8891645337699</v>
      </c>
      <c r="P281">
        <v>1721.04555726538</v>
      </c>
      <c r="Q281">
        <v>1328.1051899923493</v>
      </c>
      <c r="R281">
        <v>1518.6693155597166</v>
      </c>
      <c r="S281">
        <v>1675.6768993312799</v>
      </c>
      <c r="T281">
        <v>1212.1921081687635</v>
      </c>
      <c r="U281">
        <v>1293.9685029314101</v>
      </c>
      <c r="V281">
        <v>1212.4389983177102</v>
      </c>
      <c r="W281">
        <v>1817.8423662853668</v>
      </c>
      <c r="X281">
        <v>1569.2633759861301</v>
      </c>
      <c r="Y281">
        <v>1279.6188379156765</v>
      </c>
      <c r="Z281">
        <v>1135.77911394494</v>
      </c>
      <c r="AA281">
        <v>1365.0180966164003</v>
      </c>
      <c r="AB281">
        <v>1395.98608289969</v>
      </c>
      <c r="AC281">
        <v>1291.0623679976263</v>
      </c>
    </row>
    <row r="282" spans="2:29" x14ac:dyDescent="0.25">
      <c r="B282" t="s">
        <v>270</v>
      </c>
      <c r="C282">
        <v>48</v>
      </c>
      <c r="D282">
        <v>563</v>
      </c>
      <c r="E282">
        <v>360.570161702978</v>
      </c>
      <c r="F282">
        <v>283.38902756569405</v>
      </c>
      <c r="G282">
        <v>229.68815864023799</v>
      </c>
      <c r="H282">
        <v>283.769113195648</v>
      </c>
      <c r="I282">
        <v>566.20833092252008</v>
      </c>
      <c r="J282">
        <v>606.88776781619003</v>
      </c>
      <c r="K282">
        <v>540.15292511224993</v>
      </c>
      <c r="L282">
        <v>319.53521097408395</v>
      </c>
      <c r="M282">
        <v>263.70781212830201</v>
      </c>
      <c r="N282">
        <v>427.07049678912608</v>
      </c>
      <c r="O282">
        <v>521.30212715321204</v>
      </c>
      <c r="P282">
        <v>390.39683622872695</v>
      </c>
      <c r="Q282">
        <v>399.38983068574868</v>
      </c>
      <c r="R282">
        <v>404.02681202354705</v>
      </c>
      <c r="S282">
        <v>355.12559466585304</v>
      </c>
      <c r="T282">
        <v>418.34922054209329</v>
      </c>
      <c r="U282">
        <v>414.35371443139502</v>
      </c>
      <c r="V282">
        <v>393.98847962806201</v>
      </c>
      <c r="W282">
        <v>412.56248584351101</v>
      </c>
      <c r="X282">
        <v>400.619318074842</v>
      </c>
      <c r="Y282">
        <v>410.09506927936212</v>
      </c>
      <c r="Z282">
        <v>340.76365758102702</v>
      </c>
      <c r="AA282">
        <v>573.52034646421998</v>
      </c>
      <c r="AB282">
        <v>384.40249665469003</v>
      </c>
      <c r="AC282">
        <v>388.41875997388144</v>
      </c>
    </row>
    <row r="283" spans="2:29" x14ac:dyDescent="0.25">
      <c r="B283" t="s">
        <v>299</v>
      </c>
      <c r="C283">
        <v>60</v>
      </c>
      <c r="D283">
        <v>566</v>
      </c>
      <c r="E283">
        <v>16.368286081000001</v>
      </c>
      <c r="F283">
        <v>12.901383107999898</v>
      </c>
      <c r="G283">
        <v>11.253554308999899</v>
      </c>
      <c r="H283">
        <v>14.316448658999999</v>
      </c>
      <c r="I283">
        <v>26.569016428999998</v>
      </c>
      <c r="J283">
        <v>27.660725829</v>
      </c>
      <c r="K283">
        <v>24.224510489000004</v>
      </c>
      <c r="L283">
        <v>14.516482918999998</v>
      </c>
      <c r="M283">
        <v>11.780293119000001</v>
      </c>
      <c r="N283">
        <v>20.636246989</v>
      </c>
      <c r="O283">
        <v>26.549167339</v>
      </c>
      <c r="P283">
        <v>18.369209298999998</v>
      </c>
      <c r="Q283">
        <v>18.762110380749998</v>
      </c>
      <c r="R283">
        <v>19.655235815666636</v>
      </c>
      <c r="S283">
        <v>16.509249363999999</v>
      </c>
      <c r="T283">
        <v>19.487606470500001</v>
      </c>
      <c r="U283">
        <v>19.541340171000002</v>
      </c>
      <c r="V283">
        <v>18.540225666799998</v>
      </c>
      <c r="W283">
        <v>19.973415417333335</v>
      </c>
      <c r="X283">
        <v>19.333729186500001</v>
      </c>
      <c r="Y283">
        <v>19.041989271999984</v>
      </c>
      <c r="Z283">
        <v>16.260100626249901</v>
      </c>
      <c r="AA283">
        <v>25.942618158999998</v>
      </c>
      <c r="AB283">
        <v>18.370279933000003</v>
      </c>
      <c r="AC283">
        <v>18.178235735833301</v>
      </c>
    </row>
    <row r="284" spans="2:29" x14ac:dyDescent="0.25">
      <c r="B284" t="s">
        <v>265</v>
      </c>
      <c r="C284">
        <v>44</v>
      </c>
      <c r="D284">
        <v>567</v>
      </c>
      <c r="E284">
        <v>184.40773659731502</v>
      </c>
      <c r="F284">
        <v>138.83470813839301</v>
      </c>
      <c r="G284">
        <v>111.59344162076999</v>
      </c>
      <c r="H284">
        <v>151.271380235941</v>
      </c>
      <c r="I284">
        <v>314.67890976383399</v>
      </c>
      <c r="J284">
        <v>340.98187998505693</v>
      </c>
      <c r="K284">
        <v>301.38746368087897</v>
      </c>
      <c r="L284">
        <v>177.73857905522101</v>
      </c>
      <c r="M284">
        <v>145.48944435919103</v>
      </c>
      <c r="N284">
        <v>228.11938265299298</v>
      </c>
      <c r="O284">
        <v>262.65555880346699</v>
      </c>
      <c r="P284">
        <v>198.22710230253102</v>
      </c>
      <c r="Q284">
        <v>212.94879893296564</v>
      </c>
      <c r="R284">
        <v>212.08812860521729</v>
      </c>
      <c r="S284">
        <v>180.47015479992302</v>
      </c>
      <c r="T284">
        <v>226.45796390414563</v>
      </c>
      <c r="U284">
        <v>223.07808571034997</v>
      </c>
      <c r="V284">
        <v>211.47206394879902</v>
      </c>
      <c r="W284">
        <v>211.77924963074267</v>
      </c>
      <c r="X284">
        <v>208.62287202954499</v>
      </c>
      <c r="Y284">
        <v>220.45078857459839</v>
      </c>
      <c r="Z284">
        <v>179.094609939734</v>
      </c>
      <c r="AA284">
        <v>321.18467183296798</v>
      </c>
      <c r="AB284">
        <v>202.44601343468099</v>
      </c>
      <c r="AC284">
        <v>206.96134272355198</v>
      </c>
    </row>
    <row r="285" spans="2:29" x14ac:dyDescent="0.25">
      <c r="B285" t="s">
        <v>361</v>
      </c>
      <c r="C285">
        <v>61</v>
      </c>
      <c r="D285">
        <v>568</v>
      </c>
      <c r="E285">
        <v>4.7593884929999994</v>
      </c>
      <c r="F285">
        <v>3.7043040299999994</v>
      </c>
      <c r="G285">
        <v>3.1065954330000003</v>
      </c>
      <c r="H285">
        <v>3.8879221409999998</v>
      </c>
      <c r="I285">
        <v>7.501351358</v>
      </c>
      <c r="J285">
        <v>7.8499163400000018</v>
      </c>
      <c r="K285">
        <v>7.0244112900000015</v>
      </c>
      <c r="L285">
        <v>4.2022029999999999</v>
      </c>
      <c r="M285">
        <v>3.3549230760000004</v>
      </c>
      <c r="N285">
        <v>5.593585817000001</v>
      </c>
      <c r="O285">
        <v>7.210571003000001</v>
      </c>
      <c r="P285">
        <v>5.2419117349999995</v>
      </c>
      <c r="Q285">
        <v>5.286423643</v>
      </c>
      <c r="R285">
        <v>5.3863599653333267</v>
      </c>
      <c r="S285">
        <v>4.7372440995000007</v>
      </c>
      <c r="T285">
        <v>5.512416765333267</v>
      </c>
      <c r="U285">
        <v>5.4771388371999992</v>
      </c>
      <c r="V285">
        <v>5.2100178603999989</v>
      </c>
      <c r="W285">
        <v>5.5590031108333342</v>
      </c>
      <c r="X285">
        <v>5.35024790775</v>
      </c>
      <c r="Y285">
        <v>5.4048412978570859</v>
      </c>
      <c r="Z285">
        <v>4.5500432405</v>
      </c>
      <c r="AA285">
        <v>7.4371638150000017</v>
      </c>
      <c r="AB285">
        <v>5.1206389261999998</v>
      </c>
      <c r="AC285">
        <v>5.1349129658333004</v>
      </c>
    </row>
    <row r="286" spans="2:29" x14ac:dyDescent="0.25">
      <c r="B286" t="s">
        <v>265</v>
      </c>
      <c r="C286">
        <v>44</v>
      </c>
      <c r="D286">
        <v>569</v>
      </c>
      <c r="E286">
        <v>204.42028576190302</v>
      </c>
      <c r="F286">
        <v>154.89207107238701</v>
      </c>
      <c r="G286">
        <v>125.58353424112001</v>
      </c>
      <c r="H286">
        <v>167.85946440348502</v>
      </c>
      <c r="I286">
        <v>344.74022916108498</v>
      </c>
      <c r="J286">
        <v>372.83359929184394</v>
      </c>
      <c r="K286">
        <v>328.98573628303495</v>
      </c>
      <c r="L286">
        <v>194.58836312936404</v>
      </c>
      <c r="M286">
        <v>158.79579791694496</v>
      </c>
      <c r="N286">
        <v>252.212629929287</v>
      </c>
      <c r="O286">
        <v>295.04224577189899</v>
      </c>
      <c r="P286">
        <v>220.825820989314</v>
      </c>
      <c r="Q286">
        <v>235.06498149597238</v>
      </c>
      <c r="R286">
        <v>235.350224539377</v>
      </c>
      <c r="S286">
        <v>200.819728825608</v>
      </c>
      <c r="T286">
        <v>249.14910574215963</v>
      </c>
      <c r="U286">
        <v>245.92495460610598</v>
      </c>
      <c r="V286">
        <v>233.18177963398398</v>
      </c>
      <c r="W286">
        <v>235.96696937143437</v>
      </c>
      <c r="X286">
        <v>231.719123651861</v>
      </c>
      <c r="Y286">
        <v>242.75927431640815</v>
      </c>
      <c r="Z286">
        <v>198.26882471951899</v>
      </c>
      <c r="AA286">
        <v>350.90966778743996</v>
      </c>
      <c r="AB286">
        <v>224.29297154736199</v>
      </c>
      <c r="AC286">
        <v>228.38819732197101</v>
      </c>
    </row>
    <row r="287" spans="2:29" x14ac:dyDescent="0.25">
      <c r="B287" t="s">
        <v>321</v>
      </c>
      <c r="C287">
        <v>8</v>
      </c>
      <c r="D287">
        <v>571</v>
      </c>
      <c r="E287">
        <v>43.083914665213307</v>
      </c>
      <c r="F287">
        <v>36.654689260279007</v>
      </c>
      <c r="G287">
        <v>26.224592051615097</v>
      </c>
      <c r="H287">
        <v>21.795835333993494</v>
      </c>
      <c r="I287">
        <v>18.6825969172701</v>
      </c>
      <c r="J287">
        <v>19.264658281669</v>
      </c>
      <c r="K287">
        <v>19.317986635435304</v>
      </c>
      <c r="L287">
        <v>18.110067406802898</v>
      </c>
      <c r="M287">
        <v>17.156277834558303</v>
      </c>
      <c r="N287">
        <v>24.697936254116403</v>
      </c>
      <c r="O287">
        <v>34.049107999062208</v>
      </c>
      <c r="P287">
        <v>37.534956424327703</v>
      </c>
      <c r="Q287">
        <v>26.381051588695204</v>
      </c>
      <c r="R287">
        <v>25.301107362579</v>
      </c>
      <c r="S287">
        <v>40.743437649770499</v>
      </c>
      <c r="T287">
        <v>23.656726413376965</v>
      </c>
      <c r="U287">
        <v>22.666275225995001</v>
      </c>
      <c r="V287">
        <v>24.524474368965294</v>
      </c>
      <c r="W287">
        <v>36.243889182346578</v>
      </c>
      <c r="X287">
        <v>28.359569628016203</v>
      </c>
      <c r="Y287">
        <v>26.43203902078222</v>
      </c>
      <c r="Z287">
        <v>25.839428390789401</v>
      </c>
      <c r="AA287">
        <v>19.291322458552099</v>
      </c>
      <c r="AB287">
        <v>26.309669183773501</v>
      </c>
      <c r="AC287">
        <v>27.61771441834</v>
      </c>
    </row>
    <row r="288" spans="2:29" x14ac:dyDescent="0.25">
      <c r="B288" t="s">
        <v>321</v>
      </c>
      <c r="C288">
        <v>8</v>
      </c>
      <c r="D288">
        <v>572</v>
      </c>
      <c r="E288">
        <v>13.328259652076103</v>
      </c>
      <c r="F288">
        <v>11.199947720013299</v>
      </c>
      <c r="G288">
        <v>8.6663304320386008</v>
      </c>
      <c r="H288">
        <v>6.8102972825401995</v>
      </c>
      <c r="I288">
        <v>5.6334899582318991</v>
      </c>
      <c r="J288">
        <v>5.2477650035287011</v>
      </c>
      <c r="K288">
        <v>4.9338349959719006</v>
      </c>
      <c r="L288">
        <v>4.3854047499511397</v>
      </c>
      <c r="M288">
        <v>4.3402378922028806</v>
      </c>
      <c r="N288">
        <v>6.9283007025180003</v>
      </c>
      <c r="O288">
        <v>10.170176851657899</v>
      </c>
      <c r="P288">
        <v>11.3763506345203</v>
      </c>
      <c r="Q288">
        <v>7.7516996562708655</v>
      </c>
      <c r="R288">
        <v>7.1462384821261997</v>
      </c>
      <c r="S288">
        <v>12.798992281798199</v>
      </c>
      <c r="T288">
        <v>7.0819442320540995</v>
      </c>
      <c r="U288">
        <v>6.1515910384603005</v>
      </c>
      <c r="V288">
        <v>7.5115660792705015</v>
      </c>
      <c r="W288">
        <v>10.971227147609767</v>
      </c>
      <c r="X288">
        <v>8.2037665202248</v>
      </c>
      <c r="Y288">
        <v>7.9742750063429426</v>
      </c>
      <c r="Z288">
        <v>8.077516348206002</v>
      </c>
      <c r="AA288">
        <v>5.0907999997503008</v>
      </c>
      <c r="AB288">
        <v>7.4400941661700006</v>
      </c>
      <c r="AC288">
        <v>8.4810150080714983</v>
      </c>
    </row>
    <row r="289" spans="2:29" x14ac:dyDescent="0.25">
      <c r="B289" t="s">
        <v>386</v>
      </c>
      <c r="C289">
        <v>200</v>
      </c>
      <c r="D289">
        <v>575</v>
      </c>
      <c r="E289">
        <v>4.5498574029999901</v>
      </c>
      <c r="F289">
        <v>3.8638577879999998</v>
      </c>
      <c r="G289">
        <v>3.0463104310000002</v>
      </c>
      <c r="H289">
        <v>3.4781890230000001</v>
      </c>
      <c r="I289">
        <v>3.512463882</v>
      </c>
      <c r="J289">
        <v>4.1014362779999995</v>
      </c>
      <c r="K289">
        <v>4.7276807519999995</v>
      </c>
      <c r="L289">
        <v>4.5813488499999995</v>
      </c>
      <c r="M289">
        <v>3.2397741729999998</v>
      </c>
      <c r="N289">
        <v>2.89799433</v>
      </c>
      <c r="O289">
        <v>3.776320176</v>
      </c>
      <c r="P289">
        <v>3.9463450579999999</v>
      </c>
      <c r="Q289">
        <v>3.8101315119999932</v>
      </c>
      <c r="R289">
        <v>3.3046962263333297</v>
      </c>
      <c r="S289">
        <v>4.3045291289999899</v>
      </c>
      <c r="T289">
        <v>3.7883230256666596</v>
      </c>
      <c r="U289">
        <v>3.8446236561999898</v>
      </c>
      <c r="V289">
        <v>3.6004514803999896</v>
      </c>
      <c r="W289">
        <v>4.0103006128333334</v>
      </c>
      <c r="X289">
        <v>3.46510843424999</v>
      </c>
      <c r="Y289">
        <v>3.8971136509999993</v>
      </c>
      <c r="Z289">
        <v>3.4752052809999996</v>
      </c>
      <c r="AA289">
        <v>4.4145585149999995</v>
      </c>
      <c r="AB289">
        <v>3.6883565173999995</v>
      </c>
      <c r="AC289">
        <v>3.7586858008333301</v>
      </c>
    </row>
    <row r="290" spans="2:29" x14ac:dyDescent="0.25">
      <c r="B290" t="s">
        <v>242</v>
      </c>
      <c r="C290">
        <v>46</v>
      </c>
      <c r="D290">
        <v>577</v>
      </c>
      <c r="E290">
        <v>1549.7052318503902</v>
      </c>
      <c r="F290">
        <v>1195.2973654044597</v>
      </c>
      <c r="G290">
        <v>910.3753292819199</v>
      </c>
      <c r="H290">
        <v>919.05613713258003</v>
      </c>
      <c r="I290">
        <v>1269.94313469295</v>
      </c>
      <c r="J290">
        <v>1487.9298050888997</v>
      </c>
      <c r="K290">
        <v>1185.7394010268099</v>
      </c>
      <c r="L290">
        <v>672.90011350473014</v>
      </c>
      <c r="M290">
        <v>708.52066914870011</v>
      </c>
      <c r="N290">
        <v>1546.8875310512199</v>
      </c>
      <c r="O290">
        <v>2042.33179491075</v>
      </c>
      <c r="P290">
        <v>1608.8263972444399</v>
      </c>
      <c r="Q290">
        <v>1258.1260758614862</v>
      </c>
      <c r="R290">
        <v>1432.5799983702236</v>
      </c>
      <c r="S290">
        <v>1551.1196695474198</v>
      </c>
      <c r="T290">
        <v>1161.3901954379332</v>
      </c>
      <c r="U290">
        <v>1231.2759019284401</v>
      </c>
      <c r="V290">
        <v>1156.5203543201599</v>
      </c>
      <c r="W290">
        <v>1690.0425692642</v>
      </c>
      <c r="X290">
        <v>1476.64159808878</v>
      </c>
      <c r="Y290">
        <v>1216.86377206829</v>
      </c>
      <c r="Z290">
        <v>1073.6679916279802</v>
      </c>
      <c r="AA290">
        <v>1336.83460305786</v>
      </c>
      <c r="AB290">
        <v>1315.8933011719698</v>
      </c>
      <c r="AC290">
        <v>1222.0511672418666</v>
      </c>
    </row>
    <row r="291" spans="2:29" x14ac:dyDescent="0.25">
      <c r="B291" t="s">
        <v>266</v>
      </c>
      <c r="C291">
        <v>30</v>
      </c>
      <c r="D291">
        <v>581</v>
      </c>
      <c r="E291">
        <v>3.4833365920000006</v>
      </c>
      <c r="F291">
        <v>3.7074302019998999</v>
      </c>
      <c r="G291">
        <v>4.2679679819998988</v>
      </c>
      <c r="H291">
        <v>4.6237942719999996</v>
      </c>
      <c r="I291">
        <v>4.3786383419999986</v>
      </c>
      <c r="J291">
        <v>3.540056882</v>
      </c>
      <c r="K291">
        <v>3.0826489919998998</v>
      </c>
      <c r="L291">
        <v>2.7570704719998993</v>
      </c>
      <c r="M291">
        <v>3.2296955719999989</v>
      </c>
      <c r="N291">
        <v>5.8004601320000013</v>
      </c>
      <c r="O291">
        <v>5.9062632019999999</v>
      </c>
      <c r="P291">
        <v>4.2016520219999993</v>
      </c>
      <c r="Q291">
        <v>4.0815845553332988</v>
      </c>
      <c r="R291">
        <v>4.9788063019999669</v>
      </c>
      <c r="S291">
        <v>3.7472389919999998</v>
      </c>
      <c r="T291">
        <v>3.9334227786665998</v>
      </c>
      <c r="U291">
        <v>4.1552276740000007</v>
      </c>
      <c r="V291">
        <v>4.1035775359999018</v>
      </c>
      <c r="W291">
        <v>4.7636517945000012</v>
      </c>
      <c r="X291">
        <v>4.7845177319999994</v>
      </c>
      <c r="Y291">
        <v>3.8691247519999283</v>
      </c>
      <c r="Z291">
        <v>4.2444576994999004</v>
      </c>
      <c r="AA291">
        <v>3.3113529370000006</v>
      </c>
      <c r="AB291">
        <v>4.37902828</v>
      </c>
      <c r="AC291">
        <v>4.0002040453332999</v>
      </c>
    </row>
    <row r="292" spans="2:29" x14ac:dyDescent="0.25">
      <c r="B292" t="s">
        <v>288</v>
      </c>
      <c r="C292">
        <v>38</v>
      </c>
      <c r="D292">
        <v>582</v>
      </c>
      <c r="E292">
        <v>425.69315792170403</v>
      </c>
      <c r="F292">
        <v>344.833977055182</v>
      </c>
      <c r="G292">
        <v>276.49988593855005</v>
      </c>
      <c r="H292">
        <v>333.53454487124498</v>
      </c>
      <c r="I292">
        <v>645.92073251545003</v>
      </c>
      <c r="J292">
        <v>681.8747636134101</v>
      </c>
      <c r="K292">
        <v>620.63751465093992</v>
      </c>
      <c r="L292">
        <v>368.19194158030007</v>
      </c>
      <c r="M292">
        <v>307.61636774927103</v>
      </c>
      <c r="N292">
        <v>513.07696164218896</v>
      </c>
      <c r="O292">
        <v>610.00870528833002</v>
      </c>
      <c r="P292">
        <v>463.02322118814004</v>
      </c>
      <c r="Q292">
        <v>465.90931450122332</v>
      </c>
      <c r="R292">
        <v>476.90067822659967</v>
      </c>
      <c r="S292">
        <v>421.13946500492204</v>
      </c>
      <c r="T292">
        <v>483.8835697741232</v>
      </c>
      <c r="U292">
        <v>483.90629818219986</v>
      </c>
      <c r="V292">
        <v>456.53278079876009</v>
      </c>
      <c r="W292">
        <v>488.19270514342639</v>
      </c>
      <c r="X292">
        <v>473.43131396698499</v>
      </c>
      <c r="Y292">
        <v>475.57065379521282</v>
      </c>
      <c r="Z292">
        <v>400.19728509510799</v>
      </c>
      <c r="AA292">
        <v>651.25613913217012</v>
      </c>
      <c r="AB292">
        <v>452.38343948964803</v>
      </c>
      <c r="AC292">
        <v>451.39284365258993</v>
      </c>
    </row>
    <row r="293" spans="2:29" x14ac:dyDescent="0.25">
      <c r="B293" t="s">
        <v>235</v>
      </c>
      <c r="C293">
        <v>54</v>
      </c>
      <c r="D293">
        <v>583</v>
      </c>
      <c r="E293">
        <v>1510.1924925076503</v>
      </c>
      <c r="F293">
        <v>1170.9978290483798</v>
      </c>
      <c r="G293">
        <v>895.39310074898981</v>
      </c>
      <c r="H293">
        <v>907.28432090672027</v>
      </c>
      <c r="I293">
        <v>1274.0237388708001</v>
      </c>
      <c r="J293">
        <v>1480.08455771749</v>
      </c>
      <c r="K293">
        <v>1176.6256861852498</v>
      </c>
      <c r="L293">
        <v>668.48299147119997</v>
      </c>
      <c r="M293">
        <v>698.47707313626006</v>
      </c>
      <c r="N293">
        <v>1524.1411794738299</v>
      </c>
      <c r="O293">
        <v>2013.57433422956</v>
      </c>
      <c r="P293">
        <v>1575.6429139751501</v>
      </c>
      <c r="Q293">
        <v>1241.2433515226069</v>
      </c>
      <c r="R293">
        <v>1412.064195613217</v>
      </c>
      <c r="S293">
        <v>1515.3160042413999</v>
      </c>
      <c r="T293">
        <v>1150.7348722462737</v>
      </c>
      <c r="U293">
        <v>1216.2602528992199</v>
      </c>
      <c r="V293">
        <v>1145.5567094584799</v>
      </c>
      <c r="W293">
        <v>1658.3208254632166</v>
      </c>
      <c r="X293">
        <v>1452.9588752037002</v>
      </c>
      <c r="Y293">
        <v>1202.0859608550427</v>
      </c>
      <c r="Z293">
        <v>1061.9247473937203</v>
      </c>
      <c r="AA293">
        <v>1328.3551219513702</v>
      </c>
      <c r="AB293">
        <v>1296.0636984571997</v>
      </c>
      <c r="AC293">
        <v>1206.3293399666702</v>
      </c>
    </row>
    <row r="294" spans="2:29" x14ac:dyDescent="0.25">
      <c r="B294" t="s">
        <v>292</v>
      </c>
      <c r="C294">
        <v>79</v>
      </c>
      <c r="D294">
        <v>584</v>
      </c>
      <c r="E294">
        <v>31.713709766958395</v>
      </c>
      <c r="F294">
        <v>27.4006404800421</v>
      </c>
      <c r="G294">
        <v>19.212017576105499</v>
      </c>
      <c r="H294">
        <v>15.258216691096003</v>
      </c>
      <c r="I294">
        <v>10.841478588818401</v>
      </c>
      <c r="J294">
        <v>10.748230073744899</v>
      </c>
      <c r="K294">
        <v>10.284047676737801</v>
      </c>
      <c r="L294">
        <v>9.3265589755170986</v>
      </c>
      <c r="M294">
        <v>11.4131248152965</v>
      </c>
      <c r="N294">
        <v>18.875126629117602</v>
      </c>
      <c r="O294">
        <v>26.792609175009797</v>
      </c>
      <c r="P294">
        <v>28.4957454490768</v>
      </c>
      <c r="Q294">
        <v>18.363458824793433</v>
      </c>
      <c r="R294">
        <v>19.026953539807906</v>
      </c>
      <c r="S294">
        <v>30.436355668017598</v>
      </c>
      <c r="T294">
        <v>15.62410518109073</v>
      </c>
      <c r="U294">
        <v>15.338293454335702</v>
      </c>
      <c r="V294">
        <v>16.692116681961394</v>
      </c>
      <c r="W294">
        <v>27.430961333374032</v>
      </c>
      <c r="X294">
        <v>21.394151517125199</v>
      </c>
      <c r="Y294">
        <v>17.922620121929054</v>
      </c>
      <c r="Z294">
        <v>18.178088334015495</v>
      </c>
      <c r="AA294">
        <v>10.5161388752413</v>
      </c>
      <c r="AB294">
        <v>18.980633008803505</v>
      </c>
      <c r="AC294">
        <v>19.195715529460895</v>
      </c>
    </row>
    <row r="295" spans="2:29" x14ac:dyDescent="0.25">
      <c r="B295" t="s">
        <v>269</v>
      </c>
      <c r="C295">
        <v>126</v>
      </c>
      <c r="D295">
        <v>587</v>
      </c>
      <c r="E295">
        <v>58.298702799215008</v>
      </c>
      <c r="F295">
        <v>38.853073498223594</v>
      </c>
      <c r="G295">
        <v>33.654814888655004</v>
      </c>
      <c r="H295">
        <v>47.947363600889695</v>
      </c>
      <c r="I295">
        <v>68.539939957403988</v>
      </c>
      <c r="J295">
        <v>91.104834719963009</v>
      </c>
      <c r="K295">
        <v>79.592864757240008</v>
      </c>
      <c r="L295">
        <v>56.941539108369</v>
      </c>
      <c r="M295">
        <v>64.608530704713999</v>
      </c>
      <c r="N295">
        <v>110.76923423731301</v>
      </c>
      <c r="O295">
        <v>143.252988188774</v>
      </c>
      <c r="P295">
        <v>83.616877690743991</v>
      </c>
      <c r="Q295">
        <v>73.098397012625696</v>
      </c>
      <c r="R295">
        <v>106.21025104359998</v>
      </c>
      <c r="S295">
        <v>68.722127959980014</v>
      </c>
      <c r="T295">
        <v>59.948815237062007</v>
      </c>
      <c r="U295">
        <v>91.033031399282009</v>
      </c>
      <c r="V295">
        <v>56.020005333027008</v>
      </c>
      <c r="W295">
        <v>96.706454984844328</v>
      </c>
      <c r="X295">
        <v>100.56190770538599</v>
      </c>
      <c r="Y295">
        <v>59.713084888798861</v>
      </c>
      <c r="Z295">
        <v>47.248797986293198</v>
      </c>
      <c r="AA295">
        <v>85.348849738601018</v>
      </c>
      <c r="AB295">
        <v>91.837833985982996</v>
      </c>
      <c r="AC295">
        <v>56.399788244058009</v>
      </c>
    </row>
    <row r="296" spans="2:29" x14ac:dyDescent="0.25">
      <c r="B296" t="s">
        <v>330</v>
      </c>
      <c r="C296">
        <v>108</v>
      </c>
      <c r="D296">
        <v>590</v>
      </c>
      <c r="E296">
        <v>5.7232489159999993</v>
      </c>
      <c r="F296">
        <v>5.0018304749999993</v>
      </c>
      <c r="G296">
        <v>3.5447355189999996</v>
      </c>
      <c r="H296">
        <v>3.2803323180000001</v>
      </c>
      <c r="I296">
        <v>2.9680424630000002</v>
      </c>
      <c r="J296">
        <v>2.5976843800000005</v>
      </c>
      <c r="K296">
        <v>1.432014925</v>
      </c>
      <c r="L296">
        <v>0.71663653499999991</v>
      </c>
      <c r="M296">
        <v>0.64568209899999995</v>
      </c>
      <c r="N296">
        <v>1.5446067229999998</v>
      </c>
      <c r="O296">
        <v>4.0644059199999996</v>
      </c>
      <c r="P296">
        <v>5.0319730610000004</v>
      </c>
      <c r="Q296">
        <v>3.0459327778333298</v>
      </c>
      <c r="R296">
        <v>2.0848982473333235</v>
      </c>
      <c r="S296">
        <v>5.4862701670000007</v>
      </c>
      <c r="T296">
        <v>3.1374400133333298</v>
      </c>
      <c r="U296">
        <v>1.6806692403999999</v>
      </c>
      <c r="V296">
        <v>3.4785250309999904</v>
      </c>
      <c r="W296">
        <v>4.2337905570833234</v>
      </c>
      <c r="X296">
        <v>2.8216669507500001</v>
      </c>
      <c r="Y296">
        <v>3.506841285142853</v>
      </c>
      <c r="Z296">
        <v>3.6987351937499895</v>
      </c>
      <c r="AA296">
        <v>2.0148496525000001</v>
      </c>
      <c r="AB296">
        <v>2.4006608675999903</v>
      </c>
      <c r="AC296">
        <v>3.852645678499997</v>
      </c>
    </row>
    <row r="297" spans="2:29" x14ac:dyDescent="0.25">
      <c r="B297" t="s">
        <v>283</v>
      </c>
      <c r="C297">
        <v>109</v>
      </c>
      <c r="D297">
        <v>591</v>
      </c>
      <c r="E297">
        <v>269.713222735469</v>
      </c>
      <c r="F297">
        <v>203.22202789414101</v>
      </c>
      <c r="G297">
        <v>169.29354535745301</v>
      </c>
      <c r="H297">
        <v>249.47165351824097</v>
      </c>
      <c r="I297">
        <v>314.412543747423</v>
      </c>
      <c r="J297">
        <v>372.76604878016803</v>
      </c>
      <c r="K297">
        <v>275.68741643482497</v>
      </c>
      <c r="L297">
        <v>172.58836402397799</v>
      </c>
      <c r="M297">
        <v>190.67820325138703</v>
      </c>
      <c r="N297">
        <v>366.39863163010193</v>
      </c>
      <c r="O297">
        <v>539.03900596956703</v>
      </c>
      <c r="P297">
        <v>350.78462830629996</v>
      </c>
      <c r="Q297">
        <v>289.50460763742166</v>
      </c>
      <c r="R297">
        <v>365.37194695035237</v>
      </c>
      <c r="S297">
        <v>309.38911922088505</v>
      </c>
      <c r="T297">
        <v>264.14220595537535</v>
      </c>
      <c r="U297">
        <v>308.87832426197201</v>
      </c>
      <c r="V297">
        <v>261.83316385948501</v>
      </c>
      <c r="W297">
        <v>380.36142332702673</v>
      </c>
      <c r="X297">
        <v>361.72511728933898</v>
      </c>
      <c r="Y297">
        <v>264.93806549538851</v>
      </c>
      <c r="Z297">
        <v>234.09994262931502</v>
      </c>
      <c r="AA297">
        <v>324.22673260749701</v>
      </c>
      <c r="AB297">
        <v>323.89776663626697</v>
      </c>
      <c r="AC297">
        <v>263.14650700548299</v>
      </c>
    </row>
    <row r="298" spans="2:29" x14ac:dyDescent="0.25">
      <c r="B298" t="s">
        <v>325</v>
      </c>
      <c r="C298">
        <v>23</v>
      </c>
      <c r="D298">
        <v>592</v>
      </c>
      <c r="E298">
        <v>1.9170477188706698</v>
      </c>
      <c r="F298">
        <v>1.4460641825254101</v>
      </c>
      <c r="G298">
        <v>1.1273605747347499</v>
      </c>
      <c r="H298">
        <v>0.89211568360116988</v>
      </c>
      <c r="I298">
        <v>0.81935185885419992</v>
      </c>
      <c r="J298">
        <v>0.81471555834453002</v>
      </c>
      <c r="K298">
        <v>0.84974090782930001</v>
      </c>
      <c r="L298">
        <v>0.81777235901222001</v>
      </c>
      <c r="M298">
        <v>0.70234596165419005</v>
      </c>
      <c r="N298">
        <v>1.0739087950862201</v>
      </c>
      <c r="O298">
        <v>1.6621186752475701</v>
      </c>
      <c r="P298">
        <v>1.73218079874613</v>
      </c>
      <c r="Q298">
        <v>1.1545602562088668</v>
      </c>
      <c r="R298">
        <v>1.1461244773293235</v>
      </c>
      <c r="S298">
        <v>1.8828797913083999</v>
      </c>
      <c r="T298">
        <v>0.99155812764822993</v>
      </c>
      <c r="U298">
        <v>1.0211773397659001</v>
      </c>
      <c r="V298">
        <v>1.0199215716120098</v>
      </c>
      <c r="W298">
        <v>1.6577091068209833</v>
      </c>
      <c r="X298">
        <v>1.2926385576835302</v>
      </c>
      <c r="Y298">
        <v>1.1237709263942872</v>
      </c>
      <c r="Z298">
        <v>1.07122307492888</v>
      </c>
      <c r="AA298">
        <v>0.83222823308690996</v>
      </c>
      <c r="AB298">
        <v>1.1976653179492702</v>
      </c>
      <c r="AC298">
        <v>1.1694425961551234</v>
      </c>
    </row>
    <row r="299" spans="2:29" x14ac:dyDescent="0.25">
      <c r="B299" t="s">
        <v>325</v>
      </c>
      <c r="C299">
        <v>23</v>
      </c>
      <c r="D299">
        <v>594</v>
      </c>
      <c r="E299">
        <v>31.014809724271402</v>
      </c>
      <c r="F299">
        <v>23.868557941067003</v>
      </c>
      <c r="G299">
        <v>18.544141353536101</v>
      </c>
      <c r="H299">
        <v>14.191842228667701</v>
      </c>
      <c r="I299">
        <v>13.618007583684701</v>
      </c>
      <c r="J299">
        <v>13.663744930421101</v>
      </c>
      <c r="K299">
        <v>10.8530496403874</v>
      </c>
      <c r="L299">
        <v>9.2662720769542002</v>
      </c>
      <c r="M299">
        <v>10.6070047250294</v>
      </c>
      <c r="N299">
        <v>16.024974380468898</v>
      </c>
      <c r="O299">
        <v>24.67083623944</v>
      </c>
      <c r="P299">
        <v>27.200119506434003</v>
      </c>
      <c r="Q299">
        <v>17.793613360863468</v>
      </c>
      <c r="R299">
        <v>17.100938448312768</v>
      </c>
      <c r="S299">
        <v>29.860744890352702</v>
      </c>
      <c r="T299">
        <v>15.789890612960633</v>
      </c>
      <c r="U299">
        <v>14.284427412455999</v>
      </c>
      <c r="V299">
        <v>16.777258807475299</v>
      </c>
      <c r="W299">
        <v>25.574555822320264</v>
      </c>
      <c r="X299">
        <v>19.6257337128431</v>
      </c>
      <c r="Y299">
        <v>17.964879057433642</v>
      </c>
      <c r="Z299">
        <v>17.555637276738899</v>
      </c>
      <c r="AA299">
        <v>12.2583972854042</v>
      </c>
      <c r="AB299">
        <v>17.553841385665301</v>
      </c>
      <c r="AC299">
        <v>19.150183960274667</v>
      </c>
    </row>
    <row r="300" spans="2:29" x14ac:dyDescent="0.25">
      <c r="B300" t="s">
        <v>325</v>
      </c>
      <c r="C300">
        <v>23</v>
      </c>
      <c r="D300">
        <v>595</v>
      </c>
      <c r="E300">
        <v>1.02663973064796</v>
      </c>
      <c r="F300">
        <v>0.77441327774452995</v>
      </c>
      <c r="G300">
        <v>0.60373724086043012</v>
      </c>
      <c r="H300">
        <v>0.4777560673494099</v>
      </c>
      <c r="I300">
        <v>0.43878898812068989</v>
      </c>
      <c r="J300">
        <v>0.43630603359926001</v>
      </c>
      <c r="K300">
        <v>0.45506315915302598</v>
      </c>
      <c r="L300">
        <v>0.43794291564042803</v>
      </c>
      <c r="M300">
        <v>0.37612842126620105</v>
      </c>
      <c r="N300">
        <v>0.57511220035417998</v>
      </c>
      <c r="O300">
        <v>0.89011712971577994</v>
      </c>
      <c r="P300">
        <v>0.92763775741144006</v>
      </c>
      <c r="Q300">
        <v>0.61830357682194659</v>
      </c>
      <c r="R300">
        <v>0.61378591711204988</v>
      </c>
      <c r="S300">
        <v>1.0083418330297</v>
      </c>
      <c r="T300">
        <v>0.53101079447123001</v>
      </c>
      <c r="U300">
        <v>0.54687276522591999</v>
      </c>
      <c r="V300">
        <v>0.54620032153486997</v>
      </c>
      <c r="W300">
        <v>0.8877557393656732</v>
      </c>
      <c r="X300">
        <v>0.69224887718689998</v>
      </c>
      <c r="Y300">
        <v>0.60181492821076432</v>
      </c>
      <c r="Z300">
        <v>0.57367389351877007</v>
      </c>
      <c r="AA300">
        <v>0.4456845963761471</v>
      </c>
      <c r="AB300">
        <v>0.64138768487761011</v>
      </c>
      <c r="AC300">
        <v>0.62627355638704996</v>
      </c>
    </row>
    <row r="301" spans="2:29" x14ac:dyDescent="0.25">
      <c r="B301" t="s">
        <v>270</v>
      </c>
      <c r="C301">
        <v>48</v>
      </c>
      <c r="D301">
        <v>598</v>
      </c>
      <c r="E301">
        <v>410.41554816838203</v>
      </c>
      <c r="F301">
        <v>325.84763303640096</v>
      </c>
      <c r="G301">
        <v>264.54176320044405</v>
      </c>
      <c r="H301">
        <v>319.54875211539002</v>
      </c>
      <c r="I301">
        <v>638.5575248048201</v>
      </c>
      <c r="J301">
        <v>682.80606383597001</v>
      </c>
      <c r="K301">
        <v>604.35283976607991</v>
      </c>
      <c r="L301">
        <v>359.05935041257806</v>
      </c>
      <c r="M301">
        <v>299.26255878044401</v>
      </c>
      <c r="N301">
        <v>488.07770369035001</v>
      </c>
      <c r="O301">
        <v>588.43145063743896</v>
      </c>
      <c r="P301">
        <v>444.13489952171494</v>
      </c>
      <c r="Q301">
        <v>452.0863406641696</v>
      </c>
      <c r="R301">
        <v>458.5905710360779</v>
      </c>
      <c r="S301">
        <v>403.20859404504904</v>
      </c>
      <c r="T301">
        <v>472.60909612651324</v>
      </c>
      <c r="U301">
        <v>467.83678065737001</v>
      </c>
      <c r="V301">
        <v>446.26034739860802</v>
      </c>
      <c r="W301">
        <v>467.68402670447205</v>
      </c>
      <c r="X301">
        <v>454.97665315748691</v>
      </c>
      <c r="Y301">
        <v>463.72430356107134</v>
      </c>
      <c r="Z301">
        <v>387.12391828926604</v>
      </c>
      <c r="AA301">
        <v>643.57945180103002</v>
      </c>
      <c r="AB301">
        <v>435.79319260850593</v>
      </c>
      <c r="AC301">
        <v>440.28621419357063</v>
      </c>
    </row>
    <row r="302" spans="2:29" x14ac:dyDescent="0.25">
      <c r="B302" t="s">
        <v>283</v>
      </c>
      <c r="C302">
        <v>109</v>
      </c>
      <c r="D302">
        <v>603</v>
      </c>
      <c r="E302">
        <v>169.758517214184</v>
      </c>
      <c r="F302">
        <v>122.82622145693301</v>
      </c>
      <c r="G302">
        <v>105.004372166463</v>
      </c>
      <c r="H302">
        <v>164.31135343770899</v>
      </c>
      <c r="I302">
        <v>215.84271457127704</v>
      </c>
      <c r="J302">
        <v>264.13776419038101</v>
      </c>
      <c r="K302">
        <v>202.43902620548397</v>
      </c>
      <c r="L302">
        <v>128.14635935072201</v>
      </c>
      <c r="M302">
        <v>143.46304587548099</v>
      </c>
      <c r="N302">
        <v>266.92035239160998</v>
      </c>
      <c r="O302">
        <v>369.144249922011</v>
      </c>
      <c r="P302">
        <v>227.26806793170996</v>
      </c>
      <c r="Q302">
        <v>198.27183705949702</v>
      </c>
      <c r="R302">
        <v>259.84254939636696</v>
      </c>
      <c r="S302">
        <v>195.64023227294697</v>
      </c>
      <c r="T302">
        <v>179.09357533804067</v>
      </c>
      <c r="U302">
        <v>222.02260674906097</v>
      </c>
      <c r="V302">
        <v>174.424485164553</v>
      </c>
      <c r="W302">
        <v>255.48763331487899</v>
      </c>
      <c r="X302">
        <v>251.69892903020298</v>
      </c>
      <c r="Y302">
        <v>177.75999560606158</v>
      </c>
      <c r="Z302">
        <v>151.99616540809501</v>
      </c>
      <c r="AA302">
        <v>233.28839519793203</v>
      </c>
      <c r="AB302">
        <v>226.98841509430699</v>
      </c>
      <c r="AC302">
        <v>173.64682383949102</v>
      </c>
    </row>
    <row r="303" spans="2:29" x14ac:dyDescent="0.25">
      <c r="B303" t="s">
        <v>251</v>
      </c>
      <c r="C303">
        <v>74</v>
      </c>
      <c r="D303">
        <v>605</v>
      </c>
      <c r="E303">
        <v>480.99029053220897</v>
      </c>
      <c r="F303">
        <v>402.72526753300599</v>
      </c>
      <c r="G303">
        <v>310.22354225578204</v>
      </c>
      <c r="H303">
        <v>354.17919692704697</v>
      </c>
      <c r="I303">
        <v>650.96242318569011</v>
      </c>
      <c r="J303">
        <v>688.32368990476994</v>
      </c>
      <c r="K303">
        <v>638.67465182161004</v>
      </c>
      <c r="L303">
        <v>380.14542164259001</v>
      </c>
      <c r="M303">
        <v>324.090842201138</v>
      </c>
      <c r="N303">
        <v>560.15941808347998</v>
      </c>
      <c r="O303">
        <v>658.86077164722997</v>
      </c>
      <c r="P303">
        <v>519.50550705685998</v>
      </c>
      <c r="Q303">
        <v>497.40341856594989</v>
      </c>
      <c r="R303">
        <v>514.37034397727666</v>
      </c>
      <c r="S303">
        <v>480.30542209452994</v>
      </c>
      <c r="T303">
        <v>507.51479527131676</v>
      </c>
      <c r="U303">
        <v>512.38622107920992</v>
      </c>
      <c r="V303">
        <v>481.28282396125996</v>
      </c>
      <c r="W303">
        <v>544.06008574660666</v>
      </c>
      <c r="X303">
        <v>515.65413474717991</v>
      </c>
      <c r="Y303">
        <v>503.72558030858431</v>
      </c>
      <c r="Z303">
        <v>429.52260747537991</v>
      </c>
      <c r="AA303">
        <v>663.4991708631901</v>
      </c>
      <c r="AB303">
        <v>488.55239212625986</v>
      </c>
      <c r="AC303">
        <v>481.23406838974324</v>
      </c>
    </row>
    <row r="304" spans="2:29" x14ac:dyDescent="0.25">
      <c r="B304" t="s">
        <v>269</v>
      </c>
      <c r="C304">
        <v>126</v>
      </c>
      <c r="D304">
        <v>608</v>
      </c>
      <c r="E304">
        <v>80.727267470297008</v>
      </c>
      <c r="F304">
        <v>55.146113600541995</v>
      </c>
      <c r="G304">
        <v>48.304403036437996</v>
      </c>
      <c r="H304">
        <v>71.957329855747005</v>
      </c>
      <c r="I304">
        <v>99.146622587658001</v>
      </c>
      <c r="J304">
        <v>125.51929789870499</v>
      </c>
      <c r="K304">
        <v>102.808538613252</v>
      </c>
      <c r="L304">
        <v>70.893798025887989</v>
      </c>
      <c r="M304">
        <v>79.985326103794989</v>
      </c>
      <c r="N304">
        <v>142.07231615110001</v>
      </c>
      <c r="O304">
        <v>191.09266061981</v>
      </c>
      <c r="P304">
        <v>113.39569346202499</v>
      </c>
      <c r="Q304">
        <v>98.420780618771317</v>
      </c>
      <c r="R304">
        <v>137.71676762490165</v>
      </c>
      <c r="S304">
        <v>94.615989006161001</v>
      </c>
      <c r="T304">
        <v>83.813717598723329</v>
      </c>
      <c r="U304">
        <v>117.370527902769</v>
      </c>
      <c r="V304">
        <v>80.014753395817991</v>
      </c>
      <c r="W304">
        <v>129.36647684414135</v>
      </c>
      <c r="X304">
        <v>131.63649908418301</v>
      </c>
      <c r="Y304">
        <v>83.372796151805289</v>
      </c>
      <c r="Z304">
        <v>68.638617270096006</v>
      </c>
      <c r="AA304">
        <v>114.16391825597799</v>
      </c>
      <c r="AB304">
        <v>119.487958872524</v>
      </c>
      <c r="AC304">
        <v>80.133505741564321</v>
      </c>
    </row>
    <row r="305" spans="2:29" x14ac:dyDescent="0.25">
      <c r="B305" t="s">
        <v>233</v>
      </c>
      <c r="C305">
        <v>33</v>
      </c>
      <c r="D305">
        <v>613</v>
      </c>
      <c r="E305">
        <v>11.677981807673699</v>
      </c>
      <c r="F305">
        <v>9.5352140827518994</v>
      </c>
      <c r="G305">
        <v>8.259493109119898</v>
      </c>
      <c r="H305">
        <v>8.2653999193709993</v>
      </c>
      <c r="I305">
        <v>9.1292558885731996</v>
      </c>
      <c r="J305">
        <v>10.548789868656701</v>
      </c>
      <c r="K305">
        <v>12.653293774305201</v>
      </c>
      <c r="L305">
        <v>12.0140655018603</v>
      </c>
      <c r="M305">
        <v>7.0743990949110209</v>
      </c>
      <c r="N305">
        <v>4.6944623773624805</v>
      </c>
      <c r="O305">
        <v>7.7994959515373301</v>
      </c>
      <c r="P305">
        <v>9.3692908643400994</v>
      </c>
      <c r="Q305">
        <v>9.2517618533718675</v>
      </c>
      <c r="R305">
        <v>6.5227858079369492</v>
      </c>
      <c r="S305">
        <v>10.9001803465069</v>
      </c>
      <c r="T305">
        <v>9.7319077737962996</v>
      </c>
      <c r="U305">
        <v>8.8471433399952009</v>
      </c>
      <c r="V305">
        <v>9.1476305736944994</v>
      </c>
      <c r="W305">
        <v>8.7340103078950655</v>
      </c>
      <c r="X305">
        <v>7.2344120720377401</v>
      </c>
      <c r="Y305">
        <v>10.009918350064501</v>
      </c>
      <c r="Z305">
        <v>8.7973407499539995</v>
      </c>
      <c r="AA305">
        <v>11.601041821480901</v>
      </c>
      <c r="AB305">
        <v>8.1903427580022701</v>
      </c>
      <c r="AC305">
        <v>9.5693557793577</v>
      </c>
    </row>
    <row r="306" spans="2:29" x14ac:dyDescent="0.25">
      <c r="B306" t="s">
        <v>258</v>
      </c>
      <c r="C306">
        <v>171</v>
      </c>
      <c r="D306">
        <v>615</v>
      </c>
      <c r="E306">
        <v>60.041396647999996</v>
      </c>
      <c r="F306">
        <v>44.499920508000002</v>
      </c>
      <c r="G306">
        <v>39.718562308000003</v>
      </c>
      <c r="H306">
        <v>40.260511347999994</v>
      </c>
      <c r="I306">
        <v>51.974561128000005</v>
      </c>
      <c r="J306">
        <v>42.935849088000005</v>
      </c>
      <c r="K306">
        <v>23.081509597999904</v>
      </c>
      <c r="L306">
        <v>10.524890499000001</v>
      </c>
      <c r="M306">
        <v>17.813231557000002</v>
      </c>
      <c r="N306">
        <v>55.761509904</v>
      </c>
      <c r="O306">
        <v>80.743005807999992</v>
      </c>
      <c r="P306">
        <v>62.180405468000004</v>
      </c>
      <c r="Q306">
        <v>44.12794615516664</v>
      </c>
      <c r="R306">
        <v>51.439249089666632</v>
      </c>
      <c r="S306">
        <v>60.699097047999999</v>
      </c>
      <c r="T306">
        <v>40.411818996333295</v>
      </c>
      <c r="U306">
        <v>37.584829473199996</v>
      </c>
      <c r="V306">
        <v>43.877880875999999</v>
      </c>
      <c r="W306">
        <v>65.534166321666675</v>
      </c>
      <c r="X306">
        <v>54.12453818425</v>
      </c>
      <c r="Y306">
        <v>43.216044375142864</v>
      </c>
      <c r="Z306">
        <v>44.113388822999994</v>
      </c>
      <c r="AA306">
        <v>33.008679342999997</v>
      </c>
      <c r="AB306">
        <v>45.4046086472</v>
      </c>
      <c r="AC306">
        <v>46.571800171333308</v>
      </c>
    </row>
    <row r="307" spans="2:29" x14ac:dyDescent="0.25">
      <c r="B307" t="s">
        <v>358</v>
      </c>
      <c r="C307">
        <v>134</v>
      </c>
      <c r="D307">
        <v>616</v>
      </c>
      <c r="E307">
        <v>3.9243937600000001</v>
      </c>
      <c r="F307">
        <v>2.90347025999999</v>
      </c>
      <c r="G307">
        <v>2.610054227</v>
      </c>
      <c r="H307">
        <v>4.4966556929999992</v>
      </c>
      <c r="I307">
        <v>6.177664343</v>
      </c>
      <c r="J307">
        <v>6.945279448</v>
      </c>
      <c r="K307">
        <v>4.6936988749999999</v>
      </c>
      <c r="L307">
        <v>2.6775621949999997</v>
      </c>
      <c r="M307">
        <v>3.0351232399999999</v>
      </c>
      <c r="N307">
        <v>6.5623661849999992</v>
      </c>
      <c r="O307">
        <v>9.6427204250000003</v>
      </c>
      <c r="P307">
        <v>5.4764209689999994</v>
      </c>
      <c r="Q307">
        <v>4.9287841350000008</v>
      </c>
      <c r="R307">
        <v>6.4134032833333272</v>
      </c>
      <c r="S307">
        <v>4.6748963289999903</v>
      </c>
      <c r="T307">
        <v>4.6378038076666597</v>
      </c>
      <c r="U307">
        <v>5.3222941839999987</v>
      </c>
      <c r="V307">
        <v>4.6266247941999898</v>
      </c>
      <c r="W307">
        <v>6.3588851834166675</v>
      </c>
      <c r="X307">
        <v>6.1791577047499997</v>
      </c>
      <c r="Y307">
        <v>4.5358880865714237</v>
      </c>
      <c r="Z307">
        <v>4.0469611307499997</v>
      </c>
      <c r="AA307">
        <v>5.8194891615</v>
      </c>
      <c r="AB307">
        <v>5.47883860279999</v>
      </c>
      <c r="AC307">
        <v>4.5095862884999969</v>
      </c>
    </row>
    <row r="308" spans="2:29" x14ac:dyDescent="0.25">
      <c r="B308" t="s">
        <v>269</v>
      </c>
      <c r="C308">
        <v>126</v>
      </c>
      <c r="D308">
        <v>618</v>
      </c>
      <c r="E308">
        <v>52.652902931455898</v>
      </c>
      <c r="F308">
        <v>34.616690946825891</v>
      </c>
      <c r="G308">
        <v>29.896845645019894</v>
      </c>
      <c r="H308">
        <v>42.0081829274719</v>
      </c>
      <c r="I308">
        <v>59.998044893975987</v>
      </c>
      <c r="J308">
        <v>82.500382060993005</v>
      </c>
      <c r="K308">
        <v>73.590199273346016</v>
      </c>
      <c r="L308">
        <v>53.408392052549999</v>
      </c>
      <c r="M308">
        <v>61.018548066417999</v>
      </c>
      <c r="N308">
        <v>101.97719818131901</v>
      </c>
      <c r="O308">
        <v>129.97065024818102</v>
      </c>
      <c r="P308">
        <v>75.38513128190101</v>
      </c>
      <c r="Q308">
        <v>66.418597375788323</v>
      </c>
      <c r="R308">
        <v>97.655465498639671</v>
      </c>
      <c r="S308">
        <v>61.604616681678003</v>
      </c>
      <c r="T308">
        <v>53.768390957938657</v>
      </c>
      <c r="U308">
        <v>83.992997564363009</v>
      </c>
      <c r="V308">
        <v>49.804029294856988</v>
      </c>
      <c r="W308">
        <v>87.688466864880667</v>
      </c>
      <c r="X308">
        <v>92.087881944455006</v>
      </c>
      <c r="Y308">
        <v>53.609035525583998</v>
      </c>
      <c r="Z308">
        <v>41.629941103323596</v>
      </c>
      <c r="AA308">
        <v>78.045290667168999</v>
      </c>
      <c r="AB308">
        <v>84.351983966073988</v>
      </c>
      <c r="AC308">
        <v>50.278841567622997</v>
      </c>
    </row>
    <row r="309" spans="2:29" x14ac:dyDescent="0.25">
      <c r="B309" t="s">
        <v>242</v>
      </c>
      <c r="C309">
        <v>46</v>
      </c>
      <c r="D309">
        <v>619</v>
      </c>
      <c r="E309">
        <v>1699.6454094261901</v>
      </c>
      <c r="F309">
        <v>1302.06840319001</v>
      </c>
      <c r="G309">
        <v>1013.7263400566301</v>
      </c>
      <c r="H309">
        <v>971.89375637627995</v>
      </c>
      <c r="I309">
        <v>1294.4814735414902</v>
      </c>
      <c r="J309">
        <v>1520.5456780133104</v>
      </c>
      <c r="K309">
        <v>1216.5256412385902</v>
      </c>
      <c r="L309">
        <v>706.38749404972009</v>
      </c>
      <c r="M309">
        <v>753.60197402883</v>
      </c>
      <c r="N309">
        <v>1667.5240548755198</v>
      </c>
      <c r="O309">
        <v>2177.7617016162803</v>
      </c>
      <c r="P309">
        <v>1734.9407638149498</v>
      </c>
      <c r="Q309">
        <v>1338.2585575189835</v>
      </c>
      <c r="R309">
        <v>1532.9625768402063</v>
      </c>
      <c r="S309">
        <v>1690.6394806205701</v>
      </c>
      <c r="T309">
        <v>1219.8735487360502</v>
      </c>
      <c r="U309">
        <v>1304.3601731617898</v>
      </c>
      <c r="V309">
        <v>1220.54313023554</v>
      </c>
      <c r="W309">
        <v>1837.3136625998966</v>
      </c>
      <c r="X309">
        <v>1583.4571235838898</v>
      </c>
      <c r="Y309">
        <v>1288.4123859774986</v>
      </c>
      <c r="Z309">
        <v>1145.5424932911003</v>
      </c>
      <c r="AA309">
        <v>1368.5356596259503</v>
      </c>
      <c r="AB309">
        <v>1408.0431976770599</v>
      </c>
      <c r="AC309">
        <v>1300.3935101006471</v>
      </c>
    </row>
    <row r="310" spans="2:29" x14ac:dyDescent="0.25">
      <c r="B310" t="s">
        <v>321</v>
      </c>
      <c r="C310">
        <v>8</v>
      </c>
      <c r="D310">
        <v>621</v>
      </c>
      <c r="E310">
        <v>76.204062150594993</v>
      </c>
      <c r="F310">
        <v>64.193964453969002</v>
      </c>
      <c r="G310">
        <v>47.969887210676006</v>
      </c>
      <c r="H310">
        <v>38.980160162758303</v>
      </c>
      <c r="I310">
        <v>33.124586502596806</v>
      </c>
      <c r="J310">
        <v>32.503109303417695</v>
      </c>
      <c r="K310">
        <v>31.6842297438738</v>
      </c>
      <c r="L310">
        <v>29.015189356047799</v>
      </c>
      <c r="M310">
        <v>27.448816905141605</v>
      </c>
      <c r="N310">
        <v>41.919508405337197</v>
      </c>
      <c r="O310">
        <v>59.559921712155997</v>
      </c>
      <c r="P310">
        <v>66.13497120936799</v>
      </c>
      <c r="Q310">
        <v>45.728200592994973</v>
      </c>
      <c r="R310">
        <v>42.976082340878271</v>
      </c>
      <c r="S310">
        <v>72.933269024981996</v>
      </c>
      <c r="T310">
        <v>41.409322896215436</v>
      </c>
      <c r="U310">
        <v>37.925533224511298</v>
      </c>
      <c r="V310">
        <v>43.35434152668379</v>
      </c>
      <c r="W310">
        <v>63.754943126030668</v>
      </c>
      <c r="X310">
        <v>48.765804558000902</v>
      </c>
      <c r="Y310">
        <v>46.379999932555513</v>
      </c>
      <c r="Z310">
        <v>46.067149582500008</v>
      </c>
      <c r="AA310">
        <v>32.093669523645701</v>
      </c>
      <c r="AB310">
        <v>44.815681517610294</v>
      </c>
      <c r="AC310">
        <v>48.829294964002337</v>
      </c>
    </row>
    <row r="311" spans="2:29" x14ac:dyDescent="0.25">
      <c r="B311" t="s">
        <v>259</v>
      </c>
      <c r="C311">
        <v>27</v>
      </c>
      <c r="D311">
        <v>623</v>
      </c>
      <c r="E311">
        <v>7.3855396300000002</v>
      </c>
      <c r="F311">
        <v>7.6280994899999968</v>
      </c>
      <c r="G311">
        <v>9.1330503100000016</v>
      </c>
      <c r="H311">
        <v>11.103925010000001</v>
      </c>
      <c r="I311">
        <v>12.307362130000001</v>
      </c>
      <c r="J311">
        <v>9.8287699400000044</v>
      </c>
      <c r="K311">
        <v>8.7685784600000005</v>
      </c>
      <c r="L311">
        <v>7.2777421400000009</v>
      </c>
      <c r="M311">
        <v>8.2772277000000045</v>
      </c>
      <c r="N311">
        <v>13.979230360000003</v>
      </c>
      <c r="O311">
        <v>13.81541391</v>
      </c>
      <c r="P311">
        <v>8.5192159899999957</v>
      </c>
      <c r="Q311">
        <v>9.8353462558333398</v>
      </c>
      <c r="R311">
        <v>12.023957323333267</v>
      </c>
      <c r="S311">
        <v>7.604752204999901</v>
      </c>
      <c r="T311">
        <v>9.7949642233332987</v>
      </c>
      <c r="U311">
        <v>10.423638513999997</v>
      </c>
      <c r="V311">
        <v>10.000241375999998</v>
      </c>
      <c r="W311">
        <v>10.628981253333336</v>
      </c>
      <c r="X311">
        <v>11.147771989999999</v>
      </c>
      <c r="Y311">
        <v>9.4507607099999156</v>
      </c>
      <c r="Z311">
        <v>10.043109235000003</v>
      </c>
      <c r="AA311">
        <v>9.2986742000000007</v>
      </c>
      <c r="AB311">
        <v>10.373766019999994</v>
      </c>
      <c r="AC311">
        <v>9.5644577516666693</v>
      </c>
    </row>
    <row r="312" spans="2:29" x14ac:dyDescent="0.25">
      <c r="B312" t="s">
        <v>277</v>
      </c>
      <c r="C312">
        <v>166</v>
      </c>
      <c r="D312">
        <v>625</v>
      </c>
      <c r="E312">
        <v>31.281139728000003</v>
      </c>
      <c r="F312">
        <v>18.992035957999999</v>
      </c>
      <c r="G312">
        <v>17.174475028</v>
      </c>
      <c r="H312">
        <v>24.612017978000004</v>
      </c>
      <c r="I312">
        <v>43.705392607999997</v>
      </c>
      <c r="J312">
        <v>42.075590498000011</v>
      </c>
      <c r="K312">
        <v>23.093426557999898</v>
      </c>
      <c r="L312">
        <v>10.094903662999897</v>
      </c>
      <c r="M312">
        <v>14.564881002</v>
      </c>
      <c r="N312">
        <v>36.996580320999996</v>
      </c>
      <c r="O312">
        <v>42.477956378000002</v>
      </c>
      <c r="P312">
        <v>29.777586128000003</v>
      </c>
      <c r="Q312">
        <v>27.903832153999964</v>
      </c>
      <c r="R312">
        <v>31.346472566999999</v>
      </c>
      <c r="S312">
        <v>29.816559623000003</v>
      </c>
      <c r="T312">
        <v>28.27548977133327</v>
      </c>
      <c r="U312">
        <v>25.445549584399998</v>
      </c>
      <c r="V312">
        <v>29.311902414000002</v>
      </c>
      <c r="W312">
        <v>35.531185778166666</v>
      </c>
      <c r="X312">
        <v>30.954250957250004</v>
      </c>
      <c r="Y312">
        <v>28.70486833657133</v>
      </c>
      <c r="Z312">
        <v>26.120980393</v>
      </c>
      <c r="AA312">
        <v>32.584508528000001</v>
      </c>
      <c r="AB312">
        <v>26.782381498399999</v>
      </c>
      <c r="AC312">
        <v>29.640108633000001</v>
      </c>
    </row>
    <row r="313" spans="2:29" x14ac:dyDescent="0.25">
      <c r="B313" t="s">
        <v>264</v>
      </c>
      <c r="C313">
        <v>168</v>
      </c>
      <c r="D313">
        <v>630</v>
      </c>
      <c r="E313">
        <v>590.72455130000003</v>
      </c>
      <c r="F313">
        <v>395.98302569999998</v>
      </c>
      <c r="G313">
        <v>336.54749620000007</v>
      </c>
      <c r="H313">
        <v>375.66246910000001</v>
      </c>
      <c r="I313">
        <v>566.78111280000007</v>
      </c>
      <c r="J313">
        <v>513.46544629999994</v>
      </c>
      <c r="K313">
        <v>280.50889419999999</v>
      </c>
      <c r="L313">
        <v>124.40426412999999</v>
      </c>
      <c r="M313">
        <v>188.73336892000003</v>
      </c>
      <c r="N313">
        <v>521.78302769999993</v>
      </c>
      <c r="O313">
        <v>714.46815749999996</v>
      </c>
      <c r="P313">
        <v>569.95723769999995</v>
      </c>
      <c r="Q313">
        <v>431.58492096249938</v>
      </c>
      <c r="R313">
        <v>474.99485137333272</v>
      </c>
      <c r="S313">
        <v>575.72228659999996</v>
      </c>
      <c r="T313">
        <v>411.49140738333273</v>
      </c>
      <c r="U313">
        <v>365.97954248999997</v>
      </c>
      <c r="V313">
        <v>437.68791002</v>
      </c>
      <c r="W313">
        <v>609.66588542499903</v>
      </c>
      <c r="X313">
        <v>498.73544795499998</v>
      </c>
      <c r="Y313">
        <v>437.0961422285713</v>
      </c>
      <c r="Z313">
        <v>418.74352594999993</v>
      </c>
      <c r="AA313">
        <v>396.987170249999</v>
      </c>
      <c r="AB313">
        <v>423.86921118999999</v>
      </c>
      <c r="AC313">
        <v>463.19401689999967</v>
      </c>
    </row>
    <row r="314" spans="2:29" x14ac:dyDescent="0.25">
      <c r="B314" t="s">
        <v>255</v>
      </c>
      <c r="C314">
        <v>67</v>
      </c>
      <c r="D314">
        <v>635</v>
      </c>
      <c r="E314">
        <v>2.2517783138580008</v>
      </c>
      <c r="F314">
        <v>2.5400575213944006</v>
      </c>
      <c r="G314">
        <v>2.7952666855253003</v>
      </c>
      <c r="H314">
        <v>2.6952129084575009</v>
      </c>
      <c r="I314">
        <v>2.6066084678406991</v>
      </c>
      <c r="J314">
        <v>2.2199756700552999</v>
      </c>
      <c r="K314">
        <v>1.9919488274912993</v>
      </c>
      <c r="L314">
        <v>1.7425959174807009</v>
      </c>
      <c r="M314">
        <v>1.9634911848946999</v>
      </c>
      <c r="N314">
        <v>3.547189839788599</v>
      </c>
      <c r="O314">
        <v>3.7176222287860998</v>
      </c>
      <c r="P314">
        <v>2.8026104913193013</v>
      </c>
      <c r="Q314">
        <v>2.5728631714076986</v>
      </c>
      <c r="R314">
        <v>3.0761010844898014</v>
      </c>
      <c r="S314">
        <v>2.5487261100887011</v>
      </c>
      <c r="T314">
        <v>2.4748450134607651</v>
      </c>
      <c r="U314">
        <v>2.5925695996883</v>
      </c>
      <c r="V314">
        <v>2.5714242506545997</v>
      </c>
      <c r="W314">
        <v>3.1025374510213339</v>
      </c>
      <c r="X314">
        <v>3.0077284361972012</v>
      </c>
      <c r="Y314">
        <v>2.4429783420888853</v>
      </c>
      <c r="Z314">
        <v>2.6592863958045001</v>
      </c>
      <c r="AA314">
        <v>2.1059622487733005</v>
      </c>
      <c r="AB314">
        <v>2.7547019324538997</v>
      </c>
      <c r="AC314">
        <v>2.5181499278552</v>
      </c>
    </row>
    <row r="315" spans="2:29" x14ac:dyDescent="0.25">
      <c r="B315" t="s">
        <v>255</v>
      </c>
      <c r="C315">
        <v>67</v>
      </c>
      <c r="D315">
        <v>636</v>
      </c>
      <c r="E315">
        <v>44.770951552417408</v>
      </c>
      <c r="F315">
        <v>37.501007937742102</v>
      </c>
      <c r="G315">
        <v>30.228251639370896</v>
      </c>
      <c r="H315">
        <v>35.195637479231699</v>
      </c>
      <c r="I315">
        <v>69.855544357419006</v>
      </c>
      <c r="J315">
        <v>75.500890026511001</v>
      </c>
      <c r="K315">
        <v>69.989243775712993</v>
      </c>
      <c r="L315">
        <v>46.448244116742998</v>
      </c>
      <c r="M315">
        <v>36.376077097735198</v>
      </c>
      <c r="N315">
        <v>57.008128441994998</v>
      </c>
      <c r="O315">
        <v>67.135770155521001</v>
      </c>
      <c r="P315">
        <v>50.680716759695997</v>
      </c>
      <c r="Q315">
        <v>51.724205278341344</v>
      </c>
      <c r="R315">
        <v>53.506658565083676</v>
      </c>
      <c r="S315">
        <v>45.525935036056794</v>
      </c>
      <c r="T315">
        <v>53.045095869330993</v>
      </c>
      <c r="U315">
        <v>55.391492717540984</v>
      </c>
      <c r="V315">
        <v>49.656266288054994</v>
      </c>
      <c r="W315">
        <v>53.237799714073667</v>
      </c>
      <c r="X315">
        <v>52.800173113736008</v>
      </c>
      <c r="Y315">
        <v>51.863075252629145</v>
      </c>
      <c r="Z315">
        <v>43.195110353440995</v>
      </c>
      <c r="AA315">
        <v>72.745066901111997</v>
      </c>
      <c r="AB315">
        <v>51.529787314337995</v>
      </c>
      <c r="AC315">
        <v>48.842047165448008</v>
      </c>
    </row>
    <row r="316" spans="2:29" x14ac:dyDescent="0.25">
      <c r="B316" t="s">
        <v>288</v>
      </c>
      <c r="C316">
        <v>38</v>
      </c>
      <c r="D316">
        <v>637</v>
      </c>
      <c r="E316">
        <v>431.75757198827102</v>
      </c>
      <c r="F316">
        <v>352.65279683591297</v>
      </c>
      <c r="G316">
        <v>282.66642852723197</v>
      </c>
      <c r="H316">
        <v>336.59606159097297</v>
      </c>
      <c r="I316">
        <v>649.91488448117002</v>
      </c>
      <c r="J316">
        <v>682.74332268274998</v>
      </c>
      <c r="K316">
        <v>623.61197344623997</v>
      </c>
      <c r="L316">
        <v>370.2153928816399</v>
      </c>
      <c r="M316">
        <v>311.27802585488598</v>
      </c>
      <c r="N316">
        <v>521.86539625987393</v>
      </c>
      <c r="O316">
        <v>618.28075004187986</v>
      </c>
      <c r="P316">
        <v>471.43592236101102</v>
      </c>
      <c r="Q316">
        <v>471.0848772459866</v>
      </c>
      <c r="R316">
        <v>483.80805738554903</v>
      </c>
      <c r="S316">
        <v>429.47411937464102</v>
      </c>
      <c r="T316">
        <v>488.0309112607066</v>
      </c>
      <c r="U316">
        <v>489.05030769690006</v>
      </c>
      <c r="V316">
        <v>460.91469882360991</v>
      </c>
      <c r="W316">
        <v>496.64233570442764</v>
      </c>
      <c r="X316">
        <v>480.71502362941402</v>
      </c>
      <c r="Y316">
        <v>479.9918627932185</v>
      </c>
      <c r="Z316">
        <v>405.45754285882401</v>
      </c>
      <c r="AA316">
        <v>653.17764806448986</v>
      </c>
      <c r="AB316">
        <v>458.61509747985997</v>
      </c>
      <c r="AC316">
        <v>456.05517768438665</v>
      </c>
    </row>
    <row r="317" spans="2:29" x14ac:dyDescent="0.25">
      <c r="B317" t="s">
        <v>255</v>
      </c>
      <c r="C317">
        <v>67</v>
      </c>
      <c r="D317">
        <v>639</v>
      </c>
      <c r="E317">
        <v>29.901217248498497</v>
      </c>
      <c r="F317">
        <v>23.4727991090421</v>
      </c>
      <c r="G317">
        <v>18.559329967730296</v>
      </c>
      <c r="H317">
        <v>23.558724967078099</v>
      </c>
      <c r="I317">
        <v>49.734550963108902</v>
      </c>
      <c r="J317">
        <v>53.926324720334009</v>
      </c>
      <c r="K317">
        <v>48.621255318511999</v>
      </c>
      <c r="L317">
        <v>32.733931345871596</v>
      </c>
      <c r="M317">
        <v>24.850350050177202</v>
      </c>
      <c r="N317">
        <v>36.556732737906799</v>
      </c>
      <c r="O317">
        <v>44.906811557123504</v>
      </c>
      <c r="P317">
        <v>33.688727429507495</v>
      </c>
      <c r="Q317">
        <v>35.042562951240903</v>
      </c>
      <c r="R317">
        <v>35.437964781735801</v>
      </c>
      <c r="S317">
        <v>30.378751659002997</v>
      </c>
      <c r="T317">
        <v>36.312164174300868</v>
      </c>
      <c r="U317">
        <v>37.533816201918199</v>
      </c>
      <c r="V317">
        <v>33.850345945458699</v>
      </c>
      <c r="W317">
        <v>35.158886957425764</v>
      </c>
      <c r="X317">
        <v>35.000655443678795</v>
      </c>
      <c r="Y317">
        <v>35.396314613472008</v>
      </c>
      <c r="Z317">
        <v>28.831351251739797</v>
      </c>
      <c r="AA317">
        <v>51.273790019423004</v>
      </c>
      <c r="AB317">
        <v>34.547310624117301</v>
      </c>
      <c r="AC317">
        <v>33.192157829298665</v>
      </c>
    </row>
    <row r="318" spans="2:29" x14ac:dyDescent="0.25">
      <c r="B318" t="s">
        <v>318</v>
      </c>
      <c r="C318">
        <v>165</v>
      </c>
      <c r="D318">
        <v>641</v>
      </c>
      <c r="E318">
        <v>19.001859474999996</v>
      </c>
      <c r="F318">
        <v>13.16802317</v>
      </c>
      <c r="G318">
        <v>11.326110249000001</v>
      </c>
      <c r="H318">
        <v>11.208545385000001</v>
      </c>
      <c r="I318">
        <v>14.432525315000001</v>
      </c>
      <c r="J318">
        <v>12.432857526000001</v>
      </c>
      <c r="K318">
        <v>7.0575219320000002</v>
      </c>
      <c r="L318">
        <v>3.3796804189999996</v>
      </c>
      <c r="M318">
        <v>5.4413541829999996</v>
      </c>
      <c r="N318">
        <v>15.607530874000002</v>
      </c>
      <c r="O318">
        <v>21.501445415999999</v>
      </c>
      <c r="P318">
        <v>18.964915091999998</v>
      </c>
      <c r="Q318">
        <v>12.793530752999967</v>
      </c>
      <c r="R318">
        <v>14.183443490999935</v>
      </c>
      <c r="S318">
        <v>18.964105826999997</v>
      </c>
      <c r="T318">
        <v>11.6042639295</v>
      </c>
      <c r="U318">
        <v>10.5975065648</v>
      </c>
      <c r="V318">
        <v>12.513612329000001</v>
      </c>
      <c r="W318">
        <v>19.057569291499998</v>
      </c>
      <c r="X318">
        <v>15.37881139125</v>
      </c>
      <c r="Y318">
        <v>12.66106329314284</v>
      </c>
      <c r="Z318">
        <v>12.53380102975</v>
      </c>
      <c r="AA318">
        <v>9.7451897289999998</v>
      </c>
      <c r="AB318">
        <v>12.9789851968</v>
      </c>
      <c r="AC318">
        <v>13.5949868533333</v>
      </c>
    </row>
    <row r="319" spans="2:29" x14ac:dyDescent="0.25">
      <c r="B319" t="s">
        <v>253</v>
      </c>
      <c r="C319">
        <v>151</v>
      </c>
      <c r="D319">
        <v>644</v>
      </c>
      <c r="E319">
        <v>603.37479488517988</v>
      </c>
      <c r="F319">
        <v>411.08241186505296</v>
      </c>
      <c r="G319">
        <v>348.71387176858104</v>
      </c>
      <c r="H319">
        <v>378.81757974970606</v>
      </c>
      <c r="I319">
        <v>567.11901281345502</v>
      </c>
      <c r="J319">
        <v>518.36704596550794</v>
      </c>
      <c r="K319">
        <v>291.56653879727105</v>
      </c>
      <c r="L319">
        <v>130.95426239995703</v>
      </c>
      <c r="M319">
        <v>196.86652947836799</v>
      </c>
      <c r="N319">
        <v>537.20863312902611</v>
      </c>
      <c r="O319">
        <v>729.06192893039997</v>
      </c>
      <c r="P319">
        <v>583.41051866111297</v>
      </c>
      <c r="Q319">
        <v>441.37859403696865</v>
      </c>
      <c r="R319">
        <v>487.71236384593135</v>
      </c>
      <c r="S319">
        <v>587.24661872314596</v>
      </c>
      <c r="T319">
        <v>419.27774349326268</v>
      </c>
      <c r="U319">
        <v>377.13157854700501</v>
      </c>
      <c r="V319">
        <v>444.81998443246107</v>
      </c>
      <c r="W319">
        <v>622.62882433476329</v>
      </c>
      <c r="X319">
        <v>511.63690254972698</v>
      </c>
      <c r="Y319">
        <v>445.5773222635367</v>
      </c>
      <c r="Z319">
        <v>426.43321904919901</v>
      </c>
      <c r="AA319">
        <v>404.96679238139001</v>
      </c>
      <c r="AB319">
        <v>435.50037451977306</v>
      </c>
      <c r="AC319">
        <v>471.24578617458059</v>
      </c>
    </row>
    <row r="320" spans="2:29" x14ac:dyDescent="0.25">
      <c r="B320" t="s">
        <v>245</v>
      </c>
      <c r="C320">
        <v>16</v>
      </c>
      <c r="D320">
        <v>645</v>
      </c>
      <c r="E320">
        <v>7.8766564233820002</v>
      </c>
      <c r="F320">
        <v>5.6279290083690601</v>
      </c>
      <c r="G320">
        <v>3.7887093051327003</v>
      </c>
      <c r="H320">
        <v>3.5410319042448397</v>
      </c>
      <c r="I320">
        <v>4.0177364685520898</v>
      </c>
      <c r="J320">
        <v>4.8023458187795498</v>
      </c>
      <c r="K320">
        <v>5.7544560442556305</v>
      </c>
      <c r="L320">
        <v>5.6648423414765494</v>
      </c>
      <c r="M320">
        <v>4.0539173777611293</v>
      </c>
      <c r="N320">
        <v>4.4506678574401901</v>
      </c>
      <c r="O320">
        <v>7.2103138746243012</v>
      </c>
      <c r="P320">
        <v>7.4353319290074005</v>
      </c>
      <c r="Q320">
        <v>5.3519948627521323</v>
      </c>
      <c r="R320">
        <v>5.238299703275227</v>
      </c>
      <c r="S320">
        <v>7.6772756081946998</v>
      </c>
      <c r="T320">
        <v>4.5887014248889733</v>
      </c>
      <c r="U320">
        <v>5.42683949911157</v>
      </c>
      <c r="V320">
        <v>4.3555505010156494</v>
      </c>
      <c r="W320">
        <v>6.794416326530186</v>
      </c>
      <c r="X320">
        <v>5.7875577597082808</v>
      </c>
      <c r="Y320">
        <v>5.058409281816564</v>
      </c>
      <c r="Z320">
        <v>4.243851671574669</v>
      </c>
      <c r="AA320">
        <v>5.2784009315175906</v>
      </c>
      <c r="AB320">
        <v>5.7630146760619301</v>
      </c>
      <c r="AC320">
        <v>4.9424014880767171</v>
      </c>
    </row>
    <row r="321" spans="2:29" x14ac:dyDescent="0.25">
      <c r="B321" t="s">
        <v>245</v>
      </c>
      <c r="C321">
        <v>16</v>
      </c>
      <c r="D321">
        <v>646</v>
      </c>
      <c r="E321">
        <v>2.8555093262237898</v>
      </c>
      <c r="F321">
        <v>2.0402824363330998</v>
      </c>
      <c r="G321">
        <v>1.3735136115493001</v>
      </c>
      <c r="H321">
        <v>1.2837236390723898</v>
      </c>
      <c r="I321">
        <v>1.4565422623956701</v>
      </c>
      <c r="J321">
        <v>1.7409853546459899</v>
      </c>
      <c r="K321">
        <v>2.0861518360412199</v>
      </c>
      <c r="L321">
        <v>2.0536643575070501</v>
      </c>
      <c r="M321">
        <v>1.4696589335030699</v>
      </c>
      <c r="N321">
        <v>1.6134921273148601</v>
      </c>
      <c r="O321">
        <v>2.6139411549467297</v>
      </c>
      <c r="P321">
        <v>2.6955165634816503</v>
      </c>
      <c r="Q321">
        <v>1.9402484669178999</v>
      </c>
      <c r="R321">
        <v>1.8990307385882201</v>
      </c>
      <c r="S321">
        <v>2.7832279288527202</v>
      </c>
      <c r="T321">
        <v>1.66353319000628</v>
      </c>
      <c r="U321">
        <v>1.9673816818625802</v>
      </c>
      <c r="V321">
        <v>1.5790094607992899</v>
      </c>
      <c r="W321">
        <v>2.46316667499176</v>
      </c>
      <c r="X321">
        <v>2.09815219481158</v>
      </c>
      <c r="Y321">
        <v>1.8338154951802068</v>
      </c>
      <c r="Z321">
        <v>1.5385154873376199</v>
      </c>
      <c r="AA321">
        <v>1.9135685953436099</v>
      </c>
      <c r="AB321">
        <v>2.08925462735067</v>
      </c>
      <c r="AC321">
        <v>1.7917594383700433</v>
      </c>
    </row>
    <row r="322" spans="2:29" x14ac:dyDescent="0.25">
      <c r="B322" t="s">
        <v>233</v>
      </c>
      <c r="C322">
        <v>33</v>
      </c>
      <c r="D322">
        <v>648</v>
      </c>
      <c r="E322">
        <v>7.6390979693557295</v>
      </c>
      <c r="F322">
        <v>6.2374163784477199</v>
      </c>
      <c r="G322">
        <v>5.4029103175576108</v>
      </c>
      <c r="H322">
        <v>5.4067722472425501</v>
      </c>
      <c r="I322">
        <v>5.9718602896360409</v>
      </c>
      <c r="J322">
        <v>6.9004425357075894</v>
      </c>
      <c r="K322">
        <v>8.2770938624410508</v>
      </c>
      <c r="L322">
        <v>7.8589452905060293</v>
      </c>
      <c r="M322">
        <v>4.6276853892380903</v>
      </c>
      <c r="N322">
        <v>3.0708611525193197</v>
      </c>
      <c r="O322">
        <v>5.1020042931714302</v>
      </c>
      <c r="P322">
        <v>6.1288782649425393</v>
      </c>
      <c r="Q322">
        <v>6.0519973325638059</v>
      </c>
      <c r="R322">
        <v>4.2668502783096134</v>
      </c>
      <c r="S322">
        <v>7.1303025371491309</v>
      </c>
      <c r="T322">
        <v>6.3660826051720942</v>
      </c>
      <c r="U322">
        <v>5.7873179975751796</v>
      </c>
      <c r="V322">
        <v>5.9838803537183001</v>
      </c>
      <c r="W322">
        <v>5.7133125761639167</v>
      </c>
      <c r="X322">
        <v>4.73235727496784</v>
      </c>
      <c r="Y322">
        <v>6.5479419429126153</v>
      </c>
      <c r="Z322">
        <v>5.7547398082209789</v>
      </c>
      <c r="AA322">
        <v>7.5887681990743197</v>
      </c>
      <c r="AB322">
        <v>5.3576748780754802</v>
      </c>
      <c r="AC322">
        <v>6.2597499563245336</v>
      </c>
    </row>
    <row r="323" spans="2:29" x14ac:dyDescent="0.25">
      <c r="B323" t="s">
        <v>233</v>
      </c>
      <c r="C323">
        <v>33</v>
      </c>
      <c r="D323">
        <v>649</v>
      </c>
      <c r="E323">
        <v>2.6193773039102002</v>
      </c>
      <c r="F323">
        <v>2.1387534241485002</v>
      </c>
      <c r="G323">
        <v>1.8526088933034899</v>
      </c>
      <c r="H323">
        <v>1.8539332661256402</v>
      </c>
      <c r="I323">
        <v>2.0476967350103301</v>
      </c>
      <c r="J323">
        <v>2.3660989113399502</v>
      </c>
      <c r="K323">
        <v>2.83814024716267</v>
      </c>
      <c r="L323">
        <v>2.69476098571818</v>
      </c>
      <c r="M323">
        <v>1.5867913158451201</v>
      </c>
      <c r="N323">
        <v>1.0529703565331201</v>
      </c>
      <c r="O323">
        <v>1.7494309686585701</v>
      </c>
      <c r="P323">
        <v>2.1015367203038</v>
      </c>
      <c r="Q323">
        <v>2.0751749273383</v>
      </c>
      <c r="R323">
        <v>1.4630642136789334</v>
      </c>
      <c r="S323">
        <v>2.4449160011070004</v>
      </c>
      <c r="T323">
        <v>2.1828719128484266</v>
      </c>
      <c r="U323">
        <v>1.9844187747835302</v>
      </c>
      <c r="V323">
        <v>2.0518182459855798</v>
      </c>
      <c r="W323">
        <v>1.9590429970180869</v>
      </c>
      <c r="X323">
        <v>1.62268234033515</v>
      </c>
      <c r="Y323">
        <v>2.2452298258572512</v>
      </c>
      <c r="Z323">
        <v>1.9732480796469902</v>
      </c>
      <c r="AA323">
        <v>2.6021195792513097</v>
      </c>
      <c r="AB323">
        <v>1.83709806941176</v>
      </c>
      <c r="AC323">
        <v>2.1464114223063504</v>
      </c>
    </row>
    <row r="324" spans="2:29" x14ac:dyDescent="0.25">
      <c r="B324" t="s">
        <v>253</v>
      </c>
      <c r="C324">
        <v>151</v>
      </c>
      <c r="D324">
        <v>650</v>
      </c>
      <c r="E324">
        <v>609.58232782412995</v>
      </c>
      <c r="F324">
        <v>415.74944985190797</v>
      </c>
      <c r="G324">
        <v>351.31198199135395</v>
      </c>
      <c r="H324">
        <v>380.90332908947602</v>
      </c>
      <c r="I324">
        <v>568.43868517196404</v>
      </c>
      <c r="J324">
        <v>520.27775249548301</v>
      </c>
      <c r="K324">
        <v>293.43401172662004</v>
      </c>
      <c r="L324">
        <v>132.21987092142601</v>
      </c>
      <c r="M324">
        <v>198.390046110459</v>
      </c>
      <c r="N324">
        <v>541.30120211016992</v>
      </c>
      <c r="O324">
        <v>733.78313708970006</v>
      </c>
      <c r="P324">
        <v>589.0600431374171</v>
      </c>
      <c r="Q324">
        <v>444.53765312667605</v>
      </c>
      <c r="R324">
        <v>491.15812843677634</v>
      </c>
      <c r="S324">
        <v>593.08955173077311</v>
      </c>
      <c r="T324">
        <v>421.68586838780135</v>
      </c>
      <c r="U324">
        <v>379.82565359167501</v>
      </c>
      <c r="V324">
        <v>447.33623972003704</v>
      </c>
      <c r="W324">
        <v>627.82665078202069</v>
      </c>
      <c r="X324">
        <v>515.63360711193695</v>
      </c>
      <c r="Y324">
        <v>448.52821973584759</v>
      </c>
      <c r="Z324">
        <v>429.100861526176</v>
      </c>
      <c r="AA324">
        <v>406.85588211105102</v>
      </c>
      <c r="AB324">
        <v>438.95085987383493</v>
      </c>
      <c r="AC324">
        <v>474.37725440405205</v>
      </c>
    </row>
    <row r="325" spans="2:29" x14ac:dyDescent="0.25">
      <c r="B325" t="s">
        <v>365</v>
      </c>
      <c r="C325">
        <v>56</v>
      </c>
      <c r="D325">
        <v>653</v>
      </c>
      <c r="E325">
        <v>18.528523477999997</v>
      </c>
      <c r="F325">
        <v>15.929688367999997</v>
      </c>
      <c r="G325">
        <v>10.801107068</v>
      </c>
      <c r="H325">
        <v>13.223127529999902</v>
      </c>
      <c r="I325">
        <v>17.076279829999997</v>
      </c>
      <c r="J325">
        <v>22.356402639999999</v>
      </c>
      <c r="K325">
        <v>26.642422594999999</v>
      </c>
      <c r="L325">
        <v>25.976457608999901</v>
      </c>
      <c r="M325">
        <v>17.6944382799999</v>
      </c>
      <c r="N325">
        <v>11.789065837999999</v>
      </c>
      <c r="O325">
        <v>15.270289827999903</v>
      </c>
      <c r="P325">
        <v>16.433969297999997</v>
      </c>
      <c r="Q325">
        <v>17.643481030166562</v>
      </c>
      <c r="R325">
        <v>14.917931315333334</v>
      </c>
      <c r="S325">
        <v>17.032006708000001</v>
      </c>
      <c r="T325">
        <v>17.671504671833333</v>
      </c>
      <c r="U325">
        <v>19.4745348299999</v>
      </c>
      <c r="V325">
        <v>15.877321087199999</v>
      </c>
      <c r="W325">
        <v>15.831322490499902</v>
      </c>
      <c r="X325">
        <v>15.296940810999999</v>
      </c>
      <c r="Y325">
        <v>17.793935929857088</v>
      </c>
      <c r="Z325">
        <v>14.257550698999998</v>
      </c>
      <c r="AA325">
        <v>24.499412617500003</v>
      </c>
      <c r="AB325">
        <v>17.432844170599999</v>
      </c>
      <c r="AC325">
        <v>16.319188152333268</v>
      </c>
    </row>
    <row r="326" spans="2:29" x14ac:dyDescent="0.25">
      <c r="B326" t="s">
        <v>233</v>
      </c>
      <c r="C326">
        <v>33</v>
      </c>
      <c r="D326">
        <v>654</v>
      </c>
      <c r="E326">
        <v>5.3416522259528501</v>
      </c>
      <c r="F326">
        <v>4.3615240196079501</v>
      </c>
      <c r="G326">
        <v>3.7779942703964702</v>
      </c>
      <c r="H326">
        <v>3.7806948125636195</v>
      </c>
      <c r="I326">
        <v>4.1758336364430999</v>
      </c>
      <c r="J326">
        <v>4.8251461680486996</v>
      </c>
      <c r="K326">
        <v>5.7877720820352199</v>
      </c>
      <c r="L326">
        <v>5.4953809918315901</v>
      </c>
      <c r="M326">
        <v>3.23591698191143</v>
      </c>
      <c r="N326">
        <v>2.14730471584532</v>
      </c>
      <c r="O326">
        <v>3.5675851816651099</v>
      </c>
      <c r="P326">
        <v>4.28562868612127</v>
      </c>
      <c r="Q326">
        <v>4.2318694810352202</v>
      </c>
      <c r="R326">
        <v>2.9836022931406236</v>
      </c>
      <c r="S326">
        <v>4.9858763170370599</v>
      </c>
      <c r="T326">
        <v>4.4514941648491764</v>
      </c>
      <c r="U326">
        <v>4.0467919906577299</v>
      </c>
      <c r="V326">
        <v>4.1842385814119698</v>
      </c>
      <c r="W326">
        <v>3.995043534229473</v>
      </c>
      <c r="X326">
        <v>3.3091088913857796</v>
      </c>
      <c r="Y326">
        <v>4.5786596021497026</v>
      </c>
      <c r="Z326">
        <v>4.0240116847527903</v>
      </c>
      <c r="AA326">
        <v>5.3064591250419602</v>
      </c>
      <c r="AB326">
        <v>3.7463633114749397</v>
      </c>
      <c r="AC326">
        <v>4.3771408555021161</v>
      </c>
    </row>
    <row r="327" spans="2:29" x14ac:dyDescent="0.25">
      <c r="B327" t="s">
        <v>249</v>
      </c>
      <c r="C327">
        <v>92</v>
      </c>
      <c r="D327">
        <v>657</v>
      </c>
      <c r="E327">
        <v>298.47588734263695</v>
      </c>
      <c r="F327">
        <v>230.19702339148603</v>
      </c>
      <c r="G327">
        <v>185.87406945964</v>
      </c>
      <c r="H327">
        <v>256.75226907988497</v>
      </c>
      <c r="I327">
        <v>326.17289584935696</v>
      </c>
      <c r="J327">
        <v>383.26442756556503</v>
      </c>
      <c r="K327">
        <v>285.81446598655998</v>
      </c>
      <c r="L327">
        <v>179.45139632970401</v>
      </c>
      <c r="M327">
        <v>196.38288337840299</v>
      </c>
      <c r="N327">
        <v>382.65987859822008</v>
      </c>
      <c r="O327">
        <v>560.00380362673604</v>
      </c>
      <c r="P327">
        <v>375.14349595369998</v>
      </c>
      <c r="Q327">
        <v>305.01604138015801</v>
      </c>
      <c r="R327">
        <v>379.68218853445296</v>
      </c>
      <c r="S327">
        <v>336.41271589816796</v>
      </c>
      <c r="T327">
        <v>278.01252522208171</v>
      </c>
      <c r="U327">
        <v>320.86248558392504</v>
      </c>
      <c r="V327">
        <v>276.45213706918599</v>
      </c>
      <c r="W327">
        <v>404.2626521636563</v>
      </c>
      <c r="X327">
        <v>378.54751538926502</v>
      </c>
      <c r="Y327">
        <v>280.93586266787497</v>
      </c>
      <c r="Z327">
        <v>249.74906444509196</v>
      </c>
      <c r="AA327">
        <v>334.53944677606199</v>
      </c>
      <c r="AB327">
        <v>338.72829157735305</v>
      </c>
      <c r="AC327">
        <v>280.12276211476131</v>
      </c>
    </row>
    <row r="328" spans="2:29" x14ac:dyDescent="0.25">
      <c r="B328" t="s">
        <v>235</v>
      </c>
      <c r="C328">
        <v>54</v>
      </c>
      <c r="D328">
        <v>658</v>
      </c>
      <c r="E328">
        <v>803.99393041588007</v>
      </c>
      <c r="F328">
        <v>670.23555063673007</v>
      </c>
      <c r="G328">
        <v>510.03626784588994</v>
      </c>
      <c r="H328">
        <v>591.65825020245006</v>
      </c>
      <c r="I328">
        <v>896.92994935992988</v>
      </c>
      <c r="J328">
        <v>1006.91942399906</v>
      </c>
      <c r="K328">
        <v>881.1742285867399</v>
      </c>
      <c r="L328">
        <v>528.2131392691399</v>
      </c>
      <c r="M328">
        <v>490.97908581932995</v>
      </c>
      <c r="N328">
        <v>947.66182919796995</v>
      </c>
      <c r="O328">
        <v>1220.5724149635598</v>
      </c>
      <c r="P328">
        <v>920.27596526440993</v>
      </c>
      <c r="Q328">
        <v>789.05416963009338</v>
      </c>
      <c r="R328">
        <v>886.40444332695336</v>
      </c>
      <c r="S328">
        <v>846.62181364013986</v>
      </c>
      <c r="T328">
        <v>759.49227843846688</v>
      </c>
      <c r="U328">
        <v>813.72013956734986</v>
      </c>
      <c r="V328">
        <v>735.15588840881014</v>
      </c>
      <c r="W328">
        <v>964.77509841879339</v>
      </c>
      <c r="X328">
        <v>894.87232381132014</v>
      </c>
      <c r="Y328">
        <v>765.84965729238456</v>
      </c>
      <c r="Z328">
        <v>667.21500451125007</v>
      </c>
      <c r="AA328">
        <v>944.04682629289982</v>
      </c>
      <c r="AB328">
        <v>821.54048690287993</v>
      </c>
      <c r="AC328">
        <v>746.62889540999345</v>
      </c>
    </row>
    <row r="329" spans="2:29" x14ac:dyDescent="0.25">
      <c r="B329" t="s">
        <v>251</v>
      </c>
      <c r="C329">
        <v>74</v>
      </c>
      <c r="D329">
        <v>662</v>
      </c>
      <c r="E329">
        <v>493.90341482044005</v>
      </c>
      <c r="F329">
        <v>415.55619385628995</v>
      </c>
      <c r="G329">
        <v>318.31078862320203</v>
      </c>
      <c r="H329">
        <v>358.24518214743</v>
      </c>
      <c r="I329">
        <v>654.94329570223988</v>
      </c>
      <c r="J329">
        <v>690.30530013839984</v>
      </c>
      <c r="K329">
        <v>641.62588589043003</v>
      </c>
      <c r="L329">
        <v>380.67668804567995</v>
      </c>
      <c r="M329">
        <v>326.90040288378793</v>
      </c>
      <c r="N329">
        <v>567.20753827047997</v>
      </c>
      <c r="O329">
        <v>668.61544346546998</v>
      </c>
      <c r="P329">
        <v>529.83243858257003</v>
      </c>
      <c r="Q329">
        <v>503.84354770219988</v>
      </c>
      <c r="R329">
        <v>520.90779487324005</v>
      </c>
      <c r="S329">
        <v>491.61076100151001</v>
      </c>
      <c r="T329">
        <v>513.16444105966343</v>
      </c>
      <c r="U329">
        <v>517.00519171117014</v>
      </c>
      <c r="V329">
        <v>487.47215209350998</v>
      </c>
      <c r="W329">
        <v>554.42532463474004</v>
      </c>
      <c r="X329">
        <v>523.13895580057999</v>
      </c>
      <c r="Y329">
        <v>510.41286588262722</v>
      </c>
      <c r="Z329">
        <v>436.76386508229007</v>
      </c>
      <c r="AA329">
        <v>665.96559301440993</v>
      </c>
      <c r="AB329">
        <v>494.64650224960008</v>
      </c>
      <c r="AC329">
        <v>488.54402921466999</v>
      </c>
    </row>
    <row r="330" spans="2:29" x14ac:dyDescent="0.25">
      <c r="B330" t="s">
        <v>302</v>
      </c>
      <c r="C330">
        <v>37</v>
      </c>
      <c r="D330">
        <v>665</v>
      </c>
      <c r="E330">
        <v>0.97088537600000002</v>
      </c>
      <c r="F330">
        <v>0.98220430599999942</v>
      </c>
      <c r="G330">
        <v>1.122443004</v>
      </c>
      <c r="H330">
        <v>1.6230636789999995</v>
      </c>
      <c r="I330">
        <v>2.0595619480000007</v>
      </c>
      <c r="J330">
        <v>1.6435823469999997</v>
      </c>
      <c r="K330">
        <v>1.3559418970000001</v>
      </c>
      <c r="L330">
        <v>1.1110694189999997</v>
      </c>
      <c r="M330">
        <v>1.2773941839999998</v>
      </c>
      <c r="N330">
        <v>2.1427854859999993</v>
      </c>
      <c r="O330">
        <v>1.9157968439999999</v>
      </c>
      <c r="P330">
        <v>1.152336456</v>
      </c>
      <c r="Q330">
        <v>1.4464220788333293</v>
      </c>
      <c r="R330">
        <v>1.7786588379999966</v>
      </c>
      <c r="S330">
        <v>1.0161796525000004</v>
      </c>
      <c r="T330">
        <v>1.4644661968333272</v>
      </c>
      <c r="U330">
        <v>1.5605975659999896</v>
      </c>
      <c r="V330">
        <v>1.4861710567999902</v>
      </c>
      <c r="W330">
        <v>1.4920009336666658</v>
      </c>
      <c r="X330">
        <v>1.62207824249999</v>
      </c>
      <c r="Y330">
        <v>1.3939546509999952</v>
      </c>
      <c r="Z330">
        <v>1.4468182342500002</v>
      </c>
      <c r="AA330">
        <v>1.4997621219999999</v>
      </c>
      <c r="AB330">
        <v>1.5198764777999996</v>
      </c>
      <c r="AC330">
        <v>1.4002901099999958</v>
      </c>
    </row>
    <row r="331" spans="2:29" x14ac:dyDescent="0.25">
      <c r="B331" t="s">
        <v>242</v>
      </c>
      <c r="C331">
        <v>46</v>
      </c>
      <c r="D331">
        <v>667</v>
      </c>
      <c r="E331">
        <v>1557.98632649861</v>
      </c>
      <c r="F331">
        <v>1204.4006759574897</v>
      </c>
      <c r="G331">
        <v>919.78757968138029</v>
      </c>
      <c r="H331">
        <v>925.57748667718033</v>
      </c>
      <c r="I331">
        <v>1269.8470624045899</v>
      </c>
      <c r="J331">
        <v>1492.3100173594003</v>
      </c>
      <c r="K331">
        <v>1189.6455884920701</v>
      </c>
      <c r="L331">
        <v>674.84257937589996</v>
      </c>
      <c r="M331">
        <v>711.90786124148008</v>
      </c>
      <c r="N331">
        <v>1557.61864858337</v>
      </c>
      <c r="O331">
        <v>2054.6029320428597</v>
      </c>
      <c r="P331">
        <v>1620.84168781997</v>
      </c>
      <c r="Q331">
        <v>1264.9473705111902</v>
      </c>
      <c r="R331">
        <v>1441.3764806225697</v>
      </c>
      <c r="S331">
        <v>1564.1781791592898</v>
      </c>
      <c r="T331">
        <v>1166.9280684286866</v>
      </c>
      <c r="U331">
        <v>1237.7235219471402</v>
      </c>
      <c r="V331">
        <v>1162.3845644160099</v>
      </c>
      <c r="W331">
        <v>1703.2807690695333</v>
      </c>
      <c r="X331">
        <v>1486.2427824219199</v>
      </c>
      <c r="Y331">
        <v>1222.7935338672439</v>
      </c>
      <c r="Z331">
        <v>1079.9032011801598</v>
      </c>
      <c r="AA331">
        <v>1340.9778029257304</v>
      </c>
      <c r="AB331">
        <v>1323.9627418127202</v>
      </c>
      <c r="AC331">
        <v>1228.3181914297732</v>
      </c>
    </row>
    <row r="332" spans="2:29" x14ac:dyDescent="0.25">
      <c r="B332" t="s">
        <v>354</v>
      </c>
      <c r="C332">
        <v>81</v>
      </c>
      <c r="D332">
        <v>670</v>
      </c>
      <c r="E332">
        <v>42.294889040769199</v>
      </c>
      <c r="F332">
        <v>30.870270593115201</v>
      </c>
      <c r="G332">
        <v>24.951542710691996</v>
      </c>
      <c r="H332">
        <v>31.519366127644496</v>
      </c>
      <c r="I332">
        <v>70.674773721028998</v>
      </c>
      <c r="J332">
        <v>82.045105278780014</v>
      </c>
      <c r="K332">
        <v>74.05825077633699</v>
      </c>
      <c r="L332">
        <v>45.780925017150011</v>
      </c>
      <c r="M332">
        <v>37.071269218983694</v>
      </c>
      <c r="N332">
        <v>56.337069254456793</v>
      </c>
      <c r="O332">
        <v>63.928517995157996</v>
      </c>
      <c r="P332">
        <v>47.123699021554096</v>
      </c>
      <c r="Q332">
        <v>50.554639896305666</v>
      </c>
      <c r="R332">
        <v>52.445618822866372</v>
      </c>
      <c r="S332">
        <v>41.711299616161604</v>
      </c>
      <c r="T332">
        <v>52.353218201265669</v>
      </c>
      <c r="U332">
        <v>55.435206452416992</v>
      </c>
      <c r="V332">
        <v>48.012211686252002</v>
      </c>
      <c r="W332">
        <v>50.443307770484694</v>
      </c>
      <c r="X332">
        <v>51.115138872538303</v>
      </c>
      <c r="Y332">
        <v>50.916314035480859</v>
      </c>
      <c r="Z332">
        <v>39.503988288120198</v>
      </c>
      <c r="AA332">
        <v>78.051678027559007</v>
      </c>
      <c r="AB332">
        <v>50.048296101460807</v>
      </c>
      <c r="AC332">
        <v>47.059324578671763</v>
      </c>
    </row>
    <row r="333" spans="2:29" x14ac:dyDescent="0.25">
      <c r="B333" t="s">
        <v>269</v>
      </c>
      <c r="C333">
        <v>126</v>
      </c>
      <c r="D333">
        <v>672</v>
      </c>
      <c r="E333">
        <v>113.55938647094399</v>
      </c>
      <c r="F333">
        <v>78.317372204024991</v>
      </c>
      <c r="G333">
        <v>69.233153919633992</v>
      </c>
      <c r="H333">
        <v>108.94809603451799</v>
      </c>
      <c r="I333">
        <v>153.38176472801698</v>
      </c>
      <c r="J333">
        <v>188.35050946339499</v>
      </c>
      <c r="K333">
        <v>150.192822718554</v>
      </c>
      <c r="L333">
        <v>97.557033296079993</v>
      </c>
      <c r="M333">
        <v>112.32250407040598</v>
      </c>
      <c r="N333">
        <v>205.00649795482195</v>
      </c>
      <c r="O333">
        <v>272.10122288192002</v>
      </c>
      <c r="P333">
        <v>159.53947102775803</v>
      </c>
      <c r="Q333">
        <v>142.37581956417262</v>
      </c>
      <c r="R333">
        <v>196.47674163571634</v>
      </c>
      <c r="S333">
        <v>133.67286170435099</v>
      </c>
      <c r="T333">
        <v>124.73728651135738</v>
      </c>
      <c r="U333">
        <v>167.43601618435596</v>
      </c>
      <c r="V333">
        <v>119.64617926991801</v>
      </c>
      <c r="W333">
        <v>184.59845294802767</v>
      </c>
      <c r="X333">
        <v>187.24242398372601</v>
      </c>
      <c r="Y333">
        <v>123.14044364844086</v>
      </c>
      <c r="Z333">
        <v>102.47009672154799</v>
      </c>
      <c r="AA333">
        <v>169.27166609097503</v>
      </c>
      <c r="AB333">
        <v>169.30534584619704</v>
      </c>
      <c r="AC333">
        <v>118.63171380342233</v>
      </c>
    </row>
    <row r="334" spans="2:29" x14ac:dyDescent="0.25">
      <c r="B334" t="s">
        <v>283</v>
      </c>
      <c r="C334">
        <v>109</v>
      </c>
      <c r="D334">
        <v>674</v>
      </c>
      <c r="E334">
        <v>193.74091676399101</v>
      </c>
      <c r="F334">
        <v>142.01158853593401</v>
      </c>
      <c r="G334">
        <v>120.34400553926801</v>
      </c>
      <c r="H334">
        <v>185.93041597140598</v>
      </c>
      <c r="I334">
        <v>238.89707182320501</v>
      </c>
      <c r="J334">
        <v>289.822619073113</v>
      </c>
      <c r="K334">
        <v>218.42959034491196</v>
      </c>
      <c r="L334">
        <v>137.548036774933</v>
      </c>
      <c r="M334">
        <v>153.89802092391801</v>
      </c>
      <c r="N334">
        <v>289.02373788403497</v>
      </c>
      <c r="O334">
        <v>407.88598174351904</v>
      </c>
      <c r="P334">
        <v>255.83921281658999</v>
      </c>
      <c r="Q334">
        <v>219.447599849569</v>
      </c>
      <c r="R334">
        <v>283.60258018382365</v>
      </c>
      <c r="S334">
        <v>222.00782679029098</v>
      </c>
      <c r="T334">
        <v>199.23921521463902</v>
      </c>
      <c r="U334">
        <v>241.35707353426301</v>
      </c>
      <c r="V334">
        <v>195.401140188585</v>
      </c>
      <c r="W334">
        <v>283.9055066853673</v>
      </c>
      <c r="X334">
        <v>276.66173834201498</v>
      </c>
      <c r="Y334">
        <v>198.453744007404</v>
      </c>
      <c r="Z334">
        <v>171.795770467453</v>
      </c>
      <c r="AA334">
        <v>254.126104709012</v>
      </c>
      <c r="AB334">
        <v>248.83899802859901</v>
      </c>
      <c r="AC334">
        <v>195.12443628448565</v>
      </c>
    </row>
    <row r="335" spans="2:29" x14ac:dyDescent="0.25">
      <c r="B335" t="s">
        <v>370</v>
      </c>
      <c r="C335">
        <v>113</v>
      </c>
      <c r="D335">
        <v>677</v>
      </c>
      <c r="E335">
        <v>6.1200990246547704</v>
      </c>
      <c r="F335">
        <v>4.9201259554080696</v>
      </c>
      <c r="G335">
        <v>3.4552828572309098</v>
      </c>
      <c r="H335">
        <v>2.7058902125481397</v>
      </c>
      <c r="I335">
        <v>3.5531469776287201</v>
      </c>
      <c r="J335">
        <v>2.7548228021155197</v>
      </c>
      <c r="K335">
        <v>2.0212599116189098</v>
      </c>
      <c r="L335">
        <v>1.9626152556929002</v>
      </c>
      <c r="M335">
        <v>3.1143659820682403</v>
      </c>
      <c r="N335">
        <v>4.6891100940489396</v>
      </c>
      <c r="O335">
        <v>5.4804197812632101</v>
      </c>
      <c r="P335">
        <v>5.6677438035490191</v>
      </c>
      <c r="Q335">
        <v>3.8704068881522833</v>
      </c>
      <c r="R335">
        <v>4.4279652857934595</v>
      </c>
      <c r="S335">
        <v>5.72648965510189</v>
      </c>
      <c r="T335">
        <v>3.2350881194250505</v>
      </c>
      <c r="U335">
        <v>3.4535542049384405</v>
      </c>
      <c r="V335">
        <v>3.4778537609862701</v>
      </c>
      <c r="W335">
        <v>5.6402602592123134</v>
      </c>
      <c r="X335">
        <v>4.7379099152323496</v>
      </c>
      <c r="Y335">
        <v>3.6472325344578582</v>
      </c>
      <c r="Z335">
        <v>3.6586115007039606</v>
      </c>
      <c r="AA335">
        <v>2.3880413568672201</v>
      </c>
      <c r="AB335">
        <v>4.1828509833244603</v>
      </c>
      <c r="AC335">
        <v>3.9182279715976831</v>
      </c>
    </row>
    <row r="336" spans="2:29" x14ac:dyDescent="0.25">
      <c r="B336" t="s">
        <v>235</v>
      </c>
      <c r="C336">
        <v>54</v>
      </c>
      <c r="D336">
        <v>678</v>
      </c>
      <c r="E336">
        <v>1549.1611988351199</v>
      </c>
      <c r="F336">
        <v>1195.22024395265</v>
      </c>
      <c r="G336">
        <v>909.8886492001302</v>
      </c>
      <c r="H336">
        <v>919.38654726898994</v>
      </c>
      <c r="I336">
        <v>1270.7189138630597</v>
      </c>
      <c r="J336">
        <v>1489.1041293140902</v>
      </c>
      <c r="K336">
        <v>1187.1154553819199</v>
      </c>
      <c r="L336">
        <v>674.30561754853011</v>
      </c>
      <c r="M336">
        <v>709.12014241687007</v>
      </c>
      <c r="N336">
        <v>1546.3772637891598</v>
      </c>
      <c r="O336">
        <v>2041.6327597939398</v>
      </c>
      <c r="P336">
        <v>1608.0483916485198</v>
      </c>
      <c r="Q336">
        <v>1258.3399427510797</v>
      </c>
      <c r="R336">
        <v>1432.3767219999866</v>
      </c>
      <c r="S336">
        <v>1550.2746962418198</v>
      </c>
      <c r="T336">
        <v>1161.9056564968103</v>
      </c>
      <c r="U336">
        <v>1231.7102477860897</v>
      </c>
      <c r="V336">
        <v>1156.8636967197799</v>
      </c>
      <c r="W336">
        <v>1689.3048260166897</v>
      </c>
      <c r="X336">
        <v>1476.29463941212</v>
      </c>
      <c r="Y336">
        <v>1217.227876830854</v>
      </c>
      <c r="Z336">
        <v>1073.8035885712102</v>
      </c>
      <c r="AA336">
        <v>1338.1097923480097</v>
      </c>
      <c r="AB336">
        <v>1315.8968350394002</v>
      </c>
      <c r="AC336">
        <v>1222.2466137390099</v>
      </c>
    </row>
    <row r="337" spans="2:29" x14ac:dyDescent="0.25">
      <c r="B337" t="s">
        <v>225</v>
      </c>
      <c r="C337">
        <v>105</v>
      </c>
      <c r="D337">
        <v>679</v>
      </c>
      <c r="E337">
        <v>29.042436751203599</v>
      </c>
      <c r="F337">
        <v>20.150410379485603</v>
      </c>
      <c r="G337">
        <v>14.1868929398257</v>
      </c>
      <c r="H337">
        <v>9.8606539331428991</v>
      </c>
      <c r="I337">
        <v>7.4492003464864798</v>
      </c>
      <c r="J337">
        <v>6.4684364407805708</v>
      </c>
      <c r="K337">
        <v>5.3875679532067497</v>
      </c>
      <c r="L337">
        <v>5.35954921162456</v>
      </c>
      <c r="M337">
        <v>8.6343426843729993</v>
      </c>
      <c r="N337">
        <v>17.730215463257498</v>
      </c>
      <c r="O337">
        <v>28.516658968780998</v>
      </c>
      <c r="P337">
        <v>28.0743057894929</v>
      </c>
      <c r="Q337">
        <v>15.071722571804997</v>
      </c>
      <c r="R337">
        <v>18.2937390388038</v>
      </c>
      <c r="S337">
        <v>28.505295122348301</v>
      </c>
      <c r="T337">
        <v>10.583860332154632</v>
      </c>
      <c r="U337">
        <v>13.1256668562485</v>
      </c>
      <c r="V337">
        <v>11.623118807944198</v>
      </c>
      <c r="W337">
        <v>25.885853502600465</v>
      </c>
      <c r="X337">
        <v>20.738880726476101</v>
      </c>
      <c r="Y337">
        <v>13.220799820590244</v>
      </c>
      <c r="Z337">
        <v>12.9117893997352</v>
      </c>
      <c r="AA337">
        <v>5.9280021969936598</v>
      </c>
      <c r="AB337">
        <v>17.6630144235058</v>
      </c>
      <c r="AC337">
        <v>14.526338465154135</v>
      </c>
    </row>
    <row r="338" spans="2:29" x14ac:dyDescent="0.25">
      <c r="B338" t="s">
        <v>225</v>
      </c>
      <c r="C338">
        <v>105</v>
      </c>
      <c r="D338">
        <v>680</v>
      </c>
      <c r="E338">
        <v>36.034969923691698</v>
      </c>
      <c r="F338">
        <v>26.368615899233202</v>
      </c>
      <c r="G338">
        <v>17.698820023565599</v>
      </c>
      <c r="H338">
        <v>12.2820820514142</v>
      </c>
      <c r="I338">
        <v>9.1503417457763021</v>
      </c>
      <c r="J338">
        <v>8.355651185090899</v>
      </c>
      <c r="K338">
        <v>7.1626189246558996</v>
      </c>
      <c r="L338">
        <v>6.9554914206675003</v>
      </c>
      <c r="M338">
        <v>10.805550799448302</v>
      </c>
      <c r="N338">
        <v>21.530858073354601</v>
      </c>
      <c r="O338">
        <v>34.115555988405902</v>
      </c>
      <c r="P338">
        <v>34.246319293179496</v>
      </c>
      <c r="Q338">
        <v>18.725572944040298</v>
      </c>
      <c r="R338">
        <v>22.150654953736236</v>
      </c>
      <c r="S338">
        <v>34.937564773435597</v>
      </c>
      <c r="T338">
        <v>13.503021638289333</v>
      </c>
      <c r="U338">
        <v>16.114015041306402</v>
      </c>
      <c r="V338">
        <v>14.771102181016101</v>
      </c>
      <c r="W338">
        <v>31.597329011074567</v>
      </c>
      <c r="X338">
        <v>25.174571038597101</v>
      </c>
      <c r="Y338">
        <v>16.721871393346841</v>
      </c>
      <c r="Z338">
        <v>16.374964929997297</v>
      </c>
      <c r="AA338">
        <v>7.7591350548733997</v>
      </c>
      <c r="AB338">
        <v>21.5307551150112</v>
      </c>
      <c r="AC338">
        <v>18.3150801381287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30"/>
  <sheetViews>
    <sheetView topLeftCell="P1" zoomScale="70" zoomScaleNormal="70" workbookViewId="0">
      <selection activeCell="AR30" sqref="AR30"/>
    </sheetView>
  </sheetViews>
  <sheetFormatPr defaultRowHeight="15" x14ac:dyDescent="0.25"/>
  <cols>
    <col min="2" max="2" width="19.7109375" style="2" bestFit="1" customWidth="1"/>
    <col min="3" max="3" width="16.7109375" style="3" customWidth="1"/>
    <col min="6" max="6" width="13.28515625" customWidth="1"/>
    <col min="7" max="7" width="26.42578125" bestFit="1" customWidth="1"/>
    <col min="8" max="8" width="14.85546875" bestFit="1" customWidth="1"/>
    <col min="9" max="9" width="21" style="2" customWidth="1"/>
    <col min="10" max="10" width="11.85546875" style="1" customWidth="1"/>
    <col min="11" max="11" width="20.5703125" style="7" bestFit="1" customWidth="1"/>
    <col min="12" max="12" width="20.85546875" style="1" customWidth="1"/>
    <col min="13" max="13" width="15.28515625" customWidth="1"/>
    <col min="14" max="14" width="17.85546875" style="12" bestFit="1" customWidth="1"/>
    <col min="15" max="15" width="12.85546875" bestFit="1" customWidth="1"/>
    <col min="16" max="28" width="9.42578125" customWidth="1"/>
    <col min="29" max="29" width="14.42578125" bestFit="1" customWidth="1"/>
    <col min="30" max="42" width="9.42578125" customWidth="1"/>
  </cols>
  <sheetData>
    <row r="1" spans="1:54" x14ac:dyDescent="0.25">
      <c r="B1" s="2" t="s">
        <v>217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218</v>
      </c>
      <c r="K1" s="4" t="s">
        <v>0</v>
      </c>
      <c r="L1" s="16" t="s">
        <v>427</v>
      </c>
      <c r="M1" s="5" t="s">
        <v>421</v>
      </c>
      <c r="N1" s="6" t="s">
        <v>425</v>
      </c>
      <c r="O1" s="1" t="s">
        <v>219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 t="s">
        <v>408</v>
      </c>
      <c r="AC1" t="s">
        <v>220</v>
      </c>
      <c r="AD1">
        <v>1</v>
      </c>
      <c r="AE1">
        <v>2</v>
      </c>
      <c r="AF1">
        <v>3</v>
      </c>
      <c r="AG1">
        <v>4</v>
      </c>
      <c r="AH1">
        <v>5</v>
      </c>
      <c r="AI1">
        <v>6</v>
      </c>
      <c r="AJ1">
        <v>7</v>
      </c>
      <c r="AK1">
        <v>8</v>
      </c>
      <c r="AL1">
        <v>9</v>
      </c>
      <c r="AM1">
        <v>10</v>
      </c>
      <c r="AN1">
        <v>11</v>
      </c>
      <c r="AO1">
        <v>12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</row>
    <row r="2" spans="1:54" x14ac:dyDescent="0.25">
      <c r="A2">
        <v>0</v>
      </c>
      <c r="B2" s="2" t="e">
        <f>VLOOKUP(C2,#REF!,2,FALSE)</f>
        <v>#REF!</v>
      </c>
      <c r="C2" s="3" t="s">
        <v>6</v>
      </c>
      <c r="D2">
        <v>8</v>
      </c>
      <c r="E2">
        <v>48.924169999999997</v>
      </c>
      <c r="F2">
        <v>-122.53016</v>
      </c>
      <c r="G2" t="s">
        <v>7</v>
      </c>
      <c r="H2">
        <v>1.7000000000000001E-2</v>
      </c>
      <c r="I2" s="2" t="e" cm="1">
        <f t="array" ref="I2:I73">_xlfn.UNIQUE(B2:B1130)</f>
        <v>#REF!</v>
      </c>
      <c r="K2" s="7" t="s">
        <v>6</v>
      </c>
      <c r="L2" s="1">
        <v>17110004000396</v>
      </c>
      <c r="M2">
        <v>0.86924535036087036</v>
      </c>
      <c r="N2" s="8">
        <v>515</v>
      </c>
      <c r="P2" t="e">
        <f>AVERAGEIFS($H$2:$H$1130,$D$2:$D$1130,P$1,$C$2:$C$1130,$K2)</f>
        <v>#DIV/0!</v>
      </c>
      <c r="Q2" t="e">
        <f t="shared" ref="Q2:AA17" si="0">AVERAGEIFS($H$2:$H$1130,$D$2:$D$1130,Q$1,$C$2:$C$1130,$K2)</f>
        <v>#DIV/0!</v>
      </c>
      <c r="R2" t="e">
        <f t="shared" si="0"/>
        <v>#DIV/0!</v>
      </c>
      <c r="S2" t="e">
        <f t="shared" si="0"/>
        <v>#DIV/0!</v>
      </c>
      <c r="T2" t="e">
        <f t="shared" si="0"/>
        <v>#DIV/0!</v>
      </c>
      <c r="U2" t="e">
        <f t="shared" si="0"/>
        <v>#DIV/0!</v>
      </c>
      <c r="V2" t="e">
        <f t="shared" si="0"/>
        <v>#DIV/0!</v>
      </c>
      <c r="W2">
        <f t="shared" si="0"/>
        <v>1.7000000000000001E-2</v>
      </c>
      <c r="X2" t="e">
        <f t="shared" si="0"/>
        <v>#DIV/0!</v>
      </c>
      <c r="Y2" t="e">
        <f t="shared" si="0"/>
        <v>#DIV/0!</v>
      </c>
      <c r="Z2" t="e">
        <f t="shared" si="0"/>
        <v>#DIV/0!</v>
      </c>
      <c r="AA2" t="e">
        <f t="shared" si="0"/>
        <v>#DIV/0!</v>
      </c>
      <c r="AB2">
        <f>AVERAGEIF(P2:AA2,"&gt;=0")</f>
        <v>1.7000000000000001E-2</v>
      </c>
      <c r="AD2" t="e">
        <f>IF(P2&gt;1.9,(P2-1.9)/1.9,0)</f>
        <v>#DIV/0!</v>
      </c>
      <c r="AE2" t="e">
        <f t="shared" ref="AE2:AE33" si="1">IF(Q2&gt;1.9,(Q2-1.9)/1.9,0)</f>
        <v>#DIV/0!</v>
      </c>
      <c r="AF2" t="e">
        <f t="shared" ref="AF2:AF33" si="2">IF(R2&gt;1.9,(R2-1.9)/1.9,0)</f>
        <v>#DIV/0!</v>
      </c>
      <c r="AG2" t="e">
        <f t="shared" ref="AG2:AG33" si="3">IF(S2&gt;1.9,(S2-1.9)/1.9,0)</f>
        <v>#DIV/0!</v>
      </c>
      <c r="AH2" t="e">
        <f t="shared" ref="AH2:AH33" si="4">IF(T2&gt;1.9,(T2-1.9)/1.9,0)</f>
        <v>#DIV/0!</v>
      </c>
      <c r="AI2" t="e">
        <f t="shared" ref="AI2:AI33" si="5">IF(U2&gt;1.9,(U2-1.9)/1.9,0)</f>
        <v>#DIV/0!</v>
      </c>
      <c r="AJ2" t="e">
        <f t="shared" ref="AJ2:AJ33" si="6">IF(V2&gt;1.9,(V2-1.9)/1.9,0)</f>
        <v>#DIV/0!</v>
      </c>
      <c r="AK2">
        <f t="shared" ref="AK2:AK33" si="7">IF(W2&gt;1.9,(W2-1.9)/1.9,0)</f>
        <v>0</v>
      </c>
      <c r="AL2" t="e">
        <f t="shared" ref="AL2:AL33" si="8">IF(X2&gt;1.9,(X2-1.9)/1.9,0)</f>
        <v>#DIV/0!</v>
      </c>
      <c r="AM2" t="e">
        <f t="shared" ref="AM2:AM33" si="9">IF(Y2&gt;1.9,(Y2-1.9)/1.9,0)</f>
        <v>#DIV/0!</v>
      </c>
      <c r="AN2" t="e">
        <f t="shared" ref="AN2:AN33" si="10">IF(Z2&gt;1.9,(Z2-1.9)/1.9,0)</f>
        <v>#DIV/0!</v>
      </c>
      <c r="AO2" t="e">
        <f t="shared" ref="AO2:AO33" si="11">IF(AA2&gt;1.9,(AA2-1.9)/1.9,0)</f>
        <v>#DIV/0!</v>
      </c>
      <c r="AP2">
        <f>IF(AB2&gt;1.9,(AB2-1.9)/1.9,0)</f>
        <v>0</v>
      </c>
      <c r="AQ2" t="e" cm="1">
        <f t="array" ref="AQ2">AVERAGE(IFERROR(AL2:AN2, ""))</f>
        <v>#DIV/0!</v>
      </c>
      <c r="AR2" t="e">
        <f>AVERAGE(IFERROR(AO2,AD2))</f>
        <v>#DIV/0!</v>
      </c>
      <c r="AS2" t="e" cm="1">
        <f t="array" ref="AS2">AVERAGE(IFERROR(AE2:AJ2, ""))</f>
        <v>#DIV/0!</v>
      </c>
      <c r="AT2" cm="1">
        <f t="array" ref="AT2">AVERAGE(IFERROR(AJ2:AN2,""))</f>
        <v>0</v>
      </c>
      <c r="AU2" t="e" cm="1">
        <f t="array" ref="AU2">AVERAGE(IFERROR(AE2:AI2,""))</f>
        <v>#DIV/0!</v>
      </c>
      <c r="AV2" t="e" cm="1">
        <f t="array" ref="AV2">AVERAGE(IFERROR(AM2:AO2,AD2))</f>
        <v>#DIV/0!</v>
      </c>
      <c r="AW2" t="e" cm="1">
        <f t="array" ref="AW2">AVERAGE(IFERROR(AL2:AO2,""))</f>
        <v>#DIV/0!</v>
      </c>
      <c r="AX2" t="e" cm="1">
        <f t="array" ref="AX2">AVERAGE(IFERROR(AD2:AJ2,""))</f>
        <v>#DIV/0!</v>
      </c>
      <c r="AY2" t="e" cm="1">
        <f t="array" ref="AY2">AVERAGE(IFERROR(AE2:AH2,""))</f>
        <v>#DIV/0!</v>
      </c>
      <c r="AZ2" t="e" cm="1">
        <f t="array" ref="AZ2">AVERAGE(IFERROR(AI2:AJ2,""))</f>
        <v>#DIV/0!</v>
      </c>
      <c r="BA2" cm="1">
        <f t="array" ref="BA2">AVERAGE(IFERROR(AK2:AO2,""))</f>
        <v>0</v>
      </c>
      <c r="BB2" t="e" cm="1">
        <f t="array" ref="BB2">AVERAGE(IFERROR(AD2:AI2,""))</f>
        <v>#DIV/0!</v>
      </c>
    </row>
    <row r="3" spans="1:54" x14ac:dyDescent="0.25">
      <c r="A3">
        <v>1</v>
      </c>
      <c r="B3" s="2" t="e">
        <f>VLOOKUP(C3,#REF!,2,FALSE)</f>
        <v>#REF!</v>
      </c>
      <c r="C3" s="3" t="s">
        <v>8</v>
      </c>
      <c r="D3">
        <v>8</v>
      </c>
      <c r="E3">
        <v>48.935360000000003</v>
      </c>
      <c r="F3">
        <v>-122.53658</v>
      </c>
      <c r="G3" t="s">
        <v>7</v>
      </c>
      <c r="H3">
        <v>1.9E-2</v>
      </c>
      <c r="I3" s="2">
        <v>17110004000603</v>
      </c>
      <c r="K3" s="7" t="s">
        <v>8</v>
      </c>
      <c r="L3" s="1">
        <v>17110004000397</v>
      </c>
      <c r="M3">
        <v>0.99941724538803101</v>
      </c>
      <c r="N3" s="9">
        <v>56</v>
      </c>
      <c r="P3" t="e">
        <f t="shared" ref="P3:AA34" si="12">AVERAGEIFS($H$2:$H$1130,$D$2:$D$1130,P$1,$C$2:$C$1130,$K3)</f>
        <v>#DIV/0!</v>
      </c>
      <c r="Q3" t="e">
        <f t="shared" si="0"/>
        <v>#DIV/0!</v>
      </c>
      <c r="R3" t="e">
        <f t="shared" si="0"/>
        <v>#DIV/0!</v>
      </c>
      <c r="S3" t="e">
        <f t="shared" si="0"/>
        <v>#DIV/0!</v>
      </c>
      <c r="T3" t="e">
        <f t="shared" si="0"/>
        <v>#DIV/0!</v>
      </c>
      <c r="U3" t="e">
        <f t="shared" si="0"/>
        <v>#DIV/0!</v>
      </c>
      <c r="V3" t="e">
        <f t="shared" si="0"/>
        <v>#DIV/0!</v>
      </c>
      <c r="W3">
        <f t="shared" si="0"/>
        <v>1.9E-2</v>
      </c>
      <c r="X3" t="e">
        <f t="shared" si="0"/>
        <v>#DIV/0!</v>
      </c>
      <c r="Y3" t="e">
        <f t="shared" si="0"/>
        <v>#DIV/0!</v>
      </c>
      <c r="Z3" t="e">
        <f t="shared" si="0"/>
        <v>#DIV/0!</v>
      </c>
      <c r="AA3" t="e">
        <f t="shared" si="0"/>
        <v>#DIV/0!</v>
      </c>
      <c r="AB3">
        <f t="shared" ref="AB3:AB66" si="13">AVERAGEIF(P3:AA3,"&gt;=0")</f>
        <v>1.9E-2</v>
      </c>
      <c r="AD3" t="e">
        <f t="shared" ref="AD3:AD33" si="14">IF(P3&gt;1.9,(P3-1.9)/1.9,0)</f>
        <v>#DIV/0!</v>
      </c>
      <c r="AE3" t="e">
        <f t="shared" si="1"/>
        <v>#DIV/0!</v>
      </c>
      <c r="AF3" t="e">
        <f t="shared" si="2"/>
        <v>#DIV/0!</v>
      </c>
      <c r="AG3" t="e">
        <f t="shared" si="3"/>
        <v>#DIV/0!</v>
      </c>
      <c r="AH3" t="e">
        <f t="shared" si="4"/>
        <v>#DIV/0!</v>
      </c>
      <c r="AI3" t="e">
        <f t="shared" si="5"/>
        <v>#DIV/0!</v>
      </c>
      <c r="AJ3" t="e">
        <f t="shared" si="6"/>
        <v>#DIV/0!</v>
      </c>
      <c r="AK3">
        <f t="shared" si="7"/>
        <v>0</v>
      </c>
      <c r="AL3" t="e">
        <f t="shared" si="8"/>
        <v>#DIV/0!</v>
      </c>
      <c r="AM3" t="e">
        <f t="shared" si="9"/>
        <v>#DIV/0!</v>
      </c>
      <c r="AN3" t="e">
        <f t="shared" si="10"/>
        <v>#DIV/0!</v>
      </c>
      <c r="AO3" t="e">
        <f t="shared" si="11"/>
        <v>#DIV/0!</v>
      </c>
      <c r="AP3">
        <f t="shared" ref="AP3:AP66" si="15">IF(AB3&gt;1.9,(AB3-1.9)/1.9,0)</f>
        <v>0</v>
      </c>
      <c r="AQ3" t="e" cm="1">
        <f t="array" ref="AQ3">AVERAGE(IFERROR(AL3:AN3, ""))</f>
        <v>#DIV/0!</v>
      </c>
      <c r="AR3" t="e">
        <f t="shared" ref="AR3:AR66" si="16">AVERAGE(IFERROR(AO3,AD3))</f>
        <v>#DIV/0!</v>
      </c>
      <c r="AS3" t="e" cm="1">
        <f t="array" ref="AS3">AVERAGE(IFERROR(AE3:AJ3, ""))</f>
        <v>#DIV/0!</v>
      </c>
      <c r="AT3" cm="1">
        <f t="array" ref="AT3">AVERAGE(IFERROR(AJ3:AN3,""))</f>
        <v>0</v>
      </c>
      <c r="AU3" t="e" cm="1">
        <f t="array" ref="AU3">AVERAGE(IFERROR(AE3:AI3,""))</f>
        <v>#DIV/0!</v>
      </c>
      <c r="AV3" t="e" cm="1">
        <f t="array" ref="AV3">AVERAGE(IFERROR(AM3:AO3,AD3))</f>
        <v>#DIV/0!</v>
      </c>
      <c r="AW3" t="e" cm="1">
        <f t="array" ref="AW3">AVERAGE(IFERROR(AL3:AO3,""))</f>
        <v>#DIV/0!</v>
      </c>
      <c r="AX3" t="e" cm="1">
        <f t="array" ref="AX3">AVERAGE(IFERROR(AD3:AJ3,""))</f>
        <v>#DIV/0!</v>
      </c>
      <c r="AY3" t="e" cm="1">
        <f t="array" ref="AY3">AVERAGE(IFERROR(AE3:AH3,""))</f>
        <v>#DIV/0!</v>
      </c>
      <c r="AZ3" t="e" cm="1">
        <f t="array" ref="AZ3">AVERAGE(IFERROR(AI3:AJ3,""))</f>
        <v>#DIV/0!</v>
      </c>
      <c r="BA3" cm="1">
        <f t="array" ref="BA3">AVERAGE(IFERROR(AK3:AO3,""))</f>
        <v>0</v>
      </c>
      <c r="BB3" t="e" cm="1">
        <f t="array" ref="BB3">AVERAGE(IFERROR(AD3:AI3,""))</f>
        <v>#DIV/0!</v>
      </c>
    </row>
    <row r="4" spans="1:54" x14ac:dyDescent="0.25">
      <c r="A4">
        <v>2</v>
      </c>
      <c r="B4" s="2" t="e">
        <f>VLOOKUP(C4,#REF!,2,FALSE)</f>
        <v>#REF!</v>
      </c>
      <c r="C4" s="3" t="s">
        <v>9</v>
      </c>
      <c r="D4">
        <v>8</v>
      </c>
      <c r="E4">
        <v>48.949860000000001</v>
      </c>
      <c r="F4">
        <v>-122.52096</v>
      </c>
      <c r="G4" t="s">
        <v>7</v>
      </c>
      <c r="H4">
        <v>1.6E-2</v>
      </c>
      <c r="I4" s="2">
        <v>17110001000012</v>
      </c>
      <c r="K4" s="7" t="s">
        <v>9</v>
      </c>
      <c r="L4" s="1">
        <v>17110004000399</v>
      </c>
      <c r="M4">
        <v>0.84072083234786987</v>
      </c>
      <c r="N4" s="9">
        <v>56</v>
      </c>
      <c r="P4" t="e">
        <f t="shared" si="12"/>
        <v>#DIV/0!</v>
      </c>
      <c r="Q4" t="e">
        <f t="shared" si="0"/>
        <v>#DIV/0!</v>
      </c>
      <c r="R4" t="e">
        <f t="shared" si="0"/>
        <v>#DIV/0!</v>
      </c>
      <c r="S4" t="e">
        <f t="shared" si="0"/>
        <v>#DIV/0!</v>
      </c>
      <c r="T4" t="e">
        <f t="shared" si="0"/>
        <v>#DIV/0!</v>
      </c>
      <c r="U4" t="e">
        <f t="shared" si="0"/>
        <v>#DIV/0!</v>
      </c>
      <c r="V4" t="e">
        <f t="shared" si="0"/>
        <v>#DIV/0!</v>
      </c>
      <c r="W4">
        <f t="shared" si="0"/>
        <v>1.6E-2</v>
      </c>
      <c r="X4" t="e">
        <f t="shared" si="0"/>
        <v>#DIV/0!</v>
      </c>
      <c r="Y4" t="e">
        <f t="shared" si="0"/>
        <v>#DIV/0!</v>
      </c>
      <c r="Z4" t="e">
        <f t="shared" si="0"/>
        <v>#DIV/0!</v>
      </c>
      <c r="AA4" t="e">
        <f t="shared" si="0"/>
        <v>#DIV/0!</v>
      </c>
      <c r="AB4">
        <f t="shared" si="13"/>
        <v>1.6E-2</v>
      </c>
      <c r="AD4" t="e">
        <f t="shared" si="14"/>
        <v>#DIV/0!</v>
      </c>
      <c r="AE4" t="e">
        <f t="shared" si="1"/>
        <v>#DIV/0!</v>
      </c>
      <c r="AF4" t="e">
        <f t="shared" si="2"/>
        <v>#DIV/0!</v>
      </c>
      <c r="AG4" t="e">
        <f t="shared" si="3"/>
        <v>#DIV/0!</v>
      </c>
      <c r="AH4" t="e">
        <f t="shared" si="4"/>
        <v>#DIV/0!</v>
      </c>
      <c r="AI4" t="e">
        <f t="shared" si="5"/>
        <v>#DIV/0!</v>
      </c>
      <c r="AJ4" t="e">
        <f t="shared" si="6"/>
        <v>#DIV/0!</v>
      </c>
      <c r="AK4">
        <f t="shared" si="7"/>
        <v>0</v>
      </c>
      <c r="AL4" t="e">
        <f t="shared" si="8"/>
        <v>#DIV/0!</v>
      </c>
      <c r="AM4" t="e">
        <f t="shared" si="9"/>
        <v>#DIV/0!</v>
      </c>
      <c r="AN4" t="e">
        <f t="shared" si="10"/>
        <v>#DIV/0!</v>
      </c>
      <c r="AO4" t="e">
        <f t="shared" si="11"/>
        <v>#DIV/0!</v>
      </c>
      <c r="AP4">
        <f t="shared" si="15"/>
        <v>0</v>
      </c>
      <c r="AQ4" t="e" cm="1">
        <f t="array" ref="AQ4">AVERAGE(IFERROR(AL4:AN4, ""))</f>
        <v>#DIV/0!</v>
      </c>
      <c r="AR4" t="e">
        <f t="shared" si="16"/>
        <v>#DIV/0!</v>
      </c>
      <c r="AS4" t="e" cm="1">
        <f t="array" ref="AS4">AVERAGE(IFERROR(AE4:AJ4, ""))</f>
        <v>#DIV/0!</v>
      </c>
      <c r="AT4" cm="1">
        <f t="array" ref="AT4">AVERAGE(IFERROR(AJ4:AN4,""))</f>
        <v>0</v>
      </c>
      <c r="AU4" t="e" cm="1">
        <f t="array" ref="AU4">AVERAGE(IFERROR(AE4:AI4,""))</f>
        <v>#DIV/0!</v>
      </c>
      <c r="AV4" t="e" cm="1">
        <f t="array" ref="AV4">AVERAGE(IFERROR(AM4:AO4,AD4))</f>
        <v>#DIV/0!</v>
      </c>
      <c r="AW4" t="e" cm="1">
        <f t="array" ref="AW4">AVERAGE(IFERROR(AL4:AO4,""))</f>
        <v>#DIV/0!</v>
      </c>
      <c r="AX4" t="e" cm="1">
        <f t="array" ref="AX4">AVERAGE(IFERROR(AD4:AJ4,""))</f>
        <v>#DIV/0!</v>
      </c>
      <c r="AY4" t="e" cm="1">
        <f t="array" ref="AY4">AVERAGE(IFERROR(AE4:AH4,""))</f>
        <v>#DIV/0!</v>
      </c>
      <c r="AZ4" t="e" cm="1">
        <f t="array" ref="AZ4">AVERAGE(IFERROR(AI4:AJ4,""))</f>
        <v>#DIV/0!</v>
      </c>
      <c r="BA4" cm="1">
        <f t="array" ref="BA4">AVERAGE(IFERROR(AK4:AO4,""))</f>
        <v>0</v>
      </c>
      <c r="BB4" t="e" cm="1">
        <f t="array" ref="BB4">AVERAGE(IFERROR(AD4:AI4,""))</f>
        <v>#DIV/0!</v>
      </c>
    </row>
    <row r="5" spans="1:54" x14ac:dyDescent="0.25">
      <c r="A5">
        <v>3</v>
      </c>
      <c r="B5" s="2" t="e">
        <f>VLOOKUP(C5,#REF!,2,FALSE)</f>
        <v>#REF!</v>
      </c>
      <c r="C5" s="3" t="s">
        <v>10</v>
      </c>
      <c r="D5">
        <v>8</v>
      </c>
      <c r="E5">
        <v>48.962479999999999</v>
      </c>
      <c r="F5">
        <v>-122.50905</v>
      </c>
      <c r="G5" t="s">
        <v>7</v>
      </c>
      <c r="H5">
        <v>7.5399999999999995E-2</v>
      </c>
      <c r="I5" s="2">
        <v>17110001000015</v>
      </c>
      <c r="K5" s="7" t="s">
        <v>10</v>
      </c>
      <c r="L5" s="1">
        <v>17110004000399</v>
      </c>
      <c r="M5">
        <v>0.81485038995742798</v>
      </c>
      <c r="N5" s="9">
        <v>56</v>
      </c>
      <c r="P5" t="e">
        <f t="shared" si="12"/>
        <v>#DIV/0!</v>
      </c>
      <c r="Q5" t="e">
        <f t="shared" si="0"/>
        <v>#DIV/0!</v>
      </c>
      <c r="R5" t="e">
        <f t="shared" si="0"/>
        <v>#DIV/0!</v>
      </c>
      <c r="S5" t="e">
        <f t="shared" si="0"/>
        <v>#DIV/0!</v>
      </c>
      <c r="T5" t="e">
        <f t="shared" si="0"/>
        <v>#DIV/0!</v>
      </c>
      <c r="U5" t="e">
        <f t="shared" si="0"/>
        <v>#DIV/0!</v>
      </c>
      <c r="V5" t="e">
        <f t="shared" si="0"/>
        <v>#DIV/0!</v>
      </c>
      <c r="W5">
        <f t="shared" si="0"/>
        <v>7.5399999999999995E-2</v>
      </c>
      <c r="X5" t="e">
        <f t="shared" si="0"/>
        <v>#DIV/0!</v>
      </c>
      <c r="Y5" t="e">
        <f t="shared" si="0"/>
        <v>#DIV/0!</v>
      </c>
      <c r="Z5" t="e">
        <f t="shared" si="0"/>
        <v>#DIV/0!</v>
      </c>
      <c r="AA5" t="e">
        <f t="shared" si="0"/>
        <v>#DIV/0!</v>
      </c>
      <c r="AB5">
        <f t="shared" si="13"/>
        <v>7.5399999999999995E-2</v>
      </c>
      <c r="AD5" t="e">
        <f t="shared" si="14"/>
        <v>#DIV/0!</v>
      </c>
      <c r="AE5" t="e">
        <f t="shared" si="1"/>
        <v>#DIV/0!</v>
      </c>
      <c r="AF5" t="e">
        <f t="shared" si="2"/>
        <v>#DIV/0!</v>
      </c>
      <c r="AG5" t="e">
        <f t="shared" si="3"/>
        <v>#DIV/0!</v>
      </c>
      <c r="AH5" t="e">
        <f t="shared" si="4"/>
        <v>#DIV/0!</v>
      </c>
      <c r="AI5" t="e">
        <f t="shared" si="5"/>
        <v>#DIV/0!</v>
      </c>
      <c r="AJ5" t="e">
        <f t="shared" si="6"/>
        <v>#DIV/0!</v>
      </c>
      <c r="AK5">
        <f t="shared" si="7"/>
        <v>0</v>
      </c>
      <c r="AL5" t="e">
        <f t="shared" si="8"/>
        <v>#DIV/0!</v>
      </c>
      <c r="AM5" t="e">
        <f t="shared" si="9"/>
        <v>#DIV/0!</v>
      </c>
      <c r="AN5" t="e">
        <f t="shared" si="10"/>
        <v>#DIV/0!</v>
      </c>
      <c r="AO5" t="e">
        <f t="shared" si="11"/>
        <v>#DIV/0!</v>
      </c>
      <c r="AP5">
        <f t="shared" si="15"/>
        <v>0</v>
      </c>
      <c r="AQ5" t="e" cm="1">
        <f t="array" ref="AQ5">AVERAGE(IFERROR(AL5:AN5, ""))</f>
        <v>#DIV/0!</v>
      </c>
      <c r="AR5" t="e">
        <f t="shared" si="16"/>
        <v>#DIV/0!</v>
      </c>
      <c r="AS5" t="e" cm="1">
        <f t="array" ref="AS5">AVERAGE(IFERROR(AE5:AJ5, ""))</f>
        <v>#DIV/0!</v>
      </c>
      <c r="AT5" cm="1">
        <f t="array" ref="AT5">AVERAGE(IFERROR(AJ5:AN5,""))</f>
        <v>0</v>
      </c>
      <c r="AU5" t="e" cm="1">
        <f t="array" ref="AU5">AVERAGE(IFERROR(AE5:AI5,""))</f>
        <v>#DIV/0!</v>
      </c>
      <c r="AV5" t="e" cm="1">
        <f t="array" ref="AV5">AVERAGE(IFERROR(AM5:AO5,AD5))</f>
        <v>#DIV/0!</v>
      </c>
      <c r="AW5" t="e" cm="1">
        <f t="array" ref="AW5">AVERAGE(IFERROR(AL5:AO5,""))</f>
        <v>#DIV/0!</v>
      </c>
      <c r="AX5" t="e" cm="1">
        <f t="array" ref="AX5">AVERAGE(IFERROR(AD5:AJ5,""))</f>
        <v>#DIV/0!</v>
      </c>
      <c r="AY5" t="e" cm="1">
        <f t="array" ref="AY5">AVERAGE(IFERROR(AE5:AH5,""))</f>
        <v>#DIV/0!</v>
      </c>
      <c r="AZ5" t="e" cm="1">
        <f t="array" ref="AZ5">AVERAGE(IFERROR(AI5:AJ5,""))</f>
        <v>#DIV/0!</v>
      </c>
      <c r="BA5" cm="1">
        <f t="array" ref="BA5">AVERAGE(IFERROR(AK5:AO5,""))</f>
        <v>0</v>
      </c>
      <c r="BB5" t="e" cm="1">
        <f t="array" ref="BB5">AVERAGE(IFERROR(AD5:AI5,""))</f>
        <v>#DIV/0!</v>
      </c>
    </row>
    <row r="6" spans="1:54" x14ac:dyDescent="0.25">
      <c r="A6">
        <v>4</v>
      </c>
      <c r="B6" s="2" t="e">
        <f>VLOOKUP(C6,#REF!,2,FALSE)</f>
        <v>#REF!</v>
      </c>
      <c r="C6" s="3" t="s">
        <v>11</v>
      </c>
      <c r="D6">
        <v>8</v>
      </c>
      <c r="E6">
        <v>48.993609999999997</v>
      </c>
      <c r="F6">
        <v>-122.50948</v>
      </c>
      <c r="G6" t="s">
        <v>7</v>
      </c>
      <c r="H6">
        <v>3.1E-2</v>
      </c>
      <c r="I6" s="2">
        <v>17110004001346</v>
      </c>
      <c r="K6" s="7" t="s">
        <v>11</v>
      </c>
      <c r="L6" s="1">
        <v>17110004000400</v>
      </c>
      <c r="M6">
        <v>1</v>
      </c>
      <c r="N6" s="9">
        <v>57</v>
      </c>
      <c r="P6" t="e">
        <f t="shared" si="12"/>
        <v>#DIV/0!</v>
      </c>
      <c r="Q6" t="e">
        <f t="shared" si="0"/>
        <v>#DIV/0!</v>
      </c>
      <c r="R6" t="e">
        <f t="shared" si="0"/>
        <v>#DIV/0!</v>
      </c>
      <c r="S6" t="e">
        <f t="shared" si="0"/>
        <v>#DIV/0!</v>
      </c>
      <c r="T6" t="e">
        <f t="shared" si="0"/>
        <v>#DIV/0!</v>
      </c>
      <c r="U6" t="e">
        <f t="shared" si="0"/>
        <v>#DIV/0!</v>
      </c>
      <c r="V6" t="e">
        <f t="shared" si="0"/>
        <v>#DIV/0!</v>
      </c>
      <c r="W6">
        <f t="shared" si="0"/>
        <v>3.1E-2</v>
      </c>
      <c r="X6" t="e">
        <f t="shared" si="0"/>
        <v>#DIV/0!</v>
      </c>
      <c r="Y6" t="e">
        <f t="shared" si="0"/>
        <v>#DIV/0!</v>
      </c>
      <c r="Z6" t="e">
        <f t="shared" si="0"/>
        <v>#DIV/0!</v>
      </c>
      <c r="AA6" t="e">
        <f t="shared" si="0"/>
        <v>#DIV/0!</v>
      </c>
      <c r="AB6">
        <f t="shared" si="13"/>
        <v>3.1E-2</v>
      </c>
      <c r="AD6" t="e">
        <f t="shared" si="14"/>
        <v>#DIV/0!</v>
      </c>
      <c r="AE6" t="e">
        <f t="shared" si="1"/>
        <v>#DIV/0!</v>
      </c>
      <c r="AF6" t="e">
        <f t="shared" si="2"/>
        <v>#DIV/0!</v>
      </c>
      <c r="AG6" t="e">
        <f t="shared" si="3"/>
        <v>#DIV/0!</v>
      </c>
      <c r="AH6" t="e">
        <f t="shared" si="4"/>
        <v>#DIV/0!</v>
      </c>
      <c r="AI6" t="e">
        <f t="shared" si="5"/>
        <v>#DIV/0!</v>
      </c>
      <c r="AJ6" t="e">
        <f t="shared" si="6"/>
        <v>#DIV/0!</v>
      </c>
      <c r="AK6">
        <f t="shared" si="7"/>
        <v>0</v>
      </c>
      <c r="AL6" t="e">
        <f t="shared" si="8"/>
        <v>#DIV/0!</v>
      </c>
      <c r="AM6" t="e">
        <f t="shared" si="9"/>
        <v>#DIV/0!</v>
      </c>
      <c r="AN6" t="e">
        <f t="shared" si="10"/>
        <v>#DIV/0!</v>
      </c>
      <c r="AO6" t="e">
        <f t="shared" si="11"/>
        <v>#DIV/0!</v>
      </c>
      <c r="AP6">
        <f t="shared" si="15"/>
        <v>0</v>
      </c>
      <c r="AQ6" t="e" cm="1">
        <f t="array" ref="AQ6">AVERAGE(IFERROR(AL6:AN6, ""))</f>
        <v>#DIV/0!</v>
      </c>
      <c r="AR6" t="e">
        <f t="shared" si="16"/>
        <v>#DIV/0!</v>
      </c>
      <c r="AS6" t="e" cm="1">
        <f t="array" ref="AS6">AVERAGE(IFERROR(AE6:AJ6, ""))</f>
        <v>#DIV/0!</v>
      </c>
      <c r="AT6" cm="1">
        <f t="array" ref="AT6">AVERAGE(IFERROR(AJ6:AN6,""))</f>
        <v>0</v>
      </c>
      <c r="AU6" t="e" cm="1">
        <f t="array" ref="AU6">AVERAGE(IFERROR(AE6:AI6,""))</f>
        <v>#DIV/0!</v>
      </c>
      <c r="AV6" t="e" cm="1">
        <f t="array" ref="AV6">AVERAGE(IFERROR(AM6:AO6,AD6))</f>
        <v>#DIV/0!</v>
      </c>
      <c r="AW6" t="e" cm="1">
        <f t="array" ref="AW6">AVERAGE(IFERROR(AL6:AO6,""))</f>
        <v>#DIV/0!</v>
      </c>
      <c r="AX6" t="e" cm="1">
        <f t="array" ref="AX6">AVERAGE(IFERROR(AD6:AJ6,""))</f>
        <v>#DIV/0!</v>
      </c>
      <c r="AY6" t="e" cm="1">
        <f t="array" ref="AY6">AVERAGE(IFERROR(AE6:AH6,""))</f>
        <v>#DIV/0!</v>
      </c>
      <c r="AZ6" t="e" cm="1">
        <f t="array" ref="AZ6">AVERAGE(IFERROR(AI6:AJ6,""))</f>
        <v>#DIV/0!</v>
      </c>
      <c r="BA6" cm="1">
        <f t="array" ref="BA6">AVERAGE(IFERROR(AK6:AO6,""))</f>
        <v>0</v>
      </c>
      <c r="BB6" t="e" cm="1">
        <f t="array" ref="BB6">AVERAGE(IFERROR(AD6:AI6,""))</f>
        <v>#DIV/0!</v>
      </c>
    </row>
    <row r="7" spans="1:54" x14ac:dyDescent="0.25">
      <c r="A7">
        <v>5</v>
      </c>
      <c r="B7" s="2" t="e">
        <f>VLOOKUP(C7,#REF!,2,FALSE)</f>
        <v>#REF!</v>
      </c>
      <c r="C7" s="3" t="s">
        <v>12</v>
      </c>
      <c r="D7">
        <v>1</v>
      </c>
      <c r="E7">
        <v>48.818888889999997</v>
      </c>
      <c r="F7">
        <v>-122.58</v>
      </c>
      <c r="G7" t="s">
        <v>7</v>
      </c>
      <c r="H7">
        <v>3.9125E-2</v>
      </c>
      <c r="I7" s="2">
        <v>17110004001557</v>
      </c>
      <c r="K7" s="7" t="s">
        <v>12</v>
      </c>
      <c r="L7" s="1">
        <v>17110004000033</v>
      </c>
      <c r="M7">
        <v>0.99838405847549438</v>
      </c>
      <c r="N7" s="9">
        <v>71</v>
      </c>
      <c r="P7">
        <f t="shared" si="12"/>
        <v>3.9125E-2</v>
      </c>
      <c r="Q7">
        <f t="shared" si="0"/>
        <v>3.3515151515151498E-2</v>
      </c>
      <c r="R7">
        <f t="shared" si="0"/>
        <v>2.85294117647058E-2</v>
      </c>
      <c r="S7">
        <f t="shared" si="0"/>
        <v>2.06129032258064E-2</v>
      </c>
      <c r="T7">
        <f t="shared" si="0"/>
        <v>1.7818181818181799E-2</v>
      </c>
      <c r="U7">
        <f t="shared" si="0"/>
        <v>1.175E-2</v>
      </c>
      <c r="V7">
        <f t="shared" si="0"/>
        <v>1.3375E-2</v>
      </c>
      <c r="W7">
        <f t="shared" si="0"/>
        <v>1.609375E-2</v>
      </c>
      <c r="X7">
        <f t="shared" si="0"/>
        <v>1.30666666666666E-2</v>
      </c>
      <c r="Y7">
        <f t="shared" si="0"/>
        <v>1.4343750000000001E-2</v>
      </c>
      <c r="Z7">
        <f t="shared" si="0"/>
        <v>2.4333333333333301E-2</v>
      </c>
      <c r="AA7">
        <f t="shared" si="0"/>
        <v>3.3093749999999998E-2</v>
      </c>
      <c r="AB7">
        <f t="shared" si="13"/>
        <v>2.2138074860320447E-2</v>
      </c>
      <c r="AD7">
        <f>IF(P7&gt;1.9,(P7-1.9)/1.9,0)</f>
        <v>0</v>
      </c>
      <c r="AE7">
        <f t="shared" si="1"/>
        <v>0</v>
      </c>
      <c r="AF7">
        <f t="shared" si="2"/>
        <v>0</v>
      </c>
      <c r="AG7">
        <f t="shared" si="3"/>
        <v>0</v>
      </c>
      <c r="AH7">
        <f t="shared" si="4"/>
        <v>0</v>
      </c>
      <c r="AI7">
        <f t="shared" si="5"/>
        <v>0</v>
      </c>
      <c r="AJ7">
        <f t="shared" si="6"/>
        <v>0</v>
      </c>
      <c r="AK7">
        <f t="shared" si="7"/>
        <v>0</v>
      </c>
      <c r="AL7">
        <f t="shared" si="8"/>
        <v>0</v>
      </c>
      <c r="AM7">
        <f t="shared" si="9"/>
        <v>0</v>
      </c>
      <c r="AN7">
        <f t="shared" si="10"/>
        <v>0</v>
      </c>
      <c r="AO7">
        <f t="shared" si="11"/>
        <v>0</v>
      </c>
      <c r="AP7">
        <f t="shared" si="15"/>
        <v>0</v>
      </c>
      <c r="AQ7" cm="1">
        <f t="array" ref="AQ7">AVERAGE(IFERROR(AL7:AN7, ""))</f>
        <v>0</v>
      </c>
      <c r="AR7">
        <f t="shared" si="16"/>
        <v>0</v>
      </c>
      <c r="AS7" cm="1">
        <f t="array" ref="AS7">AVERAGE(IFERROR(AE7:AJ7, ""))</f>
        <v>0</v>
      </c>
      <c r="AT7" cm="1">
        <f t="array" ref="AT7">AVERAGE(IFERROR(AJ7:AN7,""))</f>
        <v>0</v>
      </c>
      <c r="AU7" cm="1">
        <f t="array" ref="AU7">AVERAGE(IFERROR(AE7:AI7,""))</f>
        <v>0</v>
      </c>
      <c r="AV7" cm="1">
        <f t="array" ref="AV7">AVERAGE(IFERROR(AM7:AO7,AD7))</f>
        <v>0</v>
      </c>
      <c r="AW7" cm="1">
        <f t="array" ref="AW7">AVERAGE(IFERROR(AL7:AO7,""))</f>
        <v>0</v>
      </c>
      <c r="AX7" cm="1">
        <f t="array" ref="AX7">AVERAGE(IFERROR(AD7:AJ7,""))</f>
        <v>0</v>
      </c>
      <c r="AY7" cm="1">
        <f t="array" ref="AY7">AVERAGE(IFERROR(AE7:AH7,""))</f>
        <v>0</v>
      </c>
      <c r="AZ7" cm="1">
        <f t="array" ref="AZ7">AVERAGE(IFERROR(AI7:AJ7,""))</f>
        <v>0</v>
      </c>
      <c r="BA7" cm="1">
        <f t="array" ref="BA7">AVERAGE(IFERROR(AK7:AO7,""))</f>
        <v>0</v>
      </c>
      <c r="BB7" cm="1">
        <f t="array" ref="BB7">AVERAGE(IFERROR(AD7:AI7,""))</f>
        <v>0</v>
      </c>
    </row>
    <row r="8" spans="1:54" x14ac:dyDescent="0.25">
      <c r="A8">
        <v>6</v>
      </c>
      <c r="B8" s="2" t="e">
        <f>VLOOKUP(C8,#REF!,2,FALSE)</f>
        <v>#REF!</v>
      </c>
      <c r="C8" s="3" t="s">
        <v>12</v>
      </c>
      <c r="D8">
        <v>2</v>
      </c>
      <c r="E8">
        <v>48.818888889999997</v>
      </c>
      <c r="F8">
        <v>-122.58</v>
      </c>
      <c r="G8" t="s">
        <v>7</v>
      </c>
      <c r="H8">
        <v>3.3515151515151498E-2</v>
      </c>
      <c r="I8" s="2">
        <v>17110004000396</v>
      </c>
      <c r="K8" s="7" t="s">
        <v>13</v>
      </c>
      <c r="L8" s="1">
        <v>17110004000033</v>
      </c>
      <c r="M8">
        <v>1</v>
      </c>
      <c r="N8" s="9">
        <v>38</v>
      </c>
      <c r="P8">
        <f t="shared" si="12"/>
        <v>0.05</v>
      </c>
      <c r="Q8" t="e">
        <f t="shared" si="0"/>
        <v>#DIV/0!</v>
      </c>
      <c r="R8">
        <f t="shared" si="0"/>
        <v>0.05</v>
      </c>
      <c r="S8" t="e">
        <f t="shared" si="0"/>
        <v>#DIV/0!</v>
      </c>
      <c r="T8">
        <f t="shared" si="0"/>
        <v>3.9E-2</v>
      </c>
      <c r="U8" t="e">
        <f t="shared" si="0"/>
        <v>#DIV/0!</v>
      </c>
      <c r="V8" t="e">
        <f t="shared" si="0"/>
        <v>#DIV/0!</v>
      </c>
      <c r="W8" t="e">
        <f t="shared" si="0"/>
        <v>#DIV/0!</v>
      </c>
      <c r="X8" t="e">
        <f t="shared" si="0"/>
        <v>#DIV/0!</v>
      </c>
      <c r="Y8" t="e">
        <f t="shared" si="0"/>
        <v>#DIV/0!</v>
      </c>
      <c r="Z8">
        <f t="shared" si="0"/>
        <v>0.05</v>
      </c>
      <c r="AA8">
        <f t="shared" si="0"/>
        <v>0.05</v>
      </c>
      <c r="AB8">
        <f t="shared" si="13"/>
        <v>4.7799999999999995E-2</v>
      </c>
      <c r="AD8">
        <f t="shared" si="14"/>
        <v>0</v>
      </c>
      <c r="AE8" t="e">
        <f t="shared" si="1"/>
        <v>#DIV/0!</v>
      </c>
      <c r="AF8">
        <f t="shared" si="2"/>
        <v>0</v>
      </c>
      <c r="AG8" t="e">
        <f t="shared" si="3"/>
        <v>#DIV/0!</v>
      </c>
      <c r="AH8">
        <f t="shared" si="4"/>
        <v>0</v>
      </c>
      <c r="AI8" t="e">
        <f t="shared" si="5"/>
        <v>#DIV/0!</v>
      </c>
      <c r="AJ8" t="e">
        <f t="shared" si="6"/>
        <v>#DIV/0!</v>
      </c>
      <c r="AK8" t="e">
        <f t="shared" si="7"/>
        <v>#DIV/0!</v>
      </c>
      <c r="AL8" t="e">
        <f t="shared" si="8"/>
        <v>#DIV/0!</v>
      </c>
      <c r="AM8" t="e">
        <f t="shared" si="9"/>
        <v>#DIV/0!</v>
      </c>
      <c r="AN8">
        <f t="shared" si="10"/>
        <v>0</v>
      </c>
      <c r="AO8">
        <f t="shared" si="11"/>
        <v>0</v>
      </c>
      <c r="AP8">
        <f t="shared" si="15"/>
        <v>0</v>
      </c>
      <c r="AQ8" cm="1">
        <f t="array" ref="AQ8">AVERAGE(IFERROR(AL8:AN8, ""))</f>
        <v>0</v>
      </c>
      <c r="AR8">
        <f t="shared" si="16"/>
        <v>0</v>
      </c>
      <c r="AS8" cm="1">
        <f t="array" ref="AS8">AVERAGE(IFERROR(AE8:AJ8, ""))</f>
        <v>0</v>
      </c>
      <c r="AT8" cm="1">
        <f t="array" ref="AT8">AVERAGE(IFERROR(AJ8:AN8,""))</f>
        <v>0</v>
      </c>
      <c r="AU8" cm="1">
        <f t="array" ref="AU8">AVERAGE(IFERROR(AE8:AI8,""))</f>
        <v>0</v>
      </c>
      <c r="AV8" cm="1">
        <f t="array" ref="AV8">AVERAGE(IFERROR(AM8:AO8,AD8))</f>
        <v>0</v>
      </c>
      <c r="AW8" cm="1">
        <f t="array" ref="AW8">AVERAGE(IFERROR(AL8:AO8,""))</f>
        <v>0</v>
      </c>
      <c r="AX8" cm="1">
        <f t="array" ref="AX8">AVERAGE(IFERROR(AD8:AJ8,""))</f>
        <v>0</v>
      </c>
      <c r="AY8" cm="1">
        <f t="array" ref="AY8">AVERAGE(IFERROR(AE8:AH8,""))</f>
        <v>0</v>
      </c>
      <c r="AZ8" t="e" cm="1">
        <f t="array" ref="AZ8">AVERAGE(IFERROR(AI8:AJ8,""))</f>
        <v>#DIV/0!</v>
      </c>
      <c r="BA8" cm="1">
        <f t="array" ref="BA8">AVERAGE(IFERROR(AK8:AO8,""))</f>
        <v>0</v>
      </c>
      <c r="BB8" cm="1">
        <f t="array" ref="BB8">AVERAGE(IFERROR(AD8:AI8,""))</f>
        <v>0</v>
      </c>
    </row>
    <row r="9" spans="1:54" x14ac:dyDescent="0.25">
      <c r="A9">
        <v>7</v>
      </c>
      <c r="B9" s="2" t="e">
        <f>VLOOKUP(C9,#REF!,2,FALSE)</f>
        <v>#REF!</v>
      </c>
      <c r="C9" s="3" t="s">
        <v>12</v>
      </c>
      <c r="D9">
        <v>3</v>
      </c>
      <c r="E9">
        <v>48.818888889999997</v>
      </c>
      <c r="F9">
        <v>-122.58</v>
      </c>
      <c r="G9" t="s">
        <v>7</v>
      </c>
      <c r="H9">
        <v>2.85294117647058E-2</v>
      </c>
      <c r="I9" s="2">
        <v>17110004000056</v>
      </c>
      <c r="K9" s="7" t="s">
        <v>14</v>
      </c>
      <c r="L9" s="1">
        <v>17110004000932</v>
      </c>
      <c r="M9">
        <v>0.99912798404693604</v>
      </c>
      <c r="N9" s="9">
        <v>540</v>
      </c>
      <c r="P9">
        <f t="shared" si="12"/>
        <v>1.43030303030303E-2</v>
      </c>
      <c r="Q9">
        <f t="shared" si="0"/>
        <v>1.08387096774193E-2</v>
      </c>
      <c r="R9">
        <f t="shared" si="0"/>
        <v>1.4281250000000001E-2</v>
      </c>
      <c r="S9">
        <f t="shared" si="0"/>
        <v>1.3299999999999999E-2</v>
      </c>
      <c r="T9">
        <f t="shared" si="0"/>
        <v>1.24516129032258E-2</v>
      </c>
      <c r="U9">
        <f t="shared" si="0"/>
        <v>1.04666666666666E-2</v>
      </c>
      <c r="V9">
        <f t="shared" si="0"/>
        <v>1.31612903225806E-2</v>
      </c>
      <c r="W9">
        <f t="shared" si="0"/>
        <v>1.2741935483870899E-2</v>
      </c>
      <c r="X9">
        <f t="shared" si="0"/>
        <v>1.55555555555555E-2</v>
      </c>
      <c r="Y9">
        <f t="shared" si="0"/>
        <v>1.2866666666666599E-2</v>
      </c>
      <c r="Z9">
        <f t="shared" si="0"/>
        <v>1.42258064516129E-2</v>
      </c>
      <c r="AA9">
        <f t="shared" si="0"/>
        <v>1.4161290322580599E-2</v>
      </c>
      <c r="AB9">
        <f t="shared" si="13"/>
        <v>1.3196151196100757E-2</v>
      </c>
      <c r="AD9">
        <f t="shared" si="14"/>
        <v>0</v>
      </c>
      <c r="AE9">
        <f t="shared" si="1"/>
        <v>0</v>
      </c>
      <c r="AF9">
        <f t="shared" si="2"/>
        <v>0</v>
      </c>
      <c r="AG9">
        <f t="shared" si="3"/>
        <v>0</v>
      </c>
      <c r="AH9">
        <f t="shared" si="4"/>
        <v>0</v>
      </c>
      <c r="AI9">
        <f t="shared" si="5"/>
        <v>0</v>
      </c>
      <c r="AJ9">
        <f t="shared" si="6"/>
        <v>0</v>
      </c>
      <c r="AK9">
        <f t="shared" si="7"/>
        <v>0</v>
      </c>
      <c r="AL9">
        <f t="shared" si="8"/>
        <v>0</v>
      </c>
      <c r="AM9">
        <f t="shared" si="9"/>
        <v>0</v>
      </c>
      <c r="AN9">
        <f t="shared" si="10"/>
        <v>0</v>
      </c>
      <c r="AO9">
        <f t="shared" si="11"/>
        <v>0</v>
      </c>
      <c r="AP9">
        <f t="shared" si="15"/>
        <v>0</v>
      </c>
      <c r="AQ9" cm="1">
        <f t="array" ref="AQ9">AVERAGE(IFERROR(AL9:AN9, ""))</f>
        <v>0</v>
      </c>
      <c r="AR9">
        <f t="shared" si="16"/>
        <v>0</v>
      </c>
      <c r="AS9" cm="1">
        <f t="array" ref="AS9">AVERAGE(IFERROR(AE9:AJ9, ""))</f>
        <v>0</v>
      </c>
      <c r="AT9" cm="1">
        <f t="array" ref="AT9">AVERAGE(IFERROR(AJ9:AN9,""))</f>
        <v>0</v>
      </c>
      <c r="AU9" cm="1">
        <f t="array" ref="AU9">AVERAGE(IFERROR(AE9:AI9,""))</f>
        <v>0</v>
      </c>
      <c r="AV9" cm="1">
        <f t="array" ref="AV9">AVERAGE(IFERROR(AM9:AO9,AD9))</f>
        <v>0</v>
      </c>
      <c r="AW9" cm="1">
        <f t="array" ref="AW9">AVERAGE(IFERROR(AL9:AO9,""))</f>
        <v>0</v>
      </c>
      <c r="AX9" cm="1">
        <f t="array" ref="AX9">AVERAGE(IFERROR(AD9:AJ9,""))</f>
        <v>0</v>
      </c>
      <c r="AY9" cm="1">
        <f t="array" ref="AY9">AVERAGE(IFERROR(AE9:AH9,""))</f>
        <v>0</v>
      </c>
      <c r="AZ9" cm="1">
        <f t="array" ref="AZ9">AVERAGE(IFERROR(AI9:AJ9,""))</f>
        <v>0</v>
      </c>
      <c r="BA9" cm="1">
        <f t="array" ref="BA9">AVERAGE(IFERROR(AK9:AO9,""))</f>
        <v>0</v>
      </c>
      <c r="BB9" cm="1">
        <f t="array" ref="BB9">AVERAGE(IFERROR(AD9:AI9,""))</f>
        <v>0</v>
      </c>
    </row>
    <row r="10" spans="1:54" x14ac:dyDescent="0.25">
      <c r="A10">
        <v>8</v>
      </c>
      <c r="B10" s="2" t="e">
        <f>VLOOKUP(C10,#REF!,2,FALSE)</f>
        <v>#REF!</v>
      </c>
      <c r="C10" s="3" t="s">
        <v>12</v>
      </c>
      <c r="D10">
        <v>4</v>
      </c>
      <c r="E10">
        <v>48.818888889999997</v>
      </c>
      <c r="F10">
        <v>-122.58</v>
      </c>
      <c r="G10" t="s">
        <v>7</v>
      </c>
      <c r="H10">
        <v>2.06129032258064E-2</v>
      </c>
      <c r="I10" s="2">
        <v>17110004000389</v>
      </c>
      <c r="K10" s="7" t="s">
        <v>15</v>
      </c>
      <c r="L10" s="1">
        <v>17110004000248</v>
      </c>
      <c r="M10">
        <v>0.97164702415466309</v>
      </c>
      <c r="N10" s="9">
        <v>152</v>
      </c>
      <c r="P10">
        <f t="shared" si="12"/>
        <v>0.01</v>
      </c>
      <c r="Q10">
        <f t="shared" si="0"/>
        <v>1.03333333333333E-2</v>
      </c>
      <c r="R10">
        <f t="shared" si="0"/>
        <v>0.01</v>
      </c>
      <c r="S10">
        <f t="shared" si="0"/>
        <v>1.7999999999999999E-2</v>
      </c>
      <c r="T10">
        <f t="shared" si="0"/>
        <v>1.2E-2</v>
      </c>
      <c r="U10">
        <f t="shared" si="0"/>
        <v>0.01</v>
      </c>
      <c r="V10">
        <f t="shared" si="0"/>
        <v>1.2E-2</v>
      </c>
      <c r="W10">
        <f t="shared" si="0"/>
        <v>0.01</v>
      </c>
      <c r="X10">
        <f t="shared" si="0"/>
        <v>0.01</v>
      </c>
      <c r="Y10">
        <f t="shared" si="0"/>
        <v>1.03333333333333E-2</v>
      </c>
      <c r="Z10">
        <f t="shared" si="0"/>
        <v>1.2E-2</v>
      </c>
      <c r="AA10">
        <f t="shared" si="0"/>
        <v>1.19999999999999E-2</v>
      </c>
      <c r="AB10">
        <f t="shared" si="13"/>
        <v>1.1388888888888874E-2</v>
      </c>
      <c r="AD10">
        <f t="shared" si="14"/>
        <v>0</v>
      </c>
      <c r="AE10">
        <f t="shared" si="1"/>
        <v>0</v>
      </c>
      <c r="AF10">
        <f t="shared" si="2"/>
        <v>0</v>
      </c>
      <c r="AG10">
        <f t="shared" si="3"/>
        <v>0</v>
      </c>
      <c r="AH10">
        <f t="shared" si="4"/>
        <v>0</v>
      </c>
      <c r="AI10">
        <f t="shared" si="5"/>
        <v>0</v>
      </c>
      <c r="AJ10">
        <f t="shared" si="6"/>
        <v>0</v>
      </c>
      <c r="AK10">
        <f t="shared" si="7"/>
        <v>0</v>
      </c>
      <c r="AL10">
        <f t="shared" si="8"/>
        <v>0</v>
      </c>
      <c r="AM10">
        <f t="shared" si="9"/>
        <v>0</v>
      </c>
      <c r="AN10">
        <f t="shared" si="10"/>
        <v>0</v>
      </c>
      <c r="AO10">
        <f t="shared" si="11"/>
        <v>0</v>
      </c>
      <c r="AP10">
        <f t="shared" si="15"/>
        <v>0</v>
      </c>
      <c r="AQ10" cm="1">
        <f t="array" ref="AQ10">AVERAGE(IFERROR(AL10:AN10, ""))</f>
        <v>0</v>
      </c>
      <c r="AR10">
        <f t="shared" si="16"/>
        <v>0</v>
      </c>
      <c r="AS10" cm="1">
        <f t="array" ref="AS10">AVERAGE(IFERROR(AE10:AJ10, ""))</f>
        <v>0</v>
      </c>
      <c r="AT10" cm="1">
        <f t="array" ref="AT10">AVERAGE(IFERROR(AJ10:AN10,""))</f>
        <v>0</v>
      </c>
      <c r="AU10" cm="1">
        <f t="array" ref="AU10">AVERAGE(IFERROR(AE10:AI10,""))</f>
        <v>0</v>
      </c>
      <c r="AV10" cm="1">
        <f t="array" ref="AV10">AVERAGE(IFERROR(AM10:AO10,AD10))</f>
        <v>0</v>
      </c>
      <c r="AW10" cm="1">
        <f t="array" ref="AW10">AVERAGE(IFERROR(AL10:AO10,""))</f>
        <v>0</v>
      </c>
      <c r="AX10" cm="1">
        <f t="array" ref="AX10">AVERAGE(IFERROR(AD10:AJ10,""))</f>
        <v>0</v>
      </c>
      <c r="AY10" cm="1">
        <f t="array" ref="AY10">AVERAGE(IFERROR(AE10:AH10,""))</f>
        <v>0</v>
      </c>
      <c r="AZ10" cm="1">
        <f t="array" ref="AZ10">AVERAGE(IFERROR(AI10:AJ10,""))</f>
        <v>0</v>
      </c>
      <c r="BA10" cm="1">
        <f t="array" ref="BA10">AVERAGE(IFERROR(AK10:AO10,""))</f>
        <v>0</v>
      </c>
      <c r="BB10" cm="1">
        <f t="array" ref="BB10">AVERAGE(IFERROR(AD10:AI10,""))</f>
        <v>0</v>
      </c>
    </row>
    <row r="11" spans="1:54" x14ac:dyDescent="0.25">
      <c r="A11">
        <v>9</v>
      </c>
      <c r="B11" s="2" t="e">
        <f>VLOOKUP(C11,#REF!,2,FALSE)</f>
        <v>#REF!</v>
      </c>
      <c r="C11" s="3" t="s">
        <v>12</v>
      </c>
      <c r="D11">
        <v>5</v>
      </c>
      <c r="E11">
        <v>48.818888889999997</v>
      </c>
      <c r="F11">
        <v>-122.58</v>
      </c>
      <c r="G11" t="s">
        <v>7</v>
      </c>
      <c r="H11">
        <v>1.7818181818181799E-2</v>
      </c>
      <c r="I11" s="2">
        <v>17110004000440</v>
      </c>
      <c r="K11" s="7" t="s">
        <v>16</v>
      </c>
      <c r="L11" s="1">
        <v>17110004000603</v>
      </c>
      <c r="M11">
        <v>0.71234124898910522</v>
      </c>
      <c r="N11" s="9">
        <v>165</v>
      </c>
      <c r="P11">
        <f t="shared" si="12"/>
        <v>0.06</v>
      </c>
      <c r="Q11">
        <f t="shared" si="0"/>
        <v>4.5499999999999999E-2</v>
      </c>
      <c r="R11">
        <f t="shared" si="0"/>
        <v>4.1999999999999899E-2</v>
      </c>
      <c r="S11">
        <f t="shared" si="0"/>
        <v>3.95E-2</v>
      </c>
      <c r="T11">
        <f t="shared" si="0"/>
        <v>4.1999999999999899E-2</v>
      </c>
      <c r="U11">
        <f t="shared" si="0"/>
        <v>2.2499999999999999E-2</v>
      </c>
      <c r="V11">
        <f t="shared" si="0"/>
        <v>4.1499999999999898E-2</v>
      </c>
      <c r="W11">
        <f t="shared" si="0"/>
        <v>3.3000000000000002E-2</v>
      </c>
      <c r="X11">
        <f t="shared" si="0"/>
        <v>0.04</v>
      </c>
      <c r="Y11">
        <f t="shared" si="0"/>
        <v>2.1999999999999999E-2</v>
      </c>
      <c r="Z11">
        <f t="shared" si="0"/>
        <v>2.75E-2</v>
      </c>
      <c r="AA11">
        <f t="shared" si="0"/>
        <v>3.85E-2</v>
      </c>
      <c r="AB11">
        <f t="shared" si="13"/>
        <v>3.7833333333333309E-2</v>
      </c>
      <c r="AD11">
        <f t="shared" si="14"/>
        <v>0</v>
      </c>
      <c r="AE11">
        <f t="shared" si="1"/>
        <v>0</v>
      </c>
      <c r="AF11">
        <f t="shared" si="2"/>
        <v>0</v>
      </c>
      <c r="AG11">
        <f t="shared" si="3"/>
        <v>0</v>
      </c>
      <c r="AH11">
        <f t="shared" si="4"/>
        <v>0</v>
      </c>
      <c r="AI11">
        <f t="shared" si="5"/>
        <v>0</v>
      </c>
      <c r="AJ11">
        <f t="shared" si="6"/>
        <v>0</v>
      </c>
      <c r="AK11">
        <f t="shared" si="7"/>
        <v>0</v>
      </c>
      <c r="AL11">
        <f t="shared" si="8"/>
        <v>0</v>
      </c>
      <c r="AM11">
        <f t="shared" si="9"/>
        <v>0</v>
      </c>
      <c r="AN11">
        <f t="shared" si="10"/>
        <v>0</v>
      </c>
      <c r="AO11">
        <f t="shared" si="11"/>
        <v>0</v>
      </c>
      <c r="AP11">
        <f t="shared" si="15"/>
        <v>0</v>
      </c>
      <c r="AQ11" cm="1">
        <f t="array" ref="AQ11">AVERAGE(IFERROR(AL11:AN11, ""))</f>
        <v>0</v>
      </c>
      <c r="AR11">
        <f t="shared" si="16"/>
        <v>0</v>
      </c>
      <c r="AS11" cm="1">
        <f t="array" ref="AS11">AVERAGE(IFERROR(AE11:AJ11, ""))</f>
        <v>0</v>
      </c>
      <c r="AT11" cm="1">
        <f t="array" ref="AT11">AVERAGE(IFERROR(AJ11:AN11,""))</f>
        <v>0</v>
      </c>
      <c r="AU11" cm="1">
        <f t="array" ref="AU11">AVERAGE(IFERROR(AE11:AI11,""))</f>
        <v>0</v>
      </c>
      <c r="AV11" cm="1">
        <f t="array" ref="AV11">AVERAGE(IFERROR(AM11:AO11,AD11))</f>
        <v>0</v>
      </c>
      <c r="AW11" cm="1">
        <f t="array" ref="AW11">AVERAGE(IFERROR(AL11:AO11,""))</f>
        <v>0</v>
      </c>
      <c r="AX11" cm="1">
        <f t="array" ref="AX11">AVERAGE(IFERROR(AD11:AJ11,""))</f>
        <v>0</v>
      </c>
      <c r="AY11" cm="1">
        <f t="array" ref="AY11">AVERAGE(IFERROR(AE11:AH11,""))</f>
        <v>0</v>
      </c>
      <c r="AZ11" cm="1">
        <f t="array" ref="AZ11">AVERAGE(IFERROR(AI11:AJ11,""))</f>
        <v>0</v>
      </c>
      <c r="BA11" cm="1">
        <f t="array" ref="BA11">AVERAGE(IFERROR(AK11:AO11,""))</f>
        <v>0</v>
      </c>
      <c r="BB11" cm="1">
        <f t="array" ref="BB11">AVERAGE(IFERROR(AD11:AI11,""))</f>
        <v>0</v>
      </c>
    </row>
    <row r="12" spans="1:54" x14ac:dyDescent="0.25">
      <c r="A12">
        <v>10</v>
      </c>
      <c r="B12" s="2" t="e">
        <f>VLOOKUP(C12,#REF!,2,FALSE)</f>
        <v>#REF!</v>
      </c>
      <c r="C12" s="3" t="s">
        <v>12</v>
      </c>
      <c r="D12">
        <v>6</v>
      </c>
      <c r="E12">
        <v>48.818888889999997</v>
      </c>
      <c r="F12">
        <v>-122.58</v>
      </c>
      <c r="G12" t="s">
        <v>7</v>
      </c>
      <c r="H12">
        <v>1.175E-2</v>
      </c>
      <c r="I12" s="2">
        <v>17110004000465</v>
      </c>
      <c r="K12" s="7" t="s">
        <v>17</v>
      </c>
      <c r="L12" s="1">
        <v>17110001000012</v>
      </c>
      <c r="M12">
        <v>0.90267044305801392</v>
      </c>
      <c r="N12" s="9">
        <v>47</v>
      </c>
      <c r="P12">
        <f t="shared" si="12"/>
        <v>0.27850000000000003</v>
      </c>
      <c r="Q12">
        <f t="shared" si="0"/>
        <v>0.26274999999999998</v>
      </c>
      <c r="R12">
        <f t="shared" si="0"/>
        <v>0.18725</v>
      </c>
      <c r="S12">
        <f t="shared" si="0"/>
        <v>0.10199999999999999</v>
      </c>
      <c r="T12">
        <f t="shared" si="0"/>
        <v>7.5749999999999998E-2</v>
      </c>
      <c r="U12">
        <f t="shared" si="0"/>
        <v>6.3E-2</v>
      </c>
      <c r="V12">
        <f t="shared" si="0"/>
        <v>0.10625</v>
      </c>
      <c r="W12">
        <f t="shared" si="0"/>
        <v>5.7999999999999899E-2</v>
      </c>
      <c r="X12">
        <f t="shared" si="0"/>
        <v>6.7000000000000004E-2</v>
      </c>
      <c r="Y12">
        <f t="shared" si="0"/>
        <v>0.30466666666666598</v>
      </c>
      <c r="Z12">
        <f t="shared" si="0"/>
        <v>0.27500000000000002</v>
      </c>
      <c r="AA12">
        <f t="shared" si="0"/>
        <v>0.21133333333333301</v>
      </c>
      <c r="AB12">
        <f t="shared" si="13"/>
        <v>0.16595833333333324</v>
      </c>
      <c r="AD12">
        <f t="shared" si="14"/>
        <v>0</v>
      </c>
      <c r="AE12">
        <f t="shared" si="1"/>
        <v>0</v>
      </c>
      <c r="AF12">
        <f t="shared" si="2"/>
        <v>0</v>
      </c>
      <c r="AG12">
        <f t="shared" si="3"/>
        <v>0</v>
      </c>
      <c r="AH12">
        <f t="shared" si="4"/>
        <v>0</v>
      </c>
      <c r="AI12">
        <f t="shared" si="5"/>
        <v>0</v>
      </c>
      <c r="AJ12">
        <f t="shared" si="6"/>
        <v>0</v>
      </c>
      <c r="AK12">
        <f t="shared" si="7"/>
        <v>0</v>
      </c>
      <c r="AL12">
        <f t="shared" si="8"/>
        <v>0</v>
      </c>
      <c r="AM12">
        <f t="shared" si="9"/>
        <v>0</v>
      </c>
      <c r="AN12">
        <f t="shared" si="10"/>
        <v>0</v>
      </c>
      <c r="AO12">
        <f t="shared" si="11"/>
        <v>0</v>
      </c>
      <c r="AP12">
        <f t="shared" si="15"/>
        <v>0</v>
      </c>
      <c r="AQ12" cm="1">
        <f t="array" ref="AQ12">AVERAGE(IFERROR(AL12:AN12, ""))</f>
        <v>0</v>
      </c>
      <c r="AR12">
        <f t="shared" si="16"/>
        <v>0</v>
      </c>
      <c r="AS12" cm="1">
        <f t="array" ref="AS12">AVERAGE(IFERROR(AE12:AJ12, ""))</f>
        <v>0</v>
      </c>
      <c r="AT12" cm="1">
        <f t="array" ref="AT12">AVERAGE(IFERROR(AJ12:AN12,""))</f>
        <v>0</v>
      </c>
      <c r="AU12" cm="1">
        <f t="array" ref="AU12">AVERAGE(IFERROR(AE12:AI12,""))</f>
        <v>0</v>
      </c>
      <c r="AV12" cm="1">
        <f t="array" ref="AV12">AVERAGE(IFERROR(AM12:AO12,AD12))</f>
        <v>0</v>
      </c>
      <c r="AW12" cm="1">
        <f t="array" ref="AW12">AVERAGE(IFERROR(AL12:AO12,""))</f>
        <v>0</v>
      </c>
      <c r="AX12" cm="1">
        <f t="array" ref="AX12">AVERAGE(IFERROR(AD12:AJ12,""))</f>
        <v>0</v>
      </c>
      <c r="AY12" cm="1">
        <f t="array" ref="AY12">AVERAGE(IFERROR(AE12:AH12,""))</f>
        <v>0</v>
      </c>
      <c r="AZ12" cm="1">
        <f t="array" ref="AZ12">AVERAGE(IFERROR(AI12:AJ12,""))</f>
        <v>0</v>
      </c>
      <c r="BA12" cm="1">
        <f t="array" ref="BA12">AVERAGE(IFERROR(AK12:AO12,""))</f>
        <v>0</v>
      </c>
      <c r="BB12" cm="1">
        <f t="array" ref="BB12">AVERAGE(IFERROR(AD12:AI12,""))</f>
        <v>0</v>
      </c>
    </row>
    <row r="13" spans="1:54" x14ac:dyDescent="0.25">
      <c r="A13">
        <v>11</v>
      </c>
      <c r="B13" s="2" t="e">
        <f>VLOOKUP(C13,#REF!,2,FALSE)</f>
        <v>#REF!</v>
      </c>
      <c r="C13" s="3" t="s">
        <v>12</v>
      </c>
      <c r="D13">
        <v>7</v>
      </c>
      <c r="E13">
        <v>48.818888889999997</v>
      </c>
      <c r="F13">
        <v>-122.58</v>
      </c>
      <c r="G13" t="s">
        <v>7</v>
      </c>
      <c r="H13">
        <v>1.3375E-2</v>
      </c>
      <c r="I13" s="2">
        <v>17110004000032</v>
      </c>
      <c r="K13" s="7" t="s">
        <v>18</v>
      </c>
      <c r="L13" s="1">
        <v>17110001000012</v>
      </c>
      <c r="M13">
        <v>0.90178906917572021</v>
      </c>
      <c r="N13" s="9">
        <v>47</v>
      </c>
      <c r="P13">
        <f t="shared" si="12"/>
        <v>6.7000000000000004E-2</v>
      </c>
      <c r="Q13">
        <f t="shared" si="0"/>
        <v>0.125</v>
      </c>
      <c r="R13">
        <f t="shared" si="0"/>
        <v>8.4000000000000005E-2</v>
      </c>
      <c r="S13">
        <f t="shared" si="0"/>
        <v>7.0999999999999994E-2</v>
      </c>
      <c r="T13">
        <f t="shared" si="0"/>
        <v>6.0999999999999999E-2</v>
      </c>
      <c r="U13">
        <f t="shared" si="0"/>
        <v>0.10299999999999999</v>
      </c>
      <c r="V13">
        <f t="shared" si="0"/>
        <v>8.4000000000000005E-2</v>
      </c>
      <c r="W13">
        <f t="shared" si="0"/>
        <v>2.4E-2</v>
      </c>
      <c r="X13">
        <f t="shared" si="0"/>
        <v>1.9E-2</v>
      </c>
      <c r="Y13">
        <f t="shared" si="0"/>
        <v>5.2999999999999999E-2</v>
      </c>
      <c r="Z13">
        <f t="shared" si="0"/>
        <v>6.7000000000000004E-2</v>
      </c>
      <c r="AA13">
        <f t="shared" si="0"/>
        <v>3.5999999999999997E-2</v>
      </c>
      <c r="AB13">
        <f t="shared" si="13"/>
        <v>6.6166666666666665E-2</v>
      </c>
      <c r="AD13">
        <f t="shared" si="14"/>
        <v>0</v>
      </c>
      <c r="AE13">
        <f t="shared" si="1"/>
        <v>0</v>
      </c>
      <c r="AF13">
        <f t="shared" si="2"/>
        <v>0</v>
      </c>
      <c r="AG13">
        <f t="shared" si="3"/>
        <v>0</v>
      </c>
      <c r="AH13">
        <f t="shared" si="4"/>
        <v>0</v>
      </c>
      <c r="AI13">
        <f t="shared" si="5"/>
        <v>0</v>
      </c>
      <c r="AJ13">
        <f t="shared" si="6"/>
        <v>0</v>
      </c>
      <c r="AK13">
        <f t="shared" si="7"/>
        <v>0</v>
      </c>
      <c r="AL13">
        <f t="shared" si="8"/>
        <v>0</v>
      </c>
      <c r="AM13">
        <f t="shared" si="9"/>
        <v>0</v>
      </c>
      <c r="AN13">
        <f t="shared" si="10"/>
        <v>0</v>
      </c>
      <c r="AO13">
        <f t="shared" si="11"/>
        <v>0</v>
      </c>
      <c r="AP13">
        <f t="shared" si="15"/>
        <v>0</v>
      </c>
      <c r="AQ13" cm="1">
        <f t="array" ref="AQ13">AVERAGE(IFERROR(AL13:AN13, ""))</f>
        <v>0</v>
      </c>
      <c r="AR13">
        <f t="shared" si="16"/>
        <v>0</v>
      </c>
      <c r="AS13" cm="1">
        <f t="array" ref="AS13">AVERAGE(IFERROR(AE13:AJ13, ""))</f>
        <v>0</v>
      </c>
      <c r="AT13" cm="1">
        <f t="array" ref="AT13">AVERAGE(IFERROR(AJ13:AN13,""))</f>
        <v>0</v>
      </c>
      <c r="AU13" cm="1">
        <f t="array" ref="AU13">AVERAGE(IFERROR(AE13:AI13,""))</f>
        <v>0</v>
      </c>
      <c r="AV13" cm="1">
        <f t="array" ref="AV13">AVERAGE(IFERROR(AM13:AO13,AD13))</f>
        <v>0</v>
      </c>
      <c r="AW13" cm="1">
        <f t="array" ref="AW13">AVERAGE(IFERROR(AL13:AO13,""))</f>
        <v>0</v>
      </c>
      <c r="AX13" cm="1">
        <f t="array" ref="AX13">AVERAGE(IFERROR(AD13:AJ13,""))</f>
        <v>0</v>
      </c>
      <c r="AY13" cm="1">
        <f t="array" ref="AY13">AVERAGE(IFERROR(AE13:AH13,""))</f>
        <v>0</v>
      </c>
      <c r="AZ13" cm="1">
        <f t="array" ref="AZ13">AVERAGE(IFERROR(AI13:AJ13,""))</f>
        <v>0</v>
      </c>
      <c r="BA13" cm="1">
        <f t="array" ref="BA13">AVERAGE(IFERROR(AK13:AO13,""))</f>
        <v>0</v>
      </c>
      <c r="BB13" cm="1">
        <f t="array" ref="BB13">AVERAGE(IFERROR(AD13:AI13,""))</f>
        <v>0</v>
      </c>
    </row>
    <row r="14" spans="1:54" x14ac:dyDescent="0.25">
      <c r="A14">
        <v>12</v>
      </c>
      <c r="B14" s="2" t="e">
        <f>VLOOKUP(C14,#REF!,2,FALSE)</f>
        <v>#REF!</v>
      </c>
      <c r="C14" s="3" t="s">
        <v>12</v>
      </c>
      <c r="D14">
        <v>8</v>
      </c>
      <c r="E14">
        <v>48.818888889999997</v>
      </c>
      <c r="F14">
        <v>-122.58</v>
      </c>
      <c r="G14" t="s">
        <v>7</v>
      </c>
      <c r="H14">
        <v>1.609375E-2</v>
      </c>
      <c r="I14" s="2">
        <v>17110004001209</v>
      </c>
      <c r="K14" s="7" t="s">
        <v>19</v>
      </c>
      <c r="L14" s="1">
        <v>17110001000015</v>
      </c>
      <c r="M14">
        <v>0.78961360454559326</v>
      </c>
      <c r="N14" s="9">
        <v>571</v>
      </c>
      <c r="P14">
        <f t="shared" si="12"/>
        <v>3.5000000000000003E-2</v>
      </c>
      <c r="Q14">
        <f t="shared" si="0"/>
        <v>1.2E-2</v>
      </c>
      <c r="R14">
        <f t="shared" si="0"/>
        <v>2.8000000000000001E-2</v>
      </c>
      <c r="S14">
        <f t="shared" si="0"/>
        <v>4.8000000000000001E-2</v>
      </c>
      <c r="T14">
        <f t="shared" si="0"/>
        <v>4.3999999999999997E-2</v>
      </c>
      <c r="U14">
        <f t="shared" si="0"/>
        <v>1.4E-2</v>
      </c>
      <c r="V14" t="e">
        <f t="shared" si="0"/>
        <v>#DIV/0!</v>
      </c>
      <c r="W14">
        <f t="shared" si="0"/>
        <v>3.2000000000000001E-2</v>
      </c>
      <c r="X14">
        <f t="shared" si="0"/>
        <v>4.5999999999999999E-2</v>
      </c>
      <c r="Y14">
        <f t="shared" si="0"/>
        <v>0.01</v>
      </c>
      <c r="Z14">
        <f t="shared" si="0"/>
        <v>1.0999999999999999E-2</v>
      </c>
      <c r="AA14">
        <f t="shared" si="0"/>
        <v>0.45500000000000002</v>
      </c>
      <c r="AB14">
        <f t="shared" si="13"/>
        <v>6.6818181818181832E-2</v>
      </c>
      <c r="AD14">
        <f t="shared" si="14"/>
        <v>0</v>
      </c>
      <c r="AE14">
        <f t="shared" si="1"/>
        <v>0</v>
      </c>
      <c r="AF14">
        <f t="shared" si="2"/>
        <v>0</v>
      </c>
      <c r="AG14">
        <f t="shared" si="3"/>
        <v>0</v>
      </c>
      <c r="AH14">
        <f t="shared" si="4"/>
        <v>0</v>
      </c>
      <c r="AI14">
        <f t="shared" si="5"/>
        <v>0</v>
      </c>
      <c r="AJ14" t="e">
        <f t="shared" si="6"/>
        <v>#DIV/0!</v>
      </c>
      <c r="AK14">
        <f t="shared" si="7"/>
        <v>0</v>
      </c>
      <c r="AL14">
        <f t="shared" si="8"/>
        <v>0</v>
      </c>
      <c r="AM14">
        <f t="shared" si="9"/>
        <v>0</v>
      </c>
      <c r="AN14">
        <f t="shared" si="10"/>
        <v>0</v>
      </c>
      <c r="AO14">
        <f t="shared" si="11"/>
        <v>0</v>
      </c>
      <c r="AP14">
        <f t="shared" si="15"/>
        <v>0</v>
      </c>
      <c r="AQ14" cm="1">
        <f t="array" ref="AQ14">AVERAGE(IFERROR(AL14:AN14, ""))</f>
        <v>0</v>
      </c>
      <c r="AR14">
        <f t="shared" si="16"/>
        <v>0</v>
      </c>
      <c r="AS14" cm="1">
        <f t="array" ref="AS14">AVERAGE(IFERROR(AE14:AJ14, ""))</f>
        <v>0</v>
      </c>
      <c r="AT14" cm="1">
        <f t="array" ref="AT14">AVERAGE(IFERROR(AJ14:AN14,""))</f>
        <v>0</v>
      </c>
      <c r="AU14" cm="1">
        <f t="array" ref="AU14">AVERAGE(IFERROR(AE14:AI14,""))</f>
        <v>0</v>
      </c>
      <c r="AV14" cm="1">
        <f t="array" ref="AV14">AVERAGE(IFERROR(AM14:AO14,AD14))</f>
        <v>0</v>
      </c>
      <c r="AW14" cm="1">
        <f t="array" ref="AW14">AVERAGE(IFERROR(AL14:AO14,""))</f>
        <v>0</v>
      </c>
      <c r="AX14" cm="1">
        <f t="array" ref="AX14">AVERAGE(IFERROR(AD14:AJ14,""))</f>
        <v>0</v>
      </c>
      <c r="AY14" cm="1">
        <f t="array" ref="AY14">AVERAGE(IFERROR(AE14:AH14,""))</f>
        <v>0</v>
      </c>
      <c r="AZ14" cm="1">
        <f t="array" ref="AZ14">AVERAGE(IFERROR(AI14:AJ14,""))</f>
        <v>0</v>
      </c>
      <c r="BA14" cm="1">
        <f t="array" ref="BA14">AVERAGE(IFERROR(AK14:AO14,""))</f>
        <v>0</v>
      </c>
      <c r="BB14" cm="1">
        <f t="array" ref="BB14">AVERAGE(IFERROR(AD14:AI14,""))</f>
        <v>0</v>
      </c>
    </row>
    <row r="15" spans="1:54" x14ac:dyDescent="0.25">
      <c r="A15">
        <v>13</v>
      </c>
      <c r="B15" s="2" t="e">
        <f>VLOOKUP(C15,#REF!,2,FALSE)</f>
        <v>#REF!</v>
      </c>
      <c r="C15" s="3" t="s">
        <v>12</v>
      </c>
      <c r="D15">
        <v>9</v>
      </c>
      <c r="E15">
        <v>48.818888889999997</v>
      </c>
      <c r="F15">
        <v>-122.58</v>
      </c>
      <c r="G15" t="s">
        <v>7</v>
      </c>
      <c r="H15">
        <v>1.30666666666666E-2</v>
      </c>
      <c r="I15" s="2">
        <v>17110004000058</v>
      </c>
      <c r="K15" s="7" t="s">
        <v>20</v>
      </c>
      <c r="L15" s="1">
        <v>17110004000118</v>
      </c>
      <c r="M15">
        <v>0.30861809849739075</v>
      </c>
      <c r="N15" s="9">
        <v>180</v>
      </c>
      <c r="P15">
        <f t="shared" si="12"/>
        <v>1.375E-2</v>
      </c>
      <c r="Q15">
        <f t="shared" si="0"/>
        <v>1.025E-2</v>
      </c>
      <c r="R15">
        <f t="shared" si="0"/>
        <v>1.2749999999999999E-2</v>
      </c>
      <c r="S15">
        <f t="shared" si="0"/>
        <v>1.55E-2</v>
      </c>
      <c r="T15">
        <f t="shared" si="0"/>
        <v>1.4749999999999999E-2</v>
      </c>
      <c r="U15">
        <f t="shared" si="0"/>
        <v>0.01</v>
      </c>
      <c r="V15">
        <f t="shared" si="0"/>
        <v>0.01</v>
      </c>
      <c r="W15">
        <f t="shared" si="0"/>
        <v>0.01</v>
      </c>
      <c r="X15">
        <f t="shared" si="0"/>
        <v>0.01</v>
      </c>
      <c r="Y15">
        <f t="shared" si="0"/>
        <v>0.01</v>
      </c>
      <c r="Z15">
        <f t="shared" si="0"/>
        <v>1.4250000000000001E-2</v>
      </c>
      <c r="AA15">
        <f t="shared" si="0"/>
        <v>1.4E-2</v>
      </c>
      <c r="AB15">
        <f t="shared" si="13"/>
        <v>1.2104166666666666E-2</v>
      </c>
      <c r="AD15">
        <f t="shared" si="14"/>
        <v>0</v>
      </c>
      <c r="AE15">
        <f t="shared" si="1"/>
        <v>0</v>
      </c>
      <c r="AF15">
        <f t="shared" si="2"/>
        <v>0</v>
      </c>
      <c r="AG15">
        <f t="shared" si="3"/>
        <v>0</v>
      </c>
      <c r="AH15">
        <f t="shared" si="4"/>
        <v>0</v>
      </c>
      <c r="AI15">
        <f t="shared" si="5"/>
        <v>0</v>
      </c>
      <c r="AJ15">
        <f t="shared" si="6"/>
        <v>0</v>
      </c>
      <c r="AK15">
        <f t="shared" si="7"/>
        <v>0</v>
      </c>
      <c r="AL15">
        <f t="shared" si="8"/>
        <v>0</v>
      </c>
      <c r="AM15">
        <f t="shared" si="9"/>
        <v>0</v>
      </c>
      <c r="AN15">
        <f t="shared" si="10"/>
        <v>0</v>
      </c>
      <c r="AO15">
        <f t="shared" si="11"/>
        <v>0</v>
      </c>
      <c r="AP15">
        <f t="shared" si="15"/>
        <v>0</v>
      </c>
      <c r="AQ15" cm="1">
        <f t="array" ref="AQ15">AVERAGE(IFERROR(AL15:AN15, ""))</f>
        <v>0</v>
      </c>
      <c r="AR15">
        <f t="shared" si="16"/>
        <v>0</v>
      </c>
      <c r="AS15" cm="1">
        <f t="array" ref="AS15">AVERAGE(IFERROR(AE15:AJ15, ""))</f>
        <v>0</v>
      </c>
      <c r="AT15" cm="1">
        <f t="array" ref="AT15">AVERAGE(IFERROR(AJ15:AN15,""))</f>
        <v>0</v>
      </c>
      <c r="AU15" cm="1">
        <f t="array" ref="AU15">AVERAGE(IFERROR(AE15:AI15,""))</f>
        <v>0</v>
      </c>
      <c r="AV15" cm="1">
        <f t="array" ref="AV15">AVERAGE(IFERROR(AM15:AO15,AD15))</f>
        <v>0</v>
      </c>
      <c r="AW15" cm="1">
        <f t="array" ref="AW15">AVERAGE(IFERROR(AL15:AO15,""))</f>
        <v>0</v>
      </c>
      <c r="AX15" cm="1">
        <f t="array" ref="AX15">AVERAGE(IFERROR(AD15:AJ15,""))</f>
        <v>0</v>
      </c>
      <c r="AY15" cm="1">
        <f t="array" ref="AY15">AVERAGE(IFERROR(AE15:AH15,""))</f>
        <v>0</v>
      </c>
      <c r="AZ15" cm="1">
        <f t="array" ref="AZ15">AVERAGE(IFERROR(AI15:AJ15,""))</f>
        <v>0</v>
      </c>
      <c r="BA15" cm="1">
        <f t="array" ref="BA15">AVERAGE(IFERROR(AK15:AO15,""))</f>
        <v>0</v>
      </c>
      <c r="BB15" cm="1">
        <f t="array" ref="BB15">AVERAGE(IFERROR(AD15:AI15,""))</f>
        <v>0</v>
      </c>
    </row>
    <row r="16" spans="1:54" x14ac:dyDescent="0.25">
      <c r="A16">
        <v>14</v>
      </c>
      <c r="B16" s="2" t="e">
        <f>VLOOKUP(C16,#REF!,2,FALSE)</f>
        <v>#REF!</v>
      </c>
      <c r="C16" s="3" t="s">
        <v>12</v>
      </c>
      <c r="D16">
        <v>10</v>
      </c>
      <c r="E16">
        <v>48.818888889999997</v>
      </c>
      <c r="F16">
        <v>-122.58</v>
      </c>
      <c r="G16" t="s">
        <v>7</v>
      </c>
      <c r="H16">
        <v>1.4343750000000001E-2</v>
      </c>
      <c r="I16" s="2">
        <v>17110004001514</v>
      </c>
      <c r="K16" s="7" t="s">
        <v>22</v>
      </c>
      <c r="L16" s="1">
        <v>17110002000111</v>
      </c>
      <c r="M16">
        <v>2.5271670892834663E-4</v>
      </c>
      <c r="N16" s="9">
        <v>115</v>
      </c>
      <c r="P16">
        <f t="shared" si="12"/>
        <v>3.5000000000000003E-2</v>
      </c>
      <c r="Q16">
        <f t="shared" si="0"/>
        <v>3.4000000000000002E-2</v>
      </c>
      <c r="R16">
        <f t="shared" si="0"/>
        <v>4.9000000000000002E-2</v>
      </c>
      <c r="S16" t="e">
        <f t="shared" si="0"/>
        <v>#DIV/0!</v>
      </c>
      <c r="T16" t="e">
        <f t="shared" si="0"/>
        <v>#DIV/0!</v>
      </c>
      <c r="U16" t="e">
        <f t="shared" si="0"/>
        <v>#DIV/0!</v>
      </c>
      <c r="V16" t="e">
        <f t="shared" si="0"/>
        <v>#DIV/0!</v>
      </c>
      <c r="W16" t="e">
        <f t="shared" si="0"/>
        <v>#DIV/0!</v>
      </c>
      <c r="X16" t="e">
        <f t="shared" si="0"/>
        <v>#DIV/0!</v>
      </c>
      <c r="Y16" t="e">
        <f t="shared" si="0"/>
        <v>#DIV/0!</v>
      </c>
      <c r="Z16" t="e">
        <f t="shared" si="0"/>
        <v>#DIV/0!</v>
      </c>
      <c r="AA16">
        <f t="shared" si="0"/>
        <v>3.2000000000000001E-2</v>
      </c>
      <c r="AB16">
        <f t="shared" si="13"/>
        <v>3.7500000000000006E-2</v>
      </c>
      <c r="AD16">
        <f t="shared" si="14"/>
        <v>0</v>
      </c>
      <c r="AE16">
        <f t="shared" si="1"/>
        <v>0</v>
      </c>
      <c r="AF16">
        <f t="shared" si="2"/>
        <v>0</v>
      </c>
      <c r="AG16" t="e">
        <f t="shared" si="3"/>
        <v>#DIV/0!</v>
      </c>
      <c r="AH16" t="e">
        <f t="shared" si="4"/>
        <v>#DIV/0!</v>
      </c>
      <c r="AI16" t="e">
        <f t="shared" si="5"/>
        <v>#DIV/0!</v>
      </c>
      <c r="AJ16" t="e">
        <f t="shared" si="6"/>
        <v>#DIV/0!</v>
      </c>
      <c r="AK16" t="e">
        <f t="shared" si="7"/>
        <v>#DIV/0!</v>
      </c>
      <c r="AL16" t="e">
        <f t="shared" si="8"/>
        <v>#DIV/0!</v>
      </c>
      <c r="AM16" t="e">
        <f t="shared" si="9"/>
        <v>#DIV/0!</v>
      </c>
      <c r="AN16" t="e">
        <f t="shared" si="10"/>
        <v>#DIV/0!</v>
      </c>
      <c r="AO16">
        <f t="shared" si="11"/>
        <v>0</v>
      </c>
      <c r="AP16">
        <f t="shared" si="15"/>
        <v>0</v>
      </c>
      <c r="AQ16" t="e" cm="1">
        <f t="array" ref="AQ16">AVERAGE(IFERROR(AL16:AN16, ""))</f>
        <v>#DIV/0!</v>
      </c>
      <c r="AR16">
        <f t="shared" si="16"/>
        <v>0</v>
      </c>
      <c r="AS16" cm="1">
        <f t="array" ref="AS16">AVERAGE(IFERROR(AE16:AJ16, ""))</f>
        <v>0</v>
      </c>
      <c r="AT16" t="e" cm="1">
        <f t="array" ref="AT16">AVERAGE(IFERROR(AJ16:AN16,""))</f>
        <v>#DIV/0!</v>
      </c>
      <c r="AU16" cm="1">
        <f t="array" ref="AU16">AVERAGE(IFERROR(AE16:AI16,""))</f>
        <v>0</v>
      </c>
      <c r="AV16" cm="1">
        <f t="array" ref="AV16">AVERAGE(IFERROR(AM16:AO16,AD16))</f>
        <v>0</v>
      </c>
      <c r="AW16" cm="1">
        <f t="array" ref="AW16">AVERAGE(IFERROR(AL16:AO16,""))</f>
        <v>0</v>
      </c>
      <c r="AX16" cm="1">
        <f t="array" ref="AX16">AVERAGE(IFERROR(AD16:AJ16,""))</f>
        <v>0</v>
      </c>
      <c r="AY16" cm="1">
        <f t="array" ref="AY16">AVERAGE(IFERROR(AE16:AH16,""))</f>
        <v>0</v>
      </c>
      <c r="AZ16" t="e" cm="1">
        <f t="array" ref="AZ16">AVERAGE(IFERROR(AI16:AJ16,""))</f>
        <v>#DIV/0!</v>
      </c>
      <c r="BA16" cm="1">
        <f t="array" ref="BA16">AVERAGE(IFERROR(AK16:AO16,""))</f>
        <v>0</v>
      </c>
      <c r="BB16" cm="1">
        <f t="array" ref="BB16">AVERAGE(IFERROR(AD16:AI16,""))</f>
        <v>0</v>
      </c>
    </row>
    <row r="17" spans="1:54" x14ac:dyDescent="0.25">
      <c r="A17">
        <v>15</v>
      </c>
      <c r="B17" s="2" t="e">
        <f>VLOOKUP(C17,#REF!,2,FALSE)</f>
        <v>#REF!</v>
      </c>
      <c r="C17" s="3" t="s">
        <v>12</v>
      </c>
      <c r="D17">
        <v>11</v>
      </c>
      <c r="E17">
        <v>48.818888889999997</v>
      </c>
      <c r="F17">
        <v>-122.58</v>
      </c>
      <c r="G17" t="s">
        <v>7</v>
      </c>
      <c r="H17">
        <v>2.4333333333333301E-2</v>
      </c>
      <c r="I17" s="2">
        <v>17110004000932</v>
      </c>
      <c r="K17" s="7" t="s">
        <v>23</v>
      </c>
      <c r="L17" s="1">
        <v>17110004000396</v>
      </c>
      <c r="M17">
        <v>0.86924535036087036</v>
      </c>
      <c r="N17" s="9">
        <v>515</v>
      </c>
      <c r="P17">
        <f t="shared" si="12"/>
        <v>0.11125</v>
      </c>
      <c r="Q17">
        <f t="shared" si="0"/>
        <v>0.106</v>
      </c>
      <c r="R17">
        <f t="shared" si="0"/>
        <v>9.5199999999999896E-2</v>
      </c>
      <c r="S17">
        <f t="shared" si="0"/>
        <v>4.5199999999999997E-2</v>
      </c>
      <c r="T17">
        <f t="shared" si="0"/>
        <v>3.2000000000000001E-2</v>
      </c>
      <c r="U17">
        <f t="shared" si="0"/>
        <v>1.5599999999999999E-2</v>
      </c>
      <c r="V17">
        <f t="shared" si="0"/>
        <v>1.13999999999999E-2</v>
      </c>
      <c r="W17">
        <f t="shared" si="0"/>
        <v>1.525E-2</v>
      </c>
      <c r="X17">
        <f t="shared" si="0"/>
        <v>1.4200000000000001E-2</v>
      </c>
      <c r="Y17">
        <f t="shared" si="0"/>
        <v>1.0999999999999999E-2</v>
      </c>
      <c r="Z17">
        <f t="shared" si="0"/>
        <v>7.6799999999999993E-2</v>
      </c>
      <c r="AA17">
        <f t="shared" si="0"/>
        <v>0.11260000000000001</v>
      </c>
      <c r="AB17">
        <f t="shared" si="13"/>
        <v>5.3874999999999985E-2</v>
      </c>
      <c r="AD17">
        <f t="shared" si="14"/>
        <v>0</v>
      </c>
      <c r="AE17">
        <f t="shared" si="1"/>
        <v>0</v>
      </c>
      <c r="AF17">
        <f t="shared" si="2"/>
        <v>0</v>
      </c>
      <c r="AG17">
        <f t="shared" si="3"/>
        <v>0</v>
      </c>
      <c r="AH17">
        <f t="shared" si="4"/>
        <v>0</v>
      </c>
      <c r="AI17">
        <f t="shared" si="5"/>
        <v>0</v>
      </c>
      <c r="AJ17">
        <f t="shared" si="6"/>
        <v>0</v>
      </c>
      <c r="AK17">
        <f t="shared" si="7"/>
        <v>0</v>
      </c>
      <c r="AL17">
        <f t="shared" si="8"/>
        <v>0</v>
      </c>
      <c r="AM17">
        <f t="shared" si="9"/>
        <v>0</v>
      </c>
      <c r="AN17">
        <f t="shared" si="10"/>
        <v>0</v>
      </c>
      <c r="AO17">
        <f t="shared" si="11"/>
        <v>0</v>
      </c>
      <c r="AP17">
        <f t="shared" si="15"/>
        <v>0</v>
      </c>
      <c r="AQ17" cm="1">
        <f t="array" ref="AQ17">AVERAGE(IFERROR(AL17:AN17, ""))</f>
        <v>0</v>
      </c>
      <c r="AR17">
        <f t="shared" si="16"/>
        <v>0</v>
      </c>
      <c r="AS17" cm="1">
        <f t="array" ref="AS17">AVERAGE(IFERROR(AE17:AJ17, ""))</f>
        <v>0</v>
      </c>
      <c r="AT17" cm="1">
        <f t="array" ref="AT17">AVERAGE(IFERROR(AJ17:AN17,""))</f>
        <v>0</v>
      </c>
      <c r="AU17" cm="1">
        <f t="array" ref="AU17">AVERAGE(IFERROR(AE17:AI17,""))</f>
        <v>0</v>
      </c>
      <c r="AV17" cm="1">
        <f t="array" ref="AV17">AVERAGE(IFERROR(AM17:AO17,AD17))</f>
        <v>0</v>
      </c>
      <c r="AW17" cm="1">
        <f t="array" ref="AW17">AVERAGE(IFERROR(AL17:AO17,""))</f>
        <v>0</v>
      </c>
      <c r="AX17" cm="1">
        <f t="array" ref="AX17">AVERAGE(IFERROR(AD17:AJ17,""))</f>
        <v>0</v>
      </c>
      <c r="AY17" cm="1">
        <f t="array" ref="AY17">AVERAGE(IFERROR(AE17:AH17,""))</f>
        <v>0</v>
      </c>
      <c r="AZ17" cm="1">
        <f t="array" ref="AZ17">AVERAGE(IFERROR(AI17:AJ17,""))</f>
        <v>0</v>
      </c>
      <c r="BA17" cm="1">
        <f t="array" ref="BA17">AVERAGE(IFERROR(AK17:AO17,""))</f>
        <v>0</v>
      </c>
      <c r="BB17" cm="1">
        <f t="array" ref="BB17">AVERAGE(IFERROR(AD17:AI17,""))</f>
        <v>0</v>
      </c>
    </row>
    <row r="18" spans="1:54" x14ac:dyDescent="0.25">
      <c r="A18">
        <v>16</v>
      </c>
      <c r="B18" s="2" t="e">
        <f>VLOOKUP(C18,#REF!,2,FALSE)</f>
        <v>#REF!</v>
      </c>
      <c r="C18" s="3" t="s">
        <v>12</v>
      </c>
      <c r="D18">
        <v>12</v>
      </c>
      <c r="E18">
        <v>48.818888889999997</v>
      </c>
      <c r="F18">
        <v>-122.58</v>
      </c>
      <c r="G18" t="s">
        <v>7</v>
      </c>
      <c r="H18">
        <v>3.3093749999999998E-2</v>
      </c>
      <c r="I18" s="2">
        <v>17110004000451</v>
      </c>
      <c r="K18" s="7" t="s">
        <v>24</v>
      </c>
      <c r="L18" s="1">
        <v>17110004001346</v>
      </c>
      <c r="M18">
        <v>0.97598499059677124</v>
      </c>
      <c r="N18" s="9">
        <v>560</v>
      </c>
      <c r="P18">
        <f t="shared" si="12"/>
        <v>7.0999999999999994E-2</v>
      </c>
      <c r="Q18">
        <f t="shared" si="12"/>
        <v>7.5999999999999998E-2</v>
      </c>
      <c r="R18">
        <f t="shared" si="12"/>
        <v>7.0000000000000007E-2</v>
      </c>
      <c r="S18">
        <f t="shared" si="12"/>
        <v>2.1999999999999999E-2</v>
      </c>
      <c r="T18">
        <f t="shared" si="12"/>
        <v>0.01</v>
      </c>
      <c r="U18">
        <f t="shared" si="12"/>
        <v>2.1999999999999999E-2</v>
      </c>
      <c r="V18">
        <f t="shared" si="12"/>
        <v>1.7000000000000001E-2</v>
      </c>
      <c r="W18">
        <f t="shared" si="12"/>
        <v>2.3E-2</v>
      </c>
      <c r="X18">
        <f t="shared" si="12"/>
        <v>0.82</v>
      </c>
      <c r="Y18">
        <f t="shared" si="12"/>
        <v>1.7999999999999999E-2</v>
      </c>
      <c r="Z18">
        <f t="shared" si="12"/>
        <v>0.02</v>
      </c>
      <c r="AA18">
        <f t="shared" si="12"/>
        <v>3.9E-2</v>
      </c>
      <c r="AB18">
        <f t="shared" si="13"/>
        <v>0.10066666666666667</v>
      </c>
      <c r="AD18">
        <f t="shared" si="14"/>
        <v>0</v>
      </c>
      <c r="AE18">
        <f t="shared" si="1"/>
        <v>0</v>
      </c>
      <c r="AF18">
        <f t="shared" si="2"/>
        <v>0</v>
      </c>
      <c r="AG18">
        <f t="shared" si="3"/>
        <v>0</v>
      </c>
      <c r="AH18">
        <f t="shared" si="4"/>
        <v>0</v>
      </c>
      <c r="AI18">
        <f t="shared" si="5"/>
        <v>0</v>
      </c>
      <c r="AJ18">
        <f t="shared" si="6"/>
        <v>0</v>
      </c>
      <c r="AK18">
        <f t="shared" si="7"/>
        <v>0</v>
      </c>
      <c r="AL18">
        <f t="shared" si="8"/>
        <v>0</v>
      </c>
      <c r="AM18">
        <f t="shared" si="9"/>
        <v>0</v>
      </c>
      <c r="AN18">
        <f t="shared" si="10"/>
        <v>0</v>
      </c>
      <c r="AO18">
        <f t="shared" si="11"/>
        <v>0</v>
      </c>
      <c r="AP18">
        <f t="shared" si="15"/>
        <v>0</v>
      </c>
      <c r="AQ18" cm="1">
        <f t="array" ref="AQ18">AVERAGE(IFERROR(AL18:AN18, ""))</f>
        <v>0</v>
      </c>
      <c r="AR18">
        <f t="shared" si="16"/>
        <v>0</v>
      </c>
      <c r="AS18" cm="1">
        <f t="array" ref="AS18">AVERAGE(IFERROR(AE18:AJ18, ""))</f>
        <v>0</v>
      </c>
      <c r="AT18" cm="1">
        <f t="array" ref="AT18">AVERAGE(IFERROR(AJ18:AN18,""))</f>
        <v>0</v>
      </c>
      <c r="AU18" cm="1">
        <f t="array" ref="AU18">AVERAGE(IFERROR(AE18:AI18,""))</f>
        <v>0</v>
      </c>
      <c r="AV18" cm="1">
        <f t="array" ref="AV18">AVERAGE(IFERROR(AM18:AO18,AD18))</f>
        <v>0</v>
      </c>
      <c r="AW18" cm="1">
        <f t="array" ref="AW18">AVERAGE(IFERROR(AL18:AO18,""))</f>
        <v>0</v>
      </c>
      <c r="AX18" cm="1">
        <f t="array" ref="AX18">AVERAGE(IFERROR(AD18:AJ18,""))</f>
        <v>0</v>
      </c>
      <c r="AY18" cm="1">
        <f t="array" ref="AY18">AVERAGE(IFERROR(AE18:AH18,""))</f>
        <v>0</v>
      </c>
      <c r="AZ18" cm="1">
        <f t="array" ref="AZ18">AVERAGE(IFERROR(AI18:AJ18,""))</f>
        <v>0</v>
      </c>
      <c r="BA18" cm="1">
        <f t="array" ref="BA18">AVERAGE(IFERROR(AK18:AO18,""))</f>
        <v>0</v>
      </c>
      <c r="BB18" cm="1">
        <f t="array" ref="BB18">AVERAGE(IFERROR(AD18:AI18,""))</f>
        <v>0</v>
      </c>
    </row>
    <row r="19" spans="1:54" x14ac:dyDescent="0.25">
      <c r="A19">
        <v>17</v>
      </c>
      <c r="B19" s="2" t="e">
        <f>VLOOKUP(C19,#REF!,2,FALSE)</f>
        <v>#REF!</v>
      </c>
      <c r="C19" s="3" t="s">
        <v>13</v>
      </c>
      <c r="D19">
        <v>1</v>
      </c>
      <c r="E19">
        <v>48.844830000000002</v>
      </c>
      <c r="F19">
        <v>-122.58933</v>
      </c>
      <c r="G19" t="s">
        <v>7</v>
      </c>
      <c r="H19">
        <v>0.05</v>
      </c>
      <c r="I19" s="2">
        <v>17110004000647</v>
      </c>
      <c r="K19" s="7" t="s">
        <v>25</v>
      </c>
      <c r="L19" s="1">
        <v>17110004001346</v>
      </c>
      <c r="M19">
        <v>0.98276013135910034</v>
      </c>
      <c r="N19" s="9">
        <v>39</v>
      </c>
      <c r="P19">
        <f t="shared" si="12"/>
        <v>6.8500000000000005E-2</v>
      </c>
      <c r="Q19" t="e">
        <f t="shared" si="12"/>
        <v>#DIV/0!</v>
      </c>
      <c r="R19">
        <f t="shared" si="12"/>
        <v>0.05</v>
      </c>
      <c r="S19" t="e">
        <f t="shared" si="12"/>
        <v>#DIV/0!</v>
      </c>
      <c r="T19">
        <f t="shared" si="12"/>
        <v>4.7E-2</v>
      </c>
      <c r="U19" t="e">
        <f t="shared" si="12"/>
        <v>#DIV/0!</v>
      </c>
      <c r="V19" t="e">
        <f t="shared" si="12"/>
        <v>#DIV/0!</v>
      </c>
      <c r="W19" t="e">
        <f t="shared" si="12"/>
        <v>#DIV/0!</v>
      </c>
      <c r="X19" t="e">
        <f t="shared" si="12"/>
        <v>#DIV/0!</v>
      </c>
      <c r="Y19" t="e">
        <f t="shared" si="12"/>
        <v>#DIV/0!</v>
      </c>
      <c r="Z19">
        <f t="shared" si="12"/>
        <v>0.05</v>
      </c>
      <c r="AA19">
        <f t="shared" si="12"/>
        <v>0.06</v>
      </c>
      <c r="AB19">
        <f t="shared" si="13"/>
        <v>5.5100000000000003E-2</v>
      </c>
      <c r="AD19">
        <f t="shared" si="14"/>
        <v>0</v>
      </c>
      <c r="AE19" t="e">
        <f t="shared" si="1"/>
        <v>#DIV/0!</v>
      </c>
      <c r="AF19">
        <f t="shared" si="2"/>
        <v>0</v>
      </c>
      <c r="AG19" t="e">
        <f t="shared" si="3"/>
        <v>#DIV/0!</v>
      </c>
      <c r="AH19">
        <f t="shared" si="4"/>
        <v>0</v>
      </c>
      <c r="AI19" t="e">
        <f t="shared" si="5"/>
        <v>#DIV/0!</v>
      </c>
      <c r="AJ19" t="e">
        <f t="shared" si="6"/>
        <v>#DIV/0!</v>
      </c>
      <c r="AK19" t="e">
        <f t="shared" si="7"/>
        <v>#DIV/0!</v>
      </c>
      <c r="AL19" t="e">
        <f t="shared" si="8"/>
        <v>#DIV/0!</v>
      </c>
      <c r="AM19" t="e">
        <f t="shared" si="9"/>
        <v>#DIV/0!</v>
      </c>
      <c r="AN19">
        <f t="shared" si="10"/>
        <v>0</v>
      </c>
      <c r="AO19">
        <f t="shared" si="11"/>
        <v>0</v>
      </c>
      <c r="AP19">
        <f t="shared" si="15"/>
        <v>0</v>
      </c>
      <c r="AQ19" cm="1">
        <f t="array" ref="AQ19">AVERAGE(IFERROR(AL19:AN19, ""))</f>
        <v>0</v>
      </c>
      <c r="AR19">
        <f t="shared" si="16"/>
        <v>0</v>
      </c>
      <c r="AS19" cm="1">
        <f t="array" ref="AS19">AVERAGE(IFERROR(AE19:AJ19, ""))</f>
        <v>0</v>
      </c>
      <c r="AT19" cm="1">
        <f t="array" ref="AT19">AVERAGE(IFERROR(AJ19:AN19,""))</f>
        <v>0</v>
      </c>
      <c r="AU19" cm="1">
        <f t="array" ref="AU19">AVERAGE(IFERROR(AE19:AI19,""))</f>
        <v>0</v>
      </c>
      <c r="AV19" cm="1">
        <f t="array" ref="AV19">AVERAGE(IFERROR(AM19:AO19,AD19))</f>
        <v>0</v>
      </c>
      <c r="AW19" cm="1">
        <f t="array" ref="AW19">AVERAGE(IFERROR(AL19:AO19,""))</f>
        <v>0</v>
      </c>
      <c r="AX19" cm="1">
        <f t="array" ref="AX19">AVERAGE(IFERROR(AD19:AJ19,""))</f>
        <v>0</v>
      </c>
      <c r="AY19" cm="1">
        <f t="array" ref="AY19">AVERAGE(IFERROR(AE19:AH19,""))</f>
        <v>0</v>
      </c>
      <c r="AZ19" t="e" cm="1">
        <f t="array" ref="AZ19">AVERAGE(IFERROR(AI19:AJ19,""))</f>
        <v>#DIV/0!</v>
      </c>
      <c r="BA19" cm="1">
        <f t="array" ref="BA19">AVERAGE(IFERROR(AK19:AO19,""))</f>
        <v>0</v>
      </c>
      <c r="BB19" cm="1">
        <f t="array" ref="BB19">AVERAGE(IFERROR(AD19:AI19,""))</f>
        <v>0</v>
      </c>
    </row>
    <row r="20" spans="1:54" x14ac:dyDescent="0.25">
      <c r="A20">
        <v>18</v>
      </c>
      <c r="B20" s="2" t="e">
        <f>VLOOKUP(C20,#REF!,2,FALSE)</f>
        <v>#REF!</v>
      </c>
      <c r="C20" s="3" t="s">
        <v>13</v>
      </c>
      <c r="D20">
        <v>3</v>
      </c>
      <c r="E20">
        <v>48.844830000000002</v>
      </c>
      <c r="F20">
        <v>-122.58933</v>
      </c>
      <c r="G20" t="s">
        <v>7</v>
      </c>
      <c r="H20">
        <v>0.05</v>
      </c>
      <c r="I20" s="2">
        <v>17110004001218</v>
      </c>
      <c r="K20" s="7" t="s">
        <v>26</v>
      </c>
      <c r="L20" s="1">
        <v>17110004014459</v>
      </c>
      <c r="M20">
        <v>0.99609559774398804</v>
      </c>
      <c r="N20" s="9">
        <v>519</v>
      </c>
      <c r="P20">
        <f t="shared" si="12"/>
        <v>0.01</v>
      </c>
      <c r="Q20">
        <f t="shared" si="12"/>
        <v>0.02</v>
      </c>
      <c r="R20">
        <f t="shared" si="12"/>
        <v>0.01</v>
      </c>
      <c r="S20">
        <f t="shared" si="12"/>
        <v>0.01</v>
      </c>
      <c r="T20">
        <f t="shared" si="12"/>
        <v>0.01</v>
      </c>
      <c r="U20">
        <f t="shared" si="12"/>
        <v>0.01</v>
      </c>
      <c r="V20">
        <f t="shared" si="12"/>
        <v>0.01</v>
      </c>
      <c r="W20">
        <f t="shared" si="12"/>
        <v>0.01</v>
      </c>
      <c r="X20">
        <f t="shared" si="12"/>
        <v>0.01</v>
      </c>
      <c r="Y20">
        <f t="shared" si="12"/>
        <v>0.01</v>
      </c>
      <c r="Z20">
        <f t="shared" si="12"/>
        <v>1.4E-2</v>
      </c>
      <c r="AA20">
        <f t="shared" si="12"/>
        <v>0.01</v>
      </c>
      <c r="AB20">
        <f t="shared" si="13"/>
        <v>1.1166666666666665E-2</v>
      </c>
      <c r="AD20">
        <f t="shared" si="14"/>
        <v>0</v>
      </c>
      <c r="AE20">
        <f t="shared" si="1"/>
        <v>0</v>
      </c>
      <c r="AF20">
        <f t="shared" si="2"/>
        <v>0</v>
      </c>
      <c r="AG20">
        <f t="shared" si="3"/>
        <v>0</v>
      </c>
      <c r="AH20">
        <f t="shared" si="4"/>
        <v>0</v>
      </c>
      <c r="AI20">
        <f t="shared" si="5"/>
        <v>0</v>
      </c>
      <c r="AJ20">
        <f t="shared" si="6"/>
        <v>0</v>
      </c>
      <c r="AK20">
        <f t="shared" si="7"/>
        <v>0</v>
      </c>
      <c r="AL20">
        <f t="shared" si="8"/>
        <v>0</v>
      </c>
      <c r="AM20">
        <f t="shared" si="9"/>
        <v>0</v>
      </c>
      <c r="AN20">
        <f t="shared" si="10"/>
        <v>0</v>
      </c>
      <c r="AO20">
        <f t="shared" si="11"/>
        <v>0</v>
      </c>
      <c r="AP20">
        <f t="shared" si="15"/>
        <v>0</v>
      </c>
      <c r="AQ20" cm="1">
        <f t="array" ref="AQ20">AVERAGE(IFERROR(AL20:AN20, ""))</f>
        <v>0</v>
      </c>
      <c r="AR20">
        <f t="shared" si="16"/>
        <v>0</v>
      </c>
      <c r="AS20" cm="1">
        <f t="array" ref="AS20">AVERAGE(IFERROR(AE20:AJ20, ""))</f>
        <v>0</v>
      </c>
      <c r="AT20" cm="1">
        <f t="array" ref="AT20">AVERAGE(IFERROR(AJ20:AN20,""))</f>
        <v>0</v>
      </c>
      <c r="AU20" cm="1">
        <f t="array" ref="AU20">AVERAGE(IFERROR(AE20:AI20,""))</f>
        <v>0</v>
      </c>
      <c r="AV20" cm="1">
        <f t="array" ref="AV20">AVERAGE(IFERROR(AM20:AO20,AD20))</f>
        <v>0</v>
      </c>
      <c r="AW20" cm="1">
        <f t="array" ref="AW20">AVERAGE(IFERROR(AL20:AO20,""))</f>
        <v>0</v>
      </c>
      <c r="AX20" cm="1">
        <f t="array" ref="AX20">AVERAGE(IFERROR(AD20:AJ20,""))</f>
        <v>0</v>
      </c>
      <c r="AY20" cm="1">
        <f t="array" ref="AY20">AVERAGE(IFERROR(AE20:AH20,""))</f>
        <v>0</v>
      </c>
      <c r="AZ20" cm="1">
        <f t="array" ref="AZ20">AVERAGE(IFERROR(AI20:AJ20,""))</f>
        <v>0</v>
      </c>
      <c r="BA20" cm="1">
        <f t="array" ref="BA20">AVERAGE(IFERROR(AK20:AO20,""))</f>
        <v>0</v>
      </c>
      <c r="BB20" cm="1">
        <f t="array" ref="BB20">AVERAGE(IFERROR(AD20:AI20,""))</f>
        <v>0</v>
      </c>
    </row>
    <row r="21" spans="1:54" x14ac:dyDescent="0.25">
      <c r="A21">
        <v>19</v>
      </c>
      <c r="B21" s="2" t="e">
        <f>VLOOKUP(C21,#REF!,2,FALSE)</f>
        <v>#REF!</v>
      </c>
      <c r="C21" s="3" t="s">
        <v>13</v>
      </c>
      <c r="D21">
        <v>5</v>
      </c>
      <c r="E21">
        <v>48.844830000000002</v>
      </c>
      <c r="F21">
        <v>-122.58933</v>
      </c>
      <c r="G21" t="s">
        <v>7</v>
      </c>
      <c r="H21">
        <v>3.9E-2</v>
      </c>
      <c r="I21" s="2">
        <v>17110004001202</v>
      </c>
      <c r="K21" s="7" t="s">
        <v>27</v>
      </c>
      <c r="L21" s="1">
        <v>17110004001557</v>
      </c>
      <c r="M21">
        <v>0.91417461633682251</v>
      </c>
      <c r="N21" s="9">
        <v>584</v>
      </c>
      <c r="P21" t="e">
        <f t="shared" si="12"/>
        <v>#DIV/0!</v>
      </c>
      <c r="Q21">
        <f t="shared" si="12"/>
        <v>1.7999999999999999E-2</v>
      </c>
      <c r="R21">
        <f t="shared" si="12"/>
        <v>3.1E-2</v>
      </c>
      <c r="S21" t="e">
        <f t="shared" si="12"/>
        <v>#DIV/0!</v>
      </c>
      <c r="T21">
        <f t="shared" si="12"/>
        <v>3.7999999999999999E-2</v>
      </c>
      <c r="U21">
        <f t="shared" si="12"/>
        <v>0.01</v>
      </c>
      <c r="V21">
        <f t="shared" si="12"/>
        <v>0.01</v>
      </c>
      <c r="W21">
        <f t="shared" si="12"/>
        <v>0.01</v>
      </c>
      <c r="X21">
        <f t="shared" si="12"/>
        <v>0.01</v>
      </c>
      <c r="Y21" t="e">
        <f t="shared" si="12"/>
        <v>#DIV/0!</v>
      </c>
      <c r="Z21">
        <f t="shared" si="12"/>
        <v>1.4999999999999999E-2</v>
      </c>
      <c r="AA21" t="e">
        <f t="shared" si="12"/>
        <v>#DIV/0!</v>
      </c>
      <c r="AB21">
        <f t="shared" si="13"/>
        <v>1.7749999999999995E-2</v>
      </c>
      <c r="AD21" t="e">
        <f t="shared" si="14"/>
        <v>#DIV/0!</v>
      </c>
      <c r="AE21">
        <f t="shared" si="1"/>
        <v>0</v>
      </c>
      <c r="AF21">
        <f t="shared" si="2"/>
        <v>0</v>
      </c>
      <c r="AG21" t="e">
        <f t="shared" si="3"/>
        <v>#DIV/0!</v>
      </c>
      <c r="AH21">
        <f t="shared" si="4"/>
        <v>0</v>
      </c>
      <c r="AI21">
        <f t="shared" si="5"/>
        <v>0</v>
      </c>
      <c r="AJ21">
        <f t="shared" si="6"/>
        <v>0</v>
      </c>
      <c r="AK21">
        <f t="shared" si="7"/>
        <v>0</v>
      </c>
      <c r="AL21">
        <f t="shared" si="8"/>
        <v>0</v>
      </c>
      <c r="AM21" t="e">
        <f t="shared" si="9"/>
        <v>#DIV/0!</v>
      </c>
      <c r="AN21">
        <f t="shared" si="10"/>
        <v>0</v>
      </c>
      <c r="AO21" t="e">
        <f t="shared" si="11"/>
        <v>#DIV/0!</v>
      </c>
      <c r="AP21">
        <f t="shared" si="15"/>
        <v>0</v>
      </c>
      <c r="AQ21" cm="1">
        <f t="array" ref="AQ21">AVERAGE(IFERROR(AL21:AN21, ""))</f>
        <v>0</v>
      </c>
      <c r="AR21" t="e">
        <f t="shared" si="16"/>
        <v>#DIV/0!</v>
      </c>
      <c r="AS21" cm="1">
        <f t="array" ref="AS21">AVERAGE(IFERROR(AE21:AJ21, ""))</f>
        <v>0</v>
      </c>
      <c r="AT21" cm="1">
        <f t="array" ref="AT21">AVERAGE(IFERROR(AJ21:AN21,""))</f>
        <v>0</v>
      </c>
      <c r="AU21" cm="1">
        <f t="array" ref="AU21">AVERAGE(IFERROR(AE21:AI21,""))</f>
        <v>0</v>
      </c>
      <c r="AV21" t="e" cm="1">
        <f t="array" ref="AV21">AVERAGE(IFERROR(AM21:AO21,AD21))</f>
        <v>#DIV/0!</v>
      </c>
      <c r="AW21" cm="1">
        <f t="array" ref="AW21">AVERAGE(IFERROR(AL21:AO21,""))</f>
        <v>0</v>
      </c>
      <c r="AX21" cm="1">
        <f t="array" ref="AX21">AVERAGE(IFERROR(AD21:AJ21,""))</f>
        <v>0</v>
      </c>
      <c r="AY21" cm="1">
        <f t="array" ref="AY21">AVERAGE(IFERROR(AE21:AH21,""))</f>
        <v>0</v>
      </c>
      <c r="AZ21" cm="1">
        <f t="array" ref="AZ21">AVERAGE(IFERROR(AI21:AJ21,""))</f>
        <v>0</v>
      </c>
      <c r="BA21" cm="1">
        <f t="array" ref="BA21">AVERAGE(IFERROR(AK21:AO21,""))</f>
        <v>0</v>
      </c>
      <c r="BB21" cm="1">
        <f t="array" ref="BB21">AVERAGE(IFERROR(AD21:AI21,""))</f>
        <v>0</v>
      </c>
    </row>
    <row r="22" spans="1:54" x14ac:dyDescent="0.25">
      <c r="A22">
        <v>20</v>
      </c>
      <c r="B22" s="2" t="e">
        <f>VLOOKUP(C22,#REF!,2,FALSE)</f>
        <v>#REF!</v>
      </c>
      <c r="C22" s="3" t="s">
        <v>13</v>
      </c>
      <c r="D22">
        <v>11</v>
      </c>
      <c r="E22">
        <v>48.844830000000002</v>
      </c>
      <c r="F22">
        <v>-122.58933</v>
      </c>
      <c r="G22" t="s">
        <v>7</v>
      </c>
      <c r="H22">
        <v>0.05</v>
      </c>
      <c r="I22" s="2">
        <v>17110004013762</v>
      </c>
      <c r="K22" s="7" t="s">
        <v>28</v>
      </c>
      <c r="L22" s="1">
        <v>17110004000396</v>
      </c>
      <c r="M22">
        <v>0.86924535036087036</v>
      </c>
      <c r="N22" s="9">
        <v>515</v>
      </c>
      <c r="P22" t="e">
        <f t="shared" si="12"/>
        <v>#DIV/0!</v>
      </c>
      <c r="Q22">
        <f t="shared" si="12"/>
        <v>9.5500000000000002E-2</v>
      </c>
      <c r="R22">
        <f t="shared" si="12"/>
        <v>0.22700000000000001</v>
      </c>
      <c r="S22">
        <f t="shared" si="12"/>
        <v>5.6000000000000001E-2</v>
      </c>
      <c r="T22">
        <f t="shared" si="12"/>
        <v>8.8999999999999996E-2</v>
      </c>
      <c r="U22">
        <f t="shared" si="12"/>
        <v>7.6999999999999999E-2</v>
      </c>
      <c r="V22">
        <f t="shared" si="12"/>
        <v>2.9000000000000001E-2</v>
      </c>
      <c r="W22">
        <f t="shared" si="12"/>
        <v>4.4749999999999998E-2</v>
      </c>
      <c r="X22">
        <f t="shared" si="12"/>
        <v>2.79999999999999E-2</v>
      </c>
      <c r="Y22" t="e">
        <f t="shared" si="12"/>
        <v>#DIV/0!</v>
      </c>
      <c r="Z22">
        <f t="shared" si="12"/>
        <v>0.13400000000000001</v>
      </c>
      <c r="AA22" t="e">
        <f t="shared" si="12"/>
        <v>#DIV/0!</v>
      </c>
      <c r="AB22">
        <f t="shared" si="13"/>
        <v>8.6694444444444435E-2</v>
      </c>
      <c r="AD22" t="e">
        <f t="shared" si="14"/>
        <v>#DIV/0!</v>
      </c>
      <c r="AE22">
        <f t="shared" si="1"/>
        <v>0</v>
      </c>
      <c r="AF22">
        <f t="shared" si="2"/>
        <v>0</v>
      </c>
      <c r="AG22">
        <f t="shared" si="3"/>
        <v>0</v>
      </c>
      <c r="AH22">
        <f t="shared" si="4"/>
        <v>0</v>
      </c>
      <c r="AI22">
        <f t="shared" si="5"/>
        <v>0</v>
      </c>
      <c r="AJ22">
        <f t="shared" si="6"/>
        <v>0</v>
      </c>
      <c r="AK22">
        <f t="shared" si="7"/>
        <v>0</v>
      </c>
      <c r="AL22">
        <f t="shared" si="8"/>
        <v>0</v>
      </c>
      <c r="AM22" t="e">
        <f t="shared" si="9"/>
        <v>#DIV/0!</v>
      </c>
      <c r="AN22">
        <f t="shared" si="10"/>
        <v>0</v>
      </c>
      <c r="AO22" t="e">
        <f t="shared" si="11"/>
        <v>#DIV/0!</v>
      </c>
      <c r="AP22">
        <f t="shared" si="15"/>
        <v>0</v>
      </c>
      <c r="AQ22" cm="1">
        <f t="array" ref="AQ22">AVERAGE(IFERROR(AL22:AN22, ""))</f>
        <v>0</v>
      </c>
      <c r="AR22" t="e">
        <f t="shared" si="16"/>
        <v>#DIV/0!</v>
      </c>
      <c r="AS22" cm="1">
        <f t="array" ref="AS22">AVERAGE(IFERROR(AE22:AJ22, ""))</f>
        <v>0</v>
      </c>
      <c r="AT22" cm="1">
        <f t="array" ref="AT22">AVERAGE(IFERROR(AJ22:AN22,""))</f>
        <v>0</v>
      </c>
      <c r="AU22" cm="1">
        <f t="array" ref="AU22">AVERAGE(IFERROR(AE22:AI22,""))</f>
        <v>0</v>
      </c>
      <c r="AV22" t="e" cm="1">
        <f t="array" ref="AV22">AVERAGE(IFERROR(AM22:AO22,AD22))</f>
        <v>#DIV/0!</v>
      </c>
      <c r="AW22" cm="1">
        <f t="array" ref="AW22">AVERAGE(IFERROR(AL22:AO22,""))</f>
        <v>0</v>
      </c>
      <c r="AX22" cm="1">
        <f t="array" ref="AX22">AVERAGE(IFERROR(AD22:AJ22,""))</f>
        <v>0</v>
      </c>
      <c r="AY22" cm="1">
        <f t="array" ref="AY22">AVERAGE(IFERROR(AE22:AH22,""))</f>
        <v>0</v>
      </c>
      <c r="AZ22" cm="1">
        <f t="array" ref="AZ22">AVERAGE(IFERROR(AI22:AJ22,""))</f>
        <v>0</v>
      </c>
      <c r="BA22" cm="1">
        <f t="array" ref="BA22">AVERAGE(IFERROR(AK22:AO22,""))</f>
        <v>0</v>
      </c>
      <c r="BB22" cm="1">
        <f t="array" ref="BB22">AVERAGE(IFERROR(AD22:AI22,""))</f>
        <v>0</v>
      </c>
    </row>
    <row r="23" spans="1:54" x14ac:dyDescent="0.25">
      <c r="A23">
        <v>21</v>
      </c>
      <c r="B23" s="2" t="e">
        <f>VLOOKUP(C23,#REF!,2,FALSE)</f>
        <v>#REF!</v>
      </c>
      <c r="C23" s="3" t="s">
        <v>13</v>
      </c>
      <c r="D23">
        <v>12</v>
      </c>
      <c r="E23">
        <v>48.844830000000002</v>
      </c>
      <c r="F23">
        <v>-122.58933</v>
      </c>
      <c r="G23" t="s">
        <v>7</v>
      </c>
      <c r="H23">
        <v>0.05</v>
      </c>
      <c r="I23" s="2">
        <v>17110004000033</v>
      </c>
      <c r="K23" s="7" t="s">
        <v>29</v>
      </c>
      <c r="L23" s="1">
        <v>17110004000056</v>
      </c>
      <c r="M23">
        <v>5.3201843053102493E-2</v>
      </c>
      <c r="N23" s="9">
        <v>516</v>
      </c>
      <c r="P23" t="e">
        <f t="shared" si="12"/>
        <v>#DIV/0!</v>
      </c>
      <c r="Q23">
        <f t="shared" si="12"/>
        <v>5.7249999999999898E-2</v>
      </c>
      <c r="R23" t="e">
        <f t="shared" si="12"/>
        <v>#DIV/0!</v>
      </c>
      <c r="S23">
        <f t="shared" si="12"/>
        <v>4.7333333333333297E-2</v>
      </c>
      <c r="T23">
        <f t="shared" si="12"/>
        <v>4.5999999999999999E-2</v>
      </c>
      <c r="U23">
        <f t="shared" si="12"/>
        <v>1.4E-2</v>
      </c>
      <c r="V23">
        <f t="shared" si="12"/>
        <v>1.2500000000000001E-2</v>
      </c>
      <c r="W23">
        <f t="shared" si="12"/>
        <v>1.2500000000000001E-2</v>
      </c>
      <c r="X23">
        <f t="shared" si="12"/>
        <v>1.06666666666666E-2</v>
      </c>
      <c r="Y23" t="e">
        <f t="shared" si="12"/>
        <v>#DIV/0!</v>
      </c>
      <c r="Z23">
        <f t="shared" si="12"/>
        <v>5.3999999999999999E-2</v>
      </c>
      <c r="AA23" t="e">
        <f t="shared" si="12"/>
        <v>#DIV/0!</v>
      </c>
      <c r="AB23">
        <f t="shared" si="13"/>
        <v>3.1781249999999976E-2</v>
      </c>
      <c r="AD23" t="e">
        <f t="shared" si="14"/>
        <v>#DIV/0!</v>
      </c>
      <c r="AE23">
        <f t="shared" si="1"/>
        <v>0</v>
      </c>
      <c r="AF23" t="e">
        <f t="shared" si="2"/>
        <v>#DIV/0!</v>
      </c>
      <c r="AG23">
        <f t="shared" si="3"/>
        <v>0</v>
      </c>
      <c r="AH23">
        <f t="shared" si="4"/>
        <v>0</v>
      </c>
      <c r="AI23">
        <f t="shared" si="5"/>
        <v>0</v>
      </c>
      <c r="AJ23">
        <f t="shared" si="6"/>
        <v>0</v>
      </c>
      <c r="AK23">
        <f t="shared" si="7"/>
        <v>0</v>
      </c>
      <c r="AL23">
        <f t="shared" si="8"/>
        <v>0</v>
      </c>
      <c r="AM23" t="e">
        <f t="shared" si="9"/>
        <v>#DIV/0!</v>
      </c>
      <c r="AN23">
        <f t="shared" si="10"/>
        <v>0</v>
      </c>
      <c r="AO23" t="e">
        <f t="shared" si="11"/>
        <v>#DIV/0!</v>
      </c>
      <c r="AP23">
        <f t="shared" si="15"/>
        <v>0</v>
      </c>
      <c r="AQ23" cm="1">
        <f t="array" ref="AQ23">AVERAGE(IFERROR(AL23:AN23, ""))</f>
        <v>0</v>
      </c>
      <c r="AR23" t="e">
        <f t="shared" si="16"/>
        <v>#DIV/0!</v>
      </c>
      <c r="AS23" cm="1">
        <f t="array" ref="AS23">AVERAGE(IFERROR(AE23:AJ23, ""))</f>
        <v>0</v>
      </c>
      <c r="AT23" cm="1">
        <f t="array" ref="AT23">AVERAGE(IFERROR(AJ23:AN23,""))</f>
        <v>0</v>
      </c>
      <c r="AU23" cm="1">
        <f t="array" ref="AU23">AVERAGE(IFERROR(AE23:AI23,""))</f>
        <v>0</v>
      </c>
      <c r="AV23" t="e" cm="1">
        <f t="array" ref="AV23">AVERAGE(IFERROR(AM23:AO23,AD23))</f>
        <v>#DIV/0!</v>
      </c>
      <c r="AW23" cm="1">
        <f t="array" ref="AW23">AVERAGE(IFERROR(AL23:AO23,""))</f>
        <v>0</v>
      </c>
      <c r="AX23" cm="1">
        <f t="array" ref="AX23">AVERAGE(IFERROR(AD23:AJ23,""))</f>
        <v>0</v>
      </c>
      <c r="AY23" cm="1">
        <f t="array" ref="AY23">AVERAGE(IFERROR(AE23:AH23,""))</f>
        <v>0</v>
      </c>
      <c r="AZ23" cm="1">
        <f t="array" ref="AZ23">AVERAGE(IFERROR(AI23:AJ23,""))</f>
        <v>0</v>
      </c>
      <c r="BA23" cm="1">
        <f t="array" ref="BA23">AVERAGE(IFERROR(AK23:AO23,""))</f>
        <v>0</v>
      </c>
      <c r="BB23" cm="1">
        <f t="array" ref="BB23">AVERAGE(IFERROR(AD23:AI23,""))</f>
        <v>0</v>
      </c>
    </row>
    <row r="24" spans="1:54" x14ac:dyDescent="0.25">
      <c r="A24">
        <v>22</v>
      </c>
      <c r="B24" s="2" t="e">
        <f>VLOOKUP(C24,#REF!,2,FALSE)</f>
        <v>#REF!</v>
      </c>
      <c r="C24" s="3" t="s">
        <v>14</v>
      </c>
      <c r="D24">
        <v>1</v>
      </c>
      <c r="E24">
        <v>48.841670000000001</v>
      </c>
      <c r="F24">
        <v>-122.29304999999999</v>
      </c>
      <c r="G24" t="s">
        <v>7</v>
      </c>
      <c r="H24">
        <v>1.43030303030303E-2</v>
      </c>
      <c r="I24" s="2">
        <v>17110004001001</v>
      </c>
      <c r="K24" s="7" t="s">
        <v>30</v>
      </c>
      <c r="L24" s="1">
        <v>17110004000389</v>
      </c>
      <c r="M24">
        <v>0</v>
      </c>
      <c r="N24" s="9">
        <v>90</v>
      </c>
      <c r="P24">
        <f t="shared" si="12"/>
        <v>0.13450000000000001</v>
      </c>
      <c r="Q24" t="e">
        <f t="shared" si="12"/>
        <v>#DIV/0!</v>
      </c>
      <c r="R24">
        <f t="shared" si="12"/>
        <v>0.215</v>
      </c>
      <c r="S24" t="e">
        <f t="shared" si="12"/>
        <v>#DIV/0!</v>
      </c>
      <c r="T24">
        <f t="shared" si="12"/>
        <v>3.7999999999999999E-2</v>
      </c>
      <c r="U24" t="e">
        <f t="shared" si="12"/>
        <v>#DIV/0!</v>
      </c>
      <c r="V24" t="e">
        <f t="shared" si="12"/>
        <v>#DIV/0!</v>
      </c>
      <c r="W24" t="e">
        <f t="shared" si="12"/>
        <v>#DIV/0!</v>
      </c>
      <c r="X24" t="e">
        <f t="shared" si="12"/>
        <v>#DIV/0!</v>
      </c>
      <c r="Y24">
        <f t="shared" si="12"/>
        <v>0.22800000000000001</v>
      </c>
      <c r="Z24" t="e">
        <f t="shared" si="12"/>
        <v>#DIV/0!</v>
      </c>
      <c r="AA24">
        <f t="shared" si="12"/>
        <v>0.16649999999999901</v>
      </c>
      <c r="AB24">
        <f t="shared" si="13"/>
        <v>0.15639999999999982</v>
      </c>
      <c r="AD24">
        <f t="shared" si="14"/>
        <v>0</v>
      </c>
      <c r="AE24" t="e">
        <f t="shared" si="1"/>
        <v>#DIV/0!</v>
      </c>
      <c r="AF24">
        <f t="shared" si="2"/>
        <v>0</v>
      </c>
      <c r="AG24" t="e">
        <f t="shared" si="3"/>
        <v>#DIV/0!</v>
      </c>
      <c r="AH24">
        <f t="shared" si="4"/>
        <v>0</v>
      </c>
      <c r="AI24" t="e">
        <f t="shared" si="5"/>
        <v>#DIV/0!</v>
      </c>
      <c r="AJ24" t="e">
        <f t="shared" si="6"/>
        <v>#DIV/0!</v>
      </c>
      <c r="AK24" t="e">
        <f t="shared" si="7"/>
        <v>#DIV/0!</v>
      </c>
      <c r="AL24" t="e">
        <f t="shared" si="8"/>
        <v>#DIV/0!</v>
      </c>
      <c r="AM24">
        <f t="shared" si="9"/>
        <v>0</v>
      </c>
      <c r="AN24" t="e">
        <f t="shared" si="10"/>
        <v>#DIV/0!</v>
      </c>
      <c r="AO24">
        <f t="shared" si="11"/>
        <v>0</v>
      </c>
      <c r="AP24">
        <f t="shared" si="15"/>
        <v>0</v>
      </c>
      <c r="AQ24" cm="1">
        <f t="array" ref="AQ24">AVERAGE(IFERROR(AL24:AN24, ""))</f>
        <v>0</v>
      </c>
      <c r="AR24">
        <f t="shared" si="16"/>
        <v>0</v>
      </c>
      <c r="AS24" cm="1">
        <f t="array" ref="AS24">AVERAGE(IFERROR(AE24:AJ24, ""))</f>
        <v>0</v>
      </c>
      <c r="AT24" cm="1">
        <f t="array" ref="AT24">AVERAGE(IFERROR(AJ24:AN24,""))</f>
        <v>0</v>
      </c>
      <c r="AU24" cm="1">
        <f t="array" ref="AU24">AVERAGE(IFERROR(AE24:AI24,""))</f>
        <v>0</v>
      </c>
      <c r="AV24" cm="1">
        <f t="array" ref="AV24">AVERAGE(IFERROR(AM24:AO24,AD24))</f>
        <v>0</v>
      </c>
      <c r="AW24" cm="1">
        <f t="array" ref="AW24">AVERAGE(IFERROR(AL24:AO24,""))</f>
        <v>0</v>
      </c>
      <c r="AX24" cm="1">
        <f t="array" ref="AX24">AVERAGE(IFERROR(AD24:AJ24,""))</f>
        <v>0</v>
      </c>
      <c r="AY24" cm="1">
        <f t="array" ref="AY24">AVERAGE(IFERROR(AE24:AH24,""))</f>
        <v>0</v>
      </c>
      <c r="AZ24" t="e" cm="1">
        <f t="array" ref="AZ24">AVERAGE(IFERROR(AI24:AJ24,""))</f>
        <v>#DIV/0!</v>
      </c>
      <c r="BA24" cm="1">
        <f t="array" ref="BA24">AVERAGE(IFERROR(AK24:AO24,""))</f>
        <v>0</v>
      </c>
      <c r="BB24" cm="1">
        <f t="array" ref="BB24">AVERAGE(IFERROR(AD24:AI24,""))</f>
        <v>0</v>
      </c>
    </row>
    <row r="25" spans="1:54" x14ac:dyDescent="0.25">
      <c r="A25">
        <v>23</v>
      </c>
      <c r="B25" s="2" t="e">
        <f>VLOOKUP(C25,#REF!,2,FALSE)</f>
        <v>#REF!</v>
      </c>
      <c r="C25" s="3" t="s">
        <v>14</v>
      </c>
      <c r="D25">
        <v>2</v>
      </c>
      <c r="E25">
        <v>48.841670000000001</v>
      </c>
      <c r="F25">
        <v>-122.29304999999999</v>
      </c>
      <c r="G25" t="s">
        <v>7</v>
      </c>
      <c r="H25">
        <v>1.08387096774193E-2</v>
      </c>
      <c r="I25" s="2">
        <v>17110004000046</v>
      </c>
      <c r="K25" s="7" t="s">
        <v>31</v>
      </c>
      <c r="L25" s="1">
        <v>17110004000440</v>
      </c>
      <c r="M25">
        <v>1</v>
      </c>
      <c r="N25" s="9">
        <v>667</v>
      </c>
      <c r="P25" t="e">
        <f t="shared" si="12"/>
        <v>#DIV/0!</v>
      </c>
      <c r="Q25">
        <f t="shared" si="12"/>
        <v>0.17849999999999999</v>
      </c>
      <c r="R25">
        <f t="shared" si="12"/>
        <v>6.8000000000000005E-2</v>
      </c>
      <c r="S25">
        <f t="shared" si="12"/>
        <v>9.7000000000000003E-2</v>
      </c>
      <c r="T25">
        <f t="shared" si="12"/>
        <v>0.126</v>
      </c>
      <c r="U25">
        <f t="shared" si="12"/>
        <v>0.19800000000000001</v>
      </c>
      <c r="V25">
        <f t="shared" si="12"/>
        <v>8.2000000000000003E-2</v>
      </c>
      <c r="W25">
        <f t="shared" si="12"/>
        <v>7.9000000000000001E-2</v>
      </c>
      <c r="X25">
        <f t="shared" si="12"/>
        <v>1.7999999999999999E-2</v>
      </c>
      <c r="Y25" t="e">
        <f t="shared" si="12"/>
        <v>#DIV/0!</v>
      </c>
      <c r="Z25">
        <f t="shared" si="12"/>
        <v>8.6999999999999994E-2</v>
      </c>
      <c r="AA25" t="e">
        <f t="shared" si="12"/>
        <v>#DIV/0!</v>
      </c>
      <c r="AB25">
        <f t="shared" si="13"/>
        <v>0.10372222222222222</v>
      </c>
      <c r="AD25" t="e">
        <f t="shared" si="14"/>
        <v>#DIV/0!</v>
      </c>
      <c r="AE25">
        <f t="shared" si="1"/>
        <v>0</v>
      </c>
      <c r="AF25">
        <f t="shared" si="2"/>
        <v>0</v>
      </c>
      <c r="AG25">
        <f t="shared" si="3"/>
        <v>0</v>
      </c>
      <c r="AH25">
        <f t="shared" si="4"/>
        <v>0</v>
      </c>
      <c r="AI25">
        <f t="shared" si="5"/>
        <v>0</v>
      </c>
      <c r="AJ25">
        <f t="shared" si="6"/>
        <v>0</v>
      </c>
      <c r="AK25">
        <f t="shared" si="7"/>
        <v>0</v>
      </c>
      <c r="AL25">
        <f t="shared" si="8"/>
        <v>0</v>
      </c>
      <c r="AM25" t="e">
        <f t="shared" si="9"/>
        <v>#DIV/0!</v>
      </c>
      <c r="AN25">
        <f t="shared" si="10"/>
        <v>0</v>
      </c>
      <c r="AO25" t="e">
        <f t="shared" si="11"/>
        <v>#DIV/0!</v>
      </c>
      <c r="AP25">
        <f t="shared" si="15"/>
        <v>0</v>
      </c>
      <c r="AQ25" cm="1">
        <f t="array" ref="AQ25">AVERAGE(IFERROR(AL25:AN25, ""))</f>
        <v>0</v>
      </c>
      <c r="AR25" t="e">
        <f t="shared" si="16"/>
        <v>#DIV/0!</v>
      </c>
      <c r="AS25" cm="1">
        <f t="array" ref="AS25">AVERAGE(IFERROR(AE25:AJ25, ""))</f>
        <v>0</v>
      </c>
      <c r="AT25" cm="1">
        <f t="array" ref="AT25">AVERAGE(IFERROR(AJ25:AN25,""))</f>
        <v>0</v>
      </c>
      <c r="AU25" cm="1">
        <f t="array" ref="AU25">AVERAGE(IFERROR(AE25:AI25,""))</f>
        <v>0</v>
      </c>
      <c r="AV25" t="e" cm="1">
        <f t="array" ref="AV25">AVERAGE(IFERROR(AM25:AO25,AD25))</f>
        <v>#DIV/0!</v>
      </c>
      <c r="AW25" cm="1">
        <f t="array" ref="AW25">AVERAGE(IFERROR(AL25:AO25,""))</f>
        <v>0</v>
      </c>
      <c r="AX25" cm="1">
        <f t="array" ref="AX25">AVERAGE(IFERROR(AD25:AJ25,""))</f>
        <v>0</v>
      </c>
      <c r="AY25" cm="1">
        <f t="array" ref="AY25">AVERAGE(IFERROR(AE25:AH25,""))</f>
        <v>0</v>
      </c>
      <c r="AZ25" cm="1">
        <f t="array" ref="AZ25">AVERAGE(IFERROR(AI25:AJ25,""))</f>
        <v>0</v>
      </c>
      <c r="BA25" cm="1">
        <f t="array" ref="BA25">AVERAGE(IFERROR(AK25:AO25,""))</f>
        <v>0</v>
      </c>
      <c r="BB25" cm="1">
        <f t="array" ref="BB25">AVERAGE(IFERROR(AD25:AI25,""))</f>
        <v>0</v>
      </c>
    </row>
    <row r="26" spans="1:54" x14ac:dyDescent="0.25">
      <c r="A26">
        <v>24</v>
      </c>
      <c r="B26" s="2" t="e">
        <f>VLOOKUP(C26,#REF!,2,FALSE)</f>
        <v>#REF!</v>
      </c>
      <c r="C26" s="3" t="s">
        <v>14</v>
      </c>
      <c r="D26">
        <v>3</v>
      </c>
      <c r="E26">
        <v>48.841670000000001</v>
      </c>
      <c r="F26">
        <v>-122.29304999999999</v>
      </c>
      <c r="G26" t="s">
        <v>7</v>
      </c>
      <c r="H26">
        <v>1.4281250000000001E-2</v>
      </c>
      <c r="I26" s="2">
        <v>17110004000723</v>
      </c>
      <c r="K26" s="7" t="s">
        <v>32</v>
      </c>
      <c r="L26" s="1">
        <v>17110004000465</v>
      </c>
      <c r="M26">
        <v>7.1070902049541473E-3</v>
      </c>
      <c r="N26" s="9">
        <v>561</v>
      </c>
      <c r="P26" t="e">
        <f t="shared" si="12"/>
        <v>#DIV/0!</v>
      </c>
      <c r="Q26">
        <f t="shared" si="12"/>
        <v>5.9499999999999997E-2</v>
      </c>
      <c r="R26" t="e">
        <f t="shared" si="12"/>
        <v>#DIV/0!</v>
      </c>
      <c r="S26">
        <f t="shared" si="12"/>
        <v>5.0500000000000003E-2</v>
      </c>
      <c r="T26" t="e">
        <f t="shared" si="12"/>
        <v>#DIV/0!</v>
      </c>
      <c r="U26" t="e">
        <f t="shared" si="12"/>
        <v>#DIV/0!</v>
      </c>
      <c r="V26">
        <f t="shared" si="12"/>
        <v>2.5999999999999999E-2</v>
      </c>
      <c r="W26">
        <f t="shared" si="12"/>
        <v>5.9499999999999997E-2</v>
      </c>
      <c r="X26">
        <f t="shared" si="12"/>
        <v>1.6E-2</v>
      </c>
      <c r="Y26" t="e">
        <f t="shared" si="12"/>
        <v>#DIV/0!</v>
      </c>
      <c r="Z26">
        <f t="shared" si="12"/>
        <v>5.6500000000000002E-2</v>
      </c>
      <c r="AA26" t="e">
        <f t="shared" si="12"/>
        <v>#DIV/0!</v>
      </c>
      <c r="AB26">
        <f t="shared" si="13"/>
        <v>4.4666666666666667E-2</v>
      </c>
      <c r="AD26" t="e">
        <f t="shared" si="14"/>
        <v>#DIV/0!</v>
      </c>
      <c r="AE26">
        <f t="shared" si="1"/>
        <v>0</v>
      </c>
      <c r="AF26" t="e">
        <f t="shared" si="2"/>
        <v>#DIV/0!</v>
      </c>
      <c r="AG26">
        <f t="shared" si="3"/>
        <v>0</v>
      </c>
      <c r="AH26" t="e">
        <f t="shared" si="4"/>
        <v>#DIV/0!</v>
      </c>
      <c r="AI26" t="e">
        <f t="shared" si="5"/>
        <v>#DIV/0!</v>
      </c>
      <c r="AJ26">
        <f t="shared" si="6"/>
        <v>0</v>
      </c>
      <c r="AK26">
        <f t="shared" si="7"/>
        <v>0</v>
      </c>
      <c r="AL26">
        <f t="shared" si="8"/>
        <v>0</v>
      </c>
      <c r="AM26" t="e">
        <f t="shared" si="9"/>
        <v>#DIV/0!</v>
      </c>
      <c r="AN26">
        <f t="shared" si="10"/>
        <v>0</v>
      </c>
      <c r="AO26" t="e">
        <f t="shared" si="11"/>
        <v>#DIV/0!</v>
      </c>
      <c r="AP26">
        <f t="shared" si="15"/>
        <v>0</v>
      </c>
      <c r="AQ26" cm="1">
        <f t="array" ref="AQ26">AVERAGE(IFERROR(AL26:AN26, ""))</f>
        <v>0</v>
      </c>
      <c r="AR26" t="e">
        <f t="shared" si="16"/>
        <v>#DIV/0!</v>
      </c>
      <c r="AS26" cm="1">
        <f t="array" ref="AS26">AVERAGE(IFERROR(AE26:AJ26, ""))</f>
        <v>0</v>
      </c>
      <c r="AT26" cm="1">
        <f t="array" ref="AT26">AVERAGE(IFERROR(AJ26:AN26,""))</f>
        <v>0</v>
      </c>
      <c r="AU26" cm="1">
        <f t="array" ref="AU26">AVERAGE(IFERROR(AE26:AI26,""))</f>
        <v>0</v>
      </c>
      <c r="AV26" t="e" cm="1">
        <f t="array" ref="AV26">AVERAGE(IFERROR(AM26:AO26,AD26))</f>
        <v>#DIV/0!</v>
      </c>
      <c r="AW26" cm="1">
        <f t="array" ref="AW26">AVERAGE(IFERROR(AL26:AO26,""))</f>
        <v>0</v>
      </c>
      <c r="AX26" cm="1">
        <f t="array" ref="AX26">AVERAGE(IFERROR(AD26:AJ26,""))</f>
        <v>0</v>
      </c>
      <c r="AY26" cm="1">
        <f t="array" ref="AY26">AVERAGE(IFERROR(AE26:AH26,""))</f>
        <v>0</v>
      </c>
      <c r="AZ26" cm="1">
        <f t="array" ref="AZ26">AVERAGE(IFERROR(AI26:AJ26,""))</f>
        <v>0</v>
      </c>
      <c r="BA26" cm="1">
        <f t="array" ref="BA26">AVERAGE(IFERROR(AK26:AO26,""))</f>
        <v>0</v>
      </c>
      <c r="BB26" cm="1">
        <f t="array" ref="BB26">AVERAGE(IFERROR(AD26:AI26,""))</f>
        <v>0</v>
      </c>
    </row>
    <row r="27" spans="1:54" x14ac:dyDescent="0.25">
      <c r="A27">
        <v>25</v>
      </c>
      <c r="B27" s="2" t="e">
        <f>VLOOKUP(C27,#REF!,2,FALSE)</f>
        <v>#REF!</v>
      </c>
      <c r="C27" s="3" t="s">
        <v>14</v>
      </c>
      <c r="D27">
        <v>4</v>
      </c>
      <c r="E27">
        <v>48.841670000000001</v>
      </c>
      <c r="F27">
        <v>-122.29304999999999</v>
      </c>
      <c r="G27" t="s">
        <v>7</v>
      </c>
      <c r="H27">
        <v>1.3299999999999999E-2</v>
      </c>
      <c r="I27" s="2">
        <v>17110004000402</v>
      </c>
      <c r="K27" s="7" t="s">
        <v>33</v>
      </c>
      <c r="L27" s="1">
        <v>17110004000057</v>
      </c>
      <c r="M27">
        <v>0.99978160858154297</v>
      </c>
      <c r="N27" s="9">
        <v>518</v>
      </c>
      <c r="P27" t="e">
        <f t="shared" si="12"/>
        <v>#DIV/0!</v>
      </c>
      <c r="Q27">
        <f t="shared" si="12"/>
        <v>0.58750000000000002</v>
      </c>
      <c r="R27" t="e">
        <f t="shared" si="12"/>
        <v>#DIV/0!</v>
      </c>
      <c r="S27">
        <f t="shared" si="12"/>
        <v>0.48299999999999998</v>
      </c>
      <c r="T27" t="e">
        <f t="shared" si="12"/>
        <v>#DIV/0!</v>
      </c>
      <c r="U27" t="e">
        <f t="shared" si="12"/>
        <v>#DIV/0!</v>
      </c>
      <c r="V27">
        <f t="shared" si="12"/>
        <v>0.115</v>
      </c>
      <c r="W27">
        <f t="shared" si="12"/>
        <v>6.3E-2</v>
      </c>
      <c r="X27">
        <f t="shared" si="12"/>
        <v>3.2000000000000001E-2</v>
      </c>
      <c r="Y27" t="e">
        <f t="shared" si="12"/>
        <v>#DIV/0!</v>
      </c>
      <c r="Z27">
        <f t="shared" si="12"/>
        <v>0.187</v>
      </c>
      <c r="AA27" t="e">
        <f t="shared" si="12"/>
        <v>#DIV/0!</v>
      </c>
      <c r="AB27">
        <f t="shared" si="13"/>
        <v>0.24458333333333335</v>
      </c>
      <c r="AD27" t="e">
        <f t="shared" si="14"/>
        <v>#DIV/0!</v>
      </c>
      <c r="AE27">
        <f t="shared" si="1"/>
        <v>0</v>
      </c>
      <c r="AF27" t="e">
        <f t="shared" si="2"/>
        <v>#DIV/0!</v>
      </c>
      <c r="AG27">
        <f t="shared" si="3"/>
        <v>0</v>
      </c>
      <c r="AH27" t="e">
        <f t="shared" si="4"/>
        <v>#DIV/0!</v>
      </c>
      <c r="AI27" t="e">
        <f t="shared" si="5"/>
        <v>#DIV/0!</v>
      </c>
      <c r="AJ27">
        <f t="shared" si="6"/>
        <v>0</v>
      </c>
      <c r="AK27">
        <f t="shared" si="7"/>
        <v>0</v>
      </c>
      <c r="AL27">
        <f t="shared" si="8"/>
        <v>0</v>
      </c>
      <c r="AM27" t="e">
        <f t="shared" si="9"/>
        <v>#DIV/0!</v>
      </c>
      <c r="AN27">
        <f t="shared" si="10"/>
        <v>0</v>
      </c>
      <c r="AO27" t="e">
        <f t="shared" si="11"/>
        <v>#DIV/0!</v>
      </c>
      <c r="AP27">
        <f t="shared" si="15"/>
        <v>0</v>
      </c>
      <c r="AQ27" cm="1">
        <f t="array" ref="AQ27">AVERAGE(IFERROR(AL27:AN27, ""))</f>
        <v>0</v>
      </c>
      <c r="AR27" t="e">
        <f t="shared" si="16"/>
        <v>#DIV/0!</v>
      </c>
      <c r="AS27" cm="1">
        <f t="array" ref="AS27">AVERAGE(IFERROR(AE27:AJ27, ""))</f>
        <v>0</v>
      </c>
      <c r="AT27" cm="1">
        <f t="array" ref="AT27">AVERAGE(IFERROR(AJ27:AN27,""))</f>
        <v>0</v>
      </c>
      <c r="AU27" cm="1">
        <f t="array" ref="AU27">AVERAGE(IFERROR(AE27:AI27,""))</f>
        <v>0</v>
      </c>
      <c r="AV27" t="e" cm="1">
        <f t="array" ref="AV27">AVERAGE(IFERROR(AM27:AO27,AD27))</f>
        <v>#DIV/0!</v>
      </c>
      <c r="AW27" cm="1">
        <f t="array" ref="AW27">AVERAGE(IFERROR(AL27:AO27,""))</f>
        <v>0</v>
      </c>
      <c r="AX27" cm="1">
        <f t="array" ref="AX27">AVERAGE(IFERROR(AD27:AJ27,""))</f>
        <v>0</v>
      </c>
      <c r="AY27" cm="1">
        <f t="array" ref="AY27">AVERAGE(IFERROR(AE27:AH27,""))</f>
        <v>0</v>
      </c>
      <c r="AZ27" cm="1">
        <f t="array" ref="AZ27">AVERAGE(IFERROR(AI27:AJ27,""))</f>
        <v>0</v>
      </c>
      <c r="BA27" cm="1">
        <f t="array" ref="BA27">AVERAGE(IFERROR(AK27:AO27,""))</f>
        <v>0</v>
      </c>
      <c r="BB27" cm="1">
        <f t="array" ref="BB27">AVERAGE(IFERROR(AD27:AI27,""))</f>
        <v>0</v>
      </c>
    </row>
    <row r="28" spans="1:54" x14ac:dyDescent="0.25">
      <c r="A28">
        <v>26</v>
      </c>
      <c r="B28" s="2" t="e">
        <f>VLOOKUP(C28,#REF!,2,FALSE)</f>
        <v>#REF!</v>
      </c>
      <c r="C28" s="3" t="s">
        <v>14</v>
      </c>
      <c r="D28">
        <v>5</v>
      </c>
      <c r="E28">
        <v>48.841670000000001</v>
      </c>
      <c r="F28">
        <v>-122.29304999999999</v>
      </c>
      <c r="G28" t="s">
        <v>7</v>
      </c>
      <c r="H28">
        <v>1.24516129032258E-2</v>
      </c>
      <c r="I28" s="2">
        <v>17110004001003</v>
      </c>
      <c r="K28" s="7" t="s">
        <v>34</v>
      </c>
      <c r="L28" s="1">
        <v>17110004000032</v>
      </c>
      <c r="M28">
        <v>0.99964737892150879</v>
      </c>
      <c r="N28" s="9">
        <v>556</v>
      </c>
      <c r="P28" t="e">
        <f t="shared" si="12"/>
        <v>#DIV/0!</v>
      </c>
      <c r="Q28" t="e">
        <f t="shared" si="12"/>
        <v>#DIV/0!</v>
      </c>
      <c r="R28">
        <f t="shared" si="12"/>
        <v>4.4999999999999998E-2</v>
      </c>
      <c r="S28">
        <f t="shared" si="12"/>
        <v>1.4999999999999999E-2</v>
      </c>
      <c r="T28">
        <f t="shared" si="12"/>
        <v>0.03</v>
      </c>
      <c r="U28">
        <f t="shared" si="12"/>
        <v>0.01</v>
      </c>
      <c r="V28">
        <f t="shared" si="12"/>
        <v>0.01</v>
      </c>
      <c r="W28">
        <f t="shared" si="12"/>
        <v>0.01</v>
      </c>
      <c r="X28">
        <f t="shared" si="12"/>
        <v>0.01</v>
      </c>
      <c r="Y28" t="e">
        <f t="shared" si="12"/>
        <v>#DIV/0!</v>
      </c>
      <c r="Z28" t="e">
        <f t="shared" si="12"/>
        <v>#DIV/0!</v>
      </c>
      <c r="AA28" t="e">
        <f t="shared" si="12"/>
        <v>#DIV/0!</v>
      </c>
      <c r="AB28">
        <f t="shared" si="13"/>
        <v>1.8571428571428569E-2</v>
      </c>
      <c r="AD28" t="e">
        <f t="shared" si="14"/>
        <v>#DIV/0!</v>
      </c>
      <c r="AE28" t="e">
        <f t="shared" si="1"/>
        <v>#DIV/0!</v>
      </c>
      <c r="AF28">
        <f t="shared" si="2"/>
        <v>0</v>
      </c>
      <c r="AG28">
        <f t="shared" si="3"/>
        <v>0</v>
      </c>
      <c r="AH28">
        <f t="shared" si="4"/>
        <v>0</v>
      </c>
      <c r="AI28">
        <f t="shared" si="5"/>
        <v>0</v>
      </c>
      <c r="AJ28">
        <f t="shared" si="6"/>
        <v>0</v>
      </c>
      <c r="AK28">
        <f t="shared" si="7"/>
        <v>0</v>
      </c>
      <c r="AL28">
        <f t="shared" si="8"/>
        <v>0</v>
      </c>
      <c r="AM28" t="e">
        <f t="shared" si="9"/>
        <v>#DIV/0!</v>
      </c>
      <c r="AN28" t="e">
        <f t="shared" si="10"/>
        <v>#DIV/0!</v>
      </c>
      <c r="AO28" t="e">
        <f t="shared" si="11"/>
        <v>#DIV/0!</v>
      </c>
      <c r="AP28">
        <f t="shared" si="15"/>
        <v>0</v>
      </c>
      <c r="AQ28" cm="1">
        <f t="array" ref="AQ28">AVERAGE(IFERROR(AL28:AN28, ""))</f>
        <v>0</v>
      </c>
      <c r="AR28" t="e">
        <f t="shared" si="16"/>
        <v>#DIV/0!</v>
      </c>
      <c r="AS28" cm="1">
        <f t="array" ref="AS28">AVERAGE(IFERROR(AE28:AJ28, ""))</f>
        <v>0</v>
      </c>
      <c r="AT28" cm="1">
        <f t="array" ref="AT28">AVERAGE(IFERROR(AJ28:AN28,""))</f>
        <v>0</v>
      </c>
      <c r="AU28" cm="1">
        <f t="array" ref="AU28">AVERAGE(IFERROR(AE28:AI28,""))</f>
        <v>0</v>
      </c>
      <c r="AV28" t="e" cm="1">
        <f t="array" ref="AV28">AVERAGE(IFERROR(AM28:AO28,AD28))</f>
        <v>#DIV/0!</v>
      </c>
      <c r="AW28" cm="1">
        <f t="array" ref="AW28">AVERAGE(IFERROR(AL28:AO28,""))</f>
        <v>0</v>
      </c>
      <c r="AX28" cm="1">
        <f t="array" ref="AX28">AVERAGE(IFERROR(AD28:AJ28,""))</f>
        <v>0</v>
      </c>
      <c r="AY28" cm="1">
        <f t="array" ref="AY28">AVERAGE(IFERROR(AE28:AH28,""))</f>
        <v>0</v>
      </c>
      <c r="AZ28" cm="1">
        <f t="array" ref="AZ28">AVERAGE(IFERROR(AI28:AJ28,""))</f>
        <v>0</v>
      </c>
      <c r="BA28" cm="1">
        <f t="array" ref="BA28">AVERAGE(IFERROR(AK28:AO28,""))</f>
        <v>0</v>
      </c>
      <c r="BB28" cm="1">
        <f t="array" ref="BB28">AVERAGE(IFERROR(AD28:AI28,""))</f>
        <v>0</v>
      </c>
    </row>
    <row r="29" spans="1:54" x14ac:dyDescent="0.25">
      <c r="A29">
        <v>27</v>
      </c>
      <c r="B29" s="2" t="e">
        <f>VLOOKUP(C29,#REF!,2,FALSE)</f>
        <v>#REF!</v>
      </c>
      <c r="C29" s="3" t="s">
        <v>14</v>
      </c>
      <c r="D29">
        <v>6</v>
      </c>
      <c r="E29">
        <v>48.841670000000001</v>
      </c>
      <c r="F29">
        <v>-122.29304999999999</v>
      </c>
      <c r="G29" t="s">
        <v>7</v>
      </c>
      <c r="H29">
        <v>1.04666666666666E-2</v>
      </c>
      <c r="I29" s="2">
        <v>17110004001683</v>
      </c>
      <c r="K29" s="7" t="s">
        <v>35</v>
      </c>
      <c r="L29" s="1">
        <v>17110004000032</v>
      </c>
      <c r="M29">
        <v>0.99964475631713867</v>
      </c>
      <c r="N29" s="9">
        <v>556</v>
      </c>
      <c r="P29">
        <f t="shared" si="12"/>
        <v>2.7E-2</v>
      </c>
      <c r="Q29">
        <f t="shared" si="12"/>
        <v>1.4500000000000001E-2</v>
      </c>
      <c r="R29" t="e">
        <f t="shared" si="12"/>
        <v>#DIV/0!</v>
      </c>
      <c r="S29" t="e">
        <f t="shared" si="12"/>
        <v>#DIV/0!</v>
      </c>
      <c r="T29">
        <f t="shared" si="12"/>
        <v>2.7E-2</v>
      </c>
      <c r="U29" t="e">
        <f t="shared" si="12"/>
        <v>#DIV/0!</v>
      </c>
      <c r="V29" t="e">
        <f t="shared" si="12"/>
        <v>#DIV/0!</v>
      </c>
      <c r="W29">
        <f t="shared" si="12"/>
        <v>0.01</v>
      </c>
      <c r="X29">
        <f t="shared" si="12"/>
        <v>0.01</v>
      </c>
      <c r="Y29">
        <f t="shared" si="12"/>
        <v>1.2500000000000001E-2</v>
      </c>
      <c r="Z29">
        <f t="shared" si="12"/>
        <v>0.01</v>
      </c>
      <c r="AA29">
        <f t="shared" si="12"/>
        <v>1.6500000000000001E-2</v>
      </c>
      <c r="AB29">
        <f t="shared" si="13"/>
        <v>1.59375E-2</v>
      </c>
      <c r="AD29">
        <f t="shared" si="14"/>
        <v>0</v>
      </c>
      <c r="AE29">
        <f t="shared" si="1"/>
        <v>0</v>
      </c>
      <c r="AF29" t="e">
        <f t="shared" si="2"/>
        <v>#DIV/0!</v>
      </c>
      <c r="AG29" t="e">
        <f t="shared" si="3"/>
        <v>#DIV/0!</v>
      </c>
      <c r="AH29">
        <f t="shared" si="4"/>
        <v>0</v>
      </c>
      <c r="AI29" t="e">
        <f t="shared" si="5"/>
        <v>#DIV/0!</v>
      </c>
      <c r="AJ29" t="e">
        <f t="shared" si="6"/>
        <v>#DIV/0!</v>
      </c>
      <c r="AK29">
        <f t="shared" si="7"/>
        <v>0</v>
      </c>
      <c r="AL29">
        <f t="shared" si="8"/>
        <v>0</v>
      </c>
      <c r="AM29">
        <f t="shared" si="9"/>
        <v>0</v>
      </c>
      <c r="AN29">
        <f t="shared" si="10"/>
        <v>0</v>
      </c>
      <c r="AO29">
        <f t="shared" si="11"/>
        <v>0</v>
      </c>
      <c r="AP29">
        <f t="shared" si="15"/>
        <v>0</v>
      </c>
      <c r="AQ29" cm="1">
        <f t="array" ref="AQ29">AVERAGE(IFERROR(AL29:AN29, ""))</f>
        <v>0</v>
      </c>
      <c r="AR29">
        <f t="shared" si="16"/>
        <v>0</v>
      </c>
      <c r="AS29" cm="1">
        <f t="array" ref="AS29">AVERAGE(IFERROR(AE29:AJ29, ""))</f>
        <v>0</v>
      </c>
      <c r="AT29" cm="1">
        <f t="array" ref="AT29">AVERAGE(IFERROR(AJ29:AN29,""))</f>
        <v>0</v>
      </c>
      <c r="AU29" cm="1">
        <f t="array" ref="AU29">AVERAGE(IFERROR(AE29:AI29,""))</f>
        <v>0</v>
      </c>
      <c r="AV29" cm="1">
        <f t="array" ref="AV29">AVERAGE(IFERROR(AM29:AO29,AD29))</f>
        <v>0</v>
      </c>
      <c r="AW29" cm="1">
        <f t="array" ref="AW29">AVERAGE(IFERROR(AL29:AO29,""))</f>
        <v>0</v>
      </c>
      <c r="AX29" cm="1">
        <f t="array" ref="AX29">AVERAGE(IFERROR(AD29:AJ29,""))</f>
        <v>0</v>
      </c>
      <c r="AY29" cm="1">
        <f t="array" ref="AY29">AVERAGE(IFERROR(AE29:AH29,""))</f>
        <v>0</v>
      </c>
      <c r="AZ29" t="e" cm="1">
        <f t="array" ref="AZ29">AVERAGE(IFERROR(AI29:AJ29,""))</f>
        <v>#DIV/0!</v>
      </c>
      <c r="BA29" cm="1">
        <f t="array" ref="BA29">AVERAGE(IFERROR(AK29:AO29,""))</f>
        <v>0</v>
      </c>
      <c r="BB29" cm="1">
        <f t="array" ref="BB29">AVERAGE(IFERROR(AD29:AI29,""))</f>
        <v>0</v>
      </c>
    </row>
    <row r="30" spans="1:54" x14ac:dyDescent="0.25">
      <c r="A30">
        <v>28</v>
      </c>
      <c r="B30" s="2" t="e">
        <f>VLOOKUP(C30,#REF!,2,FALSE)</f>
        <v>#REF!</v>
      </c>
      <c r="C30" s="3" t="s">
        <v>14</v>
      </c>
      <c r="D30">
        <v>7</v>
      </c>
      <c r="E30">
        <v>48.841670000000001</v>
      </c>
      <c r="F30">
        <v>-122.29304999999999</v>
      </c>
      <c r="G30" t="s">
        <v>7</v>
      </c>
      <c r="H30">
        <v>1.31612903225806E-2</v>
      </c>
      <c r="I30" s="2">
        <v>17110004000427</v>
      </c>
      <c r="K30" s="7" t="s">
        <v>36</v>
      </c>
      <c r="L30" s="1">
        <v>17110004000032</v>
      </c>
      <c r="M30">
        <v>0.99964475631713867</v>
      </c>
      <c r="N30" s="9">
        <v>556</v>
      </c>
      <c r="P30">
        <f t="shared" si="12"/>
        <v>2.5499999999999998E-2</v>
      </c>
      <c r="Q30">
        <f t="shared" si="12"/>
        <v>1.4999999999999999E-2</v>
      </c>
      <c r="R30" t="e">
        <f t="shared" si="12"/>
        <v>#DIV/0!</v>
      </c>
      <c r="S30" t="e">
        <f t="shared" si="12"/>
        <v>#DIV/0!</v>
      </c>
      <c r="T30">
        <f t="shared" si="12"/>
        <v>0.03</v>
      </c>
      <c r="U30" t="e">
        <f t="shared" si="12"/>
        <v>#DIV/0!</v>
      </c>
      <c r="V30" t="e">
        <f t="shared" si="12"/>
        <v>#DIV/0!</v>
      </c>
      <c r="W30">
        <f t="shared" si="12"/>
        <v>0.01</v>
      </c>
      <c r="X30">
        <f t="shared" si="12"/>
        <v>0.01</v>
      </c>
      <c r="Y30">
        <f t="shared" si="12"/>
        <v>1.04999999999999E-2</v>
      </c>
      <c r="Z30">
        <f t="shared" si="12"/>
        <v>0.01</v>
      </c>
      <c r="AA30">
        <f t="shared" si="12"/>
        <v>1.7000000000000001E-2</v>
      </c>
      <c r="AB30">
        <f t="shared" si="13"/>
        <v>1.5999999999999986E-2</v>
      </c>
      <c r="AD30">
        <f t="shared" si="14"/>
        <v>0</v>
      </c>
      <c r="AE30">
        <f t="shared" si="1"/>
        <v>0</v>
      </c>
      <c r="AF30" t="e">
        <f t="shared" si="2"/>
        <v>#DIV/0!</v>
      </c>
      <c r="AG30" t="e">
        <f t="shared" si="3"/>
        <v>#DIV/0!</v>
      </c>
      <c r="AH30">
        <f t="shared" si="4"/>
        <v>0</v>
      </c>
      <c r="AI30" t="e">
        <f t="shared" si="5"/>
        <v>#DIV/0!</v>
      </c>
      <c r="AJ30" t="e">
        <f t="shared" si="6"/>
        <v>#DIV/0!</v>
      </c>
      <c r="AK30">
        <f t="shared" si="7"/>
        <v>0</v>
      </c>
      <c r="AL30">
        <f t="shared" si="8"/>
        <v>0</v>
      </c>
      <c r="AM30">
        <f t="shared" si="9"/>
        <v>0</v>
      </c>
      <c r="AN30">
        <f t="shared" si="10"/>
        <v>0</v>
      </c>
      <c r="AO30">
        <f t="shared" si="11"/>
        <v>0</v>
      </c>
      <c r="AP30">
        <f t="shared" si="15"/>
        <v>0</v>
      </c>
      <c r="AQ30" cm="1">
        <f t="array" ref="AQ30">AVERAGE(IFERROR(AL30:AN30, ""))</f>
        <v>0</v>
      </c>
      <c r="AR30">
        <f t="shared" si="16"/>
        <v>0</v>
      </c>
      <c r="AS30" cm="1">
        <f t="array" ref="AS30">AVERAGE(IFERROR(AE30:AJ30, ""))</f>
        <v>0</v>
      </c>
      <c r="AT30" cm="1">
        <f t="array" ref="AT30">AVERAGE(IFERROR(AJ30:AN30,""))</f>
        <v>0</v>
      </c>
      <c r="AU30" cm="1">
        <f t="array" ref="AU30">AVERAGE(IFERROR(AE30:AI30,""))</f>
        <v>0</v>
      </c>
      <c r="AV30" cm="1">
        <f t="array" ref="AV30">AVERAGE(IFERROR(AM30:AO30,AD30))</f>
        <v>0</v>
      </c>
      <c r="AW30" cm="1">
        <f t="array" ref="AW30">AVERAGE(IFERROR(AL30:AO30,""))</f>
        <v>0</v>
      </c>
      <c r="AX30" cm="1">
        <f t="array" ref="AX30">AVERAGE(IFERROR(AD30:AJ30,""))</f>
        <v>0</v>
      </c>
      <c r="AY30" cm="1">
        <f t="array" ref="AY30">AVERAGE(IFERROR(AE30:AH30,""))</f>
        <v>0</v>
      </c>
      <c r="AZ30" t="e" cm="1">
        <f t="array" ref="AZ30">AVERAGE(IFERROR(AI30:AJ30,""))</f>
        <v>#DIV/0!</v>
      </c>
      <c r="BA30" cm="1">
        <f t="array" ref="BA30">AVERAGE(IFERROR(AK30:AO30,""))</f>
        <v>0</v>
      </c>
      <c r="BB30" cm="1">
        <f t="array" ref="BB30">AVERAGE(IFERROR(AD30:AI30,""))</f>
        <v>0</v>
      </c>
    </row>
    <row r="31" spans="1:54" x14ac:dyDescent="0.25">
      <c r="A31">
        <v>29</v>
      </c>
      <c r="B31" s="2" t="e">
        <f>VLOOKUP(C31,#REF!,2,FALSE)</f>
        <v>#REF!</v>
      </c>
      <c r="C31" s="3" t="s">
        <v>14</v>
      </c>
      <c r="D31">
        <v>8</v>
      </c>
      <c r="E31">
        <v>48.841670000000001</v>
      </c>
      <c r="F31">
        <v>-122.29304999999999</v>
      </c>
      <c r="G31" t="s">
        <v>7</v>
      </c>
      <c r="H31">
        <v>1.2741935483870899E-2</v>
      </c>
      <c r="I31" s="2">
        <v>17110004001191</v>
      </c>
      <c r="K31" s="7" t="s">
        <v>37</v>
      </c>
      <c r="L31" s="1">
        <v>17110004000033</v>
      </c>
      <c r="M31">
        <v>0.99999159574508667</v>
      </c>
      <c r="N31" s="9">
        <v>38</v>
      </c>
      <c r="P31" t="e">
        <f t="shared" si="12"/>
        <v>#DIV/0!</v>
      </c>
      <c r="Q31">
        <f t="shared" si="12"/>
        <v>0.01</v>
      </c>
      <c r="R31">
        <f t="shared" si="12"/>
        <v>5.1999999999999998E-2</v>
      </c>
      <c r="S31">
        <f t="shared" si="12"/>
        <v>1.9E-2</v>
      </c>
      <c r="T31">
        <f t="shared" si="12"/>
        <v>2.6499999999999999E-2</v>
      </c>
      <c r="U31">
        <f t="shared" si="12"/>
        <v>0.01</v>
      </c>
      <c r="V31">
        <f t="shared" si="12"/>
        <v>0.01</v>
      </c>
      <c r="W31" t="e">
        <f t="shared" si="12"/>
        <v>#DIV/0!</v>
      </c>
      <c r="X31">
        <f t="shared" si="12"/>
        <v>0.01</v>
      </c>
      <c r="Y31" t="e">
        <f t="shared" si="12"/>
        <v>#DIV/0!</v>
      </c>
      <c r="Z31" t="e">
        <f t="shared" si="12"/>
        <v>#DIV/0!</v>
      </c>
      <c r="AA31" t="e">
        <f t="shared" si="12"/>
        <v>#DIV/0!</v>
      </c>
      <c r="AB31">
        <f t="shared" si="13"/>
        <v>1.9642857142857146E-2</v>
      </c>
      <c r="AD31" t="e">
        <f t="shared" si="14"/>
        <v>#DIV/0!</v>
      </c>
      <c r="AE31">
        <f t="shared" si="1"/>
        <v>0</v>
      </c>
      <c r="AF31">
        <f t="shared" si="2"/>
        <v>0</v>
      </c>
      <c r="AG31">
        <f t="shared" si="3"/>
        <v>0</v>
      </c>
      <c r="AH31">
        <f t="shared" si="4"/>
        <v>0</v>
      </c>
      <c r="AI31">
        <f t="shared" si="5"/>
        <v>0</v>
      </c>
      <c r="AJ31">
        <f t="shared" si="6"/>
        <v>0</v>
      </c>
      <c r="AK31" t="e">
        <f t="shared" si="7"/>
        <v>#DIV/0!</v>
      </c>
      <c r="AL31">
        <f t="shared" si="8"/>
        <v>0</v>
      </c>
      <c r="AM31" t="e">
        <f t="shared" si="9"/>
        <v>#DIV/0!</v>
      </c>
      <c r="AN31" t="e">
        <f t="shared" si="10"/>
        <v>#DIV/0!</v>
      </c>
      <c r="AO31" t="e">
        <f t="shared" si="11"/>
        <v>#DIV/0!</v>
      </c>
      <c r="AP31">
        <f t="shared" si="15"/>
        <v>0</v>
      </c>
      <c r="AQ31" cm="1">
        <f t="array" ref="AQ31">AVERAGE(IFERROR(AL31:AN31, ""))</f>
        <v>0</v>
      </c>
      <c r="AR31" t="e">
        <f t="shared" si="16"/>
        <v>#DIV/0!</v>
      </c>
      <c r="AS31" cm="1">
        <f t="array" ref="AS31">AVERAGE(IFERROR(AE31:AJ31, ""))</f>
        <v>0</v>
      </c>
      <c r="AT31" cm="1">
        <f t="array" ref="AT31">AVERAGE(IFERROR(AJ31:AN31,""))</f>
        <v>0</v>
      </c>
      <c r="AU31" cm="1">
        <f t="array" ref="AU31">AVERAGE(IFERROR(AE31:AI31,""))</f>
        <v>0</v>
      </c>
      <c r="AV31" t="e" cm="1">
        <f t="array" ref="AV31">AVERAGE(IFERROR(AM31:AO31,AD31))</f>
        <v>#DIV/0!</v>
      </c>
      <c r="AW31" cm="1">
        <f t="array" ref="AW31">AVERAGE(IFERROR(AL31:AO31,""))</f>
        <v>0</v>
      </c>
      <c r="AX31" cm="1">
        <f t="array" ref="AX31">AVERAGE(IFERROR(AD31:AJ31,""))</f>
        <v>0</v>
      </c>
      <c r="AY31" cm="1">
        <f t="array" ref="AY31">AVERAGE(IFERROR(AE31:AH31,""))</f>
        <v>0</v>
      </c>
      <c r="AZ31" cm="1">
        <f t="array" ref="AZ31">AVERAGE(IFERROR(AI31:AJ31,""))</f>
        <v>0</v>
      </c>
      <c r="BA31" cm="1">
        <f t="array" ref="BA31">AVERAGE(IFERROR(AK31:AO31,""))</f>
        <v>0</v>
      </c>
      <c r="BB31" cm="1">
        <f t="array" ref="BB31">AVERAGE(IFERROR(AD31:AI31,""))</f>
        <v>0</v>
      </c>
    </row>
    <row r="32" spans="1:54" x14ac:dyDescent="0.25">
      <c r="A32">
        <v>30</v>
      </c>
      <c r="B32" s="2" t="e">
        <f>VLOOKUP(C32,#REF!,2,FALSE)</f>
        <v>#REF!</v>
      </c>
      <c r="C32" s="3" t="s">
        <v>14</v>
      </c>
      <c r="D32">
        <v>9</v>
      </c>
      <c r="E32">
        <v>48.841670000000001</v>
      </c>
      <c r="F32">
        <v>-122.29304999999999</v>
      </c>
      <c r="G32" t="s">
        <v>7</v>
      </c>
      <c r="H32">
        <v>1.55555555555555E-2</v>
      </c>
      <c r="I32" s="2">
        <v>17110004000399</v>
      </c>
      <c r="K32" s="7" t="s">
        <v>38</v>
      </c>
      <c r="L32" s="1">
        <v>17110004000033</v>
      </c>
      <c r="M32">
        <v>0.99999159574508667</v>
      </c>
      <c r="N32" s="9">
        <v>38</v>
      </c>
      <c r="P32">
        <f t="shared" si="12"/>
        <v>2.9499999999999998E-2</v>
      </c>
      <c r="Q32">
        <f t="shared" si="12"/>
        <v>0.01</v>
      </c>
      <c r="R32">
        <f t="shared" si="12"/>
        <v>4.4999999999999998E-2</v>
      </c>
      <c r="S32" t="e">
        <f t="shared" si="12"/>
        <v>#DIV/0!</v>
      </c>
      <c r="T32">
        <f t="shared" si="12"/>
        <v>1.7999999999999999E-2</v>
      </c>
      <c r="U32" t="e">
        <f t="shared" si="12"/>
        <v>#DIV/0!</v>
      </c>
      <c r="V32" t="e">
        <f t="shared" si="12"/>
        <v>#DIV/0!</v>
      </c>
      <c r="W32">
        <f t="shared" si="12"/>
        <v>0.01</v>
      </c>
      <c r="X32">
        <f t="shared" si="12"/>
        <v>0.01</v>
      </c>
      <c r="Y32">
        <f t="shared" si="12"/>
        <v>1.35E-2</v>
      </c>
      <c r="Z32">
        <f t="shared" si="12"/>
        <v>1.0749999999999999E-2</v>
      </c>
      <c r="AA32">
        <f t="shared" si="12"/>
        <v>2.1499999999999998E-2</v>
      </c>
      <c r="AB32">
        <f t="shared" si="13"/>
        <v>1.8694444444444444E-2</v>
      </c>
      <c r="AD32">
        <f t="shared" si="14"/>
        <v>0</v>
      </c>
      <c r="AE32">
        <f t="shared" si="1"/>
        <v>0</v>
      </c>
      <c r="AF32">
        <f t="shared" si="2"/>
        <v>0</v>
      </c>
      <c r="AG32" t="e">
        <f t="shared" si="3"/>
        <v>#DIV/0!</v>
      </c>
      <c r="AH32">
        <f t="shared" si="4"/>
        <v>0</v>
      </c>
      <c r="AI32" t="e">
        <f t="shared" si="5"/>
        <v>#DIV/0!</v>
      </c>
      <c r="AJ32" t="e">
        <f t="shared" si="6"/>
        <v>#DIV/0!</v>
      </c>
      <c r="AK32">
        <f t="shared" si="7"/>
        <v>0</v>
      </c>
      <c r="AL32">
        <f t="shared" si="8"/>
        <v>0</v>
      </c>
      <c r="AM32">
        <f t="shared" si="9"/>
        <v>0</v>
      </c>
      <c r="AN32">
        <f t="shared" si="10"/>
        <v>0</v>
      </c>
      <c r="AO32">
        <f t="shared" si="11"/>
        <v>0</v>
      </c>
      <c r="AP32">
        <f t="shared" si="15"/>
        <v>0</v>
      </c>
      <c r="AQ32" cm="1">
        <f t="array" ref="AQ32">AVERAGE(IFERROR(AL32:AN32, ""))</f>
        <v>0</v>
      </c>
      <c r="AR32">
        <f t="shared" si="16"/>
        <v>0</v>
      </c>
      <c r="AS32" cm="1">
        <f t="array" ref="AS32">AVERAGE(IFERROR(AE32:AJ32, ""))</f>
        <v>0</v>
      </c>
      <c r="AT32" cm="1">
        <f t="array" ref="AT32">AVERAGE(IFERROR(AJ32:AN32,""))</f>
        <v>0</v>
      </c>
      <c r="AU32" cm="1">
        <f t="array" ref="AU32">AVERAGE(IFERROR(AE32:AI32,""))</f>
        <v>0</v>
      </c>
      <c r="AV32" cm="1">
        <f t="array" ref="AV32">AVERAGE(IFERROR(AM32:AO32,AD32))</f>
        <v>0</v>
      </c>
      <c r="AW32" cm="1">
        <f t="array" ref="AW32">AVERAGE(IFERROR(AL32:AO32,""))</f>
        <v>0</v>
      </c>
      <c r="AX32" cm="1">
        <f t="array" ref="AX32">AVERAGE(IFERROR(AD32:AJ32,""))</f>
        <v>0</v>
      </c>
      <c r="AY32" cm="1">
        <f t="array" ref="AY32">AVERAGE(IFERROR(AE32:AH32,""))</f>
        <v>0</v>
      </c>
      <c r="AZ32" t="e" cm="1">
        <f t="array" ref="AZ32">AVERAGE(IFERROR(AI32:AJ32,""))</f>
        <v>#DIV/0!</v>
      </c>
      <c r="BA32" cm="1">
        <f t="array" ref="BA32">AVERAGE(IFERROR(AK32:AO32,""))</f>
        <v>0</v>
      </c>
      <c r="BB32" cm="1">
        <f t="array" ref="BB32">AVERAGE(IFERROR(AD32:AI32,""))</f>
        <v>0</v>
      </c>
    </row>
    <row r="33" spans="1:54" x14ac:dyDescent="0.25">
      <c r="A33">
        <v>31</v>
      </c>
      <c r="B33" s="2" t="e">
        <f>VLOOKUP(C33,#REF!,2,FALSE)</f>
        <v>#REF!</v>
      </c>
      <c r="C33" s="3" t="s">
        <v>14</v>
      </c>
      <c r="D33">
        <v>10</v>
      </c>
      <c r="E33">
        <v>48.841670000000001</v>
      </c>
      <c r="F33">
        <v>-122.29304999999999</v>
      </c>
      <c r="G33" t="s">
        <v>7</v>
      </c>
      <c r="H33">
        <v>1.2866666666666599E-2</v>
      </c>
      <c r="I33" s="2">
        <v>17110004000397</v>
      </c>
      <c r="K33" s="7" t="s">
        <v>39</v>
      </c>
      <c r="L33" s="1">
        <v>17110004000033</v>
      </c>
      <c r="M33">
        <v>0.99999159574508667</v>
      </c>
      <c r="N33" s="9">
        <v>38</v>
      </c>
      <c r="P33">
        <f t="shared" si="12"/>
        <v>2.3E-2</v>
      </c>
      <c r="Q33">
        <f t="shared" si="12"/>
        <v>0.01</v>
      </c>
      <c r="R33" t="e">
        <f t="shared" si="12"/>
        <v>#DIV/0!</v>
      </c>
      <c r="S33" t="e">
        <f t="shared" si="12"/>
        <v>#DIV/0!</v>
      </c>
      <c r="T33">
        <f t="shared" si="12"/>
        <v>3.1E-2</v>
      </c>
      <c r="U33" t="e">
        <f t="shared" si="12"/>
        <v>#DIV/0!</v>
      </c>
      <c r="V33" t="e">
        <f t="shared" si="12"/>
        <v>#DIV/0!</v>
      </c>
      <c r="W33">
        <f t="shared" si="12"/>
        <v>0.01</v>
      </c>
      <c r="X33">
        <f t="shared" si="12"/>
        <v>0.01</v>
      </c>
      <c r="Y33">
        <f t="shared" si="12"/>
        <v>0.01</v>
      </c>
      <c r="Z33">
        <f t="shared" si="12"/>
        <v>1.0999999999999999E-2</v>
      </c>
      <c r="AA33">
        <f t="shared" si="12"/>
        <v>1.7500000000000002E-2</v>
      </c>
      <c r="AB33">
        <f t="shared" si="13"/>
        <v>1.5312499999999998E-2</v>
      </c>
      <c r="AD33">
        <f t="shared" si="14"/>
        <v>0</v>
      </c>
      <c r="AE33">
        <f t="shared" si="1"/>
        <v>0</v>
      </c>
      <c r="AF33" t="e">
        <f t="shared" si="2"/>
        <v>#DIV/0!</v>
      </c>
      <c r="AG33" t="e">
        <f t="shared" si="3"/>
        <v>#DIV/0!</v>
      </c>
      <c r="AH33">
        <f t="shared" si="4"/>
        <v>0</v>
      </c>
      <c r="AI33" t="e">
        <f t="shared" si="5"/>
        <v>#DIV/0!</v>
      </c>
      <c r="AJ33" t="e">
        <f t="shared" si="6"/>
        <v>#DIV/0!</v>
      </c>
      <c r="AK33">
        <f t="shared" si="7"/>
        <v>0</v>
      </c>
      <c r="AL33">
        <f t="shared" si="8"/>
        <v>0</v>
      </c>
      <c r="AM33">
        <f t="shared" si="9"/>
        <v>0</v>
      </c>
      <c r="AN33">
        <f t="shared" si="10"/>
        <v>0</v>
      </c>
      <c r="AO33">
        <f t="shared" si="11"/>
        <v>0</v>
      </c>
      <c r="AP33">
        <f t="shared" si="15"/>
        <v>0</v>
      </c>
      <c r="AQ33" cm="1">
        <f t="array" ref="AQ33">AVERAGE(IFERROR(AL33:AN33, ""))</f>
        <v>0</v>
      </c>
      <c r="AR33">
        <f t="shared" si="16"/>
        <v>0</v>
      </c>
      <c r="AS33" cm="1">
        <f t="array" ref="AS33">AVERAGE(IFERROR(AE33:AJ33, ""))</f>
        <v>0</v>
      </c>
      <c r="AT33" cm="1">
        <f t="array" ref="AT33">AVERAGE(IFERROR(AJ33:AN33,""))</f>
        <v>0</v>
      </c>
      <c r="AU33" cm="1">
        <f t="array" ref="AU33">AVERAGE(IFERROR(AE33:AI33,""))</f>
        <v>0</v>
      </c>
      <c r="AV33" cm="1">
        <f t="array" ref="AV33">AVERAGE(IFERROR(AM33:AO33,AD33))</f>
        <v>0</v>
      </c>
      <c r="AW33" cm="1">
        <f t="array" ref="AW33">AVERAGE(IFERROR(AL33:AO33,""))</f>
        <v>0</v>
      </c>
      <c r="AX33" cm="1">
        <f t="array" ref="AX33">AVERAGE(IFERROR(AD33:AJ33,""))</f>
        <v>0</v>
      </c>
      <c r="AY33" cm="1">
        <f t="array" ref="AY33">AVERAGE(IFERROR(AE33:AH33,""))</f>
        <v>0</v>
      </c>
      <c r="AZ33" t="e" cm="1">
        <f t="array" ref="AZ33">AVERAGE(IFERROR(AI33:AJ33,""))</f>
        <v>#DIV/0!</v>
      </c>
      <c r="BA33" cm="1">
        <f t="array" ref="BA33">AVERAGE(IFERROR(AK33:AO33,""))</f>
        <v>0</v>
      </c>
      <c r="BB33" cm="1">
        <f t="array" ref="BB33">AVERAGE(IFERROR(AD33:AI33,""))</f>
        <v>0</v>
      </c>
    </row>
    <row r="34" spans="1:54" x14ac:dyDescent="0.25">
      <c r="A34">
        <v>32</v>
      </c>
      <c r="B34" s="2" t="e">
        <f>VLOOKUP(C34,#REF!,2,FALSE)</f>
        <v>#REF!</v>
      </c>
      <c r="C34" s="3" t="s">
        <v>14</v>
      </c>
      <c r="D34">
        <v>11</v>
      </c>
      <c r="E34">
        <v>48.841670000000001</v>
      </c>
      <c r="F34">
        <v>-122.29304999999999</v>
      </c>
      <c r="G34" t="s">
        <v>7</v>
      </c>
      <c r="H34">
        <v>1.42258064516129E-2</v>
      </c>
      <c r="I34" s="2">
        <v>17110004001195</v>
      </c>
      <c r="K34" s="7" t="s">
        <v>40</v>
      </c>
      <c r="L34" s="1">
        <v>17110004001209</v>
      </c>
      <c r="M34">
        <v>0.99107497930526733</v>
      </c>
      <c r="N34" s="9">
        <v>561</v>
      </c>
      <c r="P34" t="e">
        <f t="shared" si="12"/>
        <v>#DIV/0!</v>
      </c>
      <c r="Q34">
        <f t="shared" si="12"/>
        <v>1.025E-2</v>
      </c>
      <c r="R34" t="e">
        <f t="shared" si="12"/>
        <v>#DIV/0!</v>
      </c>
      <c r="S34">
        <f t="shared" si="12"/>
        <v>1.2500000000000001E-2</v>
      </c>
      <c r="T34">
        <f t="shared" si="12"/>
        <v>3.1E-2</v>
      </c>
      <c r="U34">
        <f t="shared" si="12"/>
        <v>0.01</v>
      </c>
      <c r="V34">
        <f t="shared" si="12"/>
        <v>0.01</v>
      </c>
      <c r="W34" t="e">
        <f t="shared" si="12"/>
        <v>#DIV/0!</v>
      </c>
      <c r="X34">
        <f t="shared" si="12"/>
        <v>0.01</v>
      </c>
      <c r="Y34" t="e">
        <f t="shared" si="12"/>
        <v>#DIV/0!</v>
      </c>
      <c r="Z34">
        <f t="shared" si="12"/>
        <v>0.01</v>
      </c>
      <c r="AA34" t="e">
        <f t="shared" si="12"/>
        <v>#DIV/0!</v>
      </c>
      <c r="AB34">
        <f t="shared" si="13"/>
        <v>1.339285714285714E-2</v>
      </c>
      <c r="AD34" t="e">
        <f t="shared" ref="AD34:AD65" si="17">IF(P34&gt;1.9,(P34-1.9)/1.9,0)</f>
        <v>#DIV/0!</v>
      </c>
      <c r="AE34">
        <f t="shared" ref="AE34:AE65" si="18">IF(Q34&gt;1.9,(Q34-1.9)/1.9,0)</f>
        <v>0</v>
      </c>
      <c r="AF34" t="e">
        <f t="shared" ref="AF34:AF65" si="19">IF(R34&gt;1.9,(R34-1.9)/1.9,0)</f>
        <v>#DIV/0!</v>
      </c>
      <c r="AG34">
        <f t="shared" ref="AG34:AG65" si="20">IF(S34&gt;1.9,(S34-1.9)/1.9,0)</f>
        <v>0</v>
      </c>
      <c r="AH34">
        <f t="shared" ref="AH34:AH65" si="21">IF(T34&gt;1.9,(T34-1.9)/1.9,0)</f>
        <v>0</v>
      </c>
      <c r="AI34">
        <f t="shared" ref="AI34:AI65" si="22">IF(U34&gt;1.9,(U34-1.9)/1.9,0)</f>
        <v>0</v>
      </c>
      <c r="AJ34">
        <f t="shared" ref="AJ34:AJ65" si="23">IF(V34&gt;1.9,(V34-1.9)/1.9,0)</f>
        <v>0</v>
      </c>
      <c r="AK34" t="e">
        <f t="shared" ref="AK34:AK65" si="24">IF(W34&gt;1.9,(W34-1.9)/1.9,0)</f>
        <v>#DIV/0!</v>
      </c>
      <c r="AL34">
        <f t="shared" ref="AL34:AL65" si="25">IF(X34&gt;1.9,(X34-1.9)/1.9,0)</f>
        <v>0</v>
      </c>
      <c r="AM34" t="e">
        <f t="shared" ref="AM34:AM65" si="26">IF(Y34&gt;1.9,(Y34-1.9)/1.9,0)</f>
        <v>#DIV/0!</v>
      </c>
      <c r="AN34">
        <f t="shared" ref="AN34:AN65" si="27">IF(Z34&gt;1.9,(Z34-1.9)/1.9,0)</f>
        <v>0</v>
      </c>
      <c r="AO34" t="e">
        <f t="shared" ref="AO34:AO65" si="28">IF(AA34&gt;1.9,(AA34-1.9)/1.9,0)</f>
        <v>#DIV/0!</v>
      </c>
      <c r="AP34">
        <f t="shared" si="15"/>
        <v>0</v>
      </c>
      <c r="AQ34" cm="1">
        <f t="array" ref="AQ34">AVERAGE(IFERROR(AL34:AN34, ""))</f>
        <v>0</v>
      </c>
      <c r="AR34" t="e">
        <f t="shared" si="16"/>
        <v>#DIV/0!</v>
      </c>
      <c r="AS34" cm="1">
        <f t="array" ref="AS34">AVERAGE(IFERROR(AE34:AJ34, ""))</f>
        <v>0</v>
      </c>
      <c r="AT34" cm="1">
        <f t="array" ref="AT34">AVERAGE(IFERROR(AJ34:AN34,""))</f>
        <v>0</v>
      </c>
      <c r="AU34" cm="1">
        <f t="array" ref="AU34">AVERAGE(IFERROR(AE34:AI34,""))</f>
        <v>0</v>
      </c>
      <c r="AV34" t="e" cm="1">
        <f t="array" ref="AV34">AVERAGE(IFERROR(AM34:AO34,AD34))</f>
        <v>#DIV/0!</v>
      </c>
      <c r="AW34" cm="1">
        <f t="array" ref="AW34">AVERAGE(IFERROR(AL34:AO34,""))</f>
        <v>0</v>
      </c>
      <c r="AX34" cm="1">
        <f t="array" ref="AX34">AVERAGE(IFERROR(AD34:AJ34,""))</f>
        <v>0</v>
      </c>
      <c r="AY34" cm="1">
        <f t="array" ref="AY34">AVERAGE(IFERROR(AE34:AH34,""))</f>
        <v>0</v>
      </c>
      <c r="AZ34" cm="1">
        <f t="array" ref="AZ34">AVERAGE(IFERROR(AI34:AJ34,""))</f>
        <v>0</v>
      </c>
      <c r="BA34" cm="1">
        <f t="array" ref="BA34">AVERAGE(IFERROR(AK34:AO34,""))</f>
        <v>0</v>
      </c>
      <c r="BB34" cm="1">
        <f t="array" ref="BB34">AVERAGE(IFERROR(AD34:AI34,""))</f>
        <v>0</v>
      </c>
    </row>
    <row r="35" spans="1:54" x14ac:dyDescent="0.25">
      <c r="A35">
        <v>33</v>
      </c>
      <c r="B35" s="2" t="e">
        <f>VLOOKUP(C35,#REF!,2,FALSE)</f>
        <v>#REF!</v>
      </c>
      <c r="C35" s="3" t="s">
        <v>14</v>
      </c>
      <c r="D35">
        <v>12</v>
      </c>
      <c r="E35">
        <v>48.841670000000001</v>
      </c>
      <c r="F35">
        <v>-122.29304999999999</v>
      </c>
      <c r="G35" t="s">
        <v>7</v>
      </c>
      <c r="H35">
        <v>1.4161290322580599E-2</v>
      </c>
      <c r="I35" s="2">
        <v>17110004004396</v>
      </c>
      <c r="K35" s="7" t="s">
        <v>41</v>
      </c>
      <c r="L35" s="1">
        <v>17110004001209</v>
      </c>
      <c r="M35">
        <v>0.99107122421264648</v>
      </c>
      <c r="N35" s="9">
        <v>561</v>
      </c>
      <c r="P35" t="e">
        <f t="shared" ref="P35:AA56" si="29">AVERAGEIFS($H$2:$H$1130,$D$2:$D$1130,P$1,$C$2:$C$1130,$K35)</f>
        <v>#DIV/0!</v>
      </c>
      <c r="Q35" t="e">
        <f t="shared" si="29"/>
        <v>#DIV/0!</v>
      </c>
      <c r="R35">
        <f t="shared" si="29"/>
        <v>0.02</v>
      </c>
      <c r="S35" t="e">
        <f t="shared" si="29"/>
        <v>#DIV/0!</v>
      </c>
      <c r="T35">
        <f t="shared" si="29"/>
        <v>3.3000000000000002E-2</v>
      </c>
      <c r="U35" t="e">
        <f t="shared" si="29"/>
        <v>#DIV/0!</v>
      </c>
      <c r="V35" t="e">
        <f t="shared" si="29"/>
        <v>#DIV/0!</v>
      </c>
      <c r="W35">
        <f t="shared" si="29"/>
        <v>0.01</v>
      </c>
      <c r="X35" t="e">
        <f t="shared" si="29"/>
        <v>#DIV/0!</v>
      </c>
      <c r="Y35" t="e">
        <f t="shared" si="29"/>
        <v>#DIV/0!</v>
      </c>
      <c r="Z35" t="e">
        <f t="shared" si="29"/>
        <v>#DIV/0!</v>
      </c>
      <c r="AA35" t="e">
        <f t="shared" si="29"/>
        <v>#DIV/0!</v>
      </c>
      <c r="AB35">
        <f t="shared" si="13"/>
        <v>2.1000000000000001E-2</v>
      </c>
      <c r="AD35" t="e">
        <f t="shared" si="17"/>
        <v>#DIV/0!</v>
      </c>
      <c r="AE35" t="e">
        <f t="shared" si="18"/>
        <v>#DIV/0!</v>
      </c>
      <c r="AF35">
        <f t="shared" si="19"/>
        <v>0</v>
      </c>
      <c r="AG35" t="e">
        <f t="shared" si="20"/>
        <v>#DIV/0!</v>
      </c>
      <c r="AH35">
        <f t="shared" si="21"/>
        <v>0</v>
      </c>
      <c r="AI35" t="e">
        <f t="shared" si="22"/>
        <v>#DIV/0!</v>
      </c>
      <c r="AJ35" t="e">
        <f t="shared" si="23"/>
        <v>#DIV/0!</v>
      </c>
      <c r="AK35">
        <f t="shared" si="24"/>
        <v>0</v>
      </c>
      <c r="AL35" t="e">
        <f t="shared" si="25"/>
        <v>#DIV/0!</v>
      </c>
      <c r="AM35" t="e">
        <f t="shared" si="26"/>
        <v>#DIV/0!</v>
      </c>
      <c r="AN35" t="e">
        <f t="shared" si="27"/>
        <v>#DIV/0!</v>
      </c>
      <c r="AO35" t="e">
        <f t="shared" si="28"/>
        <v>#DIV/0!</v>
      </c>
      <c r="AP35">
        <f t="shared" si="15"/>
        <v>0</v>
      </c>
      <c r="AQ35" t="e" cm="1">
        <f t="array" ref="AQ35">AVERAGE(IFERROR(AL35:AN35, ""))</f>
        <v>#DIV/0!</v>
      </c>
      <c r="AR35" t="e">
        <f t="shared" si="16"/>
        <v>#DIV/0!</v>
      </c>
      <c r="AS35" cm="1">
        <f t="array" ref="AS35">AVERAGE(IFERROR(AE35:AJ35, ""))</f>
        <v>0</v>
      </c>
      <c r="AT35" cm="1">
        <f t="array" ref="AT35">AVERAGE(IFERROR(AJ35:AN35,""))</f>
        <v>0</v>
      </c>
      <c r="AU35" cm="1">
        <f t="array" ref="AU35">AVERAGE(IFERROR(AE35:AI35,""))</f>
        <v>0</v>
      </c>
      <c r="AV35" t="e" cm="1">
        <f t="array" ref="AV35">AVERAGE(IFERROR(AM35:AO35,AD35))</f>
        <v>#DIV/0!</v>
      </c>
      <c r="AW35" t="e" cm="1">
        <f t="array" ref="AW35">AVERAGE(IFERROR(AL35:AO35,""))</f>
        <v>#DIV/0!</v>
      </c>
      <c r="AX35" cm="1">
        <f t="array" ref="AX35">AVERAGE(IFERROR(AD35:AJ35,""))</f>
        <v>0</v>
      </c>
      <c r="AY35" cm="1">
        <f t="array" ref="AY35">AVERAGE(IFERROR(AE35:AH35,""))</f>
        <v>0</v>
      </c>
      <c r="AZ35" t="e" cm="1">
        <f t="array" ref="AZ35">AVERAGE(IFERROR(AI35:AJ35,""))</f>
        <v>#DIV/0!</v>
      </c>
      <c r="BA35" cm="1">
        <f t="array" ref="BA35">AVERAGE(IFERROR(AK35:AO35,""))</f>
        <v>0</v>
      </c>
      <c r="BB35" cm="1">
        <f t="array" ref="BB35">AVERAGE(IFERROR(AD35:AI35,""))</f>
        <v>0</v>
      </c>
    </row>
    <row r="36" spans="1:54" x14ac:dyDescent="0.25">
      <c r="A36">
        <v>34</v>
      </c>
      <c r="B36" s="2" t="e">
        <f>VLOOKUP(C36,#REF!,2,FALSE)</f>
        <v>#REF!</v>
      </c>
      <c r="C36" s="3" t="s">
        <v>15</v>
      </c>
      <c r="D36">
        <v>1</v>
      </c>
      <c r="E36">
        <v>48.837991000000002</v>
      </c>
      <c r="F36">
        <v>-122.15436800000001</v>
      </c>
      <c r="G36" t="s">
        <v>7</v>
      </c>
      <c r="H36">
        <v>0.01</v>
      </c>
      <c r="I36" s="2">
        <v>17110004000400</v>
      </c>
      <c r="K36" s="7" t="s">
        <v>42</v>
      </c>
      <c r="L36" s="1">
        <v>17110004001209</v>
      </c>
      <c r="M36">
        <v>0.99107497930526733</v>
      </c>
      <c r="N36" s="9">
        <v>561</v>
      </c>
      <c r="P36" t="e">
        <f t="shared" si="29"/>
        <v>#DIV/0!</v>
      </c>
      <c r="Q36" t="e">
        <f t="shared" si="29"/>
        <v>#DIV/0!</v>
      </c>
      <c r="R36" t="e">
        <f t="shared" si="29"/>
        <v>#DIV/0!</v>
      </c>
      <c r="S36" t="e">
        <f t="shared" si="29"/>
        <v>#DIV/0!</v>
      </c>
      <c r="T36">
        <f t="shared" si="29"/>
        <v>3.4000000000000002E-2</v>
      </c>
      <c r="U36" t="e">
        <f t="shared" si="29"/>
        <v>#DIV/0!</v>
      </c>
      <c r="V36" t="e">
        <f t="shared" si="29"/>
        <v>#DIV/0!</v>
      </c>
      <c r="W36">
        <f t="shared" si="29"/>
        <v>0.01</v>
      </c>
      <c r="X36" t="e">
        <f t="shared" si="29"/>
        <v>#DIV/0!</v>
      </c>
      <c r="Y36" t="e">
        <f t="shared" si="29"/>
        <v>#DIV/0!</v>
      </c>
      <c r="Z36" t="e">
        <f t="shared" si="29"/>
        <v>#DIV/0!</v>
      </c>
      <c r="AA36" t="e">
        <f t="shared" si="29"/>
        <v>#DIV/0!</v>
      </c>
      <c r="AB36">
        <f t="shared" si="13"/>
        <v>2.2000000000000002E-2</v>
      </c>
      <c r="AD36" t="e">
        <f t="shared" si="17"/>
        <v>#DIV/0!</v>
      </c>
      <c r="AE36" t="e">
        <f t="shared" si="18"/>
        <v>#DIV/0!</v>
      </c>
      <c r="AF36" t="e">
        <f t="shared" si="19"/>
        <v>#DIV/0!</v>
      </c>
      <c r="AG36" t="e">
        <f t="shared" si="20"/>
        <v>#DIV/0!</v>
      </c>
      <c r="AH36">
        <f t="shared" si="21"/>
        <v>0</v>
      </c>
      <c r="AI36" t="e">
        <f t="shared" si="22"/>
        <v>#DIV/0!</v>
      </c>
      <c r="AJ36" t="e">
        <f t="shared" si="23"/>
        <v>#DIV/0!</v>
      </c>
      <c r="AK36">
        <f t="shared" si="24"/>
        <v>0</v>
      </c>
      <c r="AL36" t="e">
        <f t="shared" si="25"/>
        <v>#DIV/0!</v>
      </c>
      <c r="AM36" t="e">
        <f t="shared" si="26"/>
        <v>#DIV/0!</v>
      </c>
      <c r="AN36" t="e">
        <f t="shared" si="27"/>
        <v>#DIV/0!</v>
      </c>
      <c r="AO36" t="e">
        <f t="shared" si="28"/>
        <v>#DIV/0!</v>
      </c>
      <c r="AP36">
        <f t="shared" si="15"/>
        <v>0</v>
      </c>
      <c r="AQ36" t="e" cm="1">
        <f t="array" ref="AQ36">AVERAGE(IFERROR(AL36:AN36, ""))</f>
        <v>#DIV/0!</v>
      </c>
      <c r="AR36" t="e">
        <f t="shared" si="16"/>
        <v>#DIV/0!</v>
      </c>
      <c r="AS36" cm="1">
        <f t="array" ref="AS36">AVERAGE(IFERROR(AE36:AJ36, ""))</f>
        <v>0</v>
      </c>
      <c r="AT36" cm="1">
        <f t="array" ref="AT36">AVERAGE(IFERROR(AJ36:AN36,""))</f>
        <v>0</v>
      </c>
      <c r="AU36" cm="1">
        <f t="array" ref="AU36">AVERAGE(IFERROR(AE36:AI36,""))</f>
        <v>0</v>
      </c>
      <c r="AV36" t="e" cm="1">
        <f t="array" ref="AV36">AVERAGE(IFERROR(AM36:AO36,AD36))</f>
        <v>#DIV/0!</v>
      </c>
      <c r="AW36" t="e" cm="1">
        <f t="array" ref="AW36">AVERAGE(IFERROR(AL36:AO36,""))</f>
        <v>#DIV/0!</v>
      </c>
      <c r="AX36" cm="1">
        <f t="array" ref="AX36">AVERAGE(IFERROR(AD36:AJ36,""))</f>
        <v>0</v>
      </c>
      <c r="AY36" cm="1">
        <f t="array" ref="AY36">AVERAGE(IFERROR(AE36:AH36,""))</f>
        <v>0</v>
      </c>
      <c r="AZ36" t="e" cm="1">
        <f t="array" ref="AZ36">AVERAGE(IFERROR(AI36:AJ36,""))</f>
        <v>#DIV/0!</v>
      </c>
      <c r="BA36" cm="1">
        <f t="array" ref="BA36">AVERAGE(IFERROR(AK36:AO36,""))</f>
        <v>0</v>
      </c>
      <c r="BB36" cm="1">
        <f t="array" ref="BB36">AVERAGE(IFERROR(AD36:AI36,""))</f>
        <v>0</v>
      </c>
    </row>
    <row r="37" spans="1:54" x14ac:dyDescent="0.25">
      <c r="A37">
        <v>35</v>
      </c>
      <c r="B37" s="2" t="e">
        <f>VLOOKUP(C37,#REF!,2,FALSE)</f>
        <v>#REF!</v>
      </c>
      <c r="C37" s="3" t="s">
        <v>15</v>
      </c>
      <c r="D37">
        <v>2</v>
      </c>
      <c r="E37">
        <v>48.837991000000002</v>
      </c>
      <c r="F37">
        <v>-122.15436800000001</v>
      </c>
      <c r="G37" t="s">
        <v>7</v>
      </c>
      <c r="H37">
        <v>1.03333333333333E-2</v>
      </c>
      <c r="I37" s="2">
        <v>17110004001192</v>
      </c>
      <c r="K37" s="7" t="s">
        <v>43</v>
      </c>
      <c r="L37" s="1">
        <v>17110004000058</v>
      </c>
      <c r="M37">
        <v>0.99869048595428467</v>
      </c>
      <c r="N37" s="9">
        <v>667</v>
      </c>
      <c r="P37" t="e">
        <f t="shared" si="29"/>
        <v>#DIV/0!</v>
      </c>
      <c r="Q37">
        <f t="shared" si="29"/>
        <v>0.01</v>
      </c>
      <c r="R37">
        <f t="shared" si="29"/>
        <v>1.0999999999999999E-2</v>
      </c>
      <c r="S37">
        <f t="shared" si="29"/>
        <v>1.7999999999999999E-2</v>
      </c>
      <c r="T37">
        <f t="shared" si="29"/>
        <v>2.8999999999999901E-2</v>
      </c>
      <c r="U37">
        <f t="shared" si="29"/>
        <v>0.01</v>
      </c>
      <c r="V37">
        <f t="shared" si="29"/>
        <v>0.01</v>
      </c>
      <c r="W37" t="e">
        <f t="shared" si="29"/>
        <v>#DIV/0!</v>
      </c>
      <c r="X37">
        <f t="shared" si="29"/>
        <v>0.01</v>
      </c>
      <c r="Y37" t="e">
        <f t="shared" si="29"/>
        <v>#DIV/0!</v>
      </c>
      <c r="Z37" t="e">
        <f t="shared" si="29"/>
        <v>#DIV/0!</v>
      </c>
      <c r="AA37" t="e">
        <f t="shared" si="29"/>
        <v>#DIV/0!</v>
      </c>
      <c r="AB37">
        <f t="shared" si="13"/>
        <v>1.3999999999999983E-2</v>
      </c>
      <c r="AD37" t="e">
        <f t="shared" si="17"/>
        <v>#DIV/0!</v>
      </c>
      <c r="AE37">
        <f t="shared" si="18"/>
        <v>0</v>
      </c>
      <c r="AF37">
        <f t="shared" si="19"/>
        <v>0</v>
      </c>
      <c r="AG37">
        <f t="shared" si="20"/>
        <v>0</v>
      </c>
      <c r="AH37">
        <f t="shared" si="21"/>
        <v>0</v>
      </c>
      <c r="AI37">
        <f t="shared" si="22"/>
        <v>0</v>
      </c>
      <c r="AJ37">
        <f t="shared" si="23"/>
        <v>0</v>
      </c>
      <c r="AK37" t="e">
        <f t="shared" si="24"/>
        <v>#DIV/0!</v>
      </c>
      <c r="AL37">
        <f t="shared" si="25"/>
        <v>0</v>
      </c>
      <c r="AM37" t="e">
        <f t="shared" si="26"/>
        <v>#DIV/0!</v>
      </c>
      <c r="AN37" t="e">
        <f t="shared" si="27"/>
        <v>#DIV/0!</v>
      </c>
      <c r="AO37" t="e">
        <f t="shared" si="28"/>
        <v>#DIV/0!</v>
      </c>
      <c r="AP37">
        <f t="shared" si="15"/>
        <v>0</v>
      </c>
      <c r="AQ37" cm="1">
        <f t="array" ref="AQ37">AVERAGE(IFERROR(AL37:AN37, ""))</f>
        <v>0</v>
      </c>
      <c r="AR37" t="e">
        <f t="shared" si="16"/>
        <v>#DIV/0!</v>
      </c>
      <c r="AS37" cm="1">
        <f t="array" ref="AS37">AVERAGE(IFERROR(AE37:AJ37, ""))</f>
        <v>0</v>
      </c>
      <c r="AT37" cm="1">
        <f t="array" ref="AT37">AVERAGE(IFERROR(AJ37:AN37,""))</f>
        <v>0</v>
      </c>
      <c r="AU37" cm="1">
        <f t="array" ref="AU37">AVERAGE(IFERROR(AE37:AI37,""))</f>
        <v>0</v>
      </c>
      <c r="AV37" t="e" cm="1">
        <f t="array" ref="AV37">AVERAGE(IFERROR(AM37:AO37,AD37))</f>
        <v>#DIV/0!</v>
      </c>
      <c r="AW37" cm="1">
        <f t="array" ref="AW37">AVERAGE(IFERROR(AL37:AO37,""))</f>
        <v>0</v>
      </c>
      <c r="AX37" cm="1">
        <f t="array" ref="AX37">AVERAGE(IFERROR(AD37:AJ37,""))</f>
        <v>0</v>
      </c>
      <c r="AY37" cm="1">
        <f t="array" ref="AY37">AVERAGE(IFERROR(AE37:AH37,""))</f>
        <v>0</v>
      </c>
      <c r="AZ37" cm="1">
        <f t="array" ref="AZ37">AVERAGE(IFERROR(AI37:AJ37,""))</f>
        <v>0</v>
      </c>
      <c r="BA37" cm="1">
        <f t="array" ref="BA37">AVERAGE(IFERROR(AK37:AO37,""))</f>
        <v>0</v>
      </c>
      <c r="BB37" cm="1">
        <f t="array" ref="BB37">AVERAGE(IFERROR(AD37:AI37,""))</f>
        <v>0</v>
      </c>
    </row>
    <row r="38" spans="1:54" x14ac:dyDescent="0.25">
      <c r="A38">
        <v>36</v>
      </c>
      <c r="B38" s="2" t="e">
        <f>VLOOKUP(C38,#REF!,2,FALSE)</f>
        <v>#REF!</v>
      </c>
      <c r="C38" s="3" t="s">
        <v>15</v>
      </c>
      <c r="D38">
        <v>3</v>
      </c>
      <c r="E38">
        <v>48.837991000000002</v>
      </c>
      <c r="F38">
        <v>-122.15436800000001</v>
      </c>
      <c r="G38" t="s">
        <v>7</v>
      </c>
      <c r="H38">
        <v>0.01</v>
      </c>
      <c r="I38" s="2">
        <v>17110004001297</v>
      </c>
      <c r="K38" s="7" t="s">
        <v>44</v>
      </c>
      <c r="L38" s="1">
        <v>17110004000058</v>
      </c>
      <c r="M38">
        <v>0.99869048595428467</v>
      </c>
      <c r="N38" s="9">
        <v>667</v>
      </c>
      <c r="P38">
        <f t="shared" si="29"/>
        <v>0.01</v>
      </c>
      <c r="Q38">
        <f t="shared" si="29"/>
        <v>0.01</v>
      </c>
      <c r="R38" t="e">
        <f t="shared" si="29"/>
        <v>#DIV/0!</v>
      </c>
      <c r="S38" t="e">
        <f t="shared" si="29"/>
        <v>#DIV/0!</v>
      </c>
      <c r="T38">
        <f t="shared" si="29"/>
        <v>2.4E-2</v>
      </c>
      <c r="U38" t="e">
        <f t="shared" si="29"/>
        <v>#DIV/0!</v>
      </c>
      <c r="V38">
        <f t="shared" si="29"/>
        <v>0.01</v>
      </c>
      <c r="W38">
        <f t="shared" si="29"/>
        <v>0.01</v>
      </c>
      <c r="X38" t="e">
        <f t="shared" si="29"/>
        <v>#DIV/0!</v>
      </c>
      <c r="Y38">
        <f t="shared" si="29"/>
        <v>0.01</v>
      </c>
      <c r="Z38">
        <f t="shared" si="29"/>
        <v>1.025E-2</v>
      </c>
      <c r="AA38">
        <f t="shared" si="29"/>
        <v>0.01</v>
      </c>
      <c r="AB38">
        <f t="shared" si="13"/>
        <v>1.1781249999999998E-2</v>
      </c>
      <c r="AD38">
        <f t="shared" si="17"/>
        <v>0</v>
      </c>
      <c r="AE38">
        <f t="shared" si="18"/>
        <v>0</v>
      </c>
      <c r="AF38" t="e">
        <f t="shared" si="19"/>
        <v>#DIV/0!</v>
      </c>
      <c r="AG38" t="e">
        <f t="shared" si="20"/>
        <v>#DIV/0!</v>
      </c>
      <c r="AH38">
        <f t="shared" si="21"/>
        <v>0</v>
      </c>
      <c r="AI38" t="e">
        <f t="shared" si="22"/>
        <v>#DIV/0!</v>
      </c>
      <c r="AJ38">
        <f t="shared" si="23"/>
        <v>0</v>
      </c>
      <c r="AK38">
        <f t="shared" si="24"/>
        <v>0</v>
      </c>
      <c r="AL38" t="e">
        <f t="shared" si="25"/>
        <v>#DIV/0!</v>
      </c>
      <c r="AM38">
        <f t="shared" si="26"/>
        <v>0</v>
      </c>
      <c r="AN38">
        <f t="shared" si="27"/>
        <v>0</v>
      </c>
      <c r="AO38">
        <f t="shared" si="28"/>
        <v>0</v>
      </c>
      <c r="AP38">
        <f t="shared" si="15"/>
        <v>0</v>
      </c>
      <c r="AQ38" cm="1">
        <f t="array" ref="AQ38">AVERAGE(IFERROR(AL38:AN38, ""))</f>
        <v>0</v>
      </c>
      <c r="AR38">
        <f t="shared" si="16"/>
        <v>0</v>
      </c>
      <c r="AS38" cm="1">
        <f t="array" ref="AS38">AVERAGE(IFERROR(AE38:AJ38, ""))</f>
        <v>0</v>
      </c>
      <c r="AT38" cm="1">
        <f t="array" ref="AT38">AVERAGE(IFERROR(AJ38:AN38,""))</f>
        <v>0</v>
      </c>
      <c r="AU38" cm="1">
        <f t="array" ref="AU38">AVERAGE(IFERROR(AE38:AI38,""))</f>
        <v>0</v>
      </c>
      <c r="AV38" cm="1">
        <f t="array" ref="AV38">AVERAGE(IFERROR(AM38:AO38,AD38))</f>
        <v>0</v>
      </c>
      <c r="AW38" cm="1">
        <f t="array" ref="AW38">AVERAGE(IFERROR(AL38:AO38,""))</f>
        <v>0</v>
      </c>
      <c r="AX38" cm="1">
        <f t="array" ref="AX38">AVERAGE(IFERROR(AD38:AJ38,""))</f>
        <v>0</v>
      </c>
      <c r="AY38" cm="1">
        <f t="array" ref="AY38">AVERAGE(IFERROR(AE38:AH38,""))</f>
        <v>0</v>
      </c>
      <c r="AZ38" cm="1">
        <f t="array" ref="AZ38">AVERAGE(IFERROR(AI38:AJ38,""))</f>
        <v>0</v>
      </c>
      <c r="BA38" cm="1">
        <f t="array" ref="BA38">AVERAGE(IFERROR(AK38:AO38,""))</f>
        <v>0</v>
      </c>
      <c r="BB38" cm="1">
        <f t="array" ref="BB38">AVERAGE(IFERROR(AD38:AI38,""))</f>
        <v>0</v>
      </c>
    </row>
    <row r="39" spans="1:54" x14ac:dyDescent="0.25">
      <c r="A39">
        <v>37</v>
      </c>
      <c r="B39" s="2" t="e">
        <f>VLOOKUP(C39,#REF!,2,FALSE)</f>
        <v>#REF!</v>
      </c>
      <c r="C39" s="3" t="s">
        <v>15</v>
      </c>
      <c r="D39">
        <v>4</v>
      </c>
      <c r="E39">
        <v>48.837991000000002</v>
      </c>
      <c r="F39">
        <v>-122.15436800000001</v>
      </c>
      <c r="G39" t="s">
        <v>7</v>
      </c>
      <c r="H39">
        <v>1.7999999999999999E-2</v>
      </c>
      <c r="I39" s="2">
        <v>17110004004391</v>
      </c>
      <c r="K39" s="7" t="s">
        <v>45</v>
      </c>
      <c r="L39" s="1">
        <v>17110004000058</v>
      </c>
      <c r="M39">
        <v>0.99868559837341309</v>
      </c>
      <c r="N39" s="9">
        <v>667</v>
      </c>
      <c r="P39">
        <f t="shared" si="29"/>
        <v>0.01</v>
      </c>
      <c r="Q39">
        <f t="shared" si="29"/>
        <v>0.01</v>
      </c>
      <c r="R39" t="e">
        <f t="shared" si="29"/>
        <v>#DIV/0!</v>
      </c>
      <c r="S39" t="e">
        <f t="shared" si="29"/>
        <v>#DIV/0!</v>
      </c>
      <c r="T39">
        <f t="shared" si="29"/>
        <v>1.9E-2</v>
      </c>
      <c r="U39" t="e">
        <f t="shared" si="29"/>
        <v>#DIV/0!</v>
      </c>
      <c r="V39">
        <f t="shared" si="29"/>
        <v>0.01</v>
      </c>
      <c r="W39">
        <f t="shared" si="29"/>
        <v>0.01</v>
      </c>
      <c r="X39">
        <f t="shared" si="29"/>
        <v>0.01</v>
      </c>
      <c r="Y39">
        <f t="shared" si="29"/>
        <v>0.01</v>
      </c>
      <c r="Z39">
        <f t="shared" si="29"/>
        <v>0.01</v>
      </c>
      <c r="AA39">
        <f t="shared" si="29"/>
        <v>0.01</v>
      </c>
      <c r="AB39">
        <f t="shared" si="13"/>
        <v>1.0999999999999999E-2</v>
      </c>
      <c r="AD39">
        <f t="shared" si="17"/>
        <v>0</v>
      </c>
      <c r="AE39">
        <f t="shared" si="18"/>
        <v>0</v>
      </c>
      <c r="AF39" t="e">
        <f t="shared" si="19"/>
        <v>#DIV/0!</v>
      </c>
      <c r="AG39" t="e">
        <f t="shared" si="20"/>
        <v>#DIV/0!</v>
      </c>
      <c r="AH39">
        <f t="shared" si="21"/>
        <v>0</v>
      </c>
      <c r="AI39" t="e">
        <f t="shared" si="22"/>
        <v>#DIV/0!</v>
      </c>
      <c r="AJ39">
        <f t="shared" si="23"/>
        <v>0</v>
      </c>
      <c r="AK39">
        <f t="shared" si="24"/>
        <v>0</v>
      </c>
      <c r="AL39">
        <f t="shared" si="25"/>
        <v>0</v>
      </c>
      <c r="AM39">
        <f t="shared" si="26"/>
        <v>0</v>
      </c>
      <c r="AN39">
        <f t="shared" si="27"/>
        <v>0</v>
      </c>
      <c r="AO39">
        <f t="shared" si="28"/>
        <v>0</v>
      </c>
      <c r="AP39">
        <f t="shared" si="15"/>
        <v>0</v>
      </c>
      <c r="AQ39" cm="1">
        <f t="array" ref="AQ39">AVERAGE(IFERROR(AL39:AN39, ""))</f>
        <v>0</v>
      </c>
      <c r="AR39">
        <f t="shared" si="16"/>
        <v>0</v>
      </c>
      <c r="AS39" cm="1">
        <f t="array" ref="AS39">AVERAGE(IFERROR(AE39:AJ39, ""))</f>
        <v>0</v>
      </c>
      <c r="AT39" cm="1">
        <f t="array" ref="AT39">AVERAGE(IFERROR(AJ39:AN39,""))</f>
        <v>0</v>
      </c>
      <c r="AU39" cm="1">
        <f t="array" ref="AU39">AVERAGE(IFERROR(AE39:AI39,""))</f>
        <v>0</v>
      </c>
      <c r="AV39" cm="1">
        <f t="array" ref="AV39">AVERAGE(IFERROR(AM39:AO39,AD39))</f>
        <v>0</v>
      </c>
      <c r="AW39" cm="1">
        <f t="array" ref="AW39">AVERAGE(IFERROR(AL39:AO39,""))</f>
        <v>0</v>
      </c>
      <c r="AX39" cm="1">
        <f t="array" ref="AX39">AVERAGE(IFERROR(AD39:AJ39,""))</f>
        <v>0</v>
      </c>
      <c r="AY39" cm="1">
        <f t="array" ref="AY39">AVERAGE(IFERROR(AE39:AH39,""))</f>
        <v>0</v>
      </c>
      <c r="AZ39" cm="1">
        <f t="array" ref="AZ39">AVERAGE(IFERROR(AI39:AJ39,""))</f>
        <v>0</v>
      </c>
      <c r="BA39" cm="1">
        <f t="array" ref="BA39">AVERAGE(IFERROR(AK39:AO39,""))</f>
        <v>0</v>
      </c>
      <c r="BB39" cm="1">
        <f t="array" ref="BB39">AVERAGE(IFERROR(AD39:AI39,""))</f>
        <v>0</v>
      </c>
    </row>
    <row r="40" spans="1:54" x14ac:dyDescent="0.25">
      <c r="A40">
        <v>38</v>
      </c>
      <c r="B40" s="2" t="e">
        <f>VLOOKUP(C40,#REF!,2,FALSE)</f>
        <v>#REF!</v>
      </c>
      <c r="C40" s="3" t="s">
        <v>15</v>
      </c>
      <c r="D40">
        <v>5</v>
      </c>
      <c r="E40">
        <v>48.837991000000002</v>
      </c>
      <c r="F40">
        <v>-122.15436800000001</v>
      </c>
      <c r="G40" t="s">
        <v>7</v>
      </c>
      <c r="H40">
        <v>1.2E-2</v>
      </c>
      <c r="I40" s="2">
        <v>17110004001168</v>
      </c>
      <c r="K40" s="7" t="s">
        <v>46</v>
      </c>
      <c r="L40" s="1">
        <v>17110004001514</v>
      </c>
      <c r="M40">
        <v>0.99765503406524658</v>
      </c>
      <c r="N40" s="9">
        <v>87</v>
      </c>
      <c r="P40">
        <f t="shared" si="29"/>
        <v>7.1499999999999994E-2</v>
      </c>
      <c r="Q40">
        <f t="shared" si="29"/>
        <v>2.33333333333333E-2</v>
      </c>
      <c r="R40">
        <f t="shared" si="29"/>
        <v>3.7333333333333302E-2</v>
      </c>
      <c r="S40">
        <f t="shared" si="29"/>
        <v>3.4500000000000003E-2</v>
      </c>
      <c r="T40">
        <f t="shared" si="29"/>
        <v>4.1750000000000002E-2</v>
      </c>
      <c r="U40">
        <f t="shared" si="29"/>
        <v>3.4000000000000002E-2</v>
      </c>
      <c r="V40">
        <f t="shared" si="29"/>
        <v>0.08</v>
      </c>
      <c r="W40">
        <f t="shared" si="29"/>
        <v>3.6666666666666597E-2</v>
      </c>
      <c r="X40">
        <f t="shared" si="29"/>
        <v>2.5999999999999999E-2</v>
      </c>
      <c r="Y40">
        <f t="shared" si="29"/>
        <v>0.05</v>
      </c>
      <c r="Z40">
        <f t="shared" si="29"/>
        <v>2.35E-2</v>
      </c>
      <c r="AA40">
        <f t="shared" si="29"/>
        <v>0.05</v>
      </c>
      <c r="AB40">
        <f t="shared" si="13"/>
        <v>4.2381944444444437E-2</v>
      </c>
      <c r="AD40">
        <f t="shared" si="17"/>
        <v>0</v>
      </c>
      <c r="AE40">
        <f t="shared" si="18"/>
        <v>0</v>
      </c>
      <c r="AF40">
        <f t="shared" si="19"/>
        <v>0</v>
      </c>
      <c r="AG40">
        <f t="shared" si="20"/>
        <v>0</v>
      </c>
      <c r="AH40">
        <f t="shared" si="21"/>
        <v>0</v>
      </c>
      <c r="AI40">
        <f t="shared" si="22"/>
        <v>0</v>
      </c>
      <c r="AJ40">
        <f t="shared" si="23"/>
        <v>0</v>
      </c>
      <c r="AK40">
        <f t="shared" si="24"/>
        <v>0</v>
      </c>
      <c r="AL40">
        <f t="shared" si="25"/>
        <v>0</v>
      </c>
      <c r="AM40">
        <f t="shared" si="26"/>
        <v>0</v>
      </c>
      <c r="AN40">
        <f t="shared" si="27"/>
        <v>0</v>
      </c>
      <c r="AO40">
        <f t="shared" si="28"/>
        <v>0</v>
      </c>
      <c r="AP40">
        <f t="shared" si="15"/>
        <v>0</v>
      </c>
      <c r="AQ40" cm="1">
        <f t="array" ref="AQ40">AVERAGE(IFERROR(AL40:AN40, ""))</f>
        <v>0</v>
      </c>
      <c r="AR40">
        <f t="shared" si="16"/>
        <v>0</v>
      </c>
      <c r="AS40" cm="1">
        <f t="array" ref="AS40">AVERAGE(IFERROR(AE40:AJ40, ""))</f>
        <v>0</v>
      </c>
      <c r="AT40" cm="1">
        <f t="array" ref="AT40">AVERAGE(IFERROR(AJ40:AN40,""))</f>
        <v>0</v>
      </c>
      <c r="AU40" cm="1">
        <f t="array" ref="AU40">AVERAGE(IFERROR(AE40:AI40,""))</f>
        <v>0</v>
      </c>
      <c r="AV40" cm="1">
        <f t="array" ref="AV40">AVERAGE(IFERROR(AM40:AO40,AD40))</f>
        <v>0</v>
      </c>
      <c r="AW40" cm="1">
        <f t="array" ref="AW40">AVERAGE(IFERROR(AL40:AO40,""))</f>
        <v>0</v>
      </c>
      <c r="AX40" cm="1">
        <f t="array" ref="AX40">AVERAGE(IFERROR(AD40:AJ40,""))</f>
        <v>0</v>
      </c>
      <c r="AY40" cm="1">
        <f t="array" ref="AY40">AVERAGE(IFERROR(AE40:AH40,""))</f>
        <v>0</v>
      </c>
      <c r="AZ40" cm="1">
        <f t="array" ref="AZ40">AVERAGE(IFERROR(AI40:AJ40,""))</f>
        <v>0</v>
      </c>
      <c r="BA40" cm="1">
        <f t="array" ref="BA40">AVERAGE(IFERROR(AK40:AO40,""))</f>
        <v>0</v>
      </c>
      <c r="BB40" cm="1">
        <f t="array" ref="BB40">AVERAGE(IFERROR(AD40:AI40,""))</f>
        <v>0</v>
      </c>
    </row>
    <row r="41" spans="1:54" x14ac:dyDescent="0.25">
      <c r="A41">
        <v>39</v>
      </c>
      <c r="B41" s="2" t="e">
        <f>VLOOKUP(C41,#REF!,2,FALSE)</f>
        <v>#REF!</v>
      </c>
      <c r="C41" s="3" t="s">
        <v>15</v>
      </c>
      <c r="D41">
        <v>6</v>
      </c>
      <c r="E41">
        <v>48.837991000000002</v>
      </c>
      <c r="F41">
        <v>-122.15436800000001</v>
      </c>
      <c r="G41" t="s">
        <v>7</v>
      </c>
      <c r="H41">
        <v>0.01</v>
      </c>
      <c r="I41" s="2">
        <v>17110002003635</v>
      </c>
      <c r="K41" s="7" t="s">
        <v>47</v>
      </c>
      <c r="L41" s="1">
        <v>17110004001514</v>
      </c>
      <c r="M41">
        <v>0.99765503406524658</v>
      </c>
      <c r="N41" s="9">
        <v>87</v>
      </c>
      <c r="P41" t="e">
        <f t="shared" si="29"/>
        <v>#DIV/0!</v>
      </c>
      <c r="Q41" t="e">
        <f t="shared" si="29"/>
        <v>#DIV/0!</v>
      </c>
      <c r="R41" t="e">
        <f t="shared" si="29"/>
        <v>#DIV/0!</v>
      </c>
      <c r="S41" t="e">
        <f t="shared" si="29"/>
        <v>#DIV/0!</v>
      </c>
      <c r="T41">
        <f t="shared" si="29"/>
        <v>3.4000000000000002E-2</v>
      </c>
      <c r="U41" t="e">
        <f t="shared" si="29"/>
        <v>#DIV/0!</v>
      </c>
      <c r="V41">
        <f t="shared" si="29"/>
        <v>0.01</v>
      </c>
      <c r="W41">
        <f t="shared" si="29"/>
        <v>0.01</v>
      </c>
      <c r="X41" t="e">
        <f t="shared" si="29"/>
        <v>#DIV/0!</v>
      </c>
      <c r="Y41" t="e">
        <f t="shared" si="29"/>
        <v>#DIV/0!</v>
      </c>
      <c r="Z41" t="e">
        <f t="shared" si="29"/>
        <v>#DIV/0!</v>
      </c>
      <c r="AA41" t="e">
        <f t="shared" si="29"/>
        <v>#DIV/0!</v>
      </c>
      <c r="AB41">
        <f t="shared" si="13"/>
        <v>1.8000000000000002E-2</v>
      </c>
      <c r="AD41" t="e">
        <f t="shared" si="17"/>
        <v>#DIV/0!</v>
      </c>
      <c r="AE41" t="e">
        <f t="shared" si="18"/>
        <v>#DIV/0!</v>
      </c>
      <c r="AF41" t="e">
        <f t="shared" si="19"/>
        <v>#DIV/0!</v>
      </c>
      <c r="AG41" t="e">
        <f t="shared" si="20"/>
        <v>#DIV/0!</v>
      </c>
      <c r="AH41">
        <f t="shared" si="21"/>
        <v>0</v>
      </c>
      <c r="AI41" t="e">
        <f t="shared" si="22"/>
        <v>#DIV/0!</v>
      </c>
      <c r="AJ41">
        <f t="shared" si="23"/>
        <v>0</v>
      </c>
      <c r="AK41">
        <f t="shared" si="24"/>
        <v>0</v>
      </c>
      <c r="AL41" t="e">
        <f t="shared" si="25"/>
        <v>#DIV/0!</v>
      </c>
      <c r="AM41" t="e">
        <f t="shared" si="26"/>
        <v>#DIV/0!</v>
      </c>
      <c r="AN41" t="e">
        <f t="shared" si="27"/>
        <v>#DIV/0!</v>
      </c>
      <c r="AO41" t="e">
        <f t="shared" si="28"/>
        <v>#DIV/0!</v>
      </c>
      <c r="AP41">
        <f t="shared" si="15"/>
        <v>0</v>
      </c>
      <c r="AQ41" t="e" cm="1">
        <f t="array" ref="AQ41">AVERAGE(IFERROR(AL41:AN41, ""))</f>
        <v>#DIV/0!</v>
      </c>
      <c r="AR41" t="e">
        <f t="shared" si="16"/>
        <v>#DIV/0!</v>
      </c>
      <c r="AS41" cm="1">
        <f t="array" ref="AS41">AVERAGE(IFERROR(AE41:AJ41, ""))</f>
        <v>0</v>
      </c>
      <c r="AT41" cm="1">
        <f t="array" ref="AT41">AVERAGE(IFERROR(AJ41:AN41,""))</f>
        <v>0</v>
      </c>
      <c r="AU41" cm="1">
        <f t="array" ref="AU41">AVERAGE(IFERROR(AE41:AI41,""))</f>
        <v>0</v>
      </c>
      <c r="AV41" t="e" cm="1">
        <f t="array" ref="AV41">AVERAGE(IFERROR(AM41:AO41,AD41))</f>
        <v>#DIV/0!</v>
      </c>
      <c r="AW41" t="e" cm="1">
        <f t="array" ref="AW41">AVERAGE(IFERROR(AL41:AO41,""))</f>
        <v>#DIV/0!</v>
      </c>
      <c r="AX41" cm="1">
        <f t="array" ref="AX41">AVERAGE(IFERROR(AD41:AJ41,""))</f>
        <v>0</v>
      </c>
      <c r="AY41" cm="1">
        <f t="array" ref="AY41">AVERAGE(IFERROR(AE41:AH41,""))</f>
        <v>0</v>
      </c>
      <c r="AZ41" cm="1">
        <f t="array" ref="AZ41">AVERAGE(IFERROR(AI41:AJ41,""))</f>
        <v>0</v>
      </c>
      <c r="BA41" cm="1">
        <f t="array" ref="BA41">AVERAGE(IFERROR(AK41:AO41,""))</f>
        <v>0</v>
      </c>
      <c r="BB41" cm="1">
        <f t="array" ref="BB41">AVERAGE(IFERROR(AD41:AI41,""))</f>
        <v>0</v>
      </c>
    </row>
    <row r="42" spans="1:54" x14ac:dyDescent="0.25">
      <c r="A42">
        <v>40</v>
      </c>
      <c r="B42" s="2" t="e">
        <f>VLOOKUP(C42,#REF!,2,FALSE)</f>
        <v>#REF!</v>
      </c>
      <c r="C42" s="3" t="s">
        <v>15</v>
      </c>
      <c r="D42">
        <v>7</v>
      </c>
      <c r="E42">
        <v>48.837991000000002</v>
      </c>
      <c r="F42">
        <v>-122.15436800000001</v>
      </c>
      <c r="G42" t="s">
        <v>7</v>
      </c>
      <c r="H42">
        <v>1.2E-2</v>
      </c>
      <c r="I42" s="2">
        <v>17110002000154</v>
      </c>
      <c r="K42" s="7" t="s">
        <v>48</v>
      </c>
      <c r="L42" s="1">
        <v>17110004001514</v>
      </c>
      <c r="M42">
        <v>0.99765503406524658</v>
      </c>
      <c r="N42" s="9">
        <v>87</v>
      </c>
      <c r="P42" t="e">
        <f t="shared" si="29"/>
        <v>#DIV/0!</v>
      </c>
      <c r="Q42" t="e">
        <f t="shared" si="29"/>
        <v>#DIV/0!</v>
      </c>
      <c r="R42" t="e">
        <f t="shared" si="29"/>
        <v>#DIV/0!</v>
      </c>
      <c r="S42" t="e">
        <f t="shared" si="29"/>
        <v>#DIV/0!</v>
      </c>
      <c r="T42">
        <f t="shared" si="29"/>
        <v>3.7999999999999999E-2</v>
      </c>
      <c r="U42" t="e">
        <f t="shared" si="29"/>
        <v>#DIV/0!</v>
      </c>
      <c r="V42">
        <f t="shared" si="29"/>
        <v>0.01</v>
      </c>
      <c r="W42">
        <f t="shared" si="29"/>
        <v>0.01</v>
      </c>
      <c r="X42" t="e">
        <f t="shared" si="29"/>
        <v>#DIV/0!</v>
      </c>
      <c r="Y42" t="e">
        <f t="shared" si="29"/>
        <v>#DIV/0!</v>
      </c>
      <c r="Z42" t="e">
        <f t="shared" si="29"/>
        <v>#DIV/0!</v>
      </c>
      <c r="AA42" t="e">
        <f t="shared" si="29"/>
        <v>#DIV/0!</v>
      </c>
      <c r="AB42">
        <f t="shared" si="13"/>
        <v>1.9333333333333334E-2</v>
      </c>
      <c r="AD42" t="e">
        <f t="shared" si="17"/>
        <v>#DIV/0!</v>
      </c>
      <c r="AE42" t="e">
        <f t="shared" si="18"/>
        <v>#DIV/0!</v>
      </c>
      <c r="AF42" t="e">
        <f t="shared" si="19"/>
        <v>#DIV/0!</v>
      </c>
      <c r="AG42" t="e">
        <f t="shared" si="20"/>
        <v>#DIV/0!</v>
      </c>
      <c r="AH42">
        <f t="shared" si="21"/>
        <v>0</v>
      </c>
      <c r="AI42" t="e">
        <f t="shared" si="22"/>
        <v>#DIV/0!</v>
      </c>
      <c r="AJ42">
        <f t="shared" si="23"/>
        <v>0</v>
      </c>
      <c r="AK42">
        <f t="shared" si="24"/>
        <v>0</v>
      </c>
      <c r="AL42" t="e">
        <f t="shared" si="25"/>
        <v>#DIV/0!</v>
      </c>
      <c r="AM42" t="e">
        <f t="shared" si="26"/>
        <v>#DIV/0!</v>
      </c>
      <c r="AN42" t="e">
        <f t="shared" si="27"/>
        <v>#DIV/0!</v>
      </c>
      <c r="AO42" t="e">
        <f t="shared" si="28"/>
        <v>#DIV/0!</v>
      </c>
      <c r="AP42">
        <f t="shared" si="15"/>
        <v>0</v>
      </c>
      <c r="AQ42" t="e" cm="1">
        <f t="array" ref="AQ42">AVERAGE(IFERROR(AL42:AN42, ""))</f>
        <v>#DIV/0!</v>
      </c>
      <c r="AR42" t="e">
        <f t="shared" si="16"/>
        <v>#DIV/0!</v>
      </c>
      <c r="AS42" cm="1">
        <f t="array" ref="AS42">AVERAGE(IFERROR(AE42:AJ42, ""))</f>
        <v>0</v>
      </c>
      <c r="AT42" cm="1">
        <f t="array" ref="AT42">AVERAGE(IFERROR(AJ42:AN42,""))</f>
        <v>0</v>
      </c>
      <c r="AU42" cm="1">
        <f t="array" ref="AU42">AVERAGE(IFERROR(AE42:AI42,""))</f>
        <v>0</v>
      </c>
      <c r="AV42" t="e" cm="1">
        <f t="array" ref="AV42">AVERAGE(IFERROR(AM42:AO42,AD42))</f>
        <v>#DIV/0!</v>
      </c>
      <c r="AW42" t="e" cm="1">
        <f t="array" ref="AW42">AVERAGE(IFERROR(AL42:AO42,""))</f>
        <v>#DIV/0!</v>
      </c>
      <c r="AX42" cm="1">
        <f t="array" ref="AX42">AVERAGE(IFERROR(AD42:AJ42,""))</f>
        <v>0</v>
      </c>
      <c r="AY42" cm="1">
        <f t="array" ref="AY42">AVERAGE(IFERROR(AE42:AH42,""))</f>
        <v>0</v>
      </c>
      <c r="AZ42" cm="1">
        <f t="array" ref="AZ42">AVERAGE(IFERROR(AI42:AJ42,""))</f>
        <v>0</v>
      </c>
      <c r="BA42" cm="1">
        <f t="array" ref="BA42">AVERAGE(IFERROR(AK42:AO42,""))</f>
        <v>0</v>
      </c>
      <c r="BB42" cm="1">
        <f t="array" ref="BB42">AVERAGE(IFERROR(AD42:AI42,""))</f>
        <v>0</v>
      </c>
    </row>
    <row r="43" spans="1:54" x14ac:dyDescent="0.25">
      <c r="A43">
        <v>41</v>
      </c>
      <c r="B43" s="2" t="e">
        <f>VLOOKUP(C43,#REF!,2,FALSE)</f>
        <v>#REF!</v>
      </c>
      <c r="C43" s="3" t="s">
        <v>15</v>
      </c>
      <c r="D43">
        <v>8</v>
      </c>
      <c r="E43">
        <v>48.837991000000002</v>
      </c>
      <c r="F43">
        <v>-122.15436800000001</v>
      </c>
      <c r="G43" t="s">
        <v>7</v>
      </c>
      <c r="H43">
        <v>0.01</v>
      </c>
      <c r="I43" s="2">
        <v>17110002000136</v>
      </c>
      <c r="K43" s="7" t="s">
        <v>49</v>
      </c>
      <c r="L43" s="1">
        <v>17110004000932</v>
      </c>
      <c r="M43">
        <v>4.0693225855648052E-6</v>
      </c>
      <c r="N43" s="9">
        <v>540</v>
      </c>
      <c r="P43">
        <f t="shared" si="29"/>
        <v>0.01</v>
      </c>
      <c r="Q43">
        <f t="shared" si="29"/>
        <v>0.01</v>
      </c>
      <c r="R43">
        <f t="shared" si="29"/>
        <v>0.01</v>
      </c>
      <c r="S43" t="e">
        <f t="shared" si="29"/>
        <v>#DIV/0!</v>
      </c>
      <c r="T43">
        <f t="shared" si="29"/>
        <v>3.4999999999999899E-2</v>
      </c>
      <c r="U43">
        <f t="shared" si="29"/>
        <v>0.01</v>
      </c>
      <c r="V43">
        <f t="shared" si="29"/>
        <v>0.01</v>
      </c>
      <c r="W43">
        <f t="shared" si="29"/>
        <v>0.01</v>
      </c>
      <c r="X43">
        <f t="shared" si="29"/>
        <v>0.01</v>
      </c>
      <c r="Y43">
        <f t="shared" si="29"/>
        <v>0.01</v>
      </c>
      <c r="Z43">
        <f t="shared" si="29"/>
        <v>0.01</v>
      </c>
      <c r="AA43">
        <f t="shared" si="29"/>
        <v>0.01</v>
      </c>
      <c r="AB43">
        <f t="shared" si="13"/>
        <v>1.2272727272727262E-2</v>
      </c>
      <c r="AD43">
        <f t="shared" si="17"/>
        <v>0</v>
      </c>
      <c r="AE43">
        <f t="shared" si="18"/>
        <v>0</v>
      </c>
      <c r="AF43">
        <f t="shared" si="19"/>
        <v>0</v>
      </c>
      <c r="AG43" t="e">
        <f t="shared" si="20"/>
        <v>#DIV/0!</v>
      </c>
      <c r="AH43">
        <f t="shared" si="21"/>
        <v>0</v>
      </c>
      <c r="AI43">
        <f t="shared" si="22"/>
        <v>0</v>
      </c>
      <c r="AJ43">
        <f t="shared" si="23"/>
        <v>0</v>
      </c>
      <c r="AK43">
        <f t="shared" si="24"/>
        <v>0</v>
      </c>
      <c r="AL43">
        <f t="shared" si="25"/>
        <v>0</v>
      </c>
      <c r="AM43">
        <f t="shared" si="26"/>
        <v>0</v>
      </c>
      <c r="AN43">
        <f t="shared" si="27"/>
        <v>0</v>
      </c>
      <c r="AO43">
        <f t="shared" si="28"/>
        <v>0</v>
      </c>
      <c r="AP43">
        <f t="shared" si="15"/>
        <v>0</v>
      </c>
      <c r="AQ43" cm="1">
        <f t="array" ref="AQ43">AVERAGE(IFERROR(AL43:AN43, ""))</f>
        <v>0</v>
      </c>
      <c r="AR43">
        <f t="shared" si="16"/>
        <v>0</v>
      </c>
      <c r="AS43" cm="1">
        <f t="array" ref="AS43">AVERAGE(IFERROR(AE43:AJ43, ""))</f>
        <v>0</v>
      </c>
      <c r="AT43" cm="1">
        <f t="array" ref="AT43">AVERAGE(IFERROR(AJ43:AN43,""))</f>
        <v>0</v>
      </c>
      <c r="AU43" cm="1">
        <f t="array" ref="AU43">AVERAGE(IFERROR(AE43:AI43,""))</f>
        <v>0</v>
      </c>
      <c r="AV43" cm="1">
        <f t="array" ref="AV43">AVERAGE(IFERROR(AM43:AO43,AD43))</f>
        <v>0</v>
      </c>
      <c r="AW43" cm="1">
        <f t="array" ref="AW43">AVERAGE(IFERROR(AL43:AO43,""))</f>
        <v>0</v>
      </c>
      <c r="AX43" cm="1">
        <f t="array" ref="AX43">AVERAGE(IFERROR(AD43:AJ43,""))</f>
        <v>0</v>
      </c>
      <c r="AY43" cm="1">
        <f t="array" ref="AY43">AVERAGE(IFERROR(AE43:AH43,""))</f>
        <v>0</v>
      </c>
      <c r="AZ43" cm="1">
        <f t="array" ref="AZ43">AVERAGE(IFERROR(AI43:AJ43,""))</f>
        <v>0</v>
      </c>
      <c r="BA43" cm="1">
        <f t="array" ref="BA43">AVERAGE(IFERROR(AK43:AO43,""))</f>
        <v>0</v>
      </c>
      <c r="BB43" cm="1">
        <f t="array" ref="BB43">AVERAGE(IFERROR(AD43:AI43,""))</f>
        <v>0</v>
      </c>
    </row>
    <row r="44" spans="1:54" x14ac:dyDescent="0.25">
      <c r="A44">
        <v>42</v>
      </c>
      <c r="B44" s="2" t="e">
        <f>VLOOKUP(C44,#REF!,2,FALSE)</f>
        <v>#REF!</v>
      </c>
      <c r="C44" s="3" t="s">
        <v>15</v>
      </c>
      <c r="D44">
        <v>9</v>
      </c>
      <c r="E44">
        <v>48.837991000000002</v>
      </c>
      <c r="F44">
        <v>-122.15436800000001</v>
      </c>
      <c r="G44" t="s">
        <v>7</v>
      </c>
      <c r="H44">
        <v>0.01</v>
      </c>
      <c r="I44" s="2">
        <v>17110002000167</v>
      </c>
      <c r="K44" s="7" t="s">
        <v>50</v>
      </c>
      <c r="L44" s="1">
        <v>17110004000932</v>
      </c>
      <c r="M44">
        <v>0.99912798404693604</v>
      </c>
      <c r="N44" s="9">
        <v>540</v>
      </c>
      <c r="P44" t="e">
        <f t="shared" si="29"/>
        <v>#DIV/0!</v>
      </c>
      <c r="Q44" t="e">
        <f t="shared" si="29"/>
        <v>#DIV/0!</v>
      </c>
      <c r="R44" t="e">
        <f t="shared" si="29"/>
        <v>#DIV/0!</v>
      </c>
      <c r="S44" t="e">
        <f t="shared" si="29"/>
        <v>#DIV/0!</v>
      </c>
      <c r="T44">
        <f t="shared" si="29"/>
        <v>3.9E-2</v>
      </c>
      <c r="U44" t="e">
        <f t="shared" si="29"/>
        <v>#DIV/0!</v>
      </c>
      <c r="V44">
        <f t="shared" si="29"/>
        <v>0.01</v>
      </c>
      <c r="W44">
        <f t="shared" si="29"/>
        <v>0.01</v>
      </c>
      <c r="X44" t="e">
        <f t="shared" si="29"/>
        <v>#DIV/0!</v>
      </c>
      <c r="Y44" t="e">
        <f t="shared" si="29"/>
        <v>#DIV/0!</v>
      </c>
      <c r="Z44" t="e">
        <f t="shared" si="29"/>
        <v>#DIV/0!</v>
      </c>
      <c r="AA44" t="e">
        <f t="shared" si="29"/>
        <v>#DIV/0!</v>
      </c>
      <c r="AB44">
        <f t="shared" si="13"/>
        <v>1.9666666666666669E-2</v>
      </c>
      <c r="AD44" t="e">
        <f t="shared" si="17"/>
        <v>#DIV/0!</v>
      </c>
      <c r="AE44" t="e">
        <f t="shared" si="18"/>
        <v>#DIV/0!</v>
      </c>
      <c r="AF44" t="e">
        <f t="shared" si="19"/>
        <v>#DIV/0!</v>
      </c>
      <c r="AG44" t="e">
        <f t="shared" si="20"/>
        <v>#DIV/0!</v>
      </c>
      <c r="AH44">
        <f t="shared" si="21"/>
        <v>0</v>
      </c>
      <c r="AI44" t="e">
        <f t="shared" si="22"/>
        <v>#DIV/0!</v>
      </c>
      <c r="AJ44">
        <f t="shared" si="23"/>
        <v>0</v>
      </c>
      <c r="AK44">
        <f t="shared" si="24"/>
        <v>0</v>
      </c>
      <c r="AL44" t="e">
        <f t="shared" si="25"/>
        <v>#DIV/0!</v>
      </c>
      <c r="AM44" t="e">
        <f t="shared" si="26"/>
        <v>#DIV/0!</v>
      </c>
      <c r="AN44" t="e">
        <f t="shared" si="27"/>
        <v>#DIV/0!</v>
      </c>
      <c r="AO44" t="e">
        <f t="shared" si="28"/>
        <v>#DIV/0!</v>
      </c>
      <c r="AP44">
        <f t="shared" si="15"/>
        <v>0</v>
      </c>
      <c r="AQ44" t="e" cm="1">
        <f t="array" ref="AQ44">AVERAGE(IFERROR(AL44:AN44, ""))</f>
        <v>#DIV/0!</v>
      </c>
      <c r="AR44" t="e">
        <f t="shared" si="16"/>
        <v>#DIV/0!</v>
      </c>
      <c r="AS44" cm="1">
        <f t="array" ref="AS44">AVERAGE(IFERROR(AE44:AJ44, ""))</f>
        <v>0</v>
      </c>
      <c r="AT44" cm="1">
        <f t="array" ref="AT44">AVERAGE(IFERROR(AJ44:AN44,""))</f>
        <v>0</v>
      </c>
      <c r="AU44" cm="1">
        <f t="array" ref="AU44">AVERAGE(IFERROR(AE44:AI44,""))</f>
        <v>0</v>
      </c>
      <c r="AV44" t="e" cm="1">
        <f t="array" ref="AV44">AVERAGE(IFERROR(AM44:AO44,AD44))</f>
        <v>#DIV/0!</v>
      </c>
      <c r="AW44" t="e" cm="1">
        <f t="array" ref="AW44">AVERAGE(IFERROR(AL44:AO44,""))</f>
        <v>#DIV/0!</v>
      </c>
      <c r="AX44" cm="1">
        <f t="array" ref="AX44">AVERAGE(IFERROR(AD44:AJ44,""))</f>
        <v>0</v>
      </c>
      <c r="AY44" cm="1">
        <f t="array" ref="AY44">AVERAGE(IFERROR(AE44:AH44,""))</f>
        <v>0</v>
      </c>
      <c r="AZ44" cm="1">
        <f t="array" ref="AZ44">AVERAGE(IFERROR(AI44:AJ44,""))</f>
        <v>0</v>
      </c>
      <c r="BA44" cm="1">
        <f t="array" ref="BA44">AVERAGE(IFERROR(AK44:AO44,""))</f>
        <v>0</v>
      </c>
      <c r="BB44" cm="1">
        <f t="array" ref="BB44">AVERAGE(IFERROR(AD44:AI44,""))</f>
        <v>0</v>
      </c>
    </row>
    <row r="45" spans="1:54" x14ac:dyDescent="0.25">
      <c r="A45">
        <v>43</v>
      </c>
      <c r="B45" s="2" t="e">
        <f>VLOOKUP(C45,#REF!,2,FALSE)</f>
        <v>#REF!</v>
      </c>
      <c r="C45" s="3" t="s">
        <v>15</v>
      </c>
      <c r="D45">
        <v>10</v>
      </c>
      <c r="E45">
        <v>48.837991000000002</v>
      </c>
      <c r="F45">
        <v>-122.15436800000001</v>
      </c>
      <c r="G45" t="s">
        <v>7</v>
      </c>
      <c r="H45">
        <v>1.03333333333333E-2</v>
      </c>
      <c r="I45" s="2">
        <v>17110002000848</v>
      </c>
      <c r="K45" s="7" t="s">
        <v>51</v>
      </c>
      <c r="L45" s="1">
        <v>17110004000932</v>
      </c>
      <c r="M45">
        <v>0.99912512302398682</v>
      </c>
      <c r="N45" s="9">
        <v>540</v>
      </c>
      <c r="P45" t="e">
        <f t="shared" si="29"/>
        <v>#DIV/0!</v>
      </c>
      <c r="Q45" t="e">
        <f t="shared" si="29"/>
        <v>#DIV/0!</v>
      </c>
      <c r="R45" t="e">
        <f t="shared" si="29"/>
        <v>#DIV/0!</v>
      </c>
      <c r="S45" t="e">
        <f t="shared" si="29"/>
        <v>#DIV/0!</v>
      </c>
      <c r="T45">
        <f t="shared" si="29"/>
        <v>3.9E-2</v>
      </c>
      <c r="U45">
        <f t="shared" si="29"/>
        <v>0.01</v>
      </c>
      <c r="V45">
        <f t="shared" si="29"/>
        <v>0.01</v>
      </c>
      <c r="W45">
        <f t="shared" si="29"/>
        <v>0.01</v>
      </c>
      <c r="X45" t="e">
        <f t="shared" si="29"/>
        <v>#DIV/0!</v>
      </c>
      <c r="Y45" t="e">
        <f t="shared" si="29"/>
        <v>#DIV/0!</v>
      </c>
      <c r="Z45" t="e">
        <f t="shared" si="29"/>
        <v>#DIV/0!</v>
      </c>
      <c r="AA45" t="e">
        <f t="shared" si="29"/>
        <v>#DIV/0!</v>
      </c>
      <c r="AB45">
        <f t="shared" si="13"/>
        <v>1.7250000000000001E-2</v>
      </c>
      <c r="AD45" t="e">
        <f t="shared" si="17"/>
        <v>#DIV/0!</v>
      </c>
      <c r="AE45" t="e">
        <f t="shared" si="18"/>
        <v>#DIV/0!</v>
      </c>
      <c r="AF45" t="e">
        <f t="shared" si="19"/>
        <v>#DIV/0!</v>
      </c>
      <c r="AG45" t="e">
        <f t="shared" si="20"/>
        <v>#DIV/0!</v>
      </c>
      <c r="AH45">
        <f t="shared" si="21"/>
        <v>0</v>
      </c>
      <c r="AI45">
        <f t="shared" si="22"/>
        <v>0</v>
      </c>
      <c r="AJ45">
        <f t="shared" si="23"/>
        <v>0</v>
      </c>
      <c r="AK45">
        <f t="shared" si="24"/>
        <v>0</v>
      </c>
      <c r="AL45" t="e">
        <f t="shared" si="25"/>
        <v>#DIV/0!</v>
      </c>
      <c r="AM45" t="e">
        <f t="shared" si="26"/>
        <v>#DIV/0!</v>
      </c>
      <c r="AN45" t="e">
        <f t="shared" si="27"/>
        <v>#DIV/0!</v>
      </c>
      <c r="AO45" t="e">
        <f t="shared" si="28"/>
        <v>#DIV/0!</v>
      </c>
      <c r="AP45">
        <f t="shared" si="15"/>
        <v>0</v>
      </c>
      <c r="AQ45" t="e" cm="1">
        <f t="array" ref="AQ45">AVERAGE(IFERROR(AL45:AN45, ""))</f>
        <v>#DIV/0!</v>
      </c>
      <c r="AR45" t="e">
        <f t="shared" si="16"/>
        <v>#DIV/0!</v>
      </c>
      <c r="AS45" cm="1">
        <f t="array" ref="AS45">AVERAGE(IFERROR(AE45:AJ45, ""))</f>
        <v>0</v>
      </c>
      <c r="AT45" cm="1">
        <f t="array" ref="AT45">AVERAGE(IFERROR(AJ45:AN45,""))</f>
        <v>0</v>
      </c>
      <c r="AU45" cm="1">
        <f t="array" ref="AU45">AVERAGE(IFERROR(AE45:AI45,""))</f>
        <v>0</v>
      </c>
      <c r="AV45" t="e" cm="1">
        <f t="array" ref="AV45">AVERAGE(IFERROR(AM45:AO45,AD45))</f>
        <v>#DIV/0!</v>
      </c>
      <c r="AW45" t="e" cm="1">
        <f t="array" ref="AW45">AVERAGE(IFERROR(AL45:AO45,""))</f>
        <v>#DIV/0!</v>
      </c>
      <c r="AX45" cm="1">
        <f t="array" ref="AX45">AVERAGE(IFERROR(AD45:AJ45,""))</f>
        <v>0</v>
      </c>
      <c r="AY45" cm="1">
        <f t="array" ref="AY45">AVERAGE(IFERROR(AE45:AH45,""))</f>
        <v>0</v>
      </c>
      <c r="AZ45" cm="1">
        <f t="array" ref="AZ45">AVERAGE(IFERROR(AI45:AJ45,""))</f>
        <v>0</v>
      </c>
      <c r="BA45" cm="1">
        <f t="array" ref="BA45">AVERAGE(IFERROR(AK45:AO45,""))</f>
        <v>0</v>
      </c>
      <c r="BB45" cm="1">
        <f t="array" ref="BB45">AVERAGE(IFERROR(AD45:AI45,""))</f>
        <v>0</v>
      </c>
    </row>
    <row r="46" spans="1:54" x14ac:dyDescent="0.25">
      <c r="A46">
        <v>44</v>
      </c>
      <c r="B46" s="2" t="e">
        <f>VLOOKUP(C46,#REF!,2,FALSE)</f>
        <v>#REF!</v>
      </c>
      <c r="C46" s="3" t="s">
        <v>15</v>
      </c>
      <c r="D46">
        <v>11</v>
      </c>
      <c r="E46">
        <v>48.837991000000002</v>
      </c>
      <c r="F46">
        <v>-122.15436800000001</v>
      </c>
      <c r="G46" t="s">
        <v>7</v>
      </c>
      <c r="H46">
        <v>1.2E-2</v>
      </c>
      <c r="I46" s="2">
        <v>17110002000169</v>
      </c>
      <c r="K46" s="7" t="s">
        <v>52</v>
      </c>
      <c r="L46" s="1">
        <v>17110004000451</v>
      </c>
      <c r="M46">
        <v>1</v>
      </c>
      <c r="N46" s="9">
        <v>128</v>
      </c>
      <c r="P46" t="e">
        <f t="shared" si="29"/>
        <v>#DIV/0!</v>
      </c>
      <c r="Q46">
        <f t="shared" si="29"/>
        <v>0.34899999999999998</v>
      </c>
      <c r="R46" t="e">
        <f t="shared" si="29"/>
        <v>#DIV/0!</v>
      </c>
      <c r="S46">
        <f t="shared" si="29"/>
        <v>0.41399999999999998</v>
      </c>
      <c r="T46">
        <f t="shared" si="29"/>
        <v>0.34599999999999997</v>
      </c>
      <c r="U46">
        <f t="shared" si="29"/>
        <v>0.23300000000000001</v>
      </c>
      <c r="V46">
        <f t="shared" si="29"/>
        <v>0.20949999999999999</v>
      </c>
      <c r="W46">
        <f t="shared" si="29"/>
        <v>0.106</v>
      </c>
      <c r="X46">
        <f t="shared" si="29"/>
        <v>0.2235</v>
      </c>
      <c r="Y46" t="e">
        <f t="shared" si="29"/>
        <v>#DIV/0!</v>
      </c>
      <c r="Z46">
        <f t="shared" si="29"/>
        <v>0.20949999999999999</v>
      </c>
      <c r="AA46" t="e">
        <f t="shared" si="29"/>
        <v>#DIV/0!</v>
      </c>
      <c r="AB46">
        <f t="shared" si="13"/>
        <v>0.2613125</v>
      </c>
      <c r="AD46" t="e">
        <f t="shared" si="17"/>
        <v>#DIV/0!</v>
      </c>
      <c r="AE46">
        <f t="shared" si="18"/>
        <v>0</v>
      </c>
      <c r="AF46" t="e">
        <f t="shared" si="19"/>
        <v>#DIV/0!</v>
      </c>
      <c r="AG46">
        <f t="shared" si="20"/>
        <v>0</v>
      </c>
      <c r="AH46">
        <f t="shared" si="21"/>
        <v>0</v>
      </c>
      <c r="AI46">
        <f t="shared" si="22"/>
        <v>0</v>
      </c>
      <c r="AJ46">
        <f t="shared" si="23"/>
        <v>0</v>
      </c>
      <c r="AK46">
        <f t="shared" si="24"/>
        <v>0</v>
      </c>
      <c r="AL46">
        <f t="shared" si="25"/>
        <v>0</v>
      </c>
      <c r="AM46" t="e">
        <f t="shared" si="26"/>
        <v>#DIV/0!</v>
      </c>
      <c r="AN46">
        <f t="shared" si="27"/>
        <v>0</v>
      </c>
      <c r="AO46" t="e">
        <f t="shared" si="28"/>
        <v>#DIV/0!</v>
      </c>
      <c r="AP46">
        <f t="shared" si="15"/>
        <v>0</v>
      </c>
      <c r="AQ46" cm="1">
        <f t="array" ref="AQ46">AVERAGE(IFERROR(AL46:AN46, ""))</f>
        <v>0</v>
      </c>
      <c r="AR46" t="e">
        <f t="shared" si="16"/>
        <v>#DIV/0!</v>
      </c>
      <c r="AS46" cm="1">
        <f t="array" ref="AS46">AVERAGE(IFERROR(AE46:AJ46, ""))</f>
        <v>0</v>
      </c>
      <c r="AT46" cm="1">
        <f t="array" ref="AT46">AVERAGE(IFERROR(AJ46:AN46,""))</f>
        <v>0</v>
      </c>
      <c r="AU46" cm="1">
        <f t="array" ref="AU46">AVERAGE(IFERROR(AE46:AI46,""))</f>
        <v>0</v>
      </c>
      <c r="AV46" t="e" cm="1">
        <f t="array" ref="AV46">AVERAGE(IFERROR(AM46:AO46,AD46))</f>
        <v>#DIV/0!</v>
      </c>
      <c r="AW46" cm="1">
        <f t="array" ref="AW46">AVERAGE(IFERROR(AL46:AO46,""))</f>
        <v>0</v>
      </c>
      <c r="AX46" cm="1">
        <f t="array" ref="AX46">AVERAGE(IFERROR(AD46:AJ46,""))</f>
        <v>0</v>
      </c>
      <c r="AY46" cm="1">
        <f t="array" ref="AY46">AVERAGE(IFERROR(AE46:AH46,""))</f>
        <v>0</v>
      </c>
      <c r="AZ46" cm="1">
        <f t="array" ref="AZ46">AVERAGE(IFERROR(AI46:AJ46,""))</f>
        <v>0</v>
      </c>
      <c r="BA46" cm="1">
        <f t="array" ref="BA46">AVERAGE(IFERROR(AK46:AO46,""))</f>
        <v>0</v>
      </c>
      <c r="BB46" cm="1">
        <f t="array" ref="BB46">AVERAGE(IFERROR(AD46:AI46,""))</f>
        <v>0</v>
      </c>
    </row>
    <row r="47" spans="1:54" x14ac:dyDescent="0.25">
      <c r="A47">
        <v>45</v>
      </c>
      <c r="B47" s="2" t="e">
        <f>VLOOKUP(C47,#REF!,2,FALSE)</f>
        <v>#REF!</v>
      </c>
      <c r="C47" s="3" t="s">
        <v>15</v>
      </c>
      <c r="D47">
        <v>12</v>
      </c>
      <c r="E47">
        <v>48.837991000000002</v>
      </c>
      <c r="F47">
        <v>-122.15436800000001</v>
      </c>
      <c r="G47" t="s">
        <v>7</v>
      </c>
      <c r="H47">
        <v>1.19999999999999E-2</v>
      </c>
      <c r="I47" s="2">
        <v>17110002000137</v>
      </c>
      <c r="K47" s="7" t="s">
        <v>53</v>
      </c>
      <c r="L47" s="1">
        <v>17110004000451</v>
      </c>
      <c r="M47">
        <v>2.1306741473381408E-6</v>
      </c>
      <c r="N47" s="9">
        <v>128</v>
      </c>
      <c r="P47" t="e">
        <f t="shared" si="29"/>
        <v>#DIV/0!</v>
      </c>
      <c r="Q47" t="e">
        <f t="shared" si="29"/>
        <v>#DIV/0!</v>
      </c>
      <c r="R47">
        <f t="shared" si="29"/>
        <v>0.41599999999999998</v>
      </c>
      <c r="S47" t="e">
        <f t="shared" si="29"/>
        <v>#DIV/0!</v>
      </c>
      <c r="T47">
        <f t="shared" si="29"/>
        <v>0.33700000000000002</v>
      </c>
      <c r="U47" t="e">
        <f t="shared" si="29"/>
        <v>#DIV/0!</v>
      </c>
      <c r="V47" t="e">
        <f t="shared" si="29"/>
        <v>#DIV/0!</v>
      </c>
      <c r="W47" t="e">
        <f t="shared" si="29"/>
        <v>#DIV/0!</v>
      </c>
      <c r="X47" t="e">
        <f t="shared" si="29"/>
        <v>#DIV/0!</v>
      </c>
      <c r="Y47" t="e">
        <f t="shared" si="29"/>
        <v>#DIV/0!</v>
      </c>
      <c r="Z47" t="e">
        <f t="shared" si="29"/>
        <v>#DIV/0!</v>
      </c>
      <c r="AA47" t="e">
        <f t="shared" si="29"/>
        <v>#DIV/0!</v>
      </c>
      <c r="AB47">
        <f t="shared" si="13"/>
        <v>0.3765</v>
      </c>
      <c r="AD47" t="e">
        <f t="shared" si="17"/>
        <v>#DIV/0!</v>
      </c>
      <c r="AE47" t="e">
        <f t="shared" si="18"/>
        <v>#DIV/0!</v>
      </c>
      <c r="AF47">
        <f t="shared" si="19"/>
        <v>0</v>
      </c>
      <c r="AG47" t="e">
        <f t="shared" si="20"/>
        <v>#DIV/0!</v>
      </c>
      <c r="AH47">
        <f t="shared" si="21"/>
        <v>0</v>
      </c>
      <c r="AI47" t="e">
        <f t="shared" si="22"/>
        <v>#DIV/0!</v>
      </c>
      <c r="AJ47" t="e">
        <f t="shared" si="23"/>
        <v>#DIV/0!</v>
      </c>
      <c r="AK47" t="e">
        <f t="shared" si="24"/>
        <v>#DIV/0!</v>
      </c>
      <c r="AL47" t="e">
        <f t="shared" si="25"/>
        <v>#DIV/0!</v>
      </c>
      <c r="AM47" t="e">
        <f t="shared" si="26"/>
        <v>#DIV/0!</v>
      </c>
      <c r="AN47" t="e">
        <f t="shared" si="27"/>
        <v>#DIV/0!</v>
      </c>
      <c r="AO47" t="e">
        <f t="shared" si="28"/>
        <v>#DIV/0!</v>
      </c>
      <c r="AP47">
        <f t="shared" si="15"/>
        <v>0</v>
      </c>
      <c r="AQ47" t="e" cm="1">
        <f t="array" ref="AQ47">AVERAGE(IFERROR(AL47:AN47, ""))</f>
        <v>#DIV/0!</v>
      </c>
      <c r="AR47" t="e">
        <f t="shared" si="16"/>
        <v>#DIV/0!</v>
      </c>
      <c r="AS47" cm="1">
        <f t="array" ref="AS47">AVERAGE(IFERROR(AE47:AJ47, ""))</f>
        <v>0</v>
      </c>
      <c r="AT47" t="e" cm="1">
        <f t="array" ref="AT47">AVERAGE(IFERROR(AJ47:AN47,""))</f>
        <v>#DIV/0!</v>
      </c>
      <c r="AU47" cm="1">
        <f t="array" ref="AU47">AVERAGE(IFERROR(AE47:AI47,""))</f>
        <v>0</v>
      </c>
      <c r="AV47" t="e" cm="1">
        <f t="array" ref="AV47">AVERAGE(IFERROR(AM47:AO47,AD47))</f>
        <v>#DIV/0!</v>
      </c>
      <c r="AW47" t="e" cm="1">
        <f t="array" ref="AW47">AVERAGE(IFERROR(AL47:AO47,""))</f>
        <v>#DIV/0!</v>
      </c>
      <c r="AX47" cm="1">
        <f t="array" ref="AX47">AVERAGE(IFERROR(AD47:AJ47,""))</f>
        <v>0</v>
      </c>
      <c r="AY47" cm="1">
        <f t="array" ref="AY47">AVERAGE(IFERROR(AE47:AH47,""))</f>
        <v>0</v>
      </c>
      <c r="AZ47" t="e" cm="1">
        <f t="array" ref="AZ47">AVERAGE(IFERROR(AI47:AJ47,""))</f>
        <v>#DIV/0!</v>
      </c>
      <c r="BA47" t="e" cm="1">
        <f t="array" ref="BA47">AVERAGE(IFERROR(AK47:AO47,""))</f>
        <v>#DIV/0!</v>
      </c>
      <c r="BB47" cm="1">
        <f t="array" ref="BB47">AVERAGE(IFERROR(AD47:AI47,""))</f>
        <v>0</v>
      </c>
    </row>
    <row r="48" spans="1:54" x14ac:dyDescent="0.25">
      <c r="A48">
        <v>46</v>
      </c>
      <c r="B48" s="2">
        <v>17110004000603</v>
      </c>
      <c r="C48" s="3" t="s">
        <v>16</v>
      </c>
      <c r="D48">
        <v>1</v>
      </c>
      <c r="E48">
        <v>48.810270000000003</v>
      </c>
      <c r="F48">
        <v>-122.5675</v>
      </c>
      <c r="G48" t="s">
        <v>7</v>
      </c>
      <c r="H48">
        <v>0.06</v>
      </c>
      <c r="I48" s="2">
        <v>17110002000850</v>
      </c>
      <c r="K48" s="7" t="s">
        <v>54</v>
      </c>
      <c r="L48" s="1">
        <v>17110004001427</v>
      </c>
      <c r="M48">
        <v>0.99380427598953247</v>
      </c>
      <c r="N48" s="9">
        <v>165</v>
      </c>
      <c r="P48" t="e">
        <f t="shared" si="29"/>
        <v>#DIV/0!</v>
      </c>
      <c r="Q48" t="e">
        <f t="shared" si="29"/>
        <v>#DIV/0!</v>
      </c>
      <c r="R48" t="e">
        <f t="shared" si="29"/>
        <v>#DIV/0!</v>
      </c>
      <c r="S48">
        <f t="shared" si="29"/>
        <v>2.5499999999999998E-2</v>
      </c>
      <c r="T48">
        <f t="shared" si="29"/>
        <v>3.7499999999999999E-2</v>
      </c>
      <c r="U48" t="e">
        <f t="shared" si="29"/>
        <v>#DIV/0!</v>
      </c>
      <c r="V48" t="e">
        <f t="shared" si="29"/>
        <v>#DIV/0!</v>
      </c>
      <c r="W48" t="e">
        <f t="shared" si="29"/>
        <v>#DIV/0!</v>
      </c>
      <c r="X48" t="e">
        <f t="shared" si="29"/>
        <v>#DIV/0!</v>
      </c>
      <c r="Y48" t="e">
        <f t="shared" si="29"/>
        <v>#DIV/0!</v>
      </c>
      <c r="Z48" t="e">
        <f t="shared" si="29"/>
        <v>#DIV/0!</v>
      </c>
      <c r="AA48" t="e">
        <f t="shared" si="29"/>
        <v>#DIV/0!</v>
      </c>
      <c r="AB48">
        <f t="shared" si="13"/>
        <v>3.15E-2</v>
      </c>
      <c r="AD48" t="e">
        <f t="shared" si="17"/>
        <v>#DIV/0!</v>
      </c>
      <c r="AE48" t="e">
        <f t="shared" si="18"/>
        <v>#DIV/0!</v>
      </c>
      <c r="AF48" t="e">
        <f t="shared" si="19"/>
        <v>#DIV/0!</v>
      </c>
      <c r="AG48">
        <f t="shared" si="20"/>
        <v>0</v>
      </c>
      <c r="AH48">
        <f t="shared" si="21"/>
        <v>0</v>
      </c>
      <c r="AI48" t="e">
        <f t="shared" si="22"/>
        <v>#DIV/0!</v>
      </c>
      <c r="AJ48" t="e">
        <f t="shared" si="23"/>
        <v>#DIV/0!</v>
      </c>
      <c r="AK48" t="e">
        <f t="shared" si="24"/>
        <v>#DIV/0!</v>
      </c>
      <c r="AL48" t="e">
        <f t="shared" si="25"/>
        <v>#DIV/0!</v>
      </c>
      <c r="AM48" t="e">
        <f t="shared" si="26"/>
        <v>#DIV/0!</v>
      </c>
      <c r="AN48" t="e">
        <f t="shared" si="27"/>
        <v>#DIV/0!</v>
      </c>
      <c r="AO48" t="e">
        <f t="shared" si="28"/>
        <v>#DIV/0!</v>
      </c>
      <c r="AP48">
        <f t="shared" si="15"/>
        <v>0</v>
      </c>
      <c r="AQ48" t="e" cm="1">
        <f t="array" ref="AQ48">AVERAGE(IFERROR(AL48:AN48, ""))</f>
        <v>#DIV/0!</v>
      </c>
      <c r="AR48" t="e">
        <f t="shared" si="16"/>
        <v>#DIV/0!</v>
      </c>
      <c r="AS48" cm="1">
        <f t="array" ref="AS48">AVERAGE(IFERROR(AE48:AJ48, ""))</f>
        <v>0</v>
      </c>
      <c r="AT48" t="e" cm="1">
        <f t="array" ref="AT48">AVERAGE(IFERROR(AJ48:AN48,""))</f>
        <v>#DIV/0!</v>
      </c>
      <c r="AU48" cm="1">
        <f t="array" ref="AU48">AVERAGE(IFERROR(AE48:AI48,""))</f>
        <v>0</v>
      </c>
      <c r="AV48" t="e" cm="1">
        <f t="array" ref="AV48">AVERAGE(IFERROR(AM48:AO48,AD48))</f>
        <v>#DIV/0!</v>
      </c>
      <c r="AW48" t="e" cm="1">
        <f t="array" ref="AW48">AVERAGE(IFERROR(AL48:AO48,""))</f>
        <v>#DIV/0!</v>
      </c>
      <c r="AX48" cm="1">
        <f t="array" ref="AX48">AVERAGE(IFERROR(AD48:AJ48,""))</f>
        <v>0</v>
      </c>
      <c r="AY48" cm="1">
        <f t="array" ref="AY48">AVERAGE(IFERROR(AE48:AH48,""))</f>
        <v>0</v>
      </c>
      <c r="AZ48" t="e" cm="1">
        <f t="array" ref="AZ48">AVERAGE(IFERROR(AI48:AJ48,""))</f>
        <v>#DIV/0!</v>
      </c>
      <c r="BA48" t="e" cm="1">
        <f t="array" ref="BA48">AVERAGE(IFERROR(AK48:AO48,""))</f>
        <v>#DIV/0!</v>
      </c>
      <c r="BB48" cm="1">
        <f t="array" ref="BB48">AVERAGE(IFERROR(AD48:AI48,""))</f>
        <v>0</v>
      </c>
    </row>
    <row r="49" spans="1:54" x14ac:dyDescent="0.25">
      <c r="A49">
        <v>47</v>
      </c>
      <c r="B49" s="2">
        <v>17110004000603</v>
      </c>
      <c r="C49" s="3" t="s">
        <v>16</v>
      </c>
      <c r="D49">
        <v>2</v>
      </c>
      <c r="E49">
        <v>48.810270000000003</v>
      </c>
      <c r="F49">
        <v>-122.5675</v>
      </c>
      <c r="G49" t="s">
        <v>7</v>
      </c>
      <c r="H49">
        <v>4.5499999999999999E-2</v>
      </c>
      <c r="I49" s="2">
        <v>17110004001004</v>
      </c>
      <c r="K49" s="7" t="s">
        <v>55</v>
      </c>
      <c r="L49" s="1">
        <v>17110004000387</v>
      </c>
      <c r="M49">
        <v>0.99598246812820435</v>
      </c>
      <c r="N49" s="9">
        <v>148</v>
      </c>
      <c r="P49">
        <f t="shared" si="29"/>
        <v>6.8000000000000005E-2</v>
      </c>
      <c r="Q49">
        <f t="shared" si="29"/>
        <v>3.6499999999999998E-2</v>
      </c>
      <c r="R49">
        <f t="shared" si="29"/>
        <v>5.0999999999999997E-2</v>
      </c>
      <c r="S49">
        <f t="shared" si="29"/>
        <v>3.9E-2</v>
      </c>
      <c r="T49">
        <f t="shared" si="29"/>
        <v>3.8249999999999999E-2</v>
      </c>
      <c r="U49">
        <f t="shared" si="29"/>
        <v>0.03</v>
      </c>
      <c r="V49">
        <f t="shared" si="29"/>
        <v>3.4999999999999899E-2</v>
      </c>
      <c r="W49" t="e">
        <f t="shared" si="29"/>
        <v>#DIV/0!</v>
      </c>
      <c r="X49">
        <f t="shared" si="29"/>
        <v>0.05</v>
      </c>
      <c r="Y49">
        <f t="shared" si="29"/>
        <v>0.05</v>
      </c>
      <c r="Z49">
        <f t="shared" si="29"/>
        <v>0.03</v>
      </c>
      <c r="AA49">
        <f t="shared" si="29"/>
        <v>7.0000000000000007E-2</v>
      </c>
      <c r="AB49">
        <f t="shared" si="13"/>
        <v>4.5249999999999999E-2</v>
      </c>
      <c r="AD49">
        <f t="shared" si="17"/>
        <v>0</v>
      </c>
      <c r="AE49">
        <f t="shared" si="18"/>
        <v>0</v>
      </c>
      <c r="AF49">
        <f t="shared" si="19"/>
        <v>0</v>
      </c>
      <c r="AG49">
        <f t="shared" si="20"/>
        <v>0</v>
      </c>
      <c r="AH49">
        <f t="shared" si="21"/>
        <v>0</v>
      </c>
      <c r="AI49">
        <f t="shared" si="22"/>
        <v>0</v>
      </c>
      <c r="AJ49">
        <f t="shared" si="23"/>
        <v>0</v>
      </c>
      <c r="AK49" t="e">
        <f t="shared" si="24"/>
        <v>#DIV/0!</v>
      </c>
      <c r="AL49">
        <f t="shared" si="25"/>
        <v>0</v>
      </c>
      <c r="AM49">
        <f t="shared" si="26"/>
        <v>0</v>
      </c>
      <c r="AN49">
        <f t="shared" si="27"/>
        <v>0</v>
      </c>
      <c r="AO49">
        <f t="shared" si="28"/>
        <v>0</v>
      </c>
      <c r="AP49">
        <f t="shared" si="15"/>
        <v>0</v>
      </c>
      <c r="AQ49" cm="1">
        <f t="array" ref="AQ49">AVERAGE(IFERROR(AL49:AN49, ""))</f>
        <v>0</v>
      </c>
      <c r="AR49">
        <f t="shared" si="16"/>
        <v>0</v>
      </c>
      <c r="AS49" cm="1">
        <f t="array" ref="AS49">AVERAGE(IFERROR(AE49:AJ49, ""))</f>
        <v>0</v>
      </c>
      <c r="AT49" cm="1">
        <f t="array" ref="AT49">AVERAGE(IFERROR(AJ49:AN49,""))</f>
        <v>0</v>
      </c>
      <c r="AU49" cm="1">
        <f t="array" ref="AU49">AVERAGE(IFERROR(AE49:AI49,""))</f>
        <v>0</v>
      </c>
      <c r="AV49" cm="1">
        <f t="array" ref="AV49">AVERAGE(IFERROR(AM49:AO49,AD49))</f>
        <v>0</v>
      </c>
      <c r="AW49" cm="1">
        <f t="array" ref="AW49">AVERAGE(IFERROR(AL49:AO49,""))</f>
        <v>0</v>
      </c>
      <c r="AX49" cm="1">
        <f t="array" ref="AX49">AVERAGE(IFERROR(AD49:AJ49,""))</f>
        <v>0</v>
      </c>
      <c r="AY49" cm="1">
        <f t="array" ref="AY49">AVERAGE(IFERROR(AE49:AH49,""))</f>
        <v>0</v>
      </c>
      <c r="AZ49" cm="1">
        <f t="array" ref="AZ49">AVERAGE(IFERROR(AI49:AJ49,""))</f>
        <v>0</v>
      </c>
      <c r="BA49" cm="1">
        <f t="array" ref="BA49">AVERAGE(IFERROR(AK49:AO49,""))</f>
        <v>0</v>
      </c>
      <c r="BB49" cm="1">
        <f t="array" ref="BB49">AVERAGE(IFERROR(AD49:AI49,""))</f>
        <v>0</v>
      </c>
    </row>
    <row r="50" spans="1:54" x14ac:dyDescent="0.25">
      <c r="A50">
        <v>48</v>
      </c>
      <c r="B50" s="2">
        <v>17110004000603</v>
      </c>
      <c r="C50" s="3" t="s">
        <v>16</v>
      </c>
      <c r="D50">
        <v>3</v>
      </c>
      <c r="E50">
        <v>48.810270000000003</v>
      </c>
      <c r="F50">
        <v>-122.5675</v>
      </c>
      <c r="G50" t="s">
        <v>7</v>
      </c>
      <c r="H50">
        <v>4.1999999999999899E-2</v>
      </c>
      <c r="I50" s="2">
        <v>17110004000394</v>
      </c>
      <c r="K50" s="7" t="s">
        <v>56</v>
      </c>
      <c r="L50" s="1">
        <v>17110004001218</v>
      </c>
      <c r="M50">
        <v>1</v>
      </c>
      <c r="N50" s="9">
        <v>150</v>
      </c>
      <c r="P50" t="e">
        <f t="shared" si="29"/>
        <v>#DIV/0!</v>
      </c>
      <c r="Q50">
        <f t="shared" si="29"/>
        <v>2.375E-2</v>
      </c>
      <c r="R50">
        <f t="shared" si="29"/>
        <v>0.10150000000000001</v>
      </c>
      <c r="S50">
        <f t="shared" si="29"/>
        <v>2.2499999999999999E-2</v>
      </c>
      <c r="T50">
        <f t="shared" si="29"/>
        <v>6.7000000000000004E-2</v>
      </c>
      <c r="U50">
        <f t="shared" si="29"/>
        <v>3.6999999999999998E-2</v>
      </c>
      <c r="V50">
        <f t="shared" si="29"/>
        <v>0.01</v>
      </c>
      <c r="W50">
        <f t="shared" si="29"/>
        <v>4.7750000000000001E-2</v>
      </c>
      <c r="X50">
        <f t="shared" si="29"/>
        <v>0.01</v>
      </c>
      <c r="Y50" t="e">
        <f t="shared" si="29"/>
        <v>#DIV/0!</v>
      </c>
      <c r="Z50">
        <f t="shared" si="29"/>
        <v>6.8500000000000005E-2</v>
      </c>
      <c r="AA50" t="e">
        <f t="shared" si="29"/>
        <v>#DIV/0!</v>
      </c>
      <c r="AB50">
        <f t="shared" si="13"/>
        <v>4.3111111111111114E-2</v>
      </c>
      <c r="AD50" t="e">
        <f t="shared" si="17"/>
        <v>#DIV/0!</v>
      </c>
      <c r="AE50">
        <f t="shared" si="18"/>
        <v>0</v>
      </c>
      <c r="AF50">
        <f t="shared" si="19"/>
        <v>0</v>
      </c>
      <c r="AG50">
        <f t="shared" si="20"/>
        <v>0</v>
      </c>
      <c r="AH50">
        <f t="shared" si="21"/>
        <v>0</v>
      </c>
      <c r="AI50">
        <f t="shared" si="22"/>
        <v>0</v>
      </c>
      <c r="AJ50">
        <f t="shared" si="23"/>
        <v>0</v>
      </c>
      <c r="AK50">
        <f t="shared" si="24"/>
        <v>0</v>
      </c>
      <c r="AL50">
        <f t="shared" si="25"/>
        <v>0</v>
      </c>
      <c r="AM50" t="e">
        <f t="shared" si="26"/>
        <v>#DIV/0!</v>
      </c>
      <c r="AN50">
        <f t="shared" si="27"/>
        <v>0</v>
      </c>
      <c r="AO50" t="e">
        <f t="shared" si="28"/>
        <v>#DIV/0!</v>
      </c>
      <c r="AP50">
        <f t="shared" si="15"/>
        <v>0</v>
      </c>
      <c r="AQ50" cm="1">
        <f t="array" ref="AQ50">AVERAGE(IFERROR(AL50:AN50, ""))</f>
        <v>0</v>
      </c>
      <c r="AR50" t="e">
        <f t="shared" si="16"/>
        <v>#DIV/0!</v>
      </c>
      <c r="AS50" cm="1">
        <f t="array" ref="AS50">AVERAGE(IFERROR(AE50:AJ50, ""))</f>
        <v>0</v>
      </c>
      <c r="AT50" cm="1">
        <f t="array" ref="AT50">AVERAGE(IFERROR(AJ50:AN50,""))</f>
        <v>0</v>
      </c>
      <c r="AU50" cm="1">
        <f t="array" ref="AU50">AVERAGE(IFERROR(AE50:AI50,""))</f>
        <v>0</v>
      </c>
      <c r="AV50" t="e" cm="1">
        <f t="array" ref="AV50">AVERAGE(IFERROR(AM50:AO50,AD50))</f>
        <v>#DIV/0!</v>
      </c>
      <c r="AW50" cm="1">
        <f t="array" ref="AW50">AVERAGE(IFERROR(AL50:AO50,""))</f>
        <v>0</v>
      </c>
      <c r="AX50" cm="1">
        <f t="array" ref="AX50">AVERAGE(IFERROR(AD50:AJ50,""))</f>
        <v>0</v>
      </c>
      <c r="AY50" cm="1">
        <f t="array" ref="AY50">AVERAGE(IFERROR(AE50:AH50,""))</f>
        <v>0</v>
      </c>
      <c r="AZ50" cm="1">
        <f t="array" ref="AZ50">AVERAGE(IFERROR(AI50:AJ50,""))</f>
        <v>0</v>
      </c>
      <c r="BA50" cm="1">
        <f t="array" ref="BA50">AVERAGE(IFERROR(AK50:AO50,""))</f>
        <v>0</v>
      </c>
      <c r="BB50" cm="1">
        <f t="array" ref="BB50">AVERAGE(IFERROR(AD50:AI50,""))</f>
        <v>0</v>
      </c>
    </row>
    <row r="51" spans="1:54" x14ac:dyDescent="0.25">
      <c r="A51">
        <v>49</v>
      </c>
      <c r="B51" s="2">
        <v>17110004000603</v>
      </c>
      <c r="C51" s="3" t="s">
        <v>16</v>
      </c>
      <c r="D51">
        <v>4</v>
      </c>
      <c r="E51">
        <v>48.810270000000003</v>
      </c>
      <c r="F51">
        <v>-122.5675</v>
      </c>
      <c r="G51" t="s">
        <v>7</v>
      </c>
      <c r="H51">
        <v>3.95E-2</v>
      </c>
      <c r="I51" s="2">
        <v>17110004000393</v>
      </c>
      <c r="K51" s="7" t="s">
        <v>57</v>
      </c>
      <c r="L51" s="1">
        <v>17110004001218</v>
      </c>
      <c r="M51">
        <v>0.99890267848968506</v>
      </c>
      <c r="N51" s="9">
        <v>150</v>
      </c>
      <c r="P51">
        <f t="shared" si="29"/>
        <v>1.2500000000000001E-2</v>
      </c>
      <c r="Q51" t="e">
        <f t="shared" si="29"/>
        <v>#DIV/0!</v>
      </c>
      <c r="R51" t="e">
        <f t="shared" si="29"/>
        <v>#DIV/0!</v>
      </c>
      <c r="S51" t="e">
        <f t="shared" si="29"/>
        <v>#DIV/0!</v>
      </c>
      <c r="T51">
        <f t="shared" si="29"/>
        <v>7.8E-2</v>
      </c>
      <c r="U51" t="e">
        <f t="shared" si="29"/>
        <v>#DIV/0!</v>
      </c>
      <c r="V51" t="e">
        <f t="shared" si="29"/>
        <v>#DIV/0!</v>
      </c>
      <c r="W51" t="e">
        <f t="shared" si="29"/>
        <v>#DIV/0!</v>
      </c>
      <c r="X51" t="e">
        <f t="shared" si="29"/>
        <v>#DIV/0!</v>
      </c>
      <c r="Y51">
        <f t="shared" si="29"/>
        <v>3.95E-2</v>
      </c>
      <c r="Z51" t="e">
        <f t="shared" si="29"/>
        <v>#DIV/0!</v>
      </c>
      <c r="AA51">
        <f t="shared" si="29"/>
        <v>3.95E-2</v>
      </c>
      <c r="AB51">
        <f t="shared" si="13"/>
        <v>4.2375000000000003E-2</v>
      </c>
      <c r="AD51">
        <f t="shared" si="17"/>
        <v>0</v>
      </c>
      <c r="AE51" t="e">
        <f t="shared" si="18"/>
        <v>#DIV/0!</v>
      </c>
      <c r="AF51" t="e">
        <f t="shared" si="19"/>
        <v>#DIV/0!</v>
      </c>
      <c r="AG51" t="e">
        <f t="shared" si="20"/>
        <v>#DIV/0!</v>
      </c>
      <c r="AH51">
        <f t="shared" si="21"/>
        <v>0</v>
      </c>
      <c r="AI51" t="e">
        <f t="shared" si="22"/>
        <v>#DIV/0!</v>
      </c>
      <c r="AJ51" t="e">
        <f t="shared" si="23"/>
        <v>#DIV/0!</v>
      </c>
      <c r="AK51" t="e">
        <f t="shared" si="24"/>
        <v>#DIV/0!</v>
      </c>
      <c r="AL51" t="e">
        <f t="shared" si="25"/>
        <v>#DIV/0!</v>
      </c>
      <c r="AM51">
        <f t="shared" si="26"/>
        <v>0</v>
      </c>
      <c r="AN51" t="e">
        <f t="shared" si="27"/>
        <v>#DIV/0!</v>
      </c>
      <c r="AO51">
        <f t="shared" si="28"/>
        <v>0</v>
      </c>
      <c r="AP51">
        <f t="shared" si="15"/>
        <v>0</v>
      </c>
      <c r="AQ51" cm="1">
        <f t="array" ref="AQ51">AVERAGE(IFERROR(AL51:AN51, ""))</f>
        <v>0</v>
      </c>
      <c r="AR51">
        <f t="shared" si="16"/>
        <v>0</v>
      </c>
      <c r="AS51" cm="1">
        <f t="array" ref="AS51">AVERAGE(IFERROR(AE51:AJ51, ""))</f>
        <v>0</v>
      </c>
      <c r="AT51" cm="1">
        <f t="array" ref="AT51">AVERAGE(IFERROR(AJ51:AN51,""))</f>
        <v>0</v>
      </c>
      <c r="AU51" cm="1">
        <f t="array" ref="AU51">AVERAGE(IFERROR(AE51:AI51,""))</f>
        <v>0</v>
      </c>
      <c r="AV51" cm="1">
        <f t="array" ref="AV51">AVERAGE(IFERROR(AM51:AO51,AD51))</f>
        <v>0</v>
      </c>
      <c r="AW51" cm="1">
        <f t="array" ref="AW51">AVERAGE(IFERROR(AL51:AO51,""))</f>
        <v>0</v>
      </c>
      <c r="AX51" cm="1">
        <f t="array" ref="AX51">AVERAGE(IFERROR(AD51:AJ51,""))</f>
        <v>0</v>
      </c>
      <c r="AY51" cm="1">
        <f t="array" ref="AY51">AVERAGE(IFERROR(AE51:AH51,""))</f>
        <v>0</v>
      </c>
      <c r="AZ51" t="e" cm="1">
        <f t="array" ref="AZ51">AVERAGE(IFERROR(AI51:AJ51,""))</f>
        <v>#DIV/0!</v>
      </c>
      <c r="BA51" cm="1">
        <f t="array" ref="BA51">AVERAGE(IFERROR(AK51:AO51,""))</f>
        <v>0</v>
      </c>
      <c r="BB51" cm="1">
        <f t="array" ref="BB51">AVERAGE(IFERROR(AD51:AI51,""))</f>
        <v>0</v>
      </c>
    </row>
    <row r="52" spans="1:54" x14ac:dyDescent="0.25">
      <c r="A52">
        <v>50</v>
      </c>
      <c r="B52" s="2">
        <v>17110004000603</v>
      </c>
      <c r="C52" s="3" t="s">
        <v>16</v>
      </c>
      <c r="D52">
        <v>5</v>
      </c>
      <c r="E52">
        <v>48.810270000000003</v>
      </c>
      <c r="F52">
        <v>-122.5675</v>
      </c>
      <c r="G52" t="s">
        <v>7</v>
      </c>
      <c r="H52">
        <v>4.1999999999999899E-2</v>
      </c>
      <c r="I52" s="2">
        <v>17110004004392</v>
      </c>
      <c r="K52" s="7" t="s">
        <v>58</v>
      </c>
      <c r="L52" s="1">
        <v>17110004001202</v>
      </c>
      <c r="M52">
        <v>1</v>
      </c>
      <c r="N52" s="9">
        <v>135</v>
      </c>
      <c r="P52" t="e">
        <f t="shared" si="29"/>
        <v>#DIV/0!</v>
      </c>
      <c r="Q52">
        <f t="shared" si="29"/>
        <v>1.15E-2</v>
      </c>
      <c r="R52" t="e">
        <f t="shared" si="29"/>
        <v>#DIV/0!</v>
      </c>
      <c r="S52">
        <f t="shared" si="29"/>
        <v>2.8999999999999901E-2</v>
      </c>
      <c r="T52">
        <f t="shared" si="29"/>
        <v>9.2999999999999999E-2</v>
      </c>
      <c r="U52">
        <f t="shared" si="29"/>
        <v>2.1999999999999999E-2</v>
      </c>
      <c r="V52">
        <f t="shared" si="29"/>
        <v>2.1999999999999999E-2</v>
      </c>
      <c r="W52">
        <f t="shared" si="29"/>
        <v>3.15E-2</v>
      </c>
      <c r="X52">
        <f t="shared" si="29"/>
        <v>1.6E-2</v>
      </c>
      <c r="Y52" t="e">
        <f t="shared" si="29"/>
        <v>#DIV/0!</v>
      </c>
      <c r="Z52">
        <f t="shared" si="29"/>
        <v>3.2000000000000001E-2</v>
      </c>
      <c r="AA52" t="e">
        <f t="shared" si="29"/>
        <v>#DIV/0!</v>
      </c>
      <c r="AB52">
        <f t="shared" si="13"/>
        <v>3.2124999999999987E-2</v>
      </c>
      <c r="AD52" t="e">
        <f t="shared" si="17"/>
        <v>#DIV/0!</v>
      </c>
      <c r="AE52">
        <f t="shared" si="18"/>
        <v>0</v>
      </c>
      <c r="AF52" t="e">
        <f t="shared" si="19"/>
        <v>#DIV/0!</v>
      </c>
      <c r="AG52">
        <f t="shared" si="20"/>
        <v>0</v>
      </c>
      <c r="AH52">
        <f t="shared" si="21"/>
        <v>0</v>
      </c>
      <c r="AI52">
        <f t="shared" si="22"/>
        <v>0</v>
      </c>
      <c r="AJ52">
        <f t="shared" si="23"/>
        <v>0</v>
      </c>
      <c r="AK52">
        <f t="shared" si="24"/>
        <v>0</v>
      </c>
      <c r="AL52">
        <f t="shared" si="25"/>
        <v>0</v>
      </c>
      <c r="AM52" t="e">
        <f t="shared" si="26"/>
        <v>#DIV/0!</v>
      </c>
      <c r="AN52">
        <f t="shared" si="27"/>
        <v>0</v>
      </c>
      <c r="AO52" t="e">
        <f t="shared" si="28"/>
        <v>#DIV/0!</v>
      </c>
      <c r="AP52">
        <f t="shared" si="15"/>
        <v>0</v>
      </c>
      <c r="AQ52" cm="1">
        <f t="array" ref="AQ52">AVERAGE(IFERROR(AL52:AN52, ""))</f>
        <v>0</v>
      </c>
      <c r="AR52" t="e">
        <f t="shared" si="16"/>
        <v>#DIV/0!</v>
      </c>
      <c r="AS52" cm="1">
        <f t="array" ref="AS52">AVERAGE(IFERROR(AE52:AJ52, ""))</f>
        <v>0</v>
      </c>
      <c r="AT52" cm="1">
        <f t="array" ref="AT52">AVERAGE(IFERROR(AJ52:AN52,""))</f>
        <v>0</v>
      </c>
      <c r="AU52" cm="1">
        <f t="array" ref="AU52">AVERAGE(IFERROR(AE52:AI52,""))</f>
        <v>0</v>
      </c>
      <c r="AV52" t="e" cm="1">
        <f t="array" ref="AV52">AVERAGE(IFERROR(AM52:AO52,AD52))</f>
        <v>#DIV/0!</v>
      </c>
      <c r="AW52" cm="1">
        <f t="array" ref="AW52">AVERAGE(IFERROR(AL52:AO52,""))</f>
        <v>0</v>
      </c>
      <c r="AX52" cm="1">
        <f t="array" ref="AX52">AVERAGE(IFERROR(AD52:AJ52,""))</f>
        <v>0</v>
      </c>
      <c r="AY52" cm="1">
        <f t="array" ref="AY52">AVERAGE(IFERROR(AE52:AH52,""))</f>
        <v>0</v>
      </c>
      <c r="AZ52" cm="1">
        <f t="array" ref="AZ52">AVERAGE(IFERROR(AI52:AJ52,""))</f>
        <v>0</v>
      </c>
      <c r="BA52" cm="1">
        <f t="array" ref="BA52">AVERAGE(IFERROR(AK52:AO52,""))</f>
        <v>0</v>
      </c>
      <c r="BB52" cm="1">
        <f t="array" ref="BB52">AVERAGE(IFERROR(AD52:AI52,""))</f>
        <v>0</v>
      </c>
    </row>
    <row r="53" spans="1:54" x14ac:dyDescent="0.25">
      <c r="A53">
        <v>51</v>
      </c>
      <c r="B53" s="2">
        <v>17110004000603</v>
      </c>
      <c r="C53" s="3" t="s">
        <v>16</v>
      </c>
      <c r="D53">
        <v>6</v>
      </c>
      <c r="E53">
        <v>48.810270000000003</v>
      </c>
      <c r="F53">
        <v>-122.5675</v>
      </c>
      <c r="G53" t="s">
        <v>7</v>
      </c>
      <c r="H53">
        <v>2.2499999999999999E-2</v>
      </c>
      <c r="I53" s="2">
        <v>17110004000993</v>
      </c>
      <c r="K53" s="7" t="s">
        <v>59</v>
      </c>
      <c r="L53" s="1">
        <v>17110004000057</v>
      </c>
      <c r="M53">
        <v>0.98137581348419189</v>
      </c>
      <c r="N53" s="9">
        <v>518</v>
      </c>
      <c r="P53">
        <f t="shared" si="29"/>
        <v>0.22939999999999999</v>
      </c>
      <c r="Q53">
        <f t="shared" si="29"/>
        <v>9.8000000000000004E-2</v>
      </c>
      <c r="R53">
        <f t="shared" si="29"/>
        <v>0.13539999999999999</v>
      </c>
      <c r="S53">
        <f t="shared" si="29"/>
        <v>3.2000000000000001E-2</v>
      </c>
      <c r="T53">
        <f t="shared" si="29"/>
        <v>5.45E-2</v>
      </c>
      <c r="U53">
        <f t="shared" si="29"/>
        <v>1.7000000000000001E-2</v>
      </c>
      <c r="V53">
        <f t="shared" si="29"/>
        <v>1.9E-2</v>
      </c>
      <c r="W53">
        <f t="shared" si="29"/>
        <v>0.01</v>
      </c>
      <c r="X53">
        <f t="shared" si="29"/>
        <v>0.153</v>
      </c>
      <c r="Y53">
        <f t="shared" si="29"/>
        <v>0.01</v>
      </c>
      <c r="Z53">
        <f t="shared" si="29"/>
        <v>5.2666666666666598E-2</v>
      </c>
      <c r="AA53">
        <f t="shared" si="29"/>
        <v>0.22700000000000001</v>
      </c>
      <c r="AB53">
        <f t="shared" si="13"/>
        <v>8.6497222222222225E-2</v>
      </c>
      <c r="AD53">
        <f t="shared" si="17"/>
        <v>0</v>
      </c>
      <c r="AE53">
        <f t="shared" si="18"/>
        <v>0</v>
      </c>
      <c r="AF53">
        <f t="shared" si="19"/>
        <v>0</v>
      </c>
      <c r="AG53">
        <f t="shared" si="20"/>
        <v>0</v>
      </c>
      <c r="AH53">
        <f t="shared" si="21"/>
        <v>0</v>
      </c>
      <c r="AI53">
        <f t="shared" si="22"/>
        <v>0</v>
      </c>
      <c r="AJ53">
        <f t="shared" si="23"/>
        <v>0</v>
      </c>
      <c r="AK53">
        <f t="shared" si="24"/>
        <v>0</v>
      </c>
      <c r="AL53">
        <f t="shared" si="25"/>
        <v>0</v>
      </c>
      <c r="AM53">
        <f t="shared" si="26"/>
        <v>0</v>
      </c>
      <c r="AN53">
        <f t="shared" si="27"/>
        <v>0</v>
      </c>
      <c r="AO53">
        <f t="shared" si="28"/>
        <v>0</v>
      </c>
      <c r="AP53">
        <f t="shared" si="15"/>
        <v>0</v>
      </c>
      <c r="AQ53" cm="1">
        <f t="array" ref="AQ53">AVERAGE(IFERROR(AL53:AN53, ""))</f>
        <v>0</v>
      </c>
      <c r="AR53">
        <f t="shared" si="16"/>
        <v>0</v>
      </c>
      <c r="AS53" cm="1">
        <f t="array" ref="AS53">AVERAGE(IFERROR(AE53:AJ53, ""))</f>
        <v>0</v>
      </c>
      <c r="AT53" cm="1">
        <f t="array" ref="AT53">AVERAGE(IFERROR(AJ53:AN53,""))</f>
        <v>0</v>
      </c>
      <c r="AU53" cm="1">
        <f t="array" ref="AU53">AVERAGE(IFERROR(AE53:AI53,""))</f>
        <v>0</v>
      </c>
      <c r="AV53" cm="1">
        <f t="array" ref="AV53">AVERAGE(IFERROR(AM53:AO53,AD53))</f>
        <v>0</v>
      </c>
      <c r="AW53" cm="1">
        <f t="array" ref="AW53">AVERAGE(IFERROR(AL53:AO53,""))</f>
        <v>0</v>
      </c>
      <c r="AX53" cm="1">
        <f t="array" ref="AX53">AVERAGE(IFERROR(AD53:AJ53,""))</f>
        <v>0</v>
      </c>
      <c r="AY53" cm="1">
        <f t="array" ref="AY53">AVERAGE(IFERROR(AE53:AH53,""))</f>
        <v>0</v>
      </c>
      <c r="AZ53" cm="1">
        <f t="array" ref="AZ53">AVERAGE(IFERROR(AI53:AJ53,""))</f>
        <v>0</v>
      </c>
      <c r="BA53" cm="1">
        <f t="array" ref="BA53">AVERAGE(IFERROR(AK53:AO53,""))</f>
        <v>0</v>
      </c>
      <c r="BB53" cm="1">
        <f t="array" ref="BB53">AVERAGE(IFERROR(AD53:AI53,""))</f>
        <v>0</v>
      </c>
    </row>
    <row r="54" spans="1:54" x14ac:dyDescent="0.25">
      <c r="A54">
        <v>52</v>
      </c>
      <c r="B54" s="2">
        <v>17110004000603</v>
      </c>
      <c r="C54" s="3" t="s">
        <v>16</v>
      </c>
      <c r="D54">
        <v>7</v>
      </c>
      <c r="E54">
        <v>48.810270000000003</v>
      </c>
      <c r="F54">
        <v>-122.5675</v>
      </c>
      <c r="G54" t="s">
        <v>7</v>
      </c>
      <c r="H54">
        <v>4.1499999999999898E-2</v>
      </c>
      <c r="I54" s="2">
        <v>17110004001002</v>
      </c>
      <c r="K54" s="7" t="s">
        <v>60</v>
      </c>
      <c r="L54" s="1">
        <v>17110002000131</v>
      </c>
      <c r="M54">
        <v>0.99910169839859009</v>
      </c>
      <c r="N54" s="9">
        <v>102</v>
      </c>
      <c r="P54">
        <f t="shared" si="29"/>
        <v>6.9000000000000006E-2</v>
      </c>
      <c r="Q54">
        <f t="shared" si="29"/>
        <v>7.0000000000000007E-2</v>
      </c>
      <c r="R54">
        <f t="shared" si="29"/>
        <v>0.05</v>
      </c>
      <c r="S54">
        <f t="shared" si="29"/>
        <v>0.06</v>
      </c>
      <c r="T54">
        <f t="shared" si="29"/>
        <v>0.08</v>
      </c>
      <c r="U54">
        <f t="shared" si="29"/>
        <v>9.5500000000000002E-2</v>
      </c>
      <c r="V54">
        <f t="shared" si="29"/>
        <v>9.4E-2</v>
      </c>
      <c r="W54">
        <f t="shared" si="29"/>
        <v>0.12</v>
      </c>
      <c r="X54">
        <f t="shared" si="29"/>
        <v>0.1</v>
      </c>
      <c r="Y54">
        <f t="shared" si="29"/>
        <v>0.12</v>
      </c>
      <c r="Z54">
        <f t="shared" si="29"/>
        <v>7.0000000000000007E-2</v>
      </c>
      <c r="AA54">
        <f t="shared" si="29"/>
        <v>0.06</v>
      </c>
      <c r="AB54">
        <f t="shared" si="13"/>
        <v>8.237499999999999E-2</v>
      </c>
      <c r="AD54">
        <f t="shared" si="17"/>
        <v>0</v>
      </c>
      <c r="AE54">
        <f t="shared" si="18"/>
        <v>0</v>
      </c>
      <c r="AF54">
        <f t="shared" si="19"/>
        <v>0</v>
      </c>
      <c r="AG54">
        <f t="shared" si="20"/>
        <v>0</v>
      </c>
      <c r="AH54">
        <f t="shared" si="21"/>
        <v>0</v>
      </c>
      <c r="AI54">
        <f t="shared" si="22"/>
        <v>0</v>
      </c>
      <c r="AJ54">
        <f t="shared" si="23"/>
        <v>0</v>
      </c>
      <c r="AK54">
        <f t="shared" si="24"/>
        <v>0</v>
      </c>
      <c r="AL54">
        <f t="shared" si="25"/>
        <v>0</v>
      </c>
      <c r="AM54">
        <f t="shared" si="26"/>
        <v>0</v>
      </c>
      <c r="AN54">
        <f t="shared" si="27"/>
        <v>0</v>
      </c>
      <c r="AO54">
        <f t="shared" si="28"/>
        <v>0</v>
      </c>
      <c r="AP54">
        <f t="shared" si="15"/>
        <v>0</v>
      </c>
      <c r="AQ54" cm="1">
        <f t="array" ref="AQ54">AVERAGE(IFERROR(AL54:AN54, ""))</f>
        <v>0</v>
      </c>
      <c r="AR54">
        <f t="shared" si="16"/>
        <v>0</v>
      </c>
      <c r="AS54" cm="1">
        <f t="array" ref="AS54">AVERAGE(IFERROR(AE54:AJ54, ""))</f>
        <v>0</v>
      </c>
      <c r="AT54" cm="1">
        <f t="array" ref="AT54">AVERAGE(IFERROR(AJ54:AN54,""))</f>
        <v>0</v>
      </c>
      <c r="AU54" cm="1">
        <f t="array" ref="AU54">AVERAGE(IFERROR(AE54:AI54,""))</f>
        <v>0</v>
      </c>
      <c r="AV54" cm="1">
        <f t="array" ref="AV54">AVERAGE(IFERROR(AM54:AO54,AD54))</f>
        <v>0</v>
      </c>
      <c r="AW54" cm="1">
        <f t="array" ref="AW54">AVERAGE(IFERROR(AL54:AO54,""))</f>
        <v>0</v>
      </c>
      <c r="AX54" cm="1">
        <f t="array" ref="AX54">AVERAGE(IFERROR(AD54:AJ54,""))</f>
        <v>0</v>
      </c>
      <c r="AY54" cm="1">
        <f t="array" ref="AY54">AVERAGE(IFERROR(AE54:AH54,""))</f>
        <v>0</v>
      </c>
      <c r="AZ54" cm="1">
        <f t="array" ref="AZ54">AVERAGE(IFERROR(AI54:AJ54,""))</f>
        <v>0</v>
      </c>
      <c r="BA54" cm="1">
        <f t="array" ref="BA54">AVERAGE(IFERROR(AK54:AO54,""))</f>
        <v>0</v>
      </c>
      <c r="BB54" cm="1">
        <f t="array" ref="BB54">AVERAGE(IFERROR(AD54:AI54,""))</f>
        <v>0</v>
      </c>
    </row>
    <row r="55" spans="1:54" x14ac:dyDescent="0.25">
      <c r="A55">
        <v>53</v>
      </c>
      <c r="B55" s="2">
        <v>17110004000603</v>
      </c>
      <c r="C55" s="3" t="s">
        <v>16</v>
      </c>
      <c r="D55">
        <v>8</v>
      </c>
      <c r="E55">
        <v>48.810270000000003</v>
      </c>
      <c r="F55">
        <v>-122.5675</v>
      </c>
      <c r="G55" t="s">
        <v>7</v>
      </c>
      <c r="H55">
        <v>3.3000000000000002E-2</v>
      </c>
      <c r="I55" s="2">
        <v>17110004014753</v>
      </c>
      <c r="K55" s="7" t="s">
        <v>61</v>
      </c>
      <c r="L55" s="1">
        <v>17110002000133</v>
      </c>
      <c r="M55">
        <v>1</v>
      </c>
      <c r="N55" s="9">
        <v>67</v>
      </c>
      <c r="P55">
        <f t="shared" si="29"/>
        <v>0.05</v>
      </c>
      <c r="Q55">
        <f t="shared" si="29"/>
        <v>8.1999999999999906E-2</v>
      </c>
      <c r="R55">
        <f t="shared" si="29"/>
        <v>3.6199999999999899E-2</v>
      </c>
      <c r="S55">
        <f t="shared" si="29"/>
        <v>0.05</v>
      </c>
      <c r="T55">
        <f t="shared" si="29"/>
        <v>0.05</v>
      </c>
      <c r="U55">
        <f t="shared" si="29"/>
        <v>0.05</v>
      </c>
      <c r="V55">
        <f t="shared" si="29"/>
        <v>6.4000000000000001E-2</v>
      </c>
      <c r="W55">
        <f t="shared" si="29"/>
        <v>0.05</v>
      </c>
      <c r="X55">
        <f t="shared" si="29"/>
        <v>0.05</v>
      </c>
      <c r="Y55">
        <f t="shared" si="29"/>
        <v>0.08</v>
      </c>
      <c r="Z55">
        <f t="shared" si="29"/>
        <v>0.05</v>
      </c>
      <c r="AA55">
        <f t="shared" si="29"/>
        <v>0.05</v>
      </c>
      <c r="AB55">
        <f t="shared" si="13"/>
        <v>5.5183333333333313E-2</v>
      </c>
      <c r="AD55">
        <f t="shared" si="17"/>
        <v>0</v>
      </c>
      <c r="AE55">
        <f t="shared" si="18"/>
        <v>0</v>
      </c>
      <c r="AF55">
        <f t="shared" si="19"/>
        <v>0</v>
      </c>
      <c r="AG55">
        <f t="shared" si="20"/>
        <v>0</v>
      </c>
      <c r="AH55">
        <f t="shared" si="21"/>
        <v>0</v>
      </c>
      <c r="AI55">
        <f t="shared" si="22"/>
        <v>0</v>
      </c>
      <c r="AJ55">
        <f t="shared" si="23"/>
        <v>0</v>
      </c>
      <c r="AK55">
        <f t="shared" si="24"/>
        <v>0</v>
      </c>
      <c r="AL55">
        <f t="shared" si="25"/>
        <v>0</v>
      </c>
      <c r="AM55">
        <f t="shared" si="26"/>
        <v>0</v>
      </c>
      <c r="AN55">
        <f t="shared" si="27"/>
        <v>0</v>
      </c>
      <c r="AO55">
        <f t="shared" si="28"/>
        <v>0</v>
      </c>
      <c r="AP55">
        <f t="shared" si="15"/>
        <v>0</v>
      </c>
      <c r="AQ55" cm="1">
        <f t="array" ref="AQ55">AVERAGE(IFERROR(AL55:AN55, ""))</f>
        <v>0</v>
      </c>
      <c r="AR55">
        <f t="shared" si="16"/>
        <v>0</v>
      </c>
      <c r="AS55" cm="1">
        <f t="array" ref="AS55">AVERAGE(IFERROR(AE55:AJ55, ""))</f>
        <v>0</v>
      </c>
      <c r="AT55" cm="1">
        <f t="array" ref="AT55">AVERAGE(IFERROR(AJ55:AN55,""))</f>
        <v>0</v>
      </c>
      <c r="AU55" cm="1">
        <f t="array" ref="AU55">AVERAGE(IFERROR(AE55:AI55,""))</f>
        <v>0</v>
      </c>
      <c r="AV55" cm="1">
        <f t="array" ref="AV55">AVERAGE(IFERROR(AM55:AO55,AD55))</f>
        <v>0</v>
      </c>
      <c r="AW55" cm="1">
        <f t="array" ref="AW55">AVERAGE(IFERROR(AL55:AO55,""))</f>
        <v>0</v>
      </c>
      <c r="AX55" cm="1">
        <f t="array" ref="AX55">AVERAGE(IFERROR(AD55:AJ55,""))</f>
        <v>0</v>
      </c>
      <c r="AY55" cm="1">
        <f t="array" ref="AY55">AVERAGE(IFERROR(AE55:AH55,""))</f>
        <v>0</v>
      </c>
      <c r="AZ55" cm="1">
        <f t="array" ref="AZ55">AVERAGE(IFERROR(AI55:AJ55,""))</f>
        <v>0</v>
      </c>
      <c r="BA55" cm="1">
        <f t="array" ref="BA55">AVERAGE(IFERROR(AK55:AO55,""))</f>
        <v>0</v>
      </c>
      <c r="BB55" cm="1">
        <f t="array" ref="BB55">AVERAGE(IFERROR(AD55:AI55,""))</f>
        <v>0</v>
      </c>
    </row>
    <row r="56" spans="1:54" x14ac:dyDescent="0.25">
      <c r="A56">
        <v>54</v>
      </c>
      <c r="B56" s="2">
        <v>17110004000603</v>
      </c>
      <c r="C56" s="3" t="s">
        <v>16</v>
      </c>
      <c r="D56">
        <v>9</v>
      </c>
      <c r="E56">
        <v>48.810270000000003</v>
      </c>
      <c r="F56">
        <v>-122.5675</v>
      </c>
      <c r="G56" t="s">
        <v>7</v>
      </c>
      <c r="H56">
        <v>0.04</v>
      </c>
      <c r="I56" s="2">
        <v>17110004000710</v>
      </c>
      <c r="K56" s="7" t="s">
        <v>62</v>
      </c>
      <c r="L56" s="1">
        <v>17110002000134</v>
      </c>
      <c r="M56">
        <v>0.87108761072158813</v>
      </c>
      <c r="N56" s="9">
        <v>67</v>
      </c>
      <c r="P56" t="e">
        <f t="shared" si="29"/>
        <v>#DIV/0!</v>
      </c>
      <c r="Q56" t="e">
        <f t="shared" si="29"/>
        <v>#DIV/0!</v>
      </c>
      <c r="R56">
        <f t="shared" si="29"/>
        <v>0.120333333333333</v>
      </c>
      <c r="S56" t="e">
        <f t="shared" ref="Q56:AA79" si="30">AVERAGEIFS($H$2:$H$1130,$D$2:$D$1130,S$1,$C$2:$C$1130,$K56)</f>
        <v>#DIV/0!</v>
      </c>
      <c r="T56" t="e">
        <f t="shared" si="30"/>
        <v>#DIV/0!</v>
      </c>
      <c r="U56" t="e">
        <f t="shared" si="30"/>
        <v>#DIV/0!</v>
      </c>
      <c r="V56" t="e">
        <f t="shared" si="30"/>
        <v>#DIV/0!</v>
      </c>
      <c r="W56" t="e">
        <f t="shared" si="30"/>
        <v>#DIV/0!</v>
      </c>
      <c r="X56" t="e">
        <f t="shared" si="30"/>
        <v>#DIV/0!</v>
      </c>
      <c r="Y56" t="e">
        <f t="shared" si="30"/>
        <v>#DIV/0!</v>
      </c>
      <c r="Z56" t="e">
        <f t="shared" si="30"/>
        <v>#DIV/0!</v>
      </c>
      <c r="AA56" t="e">
        <f t="shared" si="30"/>
        <v>#DIV/0!</v>
      </c>
      <c r="AB56">
        <f t="shared" si="13"/>
        <v>0.120333333333333</v>
      </c>
      <c r="AD56" t="e">
        <f t="shared" si="17"/>
        <v>#DIV/0!</v>
      </c>
      <c r="AE56" t="e">
        <f t="shared" si="18"/>
        <v>#DIV/0!</v>
      </c>
      <c r="AF56">
        <f t="shared" si="19"/>
        <v>0</v>
      </c>
      <c r="AG56" t="e">
        <f t="shared" si="20"/>
        <v>#DIV/0!</v>
      </c>
      <c r="AH56" t="e">
        <f t="shared" si="21"/>
        <v>#DIV/0!</v>
      </c>
      <c r="AI56" t="e">
        <f t="shared" si="22"/>
        <v>#DIV/0!</v>
      </c>
      <c r="AJ56" t="e">
        <f t="shared" si="23"/>
        <v>#DIV/0!</v>
      </c>
      <c r="AK56" t="e">
        <f t="shared" si="24"/>
        <v>#DIV/0!</v>
      </c>
      <c r="AL56" t="e">
        <f t="shared" si="25"/>
        <v>#DIV/0!</v>
      </c>
      <c r="AM56" t="e">
        <f t="shared" si="26"/>
        <v>#DIV/0!</v>
      </c>
      <c r="AN56" t="e">
        <f t="shared" si="27"/>
        <v>#DIV/0!</v>
      </c>
      <c r="AO56" t="e">
        <f t="shared" si="28"/>
        <v>#DIV/0!</v>
      </c>
      <c r="AP56">
        <f t="shared" si="15"/>
        <v>0</v>
      </c>
      <c r="AQ56" t="e" cm="1">
        <f t="array" ref="AQ56">AVERAGE(IFERROR(AL56:AN56, ""))</f>
        <v>#DIV/0!</v>
      </c>
      <c r="AR56" t="e">
        <f t="shared" si="16"/>
        <v>#DIV/0!</v>
      </c>
      <c r="AS56" cm="1">
        <f t="array" ref="AS56">AVERAGE(IFERROR(AE56:AJ56, ""))</f>
        <v>0</v>
      </c>
      <c r="AT56" t="e" cm="1">
        <f t="array" ref="AT56">AVERAGE(IFERROR(AJ56:AN56,""))</f>
        <v>#DIV/0!</v>
      </c>
      <c r="AU56" cm="1">
        <f t="array" ref="AU56">AVERAGE(IFERROR(AE56:AI56,""))</f>
        <v>0</v>
      </c>
      <c r="AV56" t="e" cm="1">
        <f t="array" ref="AV56">AVERAGE(IFERROR(AM56:AO56,AD56))</f>
        <v>#DIV/0!</v>
      </c>
      <c r="AW56" t="e" cm="1">
        <f t="array" ref="AW56">AVERAGE(IFERROR(AL56:AO56,""))</f>
        <v>#DIV/0!</v>
      </c>
      <c r="AX56" cm="1">
        <f t="array" ref="AX56">AVERAGE(IFERROR(AD56:AJ56,""))</f>
        <v>0</v>
      </c>
      <c r="AY56" cm="1">
        <f t="array" ref="AY56">AVERAGE(IFERROR(AE56:AH56,""))</f>
        <v>0</v>
      </c>
      <c r="AZ56" t="e" cm="1">
        <f t="array" ref="AZ56">AVERAGE(IFERROR(AI56:AJ56,""))</f>
        <v>#DIV/0!</v>
      </c>
      <c r="BA56" t="e" cm="1">
        <f t="array" ref="BA56">AVERAGE(IFERROR(AK56:AO56,""))</f>
        <v>#DIV/0!</v>
      </c>
      <c r="BB56" cm="1">
        <f t="array" ref="BB56">AVERAGE(IFERROR(AD56:AI56,""))</f>
        <v>0</v>
      </c>
    </row>
    <row r="57" spans="1:54" x14ac:dyDescent="0.25">
      <c r="A57">
        <v>55</v>
      </c>
      <c r="B57" s="2">
        <v>17110004000603</v>
      </c>
      <c r="C57" s="3" t="s">
        <v>16</v>
      </c>
      <c r="D57">
        <v>10</v>
      </c>
      <c r="E57">
        <v>48.810270000000003</v>
      </c>
      <c r="F57">
        <v>-122.5675</v>
      </c>
      <c r="G57" t="s">
        <v>7</v>
      </c>
      <c r="H57">
        <v>2.1999999999999999E-2</v>
      </c>
      <c r="I57" s="2">
        <v>17110004000738</v>
      </c>
      <c r="K57" s="7" t="s">
        <v>426</v>
      </c>
      <c r="L57" s="1" t="e">
        <v>#N/A</v>
      </c>
      <c r="M57">
        <v>0.9875827431678772</v>
      </c>
      <c r="N57" s="9">
        <v>0</v>
      </c>
      <c r="P57">
        <f t="shared" ref="P57:AA101" si="31">AVERAGEIFS($H$2:$H$1130,$D$2:$D$1130,P$1,$C$2:$C$1130,$K57)</f>
        <v>1.0999999999999999E-2</v>
      </c>
      <c r="Q57">
        <f t="shared" si="30"/>
        <v>1.7999999999999999E-2</v>
      </c>
      <c r="R57">
        <f t="shared" si="30"/>
        <v>0.01</v>
      </c>
      <c r="S57">
        <f t="shared" si="30"/>
        <v>0.01</v>
      </c>
      <c r="T57">
        <f t="shared" si="30"/>
        <v>0.01</v>
      </c>
      <c r="U57">
        <f t="shared" si="30"/>
        <v>0.01</v>
      </c>
      <c r="V57">
        <f t="shared" si="30"/>
        <v>0.01</v>
      </c>
      <c r="W57">
        <f t="shared" si="30"/>
        <v>0.01</v>
      </c>
      <c r="X57">
        <f t="shared" si="30"/>
        <v>0.01</v>
      </c>
      <c r="Y57">
        <f t="shared" si="30"/>
        <v>1.6E-2</v>
      </c>
      <c r="Z57">
        <f t="shared" si="30"/>
        <v>5.3999999999999999E-2</v>
      </c>
      <c r="AA57">
        <f t="shared" si="30"/>
        <v>6.4000000000000001E-2</v>
      </c>
      <c r="AB57">
        <f t="shared" si="13"/>
        <v>1.9416666666666665E-2</v>
      </c>
      <c r="AD57">
        <f t="shared" si="17"/>
        <v>0</v>
      </c>
      <c r="AE57">
        <f t="shared" si="18"/>
        <v>0</v>
      </c>
      <c r="AF57">
        <f t="shared" si="19"/>
        <v>0</v>
      </c>
      <c r="AG57">
        <f t="shared" si="20"/>
        <v>0</v>
      </c>
      <c r="AH57">
        <f t="shared" si="21"/>
        <v>0</v>
      </c>
      <c r="AI57">
        <f t="shared" si="22"/>
        <v>0</v>
      </c>
      <c r="AJ57">
        <f t="shared" si="23"/>
        <v>0</v>
      </c>
      <c r="AK57">
        <f t="shared" si="24"/>
        <v>0</v>
      </c>
      <c r="AL57">
        <f t="shared" si="25"/>
        <v>0</v>
      </c>
      <c r="AM57">
        <f t="shared" si="26"/>
        <v>0</v>
      </c>
      <c r="AN57">
        <f t="shared" si="27"/>
        <v>0</v>
      </c>
      <c r="AO57">
        <f t="shared" si="28"/>
        <v>0</v>
      </c>
      <c r="AP57">
        <f t="shared" si="15"/>
        <v>0</v>
      </c>
      <c r="AQ57" cm="1">
        <f t="array" ref="AQ57">AVERAGE(IFERROR(AL57:AN57, ""))</f>
        <v>0</v>
      </c>
      <c r="AR57">
        <f t="shared" si="16"/>
        <v>0</v>
      </c>
      <c r="AS57" cm="1">
        <f t="array" ref="AS57">AVERAGE(IFERROR(AE57:AJ57, ""))</f>
        <v>0</v>
      </c>
      <c r="AT57" cm="1">
        <f t="array" ref="AT57">AVERAGE(IFERROR(AJ57:AN57,""))</f>
        <v>0</v>
      </c>
      <c r="AU57" cm="1">
        <f t="array" ref="AU57">AVERAGE(IFERROR(AE57:AI57,""))</f>
        <v>0</v>
      </c>
      <c r="AV57" cm="1">
        <f t="array" ref="AV57">AVERAGE(IFERROR(AM57:AO57,AD57))</f>
        <v>0</v>
      </c>
      <c r="AW57" cm="1">
        <f t="array" ref="AW57">AVERAGE(IFERROR(AL57:AO57,""))</f>
        <v>0</v>
      </c>
      <c r="AX57" cm="1">
        <f t="array" ref="AX57">AVERAGE(IFERROR(AD57:AJ57,""))</f>
        <v>0</v>
      </c>
      <c r="AY57" cm="1">
        <f t="array" ref="AY57">AVERAGE(IFERROR(AE57:AH57,""))</f>
        <v>0</v>
      </c>
      <c r="AZ57" cm="1">
        <f t="array" ref="AZ57">AVERAGE(IFERROR(AI57:AJ57,""))</f>
        <v>0</v>
      </c>
      <c r="BA57" cm="1">
        <f t="array" ref="BA57">AVERAGE(IFERROR(AK57:AO57,""))</f>
        <v>0</v>
      </c>
      <c r="BB57" cm="1">
        <f t="array" ref="BB57">AVERAGE(IFERROR(AD57:AI57,""))</f>
        <v>0</v>
      </c>
    </row>
    <row r="58" spans="1:54" x14ac:dyDescent="0.25">
      <c r="A58">
        <v>56</v>
      </c>
      <c r="B58" s="2">
        <v>17110004000603</v>
      </c>
      <c r="C58" s="3" t="s">
        <v>16</v>
      </c>
      <c r="D58">
        <v>11</v>
      </c>
      <c r="E58">
        <v>48.810270000000003</v>
      </c>
      <c r="F58">
        <v>-122.5675</v>
      </c>
      <c r="G58" t="s">
        <v>7</v>
      </c>
      <c r="H58">
        <v>2.75E-2</v>
      </c>
      <c r="I58" s="2">
        <v>17110004000743</v>
      </c>
      <c r="K58" s="7" t="s">
        <v>63</v>
      </c>
      <c r="L58" s="1">
        <v>17110004000033</v>
      </c>
      <c r="M58">
        <v>0.99969750642776489</v>
      </c>
      <c r="N58" s="9">
        <v>38</v>
      </c>
      <c r="P58" t="e">
        <f t="shared" si="31"/>
        <v>#DIV/0!</v>
      </c>
      <c r="Q58">
        <f t="shared" si="30"/>
        <v>7.0000000000000007E-2</v>
      </c>
      <c r="R58" t="e">
        <f t="shared" si="30"/>
        <v>#DIV/0!</v>
      </c>
      <c r="S58">
        <f t="shared" si="30"/>
        <v>5.6000000000000001E-2</v>
      </c>
      <c r="T58" t="e">
        <f t="shared" si="30"/>
        <v>#DIV/0!</v>
      </c>
      <c r="U58" t="e">
        <f t="shared" si="30"/>
        <v>#DIV/0!</v>
      </c>
      <c r="V58" t="e">
        <f t="shared" si="30"/>
        <v>#DIV/0!</v>
      </c>
      <c r="W58" t="e">
        <f t="shared" si="30"/>
        <v>#DIV/0!</v>
      </c>
      <c r="X58" t="e">
        <f t="shared" si="30"/>
        <v>#DIV/0!</v>
      </c>
      <c r="Y58" t="e">
        <f t="shared" si="30"/>
        <v>#DIV/0!</v>
      </c>
      <c r="Z58" t="e">
        <f t="shared" si="30"/>
        <v>#DIV/0!</v>
      </c>
      <c r="AA58" t="e">
        <f t="shared" si="30"/>
        <v>#DIV/0!</v>
      </c>
      <c r="AB58">
        <f t="shared" si="13"/>
        <v>6.3E-2</v>
      </c>
      <c r="AD58" t="e">
        <f t="shared" si="17"/>
        <v>#DIV/0!</v>
      </c>
      <c r="AE58">
        <f t="shared" si="18"/>
        <v>0</v>
      </c>
      <c r="AF58" t="e">
        <f t="shared" si="19"/>
        <v>#DIV/0!</v>
      </c>
      <c r="AG58">
        <f t="shared" si="20"/>
        <v>0</v>
      </c>
      <c r="AH58" t="e">
        <f t="shared" si="21"/>
        <v>#DIV/0!</v>
      </c>
      <c r="AI58" t="e">
        <f t="shared" si="22"/>
        <v>#DIV/0!</v>
      </c>
      <c r="AJ58" t="e">
        <f t="shared" si="23"/>
        <v>#DIV/0!</v>
      </c>
      <c r="AK58" t="e">
        <f t="shared" si="24"/>
        <v>#DIV/0!</v>
      </c>
      <c r="AL58" t="e">
        <f t="shared" si="25"/>
        <v>#DIV/0!</v>
      </c>
      <c r="AM58" t="e">
        <f t="shared" si="26"/>
        <v>#DIV/0!</v>
      </c>
      <c r="AN58" t="e">
        <f t="shared" si="27"/>
        <v>#DIV/0!</v>
      </c>
      <c r="AO58" t="e">
        <f t="shared" si="28"/>
        <v>#DIV/0!</v>
      </c>
      <c r="AP58">
        <f t="shared" si="15"/>
        <v>0</v>
      </c>
      <c r="AQ58" t="e" cm="1">
        <f t="array" ref="AQ58">AVERAGE(IFERROR(AL58:AN58, ""))</f>
        <v>#DIV/0!</v>
      </c>
      <c r="AR58" t="e">
        <f t="shared" si="16"/>
        <v>#DIV/0!</v>
      </c>
      <c r="AS58" cm="1">
        <f t="array" ref="AS58">AVERAGE(IFERROR(AE58:AJ58, ""))</f>
        <v>0</v>
      </c>
      <c r="AT58" t="e" cm="1">
        <f t="array" ref="AT58">AVERAGE(IFERROR(AJ58:AN58,""))</f>
        <v>#DIV/0!</v>
      </c>
      <c r="AU58" cm="1">
        <f t="array" ref="AU58">AVERAGE(IFERROR(AE58:AI58,""))</f>
        <v>0</v>
      </c>
      <c r="AV58" t="e" cm="1">
        <f t="array" ref="AV58">AVERAGE(IFERROR(AM58:AO58,AD58))</f>
        <v>#DIV/0!</v>
      </c>
      <c r="AW58" t="e" cm="1">
        <f t="array" ref="AW58">AVERAGE(IFERROR(AL58:AO58,""))</f>
        <v>#DIV/0!</v>
      </c>
      <c r="AX58" cm="1">
        <f t="array" ref="AX58">AVERAGE(IFERROR(AD58:AJ58,""))</f>
        <v>0</v>
      </c>
      <c r="AY58" cm="1">
        <f t="array" ref="AY58">AVERAGE(IFERROR(AE58:AH58,""))</f>
        <v>0</v>
      </c>
      <c r="AZ58" t="e" cm="1">
        <f t="array" ref="AZ58">AVERAGE(IFERROR(AI58:AJ58,""))</f>
        <v>#DIV/0!</v>
      </c>
      <c r="BA58" t="e" cm="1">
        <f t="array" ref="BA58">AVERAGE(IFERROR(AK58:AO58,""))</f>
        <v>#DIV/0!</v>
      </c>
      <c r="BB58" cm="1">
        <f t="array" ref="BB58">AVERAGE(IFERROR(AD58:AI58,""))</f>
        <v>0</v>
      </c>
    </row>
    <row r="59" spans="1:54" x14ac:dyDescent="0.25">
      <c r="A59">
        <v>57</v>
      </c>
      <c r="B59" s="2">
        <v>17110004000603</v>
      </c>
      <c r="C59" s="3" t="s">
        <v>16</v>
      </c>
      <c r="D59">
        <v>12</v>
      </c>
      <c r="E59">
        <v>48.810270000000003</v>
      </c>
      <c r="F59">
        <v>-122.5675</v>
      </c>
      <c r="G59" t="s">
        <v>7</v>
      </c>
      <c r="H59">
        <v>3.85E-2</v>
      </c>
      <c r="I59" s="2">
        <v>17110004001023</v>
      </c>
      <c r="K59" s="7" t="s">
        <v>64</v>
      </c>
      <c r="L59" s="1">
        <v>17110004000045</v>
      </c>
      <c r="M59">
        <v>4.291147633921355E-4</v>
      </c>
      <c r="N59" s="9">
        <v>531</v>
      </c>
      <c r="P59" t="e">
        <f t="shared" si="31"/>
        <v>#DIV/0!</v>
      </c>
      <c r="Q59" t="e">
        <f t="shared" si="30"/>
        <v>#DIV/0!</v>
      </c>
      <c r="R59" t="e">
        <f t="shared" si="30"/>
        <v>#DIV/0!</v>
      </c>
      <c r="S59">
        <f t="shared" si="30"/>
        <v>2.8000000000000001E-2</v>
      </c>
      <c r="T59" t="e">
        <f t="shared" si="30"/>
        <v>#DIV/0!</v>
      </c>
      <c r="U59" t="e">
        <f t="shared" si="30"/>
        <v>#DIV/0!</v>
      </c>
      <c r="V59">
        <f t="shared" si="30"/>
        <v>0.06</v>
      </c>
      <c r="W59" t="e">
        <f t="shared" si="30"/>
        <v>#DIV/0!</v>
      </c>
      <c r="X59" t="e">
        <f t="shared" si="30"/>
        <v>#DIV/0!</v>
      </c>
      <c r="Y59" t="e">
        <f t="shared" si="30"/>
        <v>#DIV/0!</v>
      </c>
      <c r="Z59" t="e">
        <f t="shared" si="30"/>
        <v>#DIV/0!</v>
      </c>
      <c r="AA59" t="e">
        <f t="shared" si="30"/>
        <v>#DIV/0!</v>
      </c>
      <c r="AB59">
        <f t="shared" si="13"/>
        <v>4.3999999999999997E-2</v>
      </c>
      <c r="AD59" t="e">
        <f t="shared" si="17"/>
        <v>#DIV/0!</v>
      </c>
      <c r="AE59" t="e">
        <f t="shared" si="18"/>
        <v>#DIV/0!</v>
      </c>
      <c r="AF59" t="e">
        <f t="shared" si="19"/>
        <v>#DIV/0!</v>
      </c>
      <c r="AG59">
        <f t="shared" si="20"/>
        <v>0</v>
      </c>
      <c r="AH59" t="e">
        <f t="shared" si="21"/>
        <v>#DIV/0!</v>
      </c>
      <c r="AI59" t="e">
        <f t="shared" si="22"/>
        <v>#DIV/0!</v>
      </c>
      <c r="AJ59">
        <f t="shared" si="23"/>
        <v>0</v>
      </c>
      <c r="AK59" t="e">
        <f t="shared" si="24"/>
        <v>#DIV/0!</v>
      </c>
      <c r="AL59" t="e">
        <f t="shared" si="25"/>
        <v>#DIV/0!</v>
      </c>
      <c r="AM59" t="e">
        <f t="shared" si="26"/>
        <v>#DIV/0!</v>
      </c>
      <c r="AN59" t="e">
        <f t="shared" si="27"/>
        <v>#DIV/0!</v>
      </c>
      <c r="AO59" t="e">
        <f t="shared" si="28"/>
        <v>#DIV/0!</v>
      </c>
      <c r="AP59">
        <f t="shared" si="15"/>
        <v>0</v>
      </c>
      <c r="AQ59" t="e" cm="1">
        <f t="array" ref="AQ59">AVERAGE(IFERROR(AL59:AN59, ""))</f>
        <v>#DIV/0!</v>
      </c>
      <c r="AR59" t="e">
        <f t="shared" si="16"/>
        <v>#DIV/0!</v>
      </c>
      <c r="AS59" cm="1">
        <f t="array" ref="AS59">AVERAGE(IFERROR(AE59:AJ59, ""))</f>
        <v>0</v>
      </c>
      <c r="AT59" cm="1">
        <f t="array" ref="AT59">AVERAGE(IFERROR(AJ59:AN59,""))</f>
        <v>0</v>
      </c>
      <c r="AU59" cm="1">
        <f t="array" ref="AU59">AVERAGE(IFERROR(AE59:AI59,""))</f>
        <v>0</v>
      </c>
      <c r="AV59" t="e" cm="1">
        <f t="array" ref="AV59">AVERAGE(IFERROR(AM59:AO59,AD59))</f>
        <v>#DIV/0!</v>
      </c>
      <c r="AW59" t="e" cm="1">
        <f t="array" ref="AW59">AVERAGE(IFERROR(AL59:AO59,""))</f>
        <v>#DIV/0!</v>
      </c>
      <c r="AX59" cm="1">
        <f t="array" ref="AX59">AVERAGE(IFERROR(AD59:AJ59,""))</f>
        <v>0</v>
      </c>
      <c r="AY59" cm="1">
        <f t="array" ref="AY59">AVERAGE(IFERROR(AE59:AH59,""))</f>
        <v>0</v>
      </c>
      <c r="AZ59" cm="1">
        <f t="array" ref="AZ59">AVERAGE(IFERROR(AI59:AJ59,""))</f>
        <v>0</v>
      </c>
      <c r="BA59" t="e" cm="1">
        <f t="array" ref="BA59">AVERAGE(IFERROR(AK59:AO59,""))</f>
        <v>#DIV/0!</v>
      </c>
      <c r="BB59" cm="1">
        <f t="array" ref="BB59">AVERAGE(IFERROR(AD59:AI59,""))</f>
        <v>0</v>
      </c>
    </row>
    <row r="60" spans="1:54" x14ac:dyDescent="0.25">
      <c r="A60">
        <v>58</v>
      </c>
      <c r="B60" s="2">
        <v>17110001000012</v>
      </c>
      <c r="C60" s="3" t="s">
        <v>17</v>
      </c>
      <c r="D60">
        <v>1</v>
      </c>
      <c r="E60">
        <v>49.002347489999998</v>
      </c>
      <c r="F60">
        <v>-122.23181649999999</v>
      </c>
      <c r="G60" t="s">
        <v>7</v>
      </c>
      <c r="H60">
        <v>0.27850000000000003</v>
      </c>
      <c r="I60" s="2">
        <v>17110004000726</v>
      </c>
      <c r="K60" s="7" t="s">
        <v>65</v>
      </c>
      <c r="L60" s="1">
        <v>17110004001001</v>
      </c>
      <c r="M60">
        <v>4.0877357125282288E-2</v>
      </c>
      <c r="N60" s="9">
        <v>62</v>
      </c>
      <c r="P60">
        <f t="shared" si="31"/>
        <v>0.38450000000000001</v>
      </c>
      <c r="Q60" t="e">
        <f t="shared" si="30"/>
        <v>#DIV/0!</v>
      </c>
      <c r="R60" t="e">
        <f t="shared" si="30"/>
        <v>#DIV/0!</v>
      </c>
      <c r="S60" t="e">
        <f t="shared" si="30"/>
        <v>#DIV/0!</v>
      </c>
      <c r="T60" t="e">
        <f t="shared" si="30"/>
        <v>#DIV/0!</v>
      </c>
      <c r="U60" t="e">
        <f t="shared" si="30"/>
        <v>#DIV/0!</v>
      </c>
      <c r="V60" t="e">
        <f t="shared" si="30"/>
        <v>#DIV/0!</v>
      </c>
      <c r="W60" t="e">
        <f t="shared" si="30"/>
        <v>#DIV/0!</v>
      </c>
      <c r="X60" t="e">
        <f t="shared" si="30"/>
        <v>#DIV/0!</v>
      </c>
      <c r="Y60" t="e">
        <f t="shared" si="30"/>
        <v>#DIV/0!</v>
      </c>
      <c r="Z60" t="e">
        <f t="shared" si="30"/>
        <v>#DIV/0!</v>
      </c>
      <c r="AA60">
        <f t="shared" si="30"/>
        <v>0.44900000000000001</v>
      </c>
      <c r="AB60">
        <f t="shared" si="13"/>
        <v>0.41675000000000001</v>
      </c>
      <c r="AD60">
        <f t="shared" si="17"/>
        <v>0</v>
      </c>
      <c r="AE60" t="e">
        <f t="shared" si="18"/>
        <v>#DIV/0!</v>
      </c>
      <c r="AF60" t="e">
        <f t="shared" si="19"/>
        <v>#DIV/0!</v>
      </c>
      <c r="AG60" t="e">
        <f t="shared" si="20"/>
        <v>#DIV/0!</v>
      </c>
      <c r="AH60" t="e">
        <f t="shared" si="21"/>
        <v>#DIV/0!</v>
      </c>
      <c r="AI60" t="e">
        <f t="shared" si="22"/>
        <v>#DIV/0!</v>
      </c>
      <c r="AJ60" t="e">
        <f t="shared" si="23"/>
        <v>#DIV/0!</v>
      </c>
      <c r="AK60" t="e">
        <f t="shared" si="24"/>
        <v>#DIV/0!</v>
      </c>
      <c r="AL60" t="e">
        <f t="shared" si="25"/>
        <v>#DIV/0!</v>
      </c>
      <c r="AM60" t="e">
        <f t="shared" si="26"/>
        <v>#DIV/0!</v>
      </c>
      <c r="AN60" t="e">
        <f t="shared" si="27"/>
        <v>#DIV/0!</v>
      </c>
      <c r="AO60">
        <f t="shared" si="28"/>
        <v>0</v>
      </c>
      <c r="AP60">
        <f t="shared" si="15"/>
        <v>0</v>
      </c>
      <c r="AQ60" t="e" cm="1">
        <f t="array" ref="AQ60">AVERAGE(IFERROR(AL60:AN60, ""))</f>
        <v>#DIV/0!</v>
      </c>
      <c r="AR60">
        <f t="shared" si="16"/>
        <v>0</v>
      </c>
      <c r="AS60" t="e" cm="1">
        <f t="array" ref="AS60">AVERAGE(IFERROR(AE60:AJ60, ""))</f>
        <v>#DIV/0!</v>
      </c>
      <c r="AT60" t="e" cm="1">
        <f t="array" ref="AT60">AVERAGE(IFERROR(AJ60:AN60,""))</f>
        <v>#DIV/0!</v>
      </c>
      <c r="AU60" t="e" cm="1">
        <f t="array" ref="AU60">AVERAGE(IFERROR(AE60:AI60,""))</f>
        <v>#DIV/0!</v>
      </c>
      <c r="AV60" cm="1">
        <f t="array" ref="AV60">AVERAGE(IFERROR(AM60:AO60,AD60))</f>
        <v>0</v>
      </c>
      <c r="AW60" cm="1">
        <f t="array" ref="AW60">AVERAGE(IFERROR(AL60:AO60,""))</f>
        <v>0</v>
      </c>
      <c r="AX60" cm="1">
        <f t="array" ref="AX60">AVERAGE(IFERROR(AD60:AJ60,""))</f>
        <v>0</v>
      </c>
      <c r="AY60" t="e" cm="1">
        <f t="array" ref="AY60">AVERAGE(IFERROR(AE60:AH60,""))</f>
        <v>#DIV/0!</v>
      </c>
      <c r="AZ60" t="e" cm="1">
        <f t="array" ref="AZ60">AVERAGE(IFERROR(AI60:AJ60,""))</f>
        <v>#DIV/0!</v>
      </c>
      <c r="BA60" cm="1">
        <f t="array" ref="BA60">AVERAGE(IFERROR(AK60:AO60,""))</f>
        <v>0</v>
      </c>
      <c r="BB60" cm="1">
        <f t="array" ref="BB60">AVERAGE(IFERROR(AD60:AI60,""))</f>
        <v>0</v>
      </c>
    </row>
    <row r="61" spans="1:54" x14ac:dyDescent="0.25">
      <c r="A61">
        <v>59</v>
      </c>
      <c r="B61" s="2">
        <v>17110001000012</v>
      </c>
      <c r="C61" s="3" t="s">
        <v>17</v>
      </c>
      <c r="D61">
        <v>2</v>
      </c>
      <c r="E61">
        <v>49.002347489999998</v>
      </c>
      <c r="F61">
        <v>-122.23181649999999</v>
      </c>
      <c r="G61" t="s">
        <v>7</v>
      </c>
      <c r="H61">
        <v>0.26274999999999998</v>
      </c>
      <c r="I61" s="2">
        <v>0</v>
      </c>
      <c r="K61" s="7" t="s">
        <v>66</v>
      </c>
      <c r="L61" s="1">
        <v>17110004001001</v>
      </c>
      <c r="M61">
        <v>3.5922907292842865E-2</v>
      </c>
      <c r="N61" s="9">
        <v>62</v>
      </c>
      <c r="P61">
        <f t="shared" si="31"/>
        <v>0.32549999999999901</v>
      </c>
      <c r="Q61" t="e">
        <f t="shared" si="30"/>
        <v>#DIV/0!</v>
      </c>
      <c r="R61" t="e">
        <f t="shared" si="30"/>
        <v>#DIV/0!</v>
      </c>
      <c r="S61" t="e">
        <f t="shared" si="30"/>
        <v>#DIV/0!</v>
      </c>
      <c r="T61" t="e">
        <f t="shared" si="30"/>
        <v>#DIV/0!</v>
      </c>
      <c r="U61" t="e">
        <f t="shared" si="30"/>
        <v>#DIV/0!</v>
      </c>
      <c r="V61" t="e">
        <f t="shared" si="30"/>
        <v>#DIV/0!</v>
      </c>
      <c r="W61" t="e">
        <f t="shared" si="30"/>
        <v>#DIV/0!</v>
      </c>
      <c r="X61">
        <f t="shared" si="30"/>
        <v>0.15</v>
      </c>
      <c r="Y61" t="e">
        <f t="shared" si="30"/>
        <v>#DIV/0!</v>
      </c>
      <c r="Z61">
        <f t="shared" si="30"/>
        <v>8.5000000000000006E-2</v>
      </c>
      <c r="AA61">
        <f t="shared" si="30"/>
        <v>0.40899999999999997</v>
      </c>
      <c r="AB61">
        <f t="shared" si="13"/>
        <v>0.24237499999999973</v>
      </c>
      <c r="AD61">
        <f t="shared" si="17"/>
        <v>0</v>
      </c>
      <c r="AE61" t="e">
        <f t="shared" si="18"/>
        <v>#DIV/0!</v>
      </c>
      <c r="AF61" t="e">
        <f t="shared" si="19"/>
        <v>#DIV/0!</v>
      </c>
      <c r="AG61" t="e">
        <f t="shared" si="20"/>
        <v>#DIV/0!</v>
      </c>
      <c r="AH61" t="e">
        <f t="shared" si="21"/>
        <v>#DIV/0!</v>
      </c>
      <c r="AI61" t="e">
        <f t="shared" si="22"/>
        <v>#DIV/0!</v>
      </c>
      <c r="AJ61" t="e">
        <f t="shared" si="23"/>
        <v>#DIV/0!</v>
      </c>
      <c r="AK61" t="e">
        <f t="shared" si="24"/>
        <v>#DIV/0!</v>
      </c>
      <c r="AL61">
        <f t="shared" si="25"/>
        <v>0</v>
      </c>
      <c r="AM61" t="e">
        <f t="shared" si="26"/>
        <v>#DIV/0!</v>
      </c>
      <c r="AN61">
        <f t="shared" si="27"/>
        <v>0</v>
      </c>
      <c r="AO61">
        <f t="shared" si="28"/>
        <v>0</v>
      </c>
      <c r="AP61">
        <f t="shared" si="15"/>
        <v>0</v>
      </c>
      <c r="AQ61" cm="1">
        <f t="array" ref="AQ61">AVERAGE(IFERROR(AL61:AN61, ""))</f>
        <v>0</v>
      </c>
      <c r="AR61">
        <f t="shared" si="16"/>
        <v>0</v>
      </c>
      <c r="AS61" t="e" cm="1">
        <f t="array" ref="AS61">AVERAGE(IFERROR(AE61:AJ61, ""))</f>
        <v>#DIV/0!</v>
      </c>
      <c r="AT61" cm="1">
        <f t="array" ref="AT61">AVERAGE(IFERROR(AJ61:AN61,""))</f>
        <v>0</v>
      </c>
      <c r="AU61" t="e" cm="1">
        <f t="array" ref="AU61">AVERAGE(IFERROR(AE61:AI61,""))</f>
        <v>#DIV/0!</v>
      </c>
      <c r="AV61" cm="1">
        <f t="array" ref="AV61">AVERAGE(IFERROR(AM61:AO61,AD61))</f>
        <v>0</v>
      </c>
      <c r="AW61" cm="1">
        <f t="array" ref="AW61">AVERAGE(IFERROR(AL61:AO61,""))</f>
        <v>0</v>
      </c>
      <c r="AX61" cm="1">
        <f t="array" ref="AX61">AVERAGE(IFERROR(AD61:AJ61,""))</f>
        <v>0</v>
      </c>
      <c r="AY61" t="e" cm="1">
        <f t="array" ref="AY61">AVERAGE(IFERROR(AE61:AH61,""))</f>
        <v>#DIV/0!</v>
      </c>
      <c r="AZ61" t="e" cm="1">
        <f t="array" ref="AZ61">AVERAGE(IFERROR(AI61:AJ61,""))</f>
        <v>#DIV/0!</v>
      </c>
      <c r="BA61" cm="1">
        <f t="array" ref="BA61">AVERAGE(IFERROR(AK61:AO61,""))</f>
        <v>0</v>
      </c>
      <c r="BB61" cm="1">
        <f t="array" ref="BB61">AVERAGE(IFERROR(AD61:AI61,""))</f>
        <v>0</v>
      </c>
    </row>
    <row r="62" spans="1:54" x14ac:dyDescent="0.25">
      <c r="A62">
        <v>60</v>
      </c>
      <c r="B62" s="2">
        <v>17110001000012</v>
      </c>
      <c r="C62" s="3" t="s">
        <v>17</v>
      </c>
      <c r="D62">
        <v>3</v>
      </c>
      <c r="E62">
        <v>49.002347489999998</v>
      </c>
      <c r="F62">
        <v>-122.23181649999999</v>
      </c>
      <c r="G62" t="s">
        <v>7</v>
      </c>
      <c r="H62">
        <v>0.18725</v>
      </c>
      <c r="I62" s="2">
        <v>17110004000181</v>
      </c>
      <c r="K62" s="7" t="s">
        <v>67</v>
      </c>
      <c r="L62" s="1">
        <v>17110004000046</v>
      </c>
      <c r="M62">
        <v>0.99976599216461182</v>
      </c>
      <c r="N62" s="9">
        <v>76</v>
      </c>
      <c r="P62" t="e">
        <f t="shared" si="31"/>
        <v>#DIV/0!</v>
      </c>
      <c r="Q62" t="e">
        <f t="shared" si="30"/>
        <v>#DIV/0!</v>
      </c>
      <c r="R62" t="e">
        <f t="shared" si="30"/>
        <v>#DIV/0!</v>
      </c>
      <c r="S62">
        <f t="shared" si="30"/>
        <v>0.03</v>
      </c>
      <c r="T62" t="e">
        <f t="shared" si="30"/>
        <v>#DIV/0!</v>
      </c>
      <c r="U62" t="e">
        <f t="shared" si="30"/>
        <v>#DIV/0!</v>
      </c>
      <c r="V62">
        <f t="shared" si="30"/>
        <v>9.5000000000000001E-2</v>
      </c>
      <c r="W62" t="e">
        <f t="shared" si="30"/>
        <v>#DIV/0!</v>
      </c>
      <c r="X62" t="e">
        <f t="shared" si="30"/>
        <v>#DIV/0!</v>
      </c>
      <c r="Y62" t="e">
        <f t="shared" si="30"/>
        <v>#DIV/0!</v>
      </c>
      <c r="Z62" t="e">
        <f t="shared" si="30"/>
        <v>#DIV/0!</v>
      </c>
      <c r="AA62" t="e">
        <f t="shared" si="30"/>
        <v>#DIV/0!</v>
      </c>
      <c r="AB62">
        <f t="shared" si="13"/>
        <v>6.25E-2</v>
      </c>
      <c r="AD62" t="e">
        <f t="shared" si="17"/>
        <v>#DIV/0!</v>
      </c>
      <c r="AE62" t="e">
        <f t="shared" si="18"/>
        <v>#DIV/0!</v>
      </c>
      <c r="AF62" t="e">
        <f t="shared" si="19"/>
        <v>#DIV/0!</v>
      </c>
      <c r="AG62">
        <f t="shared" si="20"/>
        <v>0</v>
      </c>
      <c r="AH62" t="e">
        <f t="shared" si="21"/>
        <v>#DIV/0!</v>
      </c>
      <c r="AI62" t="e">
        <f t="shared" si="22"/>
        <v>#DIV/0!</v>
      </c>
      <c r="AJ62">
        <f t="shared" si="23"/>
        <v>0</v>
      </c>
      <c r="AK62" t="e">
        <f t="shared" si="24"/>
        <v>#DIV/0!</v>
      </c>
      <c r="AL62" t="e">
        <f t="shared" si="25"/>
        <v>#DIV/0!</v>
      </c>
      <c r="AM62" t="e">
        <f t="shared" si="26"/>
        <v>#DIV/0!</v>
      </c>
      <c r="AN62" t="e">
        <f t="shared" si="27"/>
        <v>#DIV/0!</v>
      </c>
      <c r="AO62" t="e">
        <f t="shared" si="28"/>
        <v>#DIV/0!</v>
      </c>
      <c r="AP62">
        <f t="shared" si="15"/>
        <v>0</v>
      </c>
      <c r="AQ62" t="e" cm="1">
        <f t="array" ref="AQ62">AVERAGE(IFERROR(AL62:AN62, ""))</f>
        <v>#DIV/0!</v>
      </c>
      <c r="AR62" t="e">
        <f t="shared" si="16"/>
        <v>#DIV/0!</v>
      </c>
      <c r="AS62" cm="1">
        <f t="array" ref="AS62">AVERAGE(IFERROR(AE62:AJ62, ""))</f>
        <v>0</v>
      </c>
      <c r="AT62" cm="1">
        <f t="array" ref="AT62">AVERAGE(IFERROR(AJ62:AN62,""))</f>
        <v>0</v>
      </c>
      <c r="AU62" cm="1">
        <f t="array" ref="AU62">AVERAGE(IFERROR(AE62:AI62,""))</f>
        <v>0</v>
      </c>
      <c r="AV62" t="e" cm="1">
        <f t="array" ref="AV62">AVERAGE(IFERROR(AM62:AO62,AD62))</f>
        <v>#DIV/0!</v>
      </c>
      <c r="AW62" t="e" cm="1">
        <f t="array" ref="AW62">AVERAGE(IFERROR(AL62:AO62,""))</f>
        <v>#DIV/0!</v>
      </c>
      <c r="AX62" cm="1">
        <f t="array" ref="AX62">AVERAGE(IFERROR(AD62:AJ62,""))</f>
        <v>0</v>
      </c>
      <c r="AY62" cm="1">
        <f t="array" ref="AY62">AVERAGE(IFERROR(AE62:AH62,""))</f>
        <v>0</v>
      </c>
      <c r="AZ62" cm="1">
        <f t="array" ref="AZ62">AVERAGE(IFERROR(AI62:AJ62,""))</f>
        <v>0</v>
      </c>
      <c r="BA62" t="e" cm="1">
        <f t="array" ref="BA62">AVERAGE(IFERROR(AK62:AO62,""))</f>
        <v>#DIV/0!</v>
      </c>
      <c r="BB62" cm="1">
        <f t="array" ref="BB62">AVERAGE(IFERROR(AD62:AI62,""))</f>
        <v>0</v>
      </c>
    </row>
    <row r="63" spans="1:54" x14ac:dyDescent="0.25">
      <c r="A63">
        <v>61</v>
      </c>
      <c r="B63" s="2">
        <v>17110001000012</v>
      </c>
      <c r="C63" s="3" t="s">
        <v>17</v>
      </c>
      <c r="D63">
        <v>4</v>
      </c>
      <c r="E63">
        <v>49.002347489999998</v>
      </c>
      <c r="F63">
        <v>-122.23181649999999</v>
      </c>
      <c r="G63" t="s">
        <v>7</v>
      </c>
      <c r="H63">
        <v>0.10199999999999999</v>
      </c>
      <c r="I63" s="2">
        <v>17110004000204</v>
      </c>
      <c r="K63" s="7" t="s">
        <v>68</v>
      </c>
      <c r="L63" s="1">
        <v>17110004001557</v>
      </c>
      <c r="M63">
        <v>0.90776830911636353</v>
      </c>
      <c r="N63" s="9">
        <v>584</v>
      </c>
      <c r="P63">
        <f t="shared" si="31"/>
        <v>0.05</v>
      </c>
      <c r="Q63">
        <f t="shared" si="30"/>
        <v>5.8500000000000003E-2</v>
      </c>
      <c r="R63">
        <f t="shared" si="30"/>
        <v>5.3499999999999999E-2</v>
      </c>
      <c r="S63">
        <f t="shared" si="30"/>
        <v>0.05</v>
      </c>
      <c r="T63">
        <f t="shared" si="30"/>
        <v>0.05</v>
      </c>
      <c r="U63">
        <f t="shared" si="30"/>
        <v>5.6666666666666601E-2</v>
      </c>
      <c r="V63">
        <f t="shared" si="30"/>
        <v>5.1999999999999998E-2</v>
      </c>
      <c r="W63">
        <f t="shared" si="30"/>
        <v>0.05</v>
      </c>
      <c r="X63">
        <f t="shared" si="30"/>
        <v>0.05</v>
      </c>
      <c r="Y63">
        <f t="shared" si="30"/>
        <v>0.05</v>
      </c>
      <c r="Z63">
        <f t="shared" si="30"/>
        <v>0.05</v>
      </c>
      <c r="AA63">
        <f t="shared" si="30"/>
        <v>5.5E-2</v>
      </c>
      <c r="AB63">
        <f t="shared" si="13"/>
        <v>5.2138888888888894E-2</v>
      </c>
      <c r="AD63">
        <f t="shared" si="17"/>
        <v>0</v>
      </c>
      <c r="AE63">
        <f t="shared" si="18"/>
        <v>0</v>
      </c>
      <c r="AF63">
        <f t="shared" si="19"/>
        <v>0</v>
      </c>
      <c r="AG63">
        <f t="shared" si="20"/>
        <v>0</v>
      </c>
      <c r="AH63">
        <f t="shared" si="21"/>
        <v>0</v>
      </c>
      <c r="AI63">
        <f t="shared" si="22"/>
        <v>0</v>
      </c>
      <c r="AJ63">
        <f t="shared" si="23"/>
        <v>0</v>
      </c>
      <c r="AK63">
        <f t="shared" si="24"/>
        <v>0</v>
      </c>
      <c r="AL63">
        <f t="shared" si="25"/>
        <v>0</v>
      </c>
      <c r="AM63">
        <f t="shared" si="26"/>
        <v>0</v>
      </c>
      <c r="AN63">
        <f t="shared" si="27"/>
        <v>0</v>
      </c>
      <c r="AO63">
        <f t="shared" si="28"/>
        <v>0</v>
      </c>
      <c r="AP63">
        <f t="shared" si="15"/>
        <v>0</v>
      </c>
      <c r="AQ63" cm="1">
        <f t="array" ref="AQ63">AVERAGE(IFERROR(AL63:AN63, ""))</f>
        <v>0</v>
      </c>
      <c r="AR63">
        <f t="shared" si="16"/>
        <v>0</v>
      </c>
      <c r="AS63" cm="1">
        <f t="array" ref="AS63">AVERAGE(IFERROR(AE63:AJ63, ""))</f>
        <v>0</v>
      </c>
      <c r="AT63" cm="1">
        <f t="array" ref="AT63">AVERAGE(IFERROR(AJ63:AN63,""))</f>
        <v>0</v>
      </c>
      <c r="AU63" cm="1">
        <f t="array" ref="AU63">AVERAGE(IFERROR(AE63:AI63,""))</f>
        <v>0</v>
      </c>
      <c r="AV63" cm="1">
        <f t="array" ref="AV63">AVERAGE(IFERROR(AM63:AO63,AD63))</f>
        <v>0</v>
      </c>
      <c r="AW63" cm="1">
        <f t="array" ref="AW63">AVERAGE(IFERROR(AL63:AO63,""))</f>
        <v>0</v>
      </c>
      <c r="AX63" cm="1">
        <f t="array" ref="AX63">AVERAGE(IFERROR(AD63:AJ63,""))</f>
        <v>0</v>
      </c>
      <c r="AY63" cm="1">
        <f t="array" ref="AY63">AVERAGE(IFERROR(AE63:AH63,""))</f>
        <v>0</v>
      </c>
      <c r="AZ63" cm="1">
        <f t="array" ref="AZ63">AVERAGE(IFERROR(AI63:AJ63,""))</f>
        <v>0</v>
      </c>
      <c r="BA63" cm="1">
        <f t="array" ref="BA63">AVERAGE(IFERROR(AK63:AO63,""))</f>
        <v>0</v>
      </c>
      <c r="BB63" cm="1">
        <f t="array" ref="BB63">AVERAGE(IFERROR(AD63:AI63,""))</f>
        <v>0</v>
      </c>
    </row>
    <row r="64" spans="1:54" x14ac:dyDescent="0.25">
      <c r="A64">
        <v>62</v>
      </c>
      <c r="B64" s="2">
        <v>17110001000012</v>
      </c>
      <c r="C64" s="3" t="s">
        <v>17</v>
      </c>
      <c r="D64">
        <v>5</v>
      </c>
      <c r="E64">
        <v>49.002347489999998</v>
      </c>
      <c r="F64">
        <v>-122.23181649999999</v>
      </c>
      <c r="G64" t="s">
        <v>7</v>
      </c>
      <c r="H64">
        <v>7.5749999999999998E-2</v>
      </c>
      <c r="I64" s="2">
        <v>17110004000057</v>
      </c>
      <c r="K64" s="7" t="s">
        <v>69</v>
      </c>
      <c r="L64" s="1">
        <v>17110004000723</v>
      </c>
      <c r="M64">
        <v>3.8403025828301907E-3</v>
      </c>
      <c r="N64" s="9">
        <v>191</v>
      </c>
      <c r="P64" t="e">
        <f t="shared" si="31"/>
        <v>#DIV/0!</v>
      </c>
      <c r="Q64" t="e">
        <f t="shared" si="30"/>
        <v>#DIV/0!</v>
      </c>
      <c r="R64" t="e">
        <f t="shared" si="30"/>
        <v>#DIV/0!</v>
      </c>
      <c r="S64" t="e">
        <f t="shared" si="30"/>
        <v>#DIV/0!</v>
      </c>
      <c r="T64" t="e">
        <f t="shared" si="30"/>
        <v>#DIV/0!</v>
      </c>
      <c r="U64" t="e">
        <f t="shared" si="30"/>
        <v>#DIV/0!</v>
      </c>
      <c r="V64" t="e">
        <f t="shared" si="30"/>
        <v>#DIV/0!</v>
      </c>
      <c r="W64" t="e">
        <f t="shared" si="30"/>
        <v>#DIV/0!</v>
      </c>
      <c r="X64">
        <f t="shared" si="30"/>
        <v>0.02</v>
      </c>
      <c r="Y64">
        <f t="shared" si="30"/>
        <v>3.7499999999999999E-2</v>
      </c>
      <c r="Z64">
        <f t="shared" si="30"/>
        <v>2.6499999999999999E-2</v>
      </c>
      <c r="AA64">
        <f t="shared" si="30"/>
        <v>0.02</v>
      </c>
      <c r="AB64">
        <f t="shared" si="13"/>
        <v>2.5999999999999999E-2</v>
      </c>
      <c r="AD64" t="e">
        <f t="shared" si="17"/>
        <v>#DIV/0!</v>
      </c>
      <c r="AE64" t="e">
        <f t="shared" si="18"/>
        <v>#DIV/0!</v>
      </c>
      <c r="AF64" t="e">
        <f t="shared" si="19"/>
        <v>#DIV/0!</v>
      </c>
      <c r="AG64" t="e">
        <f t="shared" si="20"/>
        <v>#DIV/0!</v>
      </c>
      <c r="AH64" t="e">
        <f t="shared" si="21"/>
        <v>#DIV/0!</v>
      </c>
      <c r="AI64" t="e">
        <f t="shared" si="22"/>
        <v>#DIV/0!</v>
      </c>
      <c r="AJ64" t="e">
        <f t="shared" si="23"/>
        <v>#DIV/0!</v>
      </c>
      <c r="AK64" t="e">
        <f t="shared" si="24"/>
        <v>#DIV/0!</v>
      </c>
      <c r="AL64">
        <f t="shared" si="25"/>
        <v>0</v>
      </c>
      <c r="AM64">
        <f t="shared" si="26"/>
        <v>0</v>
      </c>
      <c r="AN64">
        <f t="shared" si="27"/>
        <v>0</v>
      </c>
      <c r="AO64">
        <f t="shared" si="28"/>
        <v>0</v>
      </c>
      <c r="AP64">
        <f t="shared" si="15"/>
        <v>0</v>
      </c>
      <c r="AQ64" cm="1">
        <f t="array" ref="AQ64">AVERAGE(IFERROR(AL64:AN64, ""))</f>
        <v>0</v>
      </c>
      <c r="AR64">
        <f t="shared" si="16"/>
        <v>0</v>
      </c>
      <c r="AS64" t="e" cm="1">
        <f t="array" ref="AS64">AVERAGE(IFERROR(AE64:AJ64, ""))</f>
        <v>#DIV/0!</v>
      </c>
      <c r="AT64" cm="1">
        <f t="array" ref="AT64">AVERAGE(IFERROR(AJ64:AN64,""))</f>
        <v>0</v>
      </c>
      <c r="AU64" t="e" cm="1">
        <f t="array" ref="AU64">AVERAGE(IFERROR(AE64:AI64,""))</f>
        <v>#DIV/0!</v>
      </c>
      <c r="AV64" cm="1">
        <f t="array" ref="AV64">AVERAGE(IFERROR(AM64:AO64,AD64))</f>
        <v>0</v>
      </c>
      <c r="AW64" cm="1">
        <f t="array" ref="AW64">AVERAGE(IFERROR(AL64:AO64,""))</f>
        <v>0</v>
      </c>
      <c r="AX64" t="e" cm="1">
        <f t="array" ref="AX64">AVERAGE(IFERROR(AD64:AJ64,""))</f>
        <v>#DIV/0!</v>
      </c>
      <c r="AY64" t="e" cm="1">
        <f t="array" ref="AY64">AVERAGE(IFERROR(AE64:AH64,""))</f>
        <v>#DIV/0!</v>
      </c>
      <c r="AZ64" t="e" cm="1">
        <f t="array" ref="AZ64">AVERAGE(IFERROR(AI64:AJ64,""))</f>
        <v>#DIV/0!</v>
      </c>
      <c r="BA64" cm="1">
        <f t="array" ref="BA64">AVERAGE(IFERROR(AK64:AO64,""))</f>
        <v>0</v>
      </c>
      <c r="BB64" t="e" cm="1">
        <f t="array" ref="BB64">AVERAGE(IFERROR(AD64:AI64,""))</f>
        <v>#DIV/0!</v>
      </c>
    </row>
    <row r="65" spans="1:54" x14ac:dyDescent="0.25">
      <c r="A65">
        <v>63</v>
      </c>
      <c r="B65" s="2">
        <v>17110001000012</v>
      </c>
      <c r="C65" s="3" t="s">
        <v>17</v>
      </c>
      <c r="D65">
        <v>6</v>
      </c>
      <c r="E65">
        <v>49.002347489999998</v>
      </c>
      <c r="F65">
        <v>-122.23181649999999</v>
      </c>
      <c r="G65" t="s">
        <v>7</v>
      </c>
      <c r="H65">
        <v>6.3E-2</v>
      </c>
      <c r="I65" s="2">
        <v>17110004001714</v>
      </c>
      <c r="K65" s="7" t="s">
        <v>70</v>
      </c>
      <c r="L65" s="1">
        <v>17110004000402</v>
      </c>
      <c r="M65">
        <v>1.2225556187331676E-2</v>
      </c>
      <c r="N65" s="9">
        <v>191</v>
      </c>
      <c r="P65" t="e">
        <f t="shared" si="31"/>
        <v>#DIV/0!</v>
      </c>
      <c r="Q65" t="e">
        <f t="shared" si="30"/>
        <v>#DIV/0!</v>
      </c>
      <c r="R65" t="e">
        <f t="shared" si="30"/>
        <v>#DIV/0!</v>
      </c>
      <c r="S65" t="e">
        <f t="shared" si="30"/>
        <v>#DIV/0!</v>
      </c>
      <c r="T65" t="e">
        <f t="shared" si="30"/>
        <v>#DIV/0!</v>
      </c>
      <c r="U65" t="e">
        <f t="shared" si="30"/>
        <v>#DIV/0!</v>
      </c>
      <c r="V65" t="e">
        <f t="shared" si="30"/>
        <v>#DIV/0!</v>
      </c>
      <c r="W65" t="e">
        <f t="shared" si="30"/>
        <v>#DIV/0!</v>
      </c>
      <c r="X65">
        <f t="shared" si="30"/>
        <v>2.5999999999999999E-2</v>
      </c>
      <c r="Y65">
        <f t="shared" si="30"/>
        <v>0.02</v>
      </c>
      <c r="Z65">
        <f t="shared" si="30"/>
        <v>2.6249999999999999E-2</v>
      </c>
      <c r="AA65">
        <f t="shared" si="30"/>
        <v>0.02</v>
      </c>
      <c r="AB65">
        <f t="shared" si="13"/>
        <v>2.30625E-2</v>
      </c>
      <c r="AD65" t="e">
        <f t="shared" si="17"/>
        <v>#DIV/0!</v>
      </c>
      <c r="AE65" t="e">
        <f t="shared" si="18"/>
        <v>#DIV/0!</v>
      </c>
      <c r="AF65" t="e">
        <f t="shared" si="19"/>
        <v>#DIV/0!</v>
      </c>
      <c r="AG65" t="e">
        <f t="shared" si="20"/>
        <v>#DIV/0!</v>
      </c>
      <c r="AH65" t="e">
        <f t="shared" si="21"/>
        <v>#DIV/0!</v>
      </c>
      <c r="AI65" t="e">
        <f t="shared" si="22"/>
        <v>#DIV/0!</v>
      </c>
      <c r="AJ65" t="e">
        <f t="shared" si="23"/>
        <v>#DIV/0!</v>
      </c>
      <c r="AK65" t="e">
        <f t="shared" si="24"/>
        <v>#DIV/0!</v>
      </c>
      <c r="AL65">
        <f t="shared" si="25"/>
        <v>0</v>
      </c>
      <c r="AM65">
        <f t="shared" si="26"/>
        <v>0</v>
      </c>
      <c r="AN65">
        <f t="shared" si="27"/>
        <v>0</v>
      </c>
      <c r="AO65">
        <f t="shared" si="28"/>
        <v>0</v>
      </c>
      <c r="AP65">
        <f t="shared" si="15"/>
        <v>0</v>
      </c>
      <c r="AQ65" cm="1">
        <f t="array" ref="AQ65">AVERAGE(IFERROR(AL65:AN65, ""))</f>
        <v>0</v>
      </c>
      <c r="AR65">
        <f t="shared" si="16"/>
        <v>0</v>
      </c>
      <c r="AS65" t="e" cm="1">
        <f t="array" ref="AS65">AVERAGE(IFERROR(AE65:AJ65, ""))</f>
        <v>#DIV/0!</v>
      </c>
      <c r="AT65" cm="1">
        <f t="array" ref="AT65">AVERAGE(IFERROR(AJ65:AN65,""))</f>
        <v>0</v>
      </c>
      <c r="AU65" t="e" cm="1">
        <f t="array" ref="AU65">AVERAGE(IFERROR(AE65:AI65,""))</f>
        <v>#DIV/0!</v>
      </c>
      <c r="AV65" cm="1">
        <f t="array" ref="AV65">AVERAGE(IFERROR(AM65:AO65,AD65))</f>
        <v>0</v>
      </c>
      <c r="AW65" cm="1">
        <f t="array" ref="AW65">AVERAGE(IFERROR(AL65:AO65,""))</f>
        <v>0</v>
      </c>
      <c r="AX65" t="e" cm="1">
        <f t="array" ref="AX65">AVERAGE(IFERROR(AD65:AJ65,""))</f>
        <v>#DIV/0!</v>
      </c>
      <c r="AY65" t="e" cm="1">
        <f t="array" ref="AY65">AVERAGE(IFERROR(AE65:AH65,""))</f>
        <v>#DIV/0!</v>
      </c>
      <c r="AZ65" t="e" cm="1">
        <f t="array" ref="AZ65">AVERAGE(IFERROR(AI65:AJ65,""))</f>
        <v>#DIV/0!</v>
      </c>
      <c r="BA65" cm="1">
        <f t="array" ref="BA65">AVERAGE(IFERROR(AK65:AO65,""))</f>
        <v>0</v>
      </c>
      <c r="BB65" t="e" cm="1">
        <f t="array" ref="BB65">AVERAGE(IFERROR(AD65:AI65,""))</f>
        <v>#DIV/0!</v>
      </c>
    </row>
    <row r="66" spans="1:54" x14ac:dyDescent="0.25">
      <c r="A66">
        <v>64</v>
      </c>
      <c r="B66" s="2">
        <v>17110001000012</v>
      </c>
      <c r="C66" s="3" t="s">
        <v>17</v>
      </c>
      <c r="D66">
        <v>7</v>
      </c>
      <c r="E66">
        <v>49.002347489999998</v>
      </c>
      <c r="F66">
        <v>-122.23181649999999</v>
      </c>
      <c r="G66" t="s">
        <v>7</v>
      </c>
      <c r="H66">
        <v>0.10625</v>
      </c>
      <c r="I66" s="2">
        <v>17110004006598</v>
      </c>
      <c r="K66" s="7" t="s">
        <v>71</v>
      </c>
      <c r="L66" s="1">
        <v>17110004001003</v>
      </c>
      <c r="M66">
        <v>5.643761157989502E-2</v>
      </c>
      <c r="N66" s="9">
        <v>62</v>
      </c>
      <c r="P66">
        <f t="shared" si="31"/>
        <v>0.45850000000000002</v>
      </c>
      <c r="Q66" t="e">
        <f t="shared" si="30"/>
        <v>#DIV/0!</v>
      </c>
      <c r="R66" t="e">
        <f t="shared" si="30"/>
        <v>#DIV/0!</v>
      </c>
      <c r="S66" t="e">
        <f t="shared" si="30"/>
        <v>#DIV/0!</v>
      </c>
      <c r="T66" t="e">
        <f t="shared" si="30"/>
        <v>#DIV/0!</v>
      </c>
      <c r="U66" t="e">
        <f t="shared" si="30"/>
        <v>#DIV/0!</v>
      </c>
      <c r="V66" t="e">
        <f t="shared" si="30"/>
        <v>#DIV/0!</v>
      </c>
      <c r="W66" t="e">
        <f t="shared" si="30"/>
        <v>#DIV/0!</v>
      </c>
      <c r="X66" t="e">
        <f t="shared" si="30"/>
        <v>#DIV/0!</v>
      </c>
      <c r="Y66" t="e">
        <f t="shared" si="30"/>
        <v>#DIV/0!</v>
      </c>
      <c r="Z66" t="e">
        <f t="shared" si="30"/>
        <v>#DIV/0!</v>
      </c>
      <c r="AA66">
        <f t="shared" si="30"/>
        <v>0.76800000000000002</v>
      </c>
      <c r="AB66">
        <f t="shared" si="13"/>
        <v>0.61325000000000007</v>
      </c>
      <c r="AD66">
        <f t="shared" ref="AD66:AD100" si="32">IF(P66&gt;1.9,(P66-1.9)/1.9,0)</f>
        <v>0</v>
      </c>
      <c r="AE66" t="e">
        <f t="shared" ref="AE66:AE100" si="33">IF(Q66&gt;1.9,(Q66-1.9)/1.9,0)</f>
        <v>#DIV/0!</v>
      </c>
      <c r="AF66" t="e">
        <f t="shared" ref="AF66:AF100" si="34">IF(R66&gt;1.9,(R66-1.9)/1.9,0)</f>
        <v>#DIV/0!</v>
      </c>
      <c r="AG66" t="e">
        <f t="shared" ref="AG66:AG100" si="35">IF(S66&gt;1.9,(S66-1.9)/1.9,0)</f>
        <v>#DIV/0!</v>
      </c>
      <c r="AH66" t="e">
        <f t="shared" ref="AH66:AH100" si="36">IF(T66&gt;1.9,(T66-1.9)/1.9,0)</f>
        <v>#DIV/0!</v>
      </c>
      <c r="AI66" t="e">
        <f t="shared" ref="AI66:AI100" si="37">IF(U66&gt;1.9,(U66-1.9)/1.9,0)</f>
        <v>#DIV/0!</v>
      </c>
      <c r="AJ66" t="e">
        <f t="shared" ref="AJ66:AJ100" si="38">IF(V66&gt;1.9,(V66-1.9)/1.9,0)</f>
        <v>#DIV/0!</v>
      </c>
      <c r="AK66" t="e">
        <f t="shared" ref="AK66:AK100" si="39">IF(W66&gt;1.9,(W66-1.9)/1.9,0)</f>
        <v>#DIV/0!</v>
      </c>
      <c r="AL66" t="e">
        <f t="shared" ref="AL66:AL100" si="40">IF(X66&gt;1.9,(X66-1.9)/1.9,0)</f>
        <v>#DIV/0!</v>
      </c>
      <c r="AM66" t="e">
        <f t="shared" ref="AM66:AM100" si="41">IF(Y66&gt;1.9,(Y66-1.9)/1.9,0)</f>
        <v>#DIV/0!</v>
      </c>
      <c r="AN66" t="e">
        <f t="shared" ref="AN66:AN100" si="42">IF(Z66&gt;1.9,(Z66-1.9)/1.9,0)</f>
        <v>#DIV/0!</v>
      </c>
      <c r="AO66">
        <f t="shared" ref="AO66:AO100" si="43">IF(AA66&gt;1.9,(AA66-1.9)/1.9,0)</f>
        <v>0</v>
      </c>
      <c r="AP66">
        <f t="shared" si="15"/>
        <v>0</v>
      </c>
      <c r="AQ66" t="e" cm="1">
        <f t="array" ref="AQ66">AVERAGE(IFERROR(AL66:AN66, ""))</f>
        <v>#DIV/0!</v>
      </c>
      <c r="AR66">
        <f t="shared" si="16"/>
        <v>0</v>
      </c>
      <c r="AS66" t="e" cm="1">
        <f t="array" ref="AS66">AVERAGE(IFERROR(AE66:AJ66, ""))</f>
        <v>#DIV/0!</v>
      </c>
      <c r="AT66" t="e" cm="1">
        <f t="array" ref="AT66">AVERAGE(IFERROR(AJ66:AN66,""))</f>
        <v>#DIV/0!</v>
      </c>
      <c r="AU66" t="e" cm="1">
        <f t="array" ref="AU66">AVERAGE(IFERROR(AE66:AI66,""))</f>
        <v>#DIV/0!</v>
      </c>
      <c r="AV66" cm="1">
        <f t="array" ref="AV66">AVERAGE(IFERROR(AM66:AO66,AD66))</f>
        <v>0</v>
      </c>
      <c r="AW66" cm="1">
        <f t="array" ref="AW66">AVERAGE(IFERROR(AL66:AO66,""))</f>
        <v>0</v>
      </c>
      <c r="AX66" cm="1">
        <f t="array" ref="AX66">AVERAGE(IFERROR(AD66:AJ66,""))</f>
        <v>0</v>
      </c>
      <c r="AY66" t="e" cm="1">
        <f t="array" ref="AY66">AVERAGE(IFERROR(AE66:AH66,""))</f>
        <v>#DIV/0!</v>
      </c>
      <c r="AZ66" t="e" cm="1">
        <f t="array" ref="AZ66">AVERAGE(IFERROR(AI66:AJ66,""))</f>
        <v>#DIV/0!</v>
      </c>
      <c r="BA66" cm="1">
        <f t="array" ref="BA66">AVERAGE(IFERROR(AK66:AO66,""))</f>
        <v>0</v>
      </c>
      <c r="BB66" cm="1">
        <f t="array" ref="BB66">AVERAGE(IFERROR(AD66:AI66,""))</f>
        <v>0</v>
      </c>
    </row>
    <row r="67" spans="1:54" x14ac:dyDescent="0.25">
      <c r="A67">
        <v>65</v>
      </c>
      <c r="B67" s="2">
        <v>17110001000012</v>
      </c>
      <c r="C67" s="3" t="s">
        <v>17</v>
      </c>
      <c r="D67">
        <v>8</v>
      </c>
      <c r="E67">
        <v>49.002347489999998</v>
      </c>
      <c r="F67">
        <v>-122.23181649999999</v>
      </c>
      <c r="G67" t="s">
        <v>7</v>
      </c>
      <c r="H67">
        <v>5.7999999999999899E-2</v>
      </c>
      <c r="I67" s="2">
        <v>17110004000118</v>
      </c>
      <c r="K67" s="7" t="s">
        <v>72</v>
      </c>
      <c r="L67" s="1">
        <v>17110004001003</v>
      </c>
      <c r="M67">
        <v>1.2392452917993069E-2</v>
      </c>
      <c r="N67" s="9">
        <v>62</v>
      </c>
      <c r="P67">
        <f t="shared" si="31"/>
        <v>0.47849999999999998</v>
      </c>
      <c r="Q67" t="e">
        <f t="shared" si="30"/>
        <v>#DIV/0!</v>
      </c>
      <c r="R67" t="e">
        <f t="shared" si="30"/>
        <v>#DIV/0!</v>
      </c>
      <c r="S67" t="e">
        <f t="shared" si="30"/>
        <v>#DIV/0!</v>
      </c>
      <c r="T67" t="e">
        <f t="shared" si="30"/>
        <v>#DIV/0!</v>
      </c>
      <c r="U67" t="e">
        <f t="shared" si="30"/>
        <v>#DIV/0!</v>
      </c>
      <c r="V67" t="e">
        <f t="shared" si="30"/>
        <v>#DIV/0!</v>
      </c>
      <c r="W67" t="e">
        <f t="shared" si="30"/>
        <v>#DIV/0!</v>
      </c>
      <c r="X67">
        <f t="shared" si="30"/>
        <v>0.4</v>
      </c>
      <c r="Y67" t="e">
        <f t="shared" si="30"/>
        <v>#DIV/0!</v>
      </c>
      <c r="Z67">
        <f t="shared" si="30"/>
        <v>0.51600000000000001</v>
      </c>
      <c r="AA67">
        <f t="shared" si="30"/>
        <v>0.72099999999999997</v>
      </c>
      <c r="AB67">
        <f t="shared" ref="AB67:AB130" si="44">AVERAGEIF(P67:AA67,"&gt;=0")</f>
        <v>0.52887499999999998</v>
      </c>
      <c r="AD67">
        <f t="shared" si="32"/>
        <v>0</v>
      </c>
      <c r="AE67" t="e">
        <f t="shared" si="33"/>
        <v>#DIV/0!</v>
      </c>
      <c r="AF67" t="e">
        <f t="shared" si="34"/>
        <v>#DIV/0!</v>
      </c>
      <c r="AG67" t="e">
        <f t="shared" si="35"/>
        <v>#DIV/0!</v>
      </c>
      <c r="AH67" t="e">
        <f t="shared" si="36"/>
        <v>#DIV/0!</v>
      </c>
      <c r="AI67" t="e">
        <f t="shared" si="37"/>
        <v>#DIV/0!</v>
      </c>
      <c r="AJ67" t="e">
        <f t="shared" si="38"/>
        <v>#DIV/0!</v>
      </c>
      <c r="AK67" t="e">
        <f t="shared" si="39"/>
        <v>#DIV/0!</v>
      </c>
      <c r="AL67">
        <f t="shared" si="40"/>
        <v>0</v>
      </c>
      <c r="AM67" t="e">
        <f t="shared" si="41"/>
        <v>#DIV/0!</v>
      </c>
      <c r="AN67">
        <f t="shared" si="42"/>
        <v>0</v>
      </c>
      <c r="AO67">
        <f t="shared" si="43"/>
        <v>0</v>
      </c>
      <c r="AP67">
        <f t="shared" ref="AP67:AP130" si="45">IF(AB67&gt;1.9,(AB67-1.9)/1.9,0)</f>
        <v>0</v>
      </c>
      <c r="AQ67" cm="1">
        <f t="array" ref="AQ67">AVERAGE(IFERROR(AL67:AN67, ""))</f>
        <v>0</v>
      </c>
      <c r="AR67">
        <f t="shared" ref="AR67:AR100" si="46">AVERAGE(IFERROR(AO67,AD67))</f>
        <v>0</v>
      </c>
      <c r="AS67" t="e" cm="1">
        <f t="array" ref="AS67">AVERAGE(IFERROR(AE67:AJ67, ""))</f>
        <v>#DIV/0!</v>
      </c>
      <c r="AT67" cm="1">
        <f t="array" ref="AT67">AVERAGE(IFERROR(AJ67:AN67,""))</f>
        <v>0</v>
      </c>
      <c r="AU67" t="e" cm="1">
        <f t="array" ref="AU67">AVERAGE(IFERROR(AE67:AI67,""))</f>
        <v>#DIV/0!</v>
      </c>
      <c r="AV67" cm="1">
        <f t="array" ref="AV67">AVERAGE(IFERROR(AM67:AO67,AD67))</f>
        <v>0</v>
      </c>
      <c r="AW67" cm="1">
        <f t="array" ref="AW67">AVERAGE(IFERROR(AL67:AO67,""))</f>
        <v>0</v>
      </c>
      <c r="AX67" cm="1">
        <f t="array" ref="AX67">AVERAGE(IFERROR(AD67:AJ67,""))</f>
        <v>0</v>
      </c>
      <c r="AY67" t="e" cm="1">
        <f t="array" ref="AY67">AVERAGE(IFERROR(AE67:AH67,""))</f>
        <v>#DIV/0!</v>
      </c>
      <c r="AZ67" t="e" cm="1">
        <f t="array" ref="AZ67">AVERAGE(IFERROR(AI67:AJ67,""))</f>
        <v>#DIV/0!</v>
      </c>
      <c r="BA67" cm="1">
        <f t="array" ref="BA67">AVERAGE(IFERROR(AK67:AO67,""))</f>
        <v>0</v>
      </c>
      <c r="BB67" cm="1">
        <f t="array" ref="BB67">AVERAGE(IFERROR(AD67:AI67,""))</f>
        <v>0</v>
      </c>
    </row>
    <row r="68" spans="1:54" x14ac:dyDescent="0.25">
      <c r="A68">
        <v>66</v>
      </c>
      <c r="B68" s="2">
        <v>17110001000012</v>
      </c>
      <c r="C68" s="3" t="s">
        <v>17</v>
      </c>
      <c r="D68">
        <v>9</v>
      </c>
      <c r="E68">
        <v>49.002347489999998</v>
      </c>
      <c r="F68">
        <v>-122.23181649999999</v>
      </c>
      <c r="G68" t="s">
        <v>7</v>
      </c>
      <c r="H68">
        <v>6.7000000000000004E-2</v>
      </c>
      <c r="I68" s="2">
        <v>17110004001820</v>
      </c>
      <c r="K68" s="7" t="s">
        <v>73</v>
      </c>
      <c r="L68" s="1">
        <v>17110004001683</v>
      </c>
      <c r="M68">
        <v>4.7411144805664662E-6</v>
      </c>
      <c r="N68" s="9">
        <v>180</v>
      </c>
      <c r="P68" t="e">
        <f t="shared" si="31"/>
        <v>#DIV/0!</v>
      </c>
      <c r="Q68" t="e">
        <f t="shared" si="30"/>
        <v>#DIV/0!</v>
      </c>
      <c r="R68" t="e">
        <f t="shared" si="30"/>
        <v>#DIV/0!</v>
      </c>
      <c r="S68" t="e">
        <f t="shared" si="30"/>
        <v>#DIV/0!</v>
      </c>
      <c r="T68" t="e">
        <f t="shared" si="30"/>
        <v>#DIV/0!</v>
      </c>
      <c r="U68" t="e">
        <f t="shared" si="30"/>
        <v>#DIV/0!</v>
      </c>
      <c r="V68" t="e">
        <f t="shared" si="30"/>
        <v>#DIV/0!</v>
      </c>
      <c r="W68" t="e">
        <f t="shared" si="30"/>
        <v>#DIV/0!</v>
      </c>
      <c r="X68">
        <f t="shared" si="30"/>
        <v>0.02</v>
      </c>
      <c r="Y68">
        <f t="shared" si="30"/>
        <v>2.0750000000000001E-2</v>
      </c>
      <c r="Z68">
        <f t="shared" si="30"/>
        <v>3.8249999999999999E-2</v>
      </c>
      <c r="AA68">
        <f t="shared" si="30"/>
        <v>4.3999999999999997E-2</v>
      </c>
      <c r="AB68">
        <f t="shared" si="44"/>
        <v>3.075E-2</v>
      </c>
      <c r="AD68" t="e">
        <f t="shared" si="32"/>
        <v>#DIV/0!</v>
      </c>
      <c r="AE68" t="e">
        <f t="shared" si="33"/>
        <v>#DIV/0!</v>
      </c>
      <c r="AF68" t="e">
        <f t="shared" si="34"/>
        <v>#DIV/0!</v>
      </c>
      <c r="AG68" t="e">
        <f t="shared" si="35"/>
        <v>#DIV/0!</v>
      </c>
      <c r="AH68" t="e">
        <f t="shared" si="36"/>
        <v>#DIV/0!</v>
      </c>
      <c r="AI68" t="e">
        <f t="shared" si="37"/>
        <v>#DIV/0!</v>
      </c>
      <c r="AJ68" t="e">
        <f t="shared" si="38"/>
        <v>#DIV/0!</v>
      </c>
      <c r="AK68" t="e">
        <f t="shared" si="39"/>
        <v>#DIV/0!</v>
      </c>
      <c r="AL68">
        <f t="shared" si="40"/>
        <v>0</v>
      </c>
      <c r="AM68">
        <f t="shared" si="41"/>
        <v>0</v>
      </c>
      <c r="AN68">
        <f t="shared" si="42"/>
        <v>0</v>
      </c>
      <c r="AO68">
        <f t="shared" si="43"/>
        <v>0</v>
      </c>
      <c r="AP68">
        <f t="shared" si="45"/>
        <v>0</v>
      </c>
      <c r="AQ68" cm="1">
        <f t="array" ref="AQ68">AVERAGE(IFERROR(AL68:AN68, ""))</f>
        <v>0</v>
      </c>
      <c r="AR68">
        <f t="shared" si="46"/>
        <v>0</v>
      </c>
      <c r="AS68" t="e" cm="1">
        <f t="array" ref="AS68">AVERAGE(IFERROR(AE68:AJ68, ""))</f>
        <v>#DIV/0!</v>
      </c>
      <c r="AT68" cm="1">
        <f t="array" ref="AT68">AVERAGE(IFERROR(AJ68:AN68,""))</f>
        <v>0</v>
      </c>
      <c r="AU68" t="e" cm="1">
        <f t="array" ref="AU68">AVERAGE(IFERROR(AE68:AI68,""))</f>
        <v>#DIV/0!</v>
      </c>
      <c r="AV68" cm="1">
        <f t="array" ref="AV68">AVERAGE(IFERROR(AM68:AO68,AD68))</f>
        <v>0</v>
      </c>
      <c r="AW68" cm="1">
        <f t="array" ref="AW68">AVERAGE(IFERROR(AL68:AO68,""))</f>
        <v>0</v>
      </c>
      <c r="AX68" t="e" cm="1">
        <f t="array" ref="AX68">AVERAGE(IFERROR(AD68:AJ68,""))</f>
        <v>#DIV/0!</v>
      </c>
      <c r="AY68" t="e" cm="1">
        <f t="array" ref="AY68">AVERAGE(IFERROR(AE68:AH68,""))</f>
        <v>#DIV/0!</v>
      </c>
      <c r="AZ68" t="e" cm="1">
        <f t="array" ref="AZ68">AVERAGE(IFERROR(AI68:AJ68,""))</f>
        <v>#DIV/0!</v>
      </c>
      <c r="BA68" cm="1">
        <f t="array" ref="BA68">AVERAGE(IFERROR(AK68:AO68,""))</f>
        <v>0</v>
      </c>
      <c r="BB68" t="e" cm="1">
        <f t="array" ref="BB68">AVERAGE(IFERROR(AD68:AI68,""))</f>
        <v>#DIV/0!</v>
      </c>
    </row>
    <row r="69" spans="1:54" x14ac:dyDescent="0.25">
      <c r="A69">
        <v>67</v>
      </c>
      <c r="B69" s="2">
        <v>17110001000012</v>
      </c>
      <c r="C69" s="3" t="s">
        <v>17</v>
      </c>
      <c r="D69">
        <v>10</v>
      </c>
      <c r="E69">
        <v>49.002347489999998</v>
      </c>
      <c r="F69">
        <v>-122.23181649999999</v>
      </c>
      <c r="G69" t="s">
        <v>7</v>
      </c>
      <c r="H69">
        <v>0.30466666666666598</v>
      </c>
      <c r="I69" s="2">
        <v>17110004000720</v>
      </c>
      <c r="K69" s="7" t="s">
        <v>74</v>
      </c>
      <c r="L69" s="1">
        <v>17110002001075</v>
      </c>
      <c r="M69">
        <v>0.9551207423210144</v>
      </c>
      <c r="N69" s="9">
        <v>240</v>
      </c>
      <c r="P69">
        <f t="shared" si="31"/>
        <v>0.1875</v>
      </c>
      <c r="Q69">
        <f t="shared" si="30"/>
        <v>8.5000000000000006E-2</v>
      </c>
      <c r="R69">
        <f t="shared" si="30"/>
        <v>0.14249999999999999</v>
      </c>
      <c r="S69">
        <f t="shared" si="30"/>
        <v>8.3333333333333301E-2</v>
      </c>
      <c r="T69">
        <f t="shared" si="30"/>
        <v>9.5714285714285696E-2</v>
      </c>
      <c r="U69">
        <f t="shared" si="30"/>
        <v>7.7142857142857096E-2</v>
      </c>
      <c r="V69">
        <f t="shared" si="30"/>
        <v>0.105714285714285</v>
      </c>
      <c r="W69">
        <f t="shared" si="30"/>
        <v>7.3999999999999996E-2</v>
      </c>
      <c r="X69">
        <f t="shared" si="30"/>
        <v>7.3333333333333306E-2</v>
      </c>
      <c r="Y69">
        <f t="shared" si="30"/>
        <v>0.1007142857142857</v>
      </c>
      <c r="Z69">
        <f t="shared" si="30"/>
        <v>0.34300000000000003</v>
      </c>
      <c r="AA69">
        <f t="shared" si="30"/>
        <v>7.8333333333333297E-2</v>
      </c>
      <c r="AB69">
        <f t="shared" si="44"/>
        <v>0.12052380952380946</v>
      </c>
      <c r="AD69">
        <f t="shared" si="32"/>
        <v>0</v>
      </c>
      <c r="AE69">
        <f t="shared" si="33"/>
        <v>0</v>
      </c>
      <c r="AF69">
        <f t="shared" si="34"/>
        <v>0</v>
      </c>
      <c r="AG69">
        <f t="shared" si="35"/>
        <v>0</v>
      </c>
      <c r="AH69">
        <f t="shared" si="36"/>
        <v>0</v>
      </c>
      <c r="AI69">
        <f t="shared" si="37"/>
        <v>0</v>
      </c>
      <c r="AJ69">
        <f t="shared" si="38"/>
        <v>0</v>
      </c>
      <c r="AK69">
        <f t="shared" si="39"/>
        <v>0</v>
      </c>
      <c r="AL69">
        <f t="shared" si="40"/>
        <v>0</v>
      </c>
      <c r="AM69">
        <f t="shared" si="41"/>
        <v>0</v>
      </c>
      <c r="AN69">
        <f t="shared" si="42"/>
        <v>0</v>
      </c>
      <c r="AO69">
        <f t="shared" si="43"/>
        <v>0</v>
      </c>
      <c r="AP69">
        <f t="shared" si="45"/>
        <v>0</v>
      </c>
      <c r="AQ69" cm="1">
        <f t="array" ref="AQ69">AVERAGE(IFERROR(AL69:AN69, ""))</f>
        <v>0</v>
      </c>
      <c r="AR69">
        <f t="shared" si="46"/>
        <v>0</v>
      </c>
      <c r="AS69" cm="1">
        <f t="array" ref="AS69">AVERAGE(IFERROR(AE69:AJ69, ""))</f>
        <v>0</v>
      </c>
      <c r="AT69" cm="1">
        <f t="array" ref="AT69">AVERAGE(IFERROR(AJ69:AN69,""))</f>
        <v>0</v>
      </c>
      <c r="AU69" cm="1">
        <f t="array" ref="AU69">AVERAGE(IFERROR(AE69:AI69,""))</f>
        <v>0</v>
      </c>
      <c r="AV69" cm="1">
        <f t="array" ref="AV69">AVERAGE(IFERROR(AM69:AO69,AD69))</f>
        <v>0</v>
      </c>
      <c r="AW69" cm="1">
        <f t="array" ref="AW69">AVERAGE(IFERROR(AL69:AO69,""))</f>
        <v>0</v>
      </c>
      <c r="AX69" cm="1">
        <f t="array" ref="AX69">AVERAGE(IFERROR(AD69:AJ69,""))</f>
        <v>0</v>
      </c>
      <c r="AY69" cm="1">
        <f t="array" ref="AY69">AVERAGE(IFERROR(AE69:AH69,""))</f>
        <v>0</v>
      </c>
      <c r="AZ69" cm="1">
        <f t="array" ref="AZ69">AVERAGE(IFERROR(AI69:AJ69,""))</f>
        <v>0</v>
      </c>
      <c r="BA69" cm="1">
        <f t="array" ref="BA69">AVERAGE(IFERROR(AK69:AO69,""))</f>
        <v>0</v>
      </c>
      <c r="BB69" cm="1">
        <f t="array" ref="BB69">AVERAGE(IFERROR(AD69:AI69,""))</f>
        <v>0</v>
      </c>
    </row>
    <row r="70" spans="1:54" x14ac:dyDescent="0.25">
      <c r="A70">
        <v>68</v>
      </c>
      <c r="B70" s="2">
        <v>17110001000012</v>
      </c>
      <c r="C70" s="3" t="s">
        <v>17</v>
      </c>
      <c r="D70">
        <v>11</v>
      </c>
      <c r="E70">
        <v>49.002347489999998</v>
      </c>
      <c r="F70">
        <v>-122.23181649999999</v>
      </c>
      <c r="G70" t="s">
        <v>7</v>
      </c>
      <c r="H70">
        <v>0.27500000000000002</v>
      </c>
      <c r="I70" s="2">
        <v>17110004000704</v>
      </c>
      <c r="K70" s="7" t="s">
        <v>76</v>
      </c>
      <c r="L70" s="1">
        <v>17110004000033</v>
      </c>
      <c r="M70">
        <v>0.99998980760574341</v>
      </c>
      <c r="N70" s="9">
        <v>73</v>
      </c>
      <c r="P70" t="e">
        <f t="shared" si="31"/>
        <v>#DIV/0!</v>
      </c>
      <c r="Q70" t="e">
        <f t="shared" si="30"/>
        <v>#DIV/0!</v>
      </c>
      <c r="R70" t="e">
        <f t="shared" si="30"/>
        <v>#DIV/0!</v>
      </c>
      <c r="S70">
        <f t="shared" si="30"/>
        <v>1.7000000000000001E-2</v>
      </c>
      <c r="T70" t="e">
        <f t="shared" si="30"/>
        <v>#DIV/0!</v>
      </c>
      <c r="U70" t="e">
        <f t="shared" si="30"/>
        <v>#DIV/0!</v>
      </c>
      <c r="V70" t="e">
        <f t="shared" si="30"/>
        <v>#DIV/0!</v>
      </c>
      <c r="W70" t="e">
        <f t="shared" si="30"/>
        <v>#DIV/0!</v>
      </c>
      <c r="X70" t="e">
        <f t="shared" si="30"/>
        <v>#DIV/0!</v>
      </c>
      <c r="Y70" t="e">
        <f t="shared" si="30"/>
        <v>#DIV/0!</v>
      </c>
      <c r="Z70" t="e">
        <f t="shared" si="30"/>
        <v>#DIV/0!</v>
      </c>
      <c r="AA70" t="e">
        <f t="shared" si="30"/>
        <v>#DIV/0!</v>
      </c>
      <c r="AB70">
        <f t="shared" si="44"/>
        <v>1.7000000000000001E-2</v>
      </c>
      <c r="AD70" t="e">
        <f t="shared" si="32"/>
        <v>#DIV/0!</v>
      </c>
      <c r="AE70" t="e">
        <f t="shared" si="33"/>
        <v>#DIV/0!</v>
      </c>
      <c r="AF70" t="e">
        <f t="shared" si="34"/>
        <v>#DIV/0!</v>
      </c>
      <c r="AG70">
        <f t="shared" si="35"/>
        <v>0</v>
      </c>
      <c r="AH70" t="e">
        <f t="shared" si="36"/>
        <v>#DIV/0!</v>
      </c>
      <c r="AI70" t="e">
        <f t="shared" si="37"/>
        <v>#DIV/0!</v>
      </c>
      <c r="AJ70" t="e">
        <f t="shared" si="38"/>
        <v>#DIV/0!</v>
      </c>
      <c r="AK70" t="e">
        <f t="shared" si="39"/>
        <v>#DIV/0!</v>
      </c>
      <c r="AL70" t="e">
        <f t="shared" si="40"/>
        <v>#DIV/0!</v>
      </c>
      <c r="AM70" t="e">
        <f t="shared" si="41"/>
        <v>#DIV/0!</v>
      </c>
      <c r="AN70" t="e">
        <f t="shared" si="42"/>
        <v>#DIV/0!</v>
      </c>
      <c r="AO70" t="e">
        <f t="shared" si="43"/>
        <v>#DIV/0!</v>
      </c>
      <c r="AP70">
        <f t="shared" si="45"/>
        <v>0</v>
      </c>
      <c r="AQ70" t="e" cm="1">
        <f t="array" ref="AQ70">AVERAGE(IFERROR(AL70:AN70, ""))</f>
        <v>#DIV/0!</v>
      </c>
      <c r="AR70" t="e">
        <f t="shared" si="46"/>
        <v>#DIV/0!</v>
      </c>
      <c r="AS70" cm="1">
        <f t="array" ref="AS70">AVERAGE(IFERROR(AE70:AJ70, ""))</f>
        <v>0</v>
      </c>
      <c r="AT70" t="e" cm="1">
        <f t="array" ref="AT70">AVERAGE(IFERROR(AJ70:AN70,""))</f>
        <v>#DIV/0!</v>
      </c>
      <c r="AU70" cm="1">
        <f t="array" ref="AU70">AVERAGE(IFERROR(AE70:AI70,""))</f>
        <v>0</v>
      </c>
      <c r="AV70" t="e" cm="1">
        <f t="array" ref="AV70">AVERAGE(IFERROR(AM70:AO70,AD70))</f>
        <v>#DIV/0!</v>
      </c>
      <c r="AW70" t="e" cm="1">
        <f t="array" ref="AW70">AVERAGE(IFERROR(AL70:AO70,""))</f>
        <v>#DIV/0!</v>
      </c>
      <c r="AX70" cm="1">
        <f t="array" ref="AX70">AVERAGE(IFERROR(AD70:AJ70,""))</f>
        <v>0</v>
      </c>
      <c r="AY70" cm="1">
        <f t="array" ref="AY70">AVERAGE(IFERROR(AE70:AH70,""))</f>
        <v>0</v>
      </c>
      <c r="AZ70" t="e" cm="1">
        <f t="array" ref="AZ70">AVERAGE(IFERROR(AI70:AJ70,""))</f>
        <v>#DIV/0!</v>
      </c>
      <c r="BA70" t="e" cm="1">
        <f t="array" ref="BA70">AVERAGE(IFERROR(AK70:AO70,""))</f>
        <v>#DIV/0!</v>
      </c>
      <c r="BB70" cm="1">
        <f t="array" ref="BB70">AVERAGE(IFERROR(AD70:AI70,""))</f>
        <v>0</v>
      </c>
    </row>
    <row r="71" spans="1:54" x14ac:dyDescent="0.25">
      <c r="A71">
        <v>69</v>
      </c>
      <c r="B71" s="2">
        <v>17110001000012</v>
      </c>
      <c r="C71" s="3" t="s">
        <v>17</v>
      </c>
      <c r="D71">
        <v>12</v>
      </c>
      <c r="E71">
        <v>49.002347489999998</v>
      </c>
      <c r="F71">
        <v>-122.23181649999999</v>
      </c>
      <c r="G71" t="s">
        <v>7</v>
      </c>
      <c r="H71">
        <v>0.21133333333333301</v>
      </c>
      <c r="I71" s="2">
        <v>17110004000669</v>
      </c>
      <c r="K71" s="7" t="s">
        <v>77</v>
      </c>
      <c r="L71" s="1">
        <v>17110004000058</v>
      </c>
      <c r="M71">
        <v>0.99945288896560669</v>
      </c>
      <c r="N71" s="9">
        <v>667</v>
      </c>
      <c r="P71" t="e">
        <f t="shared" si="31"/>
        <v>#DIV/0!</v>
      </c>
      <c r="Q71" t="e">
        <f t="shared" si="30"/>
        <v>#DIV/0!</v>
      </c>
      <c r="R71" t="e">
        <f t="shared" si="30"/>
        <v>#DIV/0!</v>
      </c>
      <c r="S71" t="e">
        <f t="shared" si="30"/>
        <v>#DIV/0!</v>
      </c>
      <c r="T71" t="e">
        <f t="shared" si="30"/>
        <v>#DIV/0!</v>
      </c>
      <c r="U71" t="e">
        <f t="shared" si="30"/>
        <v>#DIV/0!</v>
      </c>
      <c r="V71">
        <f t="shared" si="30"/>
        <v>0.67700000000000005</v>
      </c>
      <c r="W71" t="e">
        <f t="shared" si="30"/>
        <v>#DIV/0!</v>
      </c>
      <c r="X71" t="e">
        <f t="shared" si="30"/>
        <v>#DIV/0!</v>
      </c>
      <c r="Y71" t="e">
        <f t="shared" si="30"/>
        <v>#DIV/0!</v>
      </c>
      <c r="Z71" t="e">
        <f t="shared" si="30"/>
        <v>#DIV/0!</v>
      </c>
      <c r="AA71" t="e">
        <f t="shared" si="30"/>
        <v>#DIV/0!</v>
      </c>
      <c r="AB71">
        <f t="shared" si="44"/>
        <v>0.67700000000000005</v>
      </c>
      <c r="AD71" t="e">
        <f t="shared" si="32"/>
        <v>#DIV/0!</v>
      </c>
      <c r="AE71" t="e">
        <f t="shared" si="33"/>
        <v>#DIV/0!</v>
      </c>
      <c r="AF71" t="e">
        <f t="shared" si="34"/>
        <v>#DIV/0!</v>
      </c>
      <c r="AG71" t="e">
        <f t="shared" si="35"/>
        <v>#DIV/0!</v>
      </c>
      <c r="AH71" t="e">
        <f t="shared" si="36"/>
        <v>#DIV/0!</v>
      </c>
      <c r="AI71" t="e">
        <f t="shared" si="37"/>
        <v>#DIV/0!</v>
      </c>
      <c r="AJ71">
        <f t="shared" si="38"/>
        <v>0</v>
      </c>
      <c r="AK71" t="e">
        <f t="shared" si="39"/>
        <v>#DIV/0!</v>
      </c>
      <c r="AL71" t="e">
        <f t="shared" si="40"/>
        <v>#DIV/0!</v>
      </c>
      <c r="AM71" t="e">
        <f t="shared" si="41"/>
        <v>#DIV/0!</v>
      </c>
      <c r="AN71" t="e">
        <f t="shared" si="42"/>
        <v>#DIV/0!</v>
      </c>
      <c r="AO71" t="e">
        <f t="shared" si="43"/>
        <v>#DIV/0!</v>
      </c>
      <c r="AP71">
        <f t="shared" si="45"/>
        <v>0</v>
      </c>
      <c r="AQ71" t="e" cm="1">
        <f t="array" ref="AQ71">AVERAGE(IFERROR(AL71:AN71, ""))</f>
        <v>#DIV/0!</v>
      </c>
      <c r="AR71" t="e">
        <f t="shared" si="46"/>
        <v>#DIV/0!</v>
      </c>
      <c r="AS71" cm="1">
        <f t="array" ref="AS71">AVERAGE(IFERROR(AE71:AJ71, ""))</f>
        <v>0</v>
      </c>
      <c r="AT71" cm="1">
        <f t="array" ref="AT71">AVERAGE(IFERROR(AJ71:AN71,""))</f>
        <v>0</v>
      </c>
      <c r="AU71" t="e" cm="1">
        <f t="array" ref="AU71">AVERAGE(IFERROR(AE71:AI71,""))</f>
        <v>#DIV/0!</v>
      </c>
      <c r="AV71" t="e" cm="1">
        <f t="array" ref="AV71">AVERAGE(IFERROR(AM71:AO71,AD71))</f>
        <v>#DIV/0!</v>
      </c>
      <c r="AW71" t="e" cm="1">
        <f t="array" ref="AW71">AVERAGE(IFERROR(AL71:AO71,""))</f>
        <v>#DIV/0!</v>
      </c>
      <c r="AX71" cm="1">
        <f t="array" ref="AX71">AVERAGE(IFERROR(AD71:AJ71,""))</f>
        <v>0</v>
      </c>
      <c r="AY71" t="e" cm="1">
        <f t="array" ref="AY71">AVERAGE(IFERROR(AE71:AH71,""))</f>
        <v>#DIV/0!</v>
      </c>
      <c r="AZ71" cm="1">
        <f t="array" ref="AZ71">AVERAGE(IFERROR(AI71:AJ71,""))</f>
        <v>0</v>
      </c>
      <c r="BA71" t="e" cm="1">
        <f t="array" ref="BA71">AVERAGE(IFERROR(AK71:AO71,""))</f>
        <v>#DIV/0!</v>
      </c>
      <c r="BB71" t="e" cm="1">
        <f t="array" ref="BB71">AVERAGE(IFERROR(AD71:AI71,""))</f>
        <v>#DIV/0!</v>
      </c>
    </row>
    <row r="72" spans="1:54" x14ac:dyDescent="0.25">
      <c r="A72">
        <v>70</v>
      </c>
      <c r="B72" s="2" t="e">
        <f>VLOOKUP(C72,#REF!,2,FALSE)</f>
        <v>#REF!</v>
      </c>
      <c r="C72" s="3" t="s">
        <v>18</v>
      </c>
      <c r="D72">
        <v>1</v>
      </c>
      <c r="E72">
        <v>49.000070000000001</v>
      </c>
      <c r="F72">
        <v>-122.23574000000001</v>
      </c>
      <c r="G72" t="s">
        <v>7</v>
      </c>
      <c r="H72">
        <v>6.7000000000000004E-2</v>
      </c>
      <c r="I72" s="2">
        <v>17110004000714</v>
      </c>
      <c r="K72" s="7" t="s">
        <v>78</v>
      </c>
      <c r="L72" s="1">
        <v>17110004000058</v>
      </c>
      <c r="M72">
        <v>0.99922895431518555</v>
      </c>
      <c r="N72" s="9">
        <v>667</v>
      </c>
      <c r="P72" t="e">
        <f t="shared" si="31"/>
        <v>#DIV/0!</v>
      </c>
      <c r="Q72" t="e">
        <f t="shared" si="30"/>
        <v>#DIV/0!</v>
      </c>
      <c r="R72" t="e">
        <f t="shared" si="30"/>
        <v>#DIV/0!</v>
      </c>
      <c r="S72" t="e">
        <f t="shared" si="30"/>
        <v>#DIV/0!</v>
      </c>
      <c r="T72" t="e">
        <f t="shared" si="30"/>
        <v>#DIV/0!</v>
      </c>
      <c r="U72" t="e">
        <f t="shared" si="30"/>
        <v>#DIV/0!</v>
      </c>
      <c r="V72">
        <f t="shared" si="30"/>
        <v>0.32300000000000001</v>
      </c>
      <c r="W72" t="e">
        <f t="shared" si="30"/>
        <v>#DIV/0!</v>
      </c>
      <c r="X72" t="e">
        <f t="shared" si="30"/>
        <v>#DIV/0!</v>
      </c>
      <c r="Y72" t="e">
        <f t="shared" si="30"/>
        <v>#DIV/0!</v>
      </c>
      <c r="Z72" t="e">
        <f t="shared" si="30"/>
        <v>#DIV/0!</v>
      </c>
      <c r="AA72" t="e">
        <f t="shared" si="30"/>
        <v>#DIV/0!</v>
      </c>
      <c r="AB72">
        <f t="shared" si="44"/>
        <v>0.32300000000000001</v>
      </c>
      <c r="AD72" t="e">
        <f t="shared" si="32"/>
        <v>#DIV/0!</v>
      </c>
      <c r="AE72" t="e">
        <f t="shared" si="33"/>
        <v>#DIV/0!</v>
      </c>
      <c r="AF72" t="e">
        <f t="shared" si="34"/>
        <v>#DIV/0!</v>
      </c>
      <c r="AG72" t="e">
        <f t="shared" si="35"/>
        <v>#DIV/0!</v>
      </c>
      <c r="AH72" t="e">
        <f t="shared" si="36"/>
        <v>#DIV/0!</v>
      </c>
      <c r="AI72" t="e">
        <f t="shared" si="37"/>
        <v>#DIV/0!</v>
      </c>
      <c r="AJ72">
        <f t="shared" si="38"/>
        <v>0</v>
      </c>
      <c r="AK72" t="e">
        <f t="shared" si="39"/>
        <v>#DIV/0!</v>
      </c>
      <c r="AL72" t="e">
        <f t="shared" si="40"/>
        <v>#DIV/0!</v>
      </c>
      <c r="AM72" t="e">
        <f t="shared" si="41"/>
        <v>#DIV/0!</v>
      </c>
      <c r="AN72" t="e">
        <f t="shared" si="42"/>
        <v>#DIV/0!</v>
      </c>
      <c r="AO72" t="e">
        <f t="shared" si="43"/>
        <v>#DIV/0!</v>
      </c>
      <c r="AP72">
        <f t="shared" si="45"/>
        <v>0</v>
      </c>
      <c r="AQ72" t="e" cm="1">
        <f t="array" ref="AQ72">AVERAGE(IFERROR(AL72:AN72, ""))</f>
        <v>#DIV/0!</v>
      </c>
      <c r="AR72" t="e">
        <f t="shared" si="46"/>
        <v>#DIV/0!</v>
      </c>
      <c r="AS72" cm="1">
        <f t="array" ref="AS72">AVERAGE(IFERROR(AE72:AJ72, ""))</f>
        <v>0</v>
      </c>
      <c r="AT72" cm="1">
        <f t="array" ref="AT72">AVERAGE(IFERROR(AJ72:AN72,""))</f>
        <v>0</v>
      </c>
      <c r="AU72" t="e" cm="1">
        <f t="array" ref="AU72">AVERAGE(IFERROR(AE72:AI72,""))</f>
        <v>#DIV/0!</v>
      </c>
      <c r="AV72" t="e" cm="1">
        <f t="array" ref="AV72">AVERAGE(IFERROR(AM72:AO72,AD72))</f>
        <v>#DIV/0!</v>
      </c>
      <c r="AW72" t="e" cm="1">
        <f t="array" ref="AW72">AVERAGE(IFERROR(AL72:AO72,""))</f>
        <v>#DIV/0!</v>
      </c>
      <c r="AX72" cm="1">
        <f t="array" ref="AX72">AVERAGE(IFERROR(AD72:AJ72,""))</f>
        <v>0</v>
      </c>
      <c r="AY72" t="e" cm="1">
        <f t="array" ref="AY72">AVERAGE(IFERROR(AE72:AH72,""))</f>
        <v>#DIV/0!</v>
      </c>
      <c r="AZ72" cm="1">
        <f t="array" ref="AZ72">AVERAGE(IFERROR(AI72:AJ72,""))</f>
        <v>0</v>
      </c>
      <c r="BA72" t="e" cm="1">
        <f t="array" ref="BA72">AVERAGE(IFERROR(AK72:AO72,""))</f>
        <v>#DIV/0!</v>
      </c>
      <c r="BB72" t="e" cm="1">
        <f t="array" ref="BB72">AVERAGE(IFERROR(AD72:AI72,""))</f>
        <v>#DIV/0!</v>
      </c>
    </row>
    <row r="73" spans="1:54" x14ac:dyDescent="0.25">
      <c r="A73">
        <v>71</v>
      </c>
      <c r="B73" s="2" t="e">
        <f>VLOOKUP(C73,#REF!,2,FALSE)</f>
        <v>#REF!</v>
      </c>
      <c r="C73" s="3" t="s">
        <v>18</v>
      </c>
      <c r="D73">
        <v>2</v>
      </c>
      <c r="E73">
        <v>49.000070000000001</v>
      </c>
      <c r="F73">
        <v>-122.23574000000001</v>
      </c>
      <c r="G73" t="s">
        <v>7</v>
      </c>
      <c r="H73">
        <v>0.125</v>
      </c>
      <c r="I73" s="2">
        <v>17110004000695</v>
      </c>
      <c r="K73" s="7" t="s">
        <v>79</v>
      </c>
      <c r="L73" s="1">
        <v>17110004000427</v>
      </c>
      <c r="M73">
        <v>1.7128882929682732E-2</v>
      </c>
      <c r="N73" s="9">
        <v>56</v>
      </c>
      <c r="P73" t="e">
        <f t="shared" si="31"/>
        <v>#DIV/0!</v>
      </c>
      <c r="Q73" t="e">
        <f t="shared" si="30"/>
        <v>#DIV/0!</v>
      </c>
      <c r="R73">
        <f t="shared" si="30"/>
        <v>3.3666666666666602E-2</v>
      </c>
      <c r="S73" t="e">
        <f t="shared" si="30"/>
        <v>#DIV/0!</v>
      </c>
      <c r="T73" t="e">
        <f t="shared" si="30"/>
        <v>#DIV/0!</v>
      </c>
      <c r="U73" t="e">
        <f t="shared" si="30"/>
        <v>#DIV/0!</v>
      </c>
      <c r="V73" t="e">
        <f t="shared" si="30"/>
        <v>#DIV/0!</v>
      </c>
      <c r="W73" t="e">
        <f t="shared" si="30"/>
        <v>#DIV/0!</v>
      </c>
      <c r="X73" t="e">
        <f t="shared" si="30"/>
        <v>#DIV/0!</v>
      </c>
      <c r="Y73" t="e">
        <f t="shared" si="30"/>
        <v>#DIV/0!</v>
      </c>
      <c r="Z73" t="e">
        <f t="shared" si="30"/>
        <v>#DIV/0!</v>
      </c>
      <c r="AA73" t="e">
        <f t="shared" si="30"/>
        <v>#DIV/0!</v>
      </c>
      <c r="AB73">
        <f t="shared" si="44"/>
        <v>3.3666666666666602E-2</v>
      </c>
      <c r="AD73" t="e">
        <f t="shared" si="32"/>
        <v>#DIV/0!</v>
      </c>
      <c r="AE73" t="e">
        <f t="shared" si="33"/>
        <v>#DIV/0!</v>
      </c>
      <c r="AF73">
        <f t="shared" si="34"/>
        <v>0</v>
      </c>
      <c r="AG73" t="e">
        <f t="shared" si="35"/>
        <v>#DIV/0!</v>
      </c>
      <c r="AH73" t="e">
        <f t="shared" si="36"/>
        <v>#DIV/0!</v>
      </c>
      <c r="AI73" t="e">
        <f t="shared" si="37"/>
        <v>#DIV/0!</v>
      </c>
      <c r="AJ73" t="e">
        <f t="shared" si="38"/>
        <v>#DIV/0!</v>
      </c>
      <c r="AK73" t="e">
        <f t="shared" si="39"/>
        <v>#DIV/0!</v>
      </c>
      <c r="AL73" t="e">
        <f t="shared" si="40"/>
        <v>#DIV/0!</v>
      </c>
      <c r="AM73" t="e">
        <f t="shared" si="41"/>
        <v>#DIV/0!</v>
      </c>
      <c r="AN73" t="e">
        <f t="shared" si="42"/>
        <v>#DIV/0!</v>
      </c>
      <c r="AO73" t="e">
        <f t="shared" si="43"/>
        <v>#DIV/0!</v>
      </c>
      <c r="AP73">
        <f t="shared" si="45"/>
        <v>0</v>
      </c>
      <c r="AQ73" t="e" cm="1">
        <f t="array" ref="AQ73">AVERAGE(IFERROR(AL73:AN73, ""))</f>
        <v>#DIV/0!</v>
      </c>
      <c r="AR73" t="e">
        <f t="shared" si="46"/>
        <v>#DIV/0!</v>
      </c>
      <c r="AS73" cm="1">
        <f t="array" ref="AS73">AVERAGE(IFERROR(AE73:AJ73, ""))</f>
        <v>0</v>
      </c>
      <c r="AT73" t="e" cm="1">
        <f t="array" ref="AT73">AVERAGE(IFERROR(AJ73:AN73,""))</f>
        <v>#DIV/0!</v>
      </c>
      <c r="AU73" cm="1">
        <f t="array" ref="AU73">AVERAGE(IFERROR(AE73:AI73,""))</f>
        <v>0</v>
      </c>
      <c r="AV73" t="e" cm="1">
        <f t="array" ref="AV73">AVERAGE(IFERROR(AM73:AO73,AD73))</f>
        <v>#DIV/0!</v>
      </c>
      <c r="AW73" t="e" cm="1">
        <f t="array" ref="AW73">AVERAGE(IFERROR(AL73:AO73,""))</f>
        <v>#DIV/0!</v>
      </c>
      <c r="AX73" cm="1">
        <f t="array" ref="AX73">AVERAGE(IFERROR(AD73:AJ73,""))</f>
        <v>0</v>
      </c>
      <c r="AY73" cm="1">
        <f t="array" ref="AY73">AVERAGE(IFERROR(AE73:AH73,""))</f>
        <v>0</v>
      </c>
      <c r="AZ73" t="e" cm="1">
        <f t="array" ref="AZ73">AVERAGE(IFERROR(AI73:AJ73,""))</f>
        <v>#DIV/0!</v>
      </c>
      <c r="BA73" t="e" cm="1">
        <f t="array" ref="BA73">AVERAGE(IFERROR(AK73:AO73,""))</f>
        <v>#DIV/0!</v>
      </c>
      <c r="BB73" cm="1">
        <f t="array" ref="BB73">AVERAGE(IFERROR(AD73:AI73,""))</f>
        <v>0</v>
      </c>
    </row>
    <row r="74" spans="1:54" x14ac:dyDescent="0.25">
      <c r="A74">
        <v>72</v>
      </c>
      <c r="B74" s="2" t="e">
        <f>VLOOKUP(C74,#REF!,2,FALSE)</f>
        <v>#REF!</v>
      </c>
      <c r="C74" s="3" t="s">
        <v>18</v>
      </c>
      <c r="D74">
        <v>3</v>
      </c>
      <c r="E74">
        <v>49.000070000000001</v>
      </c>
      <c r="F74">
        <v>-122.23574000000001</v>
      </c>
      <c r="G74" t="s">
        <v>7</v>
      </c>
      <c r="H74">
        <v>8.4000000000000005E-2</v>
      </c>
      <c r="K74" s="7" t="s">
        <v>80</v>
      </c>
      <c r="L74" s="1">
        <v>17110004001191</v>
      </c>
      <c r="M74">
        <v>8.5301615297794342E-2</v>
      </c>
      <c r="N74" s="9">
        <v>56</v>
      </c>
      <c r="P74" t="e">
        <f t="shared" si="31"/>
        <v>#DIV/0!</v>
      </c>
      <c r="Q74">
        <f t="shared" si="30"/>
        <v>0.13200000000000001</v>
      </c>
      <c r="R74">
        <f t="shared" si="30"/>
        <v>3.7666666666666598E-2</v>
      </c>
      <c r="S74" t="e">
        <f t="shared" si="30"/>
        <v>#DIV/0!</v>
      </c>
      <c r="T74" t="e">
        <f t="shared" si="30"/>
        <v>#DIV/0!</v>
      </c>
      <c r="U74" t="e">
        <f t="shared" si="30"/>
        <v>#DIV/0!</v>
      </c>
      <c r="V74" t="e">
        <f t="shared" si="30"/>
        <v>#DIV/0!</v>
      </c>
      <c r="W74" t="e">
        <f t="shared" si="30"/>
        <v>#DIV/0!</v>
      </c>
      <c r="X74" t="e">
        <f t="shared" si="30"/>
        <v>#DIV/0!</v>
      </c>
      <c r="Y74" t="e">
        <f t="shared" si="30"/>
        <v>#DIV/0!</v>
      </c>
      <c r="Z74" t="e">
        <f t="shared" si="30"/>
        <v>#DIV/0!</v>
      </c>
      <c r="AA74" t="e">
        <f t="shared" si="30"/>
        <v>#DIV/0!</v>
      </c>
      <c r="AB74">
        <f t="shared" si="44"/>
        <v>8.4833333333333302E-2</v>
      </c>
      <c r="AD74" t="e">
        <f t="shared" si="32"/>
        <v>#DIV/0!</v>
      </c>
      <c r="AE74">
        <f t="shared" si="33"/>
        <v>0</v>
      </c>
      <c r="AF74">
        <f t="shared" si="34"/>
        <v>0</v>
      </c>
      <c r="AG74" t="e">
        <f t="shared" si="35"/>
        <v>#DIV/0!</v>
      </c>
      <c r="AH74" t="e">
        <f t="shared" si="36"/>
        <v>#DIV/0!</v>
      </c>
      <c r="AI74" t="e">
        <f t="shared" si="37"/>
        <v>#DIV/0!</v>
      </c>
      <c r="AJ74" t="e">
        <f t="shared" si="38"/>
        <v>#DIV/0!</v>
      </c>
      <c r="AK74" t="e">
        <f t="shared" si="39"/>
        <v>#DIV/0!</v>
      </c>
      <c r="AL74" t="e">
        <f t="shared" si="40"/>
        <v>#DIV/0!</v>
      </c>
      <c r="AM74" t="e">
        <f t="shared" si="41"/>
        <v>#DIV/0!</v>
      </c>
      <c r="AN74" t="e">
        <f t="shared" si="42"/>
        <v>#DIV/0!</v>
      </c>
      <c r="AO74" t="e">
        <f t="shared" si="43"/>
        <v>#DIV/0!</v>
      </c>
      <c r="AP74">
        <f t="shared" si="45"/>
        <v>0</v>
      </c>
      <c r="AQ74" t="e" cm="1">
        <f t="array" ref="AQ74">AVERAGE(IFERROR(AL74:AN74, ""))</f>
        <v>#DIV/0!</v>
      </c>
      <c r="AR74" t="e">
        <f t="shared" si="46"/>
        <v>#DIV/0!</v>
      </c>
      <c r="AS74" cm="1">
        <f t="array" ref="AS74">AVERAGE(IFERROR(AE74:AJ74, ""))</f>
        <v>0</v>
      </c>
      <c r="AT74" t="e" cm="1">
        <f t="array" ref="AT74">AVERAGE(IFERROR(AJ74:AN74,""))</f>
        <v>#DIV/0!</v>
      </c>
      <c r="AU74" cm="1">
        <f t="array" ref="AU74">AVERAGE(IFERROR(AE74:AI74,""))</f>
        <v>0</v>
      </c>
      <c r="AV74" t="e" cm="1">
        <f t="array" ref="AV74">AVERAGE(IFERROR(AM74:AO74,AD74))</f>
        <v>#DIV/0!</v>
      </c>
      <c r="AW74" t="e" cm="1">
        <f t="array" ref="AW74">AVERAGE(IFERROR(AL74:AO74,""))</f>
        <v>#DIV/0!</v>
      </c>
      <c r="AX74" cm="1">
        <f t="array" ref="AX74">AVERAGE(IFERROR(AD74:AJ74,""))</f>
        <v>0</v>
      </c>
      <c r="AY74" cm="1">
        <f t="array" ref="AY74">AVERAGE(IFERROR(AE74:AH74,""))</f>
        <v>0</v>
      </c>
      <c r="AZ74" t="e" cm="1">
        <f t="array" ref="AZ74">AVERAGE(IFERROR(AI74:AJ74,""))</f>
        <v>#DIV/0!</v>
      </c>
      <c r="BA74" t="e" cm="1">
        <f t="array" ref="BA74">AVERAGE(IFERROR(AK74:AO74,""))</f>
        <v>#DIV/0!</v>
      </c>
      <c r="BB74" cm="1">
        <f t="array" ref="BB74">AVERAGE(IFERROR(AD74:AI74,""))</f>
        <v>0</v>
      </c>
    </row>
    <row r="75" spans="1:54" x14ac:dyDescent="0.25">
      <c r="A75">
        <v>73</v>
      </c>
      <c r="B75" s="2" t="e">
        <f>VLOOKUP(C75,#REF!,2,FALSE)</f>
        <v>#REF!</v>
      </c>
      <c r="C75" s="3" t="s">
        <v>18</v>
      </c>
      <c r="D75">
        <v>4</v>
      </c>
      <c r="E75">
        <v>49.000070000000001</v>
      </c>
      <c r="F75">
        <v>-122.23574000000001</v>
      </c>
      <c r="G75" t="s">
        <v>7</v>
      </c>
      <c r="H75">
        <v>7.0999999999999994E-2</v>
      </c>
      <c r="K75" s="7" t="s">
        <v>81</v>
      </c>
      <c r="L75" s="1">
        <v>17110004000399</v>
      </c>
      <c r="M75">
        <v>0.84180635213851929</v>
      </c>
      <c r="N75" s="9">
        <v>56</v>
      </c>
      <c r="P75" t="e">
        <f t="shared" si="31"/>
        <v>#DIV/0!</v>
      </c>
      <c r="Q75">
        <f t="shared" si="30"/>
        <v>0.161</v>
      </c>
      <c r="R75">
        <f t="shared" si="30"/>
        <v>9.8999999999999894E-2</v>
      </c>
      <c r="S75" t="e">
        <f t="shared" si="30"/>
        <v>#DIV/0!</v>
      </c>
      <c r="T75" t="e">
        <f t="shared" si="30"/>
        <v>#DIV/0!</v>
      </c>
      <c r="U75" t="e">
        <f t="shared" si="30"/>
        <v>#DIV/0!</v>
      </c>
      <c r="V75" t="e">
        <f t="shared" si="30"/>
        <v>#DIV/0!</v>
      </c>
      <c r="W75" t="e">
        <f t="shared" si="30"/>
        <v>#DIV/0!</v>
      </c>
      <c r="X75" t="e">
        <f t="shared" si="30"/>
        <v>#DIV/0!</v>
      </c>
      <c r="Y75" t="e">
        <f t="shared" si="30"/>
        <v>#DIV/0!</v>
      </c>
      <c r="Z75" t="e">
        <f t="shared" si="30"/>
        <v>#DIV/0!</v>
      </c>
      <c r="AA75" t="e">
        <f t="shared" si="30"/>
        <v>#DIV/0!</v>
      </c>
      <c r="AB75">
        <f t="shared" si="44"/>
        <v>0.12999999999999995</v>
      </c>
      <c r="AD75" t="e">
        <f t="shared" si="32"/>
        <v>#DIV/0!</v>
      </c>
      <c r="AE75">
        <f t="shared" si="33"/>
        <v>0</v>
      </c>
      <c r="AF75">
        <f t="shared" si="34"/>
        <v>0</v>
      </c>
      <c r="AG75" t="e">
        <f t="shared" si="35"/>
        <v>#DIV/0!</v>
      </c>
      <c r="AH75" t="e">
        <f t="shared" si="36"/>
        <v>#DIV/0!</v>
      </c>
      <c r="AI75" t="e">
        <f t="shared" si="37"/>
        <v>#DIV/0!</v>
      </c>
      <c r="AJ75" t="e">
        <f t="shared" si="38"/>
        <v>#DIV/0!</v>
      </c>
      <c r="AK75" t="e">
        <f t="shared" si="39"/>
        <v>#DIV/0!</v>
      </c>
      <c r="AL75" t="e">
        <f t="shared" si="40"/>
        <v>#DIV/0!</v>
      </c>
      <c r="AM75" t="e">
        <f t="shared" si="41"/>
        <v>#DIV/0!</v>
      </c>
      <c r="AN75" t="e">
        <f t="shared" si="42"/>
        <v>#DIV/0!</v>
      </c>
      <c r="AO75" t="e">
        <f t="shared" si="43"/>
        <v>#DIV/0!</v>
      </c>
      <c r="AP75">
        <f t="shared" si="45"/>
        <v>0</v>
      </c>
      <c r="AQ75" t="e" cm="1">
        <f t="array" ref="AQ75">AVERAGE(IFERROR(AL75:AN75, ""))</f>
        <v>#DIV/0!</v>
      </c>
      <c r="AR75" t="e">
        <f t="shared" si="46"/>
        <v>#DIV/0!</v>
      </c>
      <c r="AS75" cm="1">
        <f t="array" ref="AS75">AVERAGE(IFERROR(AE75:AJ75, ""))</f>
        <v>0</v>
      </c>
      <c r="AT75" t="e" cm="1">
        <f t="array" ref="AT75">AVERAGE(IFERROR(AJ75:AN75,""))</f>
        <v>#DIV/0!</v>
      </c>
      <c r="AU75" cm="1">
        <f t="array" ref="AU75">AVERAGE(IFERROR(AE75:AI75,""))</f>
        <v>0</v>
      </c>
      <c r="AV75" t="e" cm="1">
        <f t="array" ref="AV75">AVERAGE(IFERROR(AM75:AO75,AD75))</f>
        <v>#DIV/0!</v>
      </c>
      <c r="AW75" t="e" cm="1">
        <f t="array" ref="AW75">AVERAGE(IFERROR(AL75:AO75,""))</f>
        <v>#DIV/0!</v>
      </c>
      <c r="AX75" cm="1">
        <f t="array" ref="AX75">AVERAGE(IFERROR(AD75:AJ75,""))</f>
        <v>0</v>
      </c>
      <c r="AY75" cm="1">
        <f t="array" ref="AY75">AVERAGE(IFERROR(AE75:AH75,""))</f>
        <v>0</v>
      </c>
      <c r="AZ75" t="e" cm="1">
        <f t="array" ref="AZ75">AVERAGE(IFERROR(AI75:AJ75,""))</f>
        <v>#DIV/0!</v>
      </c>
      <c r="BA75" t="e" cm="1">
        <f t="array" ref="BA75">AVERAGE(IFERROR(AK75:AO75,""))</f>
        <v>#DIV/0!</v>
      </c>
      <c r="BB75" cm="1">
        <f t="array" ref="BB75">AVERAGE(IFERROR(AD75:AI75,""))</f>
        <v>0</v>
      </c>
    </row>
    <row r="76" spans="1:54" x14ac:dyDescent="0.25">
      <c r="A76">
        <v>74</v>
      </c>
      <c r="B76" s="2" t="e">
        <f>VLOOKUP(C76,#REF!,2,FALSE)</f>
        <v>#REF!</v>
      </c>
      <c r="C76" s="3" t="s">
        <v>18</v>
      </c>
      <c r="D76">
        <v>5</v>
      </c>
      <c r="E76">
        <v>49.000070000000001</v>
      </c>
      <c r="F76">
        <v>-122.23574000000001</v>
      </c>
      <c r="G76" t="s">
        <v>7</v>
      </c>
      <c r="H76">
        <v>6.0999999999999999E-2</v>
      </c>
      <c r="K76" s="7" t="s">
        <v>82</v>
      </c>
      <c r="L76" s="1">
        <v>17110004000397</v>
      </c>
      <c r="M76">
        <v>0.99946296215057373</v>
      </c>
      <c r="N76" s="9">
        <v>56</v>
      </c>
      <c r="P76" t="e">
        <f t="shared" si="31"/>
        <v>#DIV/0!</v>
      </c>
      <c r="Q76">
        <f t="shared" si="30"/>
        <v>0.14099999999999999</v>
      </c>
      <c r="R76">
        <f t="shared" si="30"/>
        <v>6.9000000000000006E-2</v>
      </c>
      <c r="S76" t="e">
        <f t="shared" si="30"/>
        <v>#DIV/0!</v>
      </c>
      <c r="T76" t="e">
        <f t="shared" si="30"/>
        <v>#DIV/0!</v>
      </c>
      <c r="U76" t="e">
        <f t="shared" si="30"/>
        <v>#DIV/0!</v>
      </c>
      <c r="V76" t="e">
        <f t="shared" si="30"/>
        <v>#DIV/0!</v>
      </c>
      <c r="W76" t="e">
        <f t="shared" si="30"/>
        <v>#DIV/0!</v>
      </c>
      <c r="X76" t="e">
        <f t="shared" si="30"/>
        <v>#DIV/0!</v>
      </c>
      <c r="Y76" t="e">
        <f t="shared" si="30"/>
        <v>#DIV/0!</v>
      </c>
      <c r="Z76" t="e">
        <f t="shared" si="30"/>
        <v>#DIV/0!</v>
      </c>
      <c r="AA76" t="e">
        <f t="shared" si="30"/>
        <v>#DIV/0!</v>
      </c>
      <c r="AB76">
        <f t="shared" si="44"/>
        <v>0.105</v>
      </c>
      <c r="AD76" t="e">
        <f t="shared" si="32"/>
        <v>#DIV/0!</v>
      </c>
      <c r="AE76">
        <f t="shared" si="33"/>
        <v>0</v>
      </c>
      <c r="AF76">
        <f t="shared" si="34"/>
        <v>0</v>
      </c>
      <c r="AG76" t="e">
        <f t="shared" si="35"/>
        <v>#DIV/0!</v>
      </c>
      <c r="AH76" t="e">
        <f t="shared" si="36"/>
        <v>#DIV/0!</v>
      </c>
      <c r="AI76" t="e">
        <f t="shared" si="37"/>
        <v>#DIV/0!</v>
      </c>
      <c r="AJ76" t="e">
        <f t="shared" si="38"/>
        <v>#DIV/0!</v>
      </c>
      <c r="AK76" t="e">
        <f t="shared" si="39"/>
        <v>#DIV/0!</v>
      </c>
      <c r="AL76" t="e">
        <f t="shared" si="40"/>
        <v>#DIV/0!</v>
      </c>
      <c r="AM76" t="e">
        <f t="shared" si="41"/>
        <v>#DIV/0!</v>
      </c>
      <c r="AN76" t="e">
        <f t="shared" si="42"/>
        <v>#DIV/0!</v>
      </c>
      <c r="AO76" t="e">
        <f t="shared" si="43"/>
        <v>#DIV/0!</v>
      </c>
      <c r="AP76">
        <f t="shared" si="45"/>
        <v>0</v>
      </c>
      <c r="AQ76" t="e" cm="1">
        <f t="array" ref="AQ76">AVERAGE(IFERROR(AL76:AN76, ""))</f>
        <v>#DIV/0!</v>
      </c>
      <c r="AR76" t="e">
        <f t="shared" si="46"/>
        <v>#DIV/0!</v>
      </c>
      <c r="AS76" cm="1">
        <f t="array" ref="AS76">AVERAGE(IFERROR(AE76:AJ76, ""))</f>
        <v>0</v>
      </c>
      <c r="AT76" t="e" cm="1">
        <f t="array" ref="AT76">AVERAGE(IFERROR(AJ76:AN76,""))</f>
        <v>#DIV/0!</v>
      </c>
      <c r="AU76" cm="1">
        <f t="array" ref="AU76">AVERAGE(IFERROR(AE76:AI76,""))</f>
        <v>0</v>
      </c>
      <c r="AV76" t="e" cm="1">
        <f t="array" ref="AV76">AVERAGE(IFERROR(AM76:AO76,AD76))</f>
        <v>#DIV/0!</v>
      </c>
      <c r="AW76" t="e" cm="1">
        <f t="array" ref="AW76">AVERAGE(IFERROR(AL76:AO76,""))</f>
        <v>#DIV/0!</v>
      </c>
      <c r="AX76" cm="1">
        <f t="array" ref="AX76">AVERAGE(IFERROR(AD76:AJ76,""))</f>
        <v>0</v>
      </c>
      <c r="AY76" cm="1">
        <f t="array" ref="AY76">AVERAGE(IFERROR(AE76:AH76,""))</f>
        <v>0</v>
      </c>
      <c r="AZ76" t="e" cm="1">
        <f t="array" ref="AZ76">AVERAGE(IFERROR(AI76:AJ76,""))</f>
        <v>#DIV/0!</v>
      </c>
      <c r="BA76" t="e" cm="1">
        <f t="array" ref="BA76">AVERAGE(IFERROR(AK76:AO76,""))</f>
        <v>#DIV/0!</v>
      </c>
      <c r="BB76" cm="1">
        <f t="array" ref="BB76">AVERAGE(IFERROR(AD76:AI76,""))</f>
        <v>0</v>
      </c>
    </row>
    <row r="77" spans="1:54" x14ac:dyDescent="0.25">
      <c r="A77">
        <v>75</v>
      </c>
      <c r="B77" s="2" t="e">
        <f>VLOOKUP(C77,#REF!,2,FALSE)</f>
        <v>#REF!</v>
      </c>
      <c r="C77" s="3" t="s">
        <v>18</v>
      </c>
      <c r="D77">
        <v>6</v>
      </c>
      <c r="E77">
        <v>49.000070000000001</v>
      </c>
      <c r="F77">
        <v>-122.23574000000001</v>
      </c>
      <c r="G77" t="s">
        <v>7</v>
      </c>
      <c r="H77">
        <v>0.10299999999999999</v>
      </c>
      <c r="K77" s="7" t="s">
        <v>83</v>
      </c>
      <c r="L77" s="1">
        <v>17110004001195</v>
      </c>
      <c r="M77">
        <v>5.1936618983745575E-2</v>
      </c>
      <c r="N77" s="9">
        <v>7</v>
      </c>
      <c r="P77" t="e">
        <f t="shared" si="31"/>
        <v>#DIV/0!</v>
      </c>
      <c r="Q77">
        <f t="shared" si="30"/>
        <v>5.8000000000000003E-2</v>
      </c>
      <c r="R77">
        <f t="shared" si="30"/>
        <v>2.76666666666666E-2</v>
      </c>
      <c r="S77" t="e">
        <f t="shared" si="30"/>
        <v>#DIV/0!</v>
      </c>
      <c r="T77" t="e">
        <f t="shared" si="30"/>
        <v>#DIV/0!</v>
      </c>
      <c r="U77" t="e">
        <f t="shared" si="30"/>
        <v>#DIV/0!</v>
      </c>
      <c r="V77" t="e">
        <f t="shared" si="30"/>
        <v>#DIV/0!</v>
      </c>
      <c r="W77" t="e">
        <f t="shared" si="30"/>
        <v>#DIV/0!</v>
      </c>
      <c r="X77" t="e">
        <f t="shared" si="30"/>
        <v>#DIV/0!</v>
      </c>
      <c r="Y77" t="e">
        <f t="shared" si="30"/>
        <v>#DIV/0!</v>
      </c>
      <c r="Z77" t="e">
        <f t="shared" si="30"/>
        <v>#DIV/0!</v>
      </c>
      <c r="AA77" t="e">
        <f t="shared" si="30"/>
        <v>#DIV/0!</v>
      </c>
      <c r="AB77">
        <f t="shared" si="44"/>
        <v>4.28333333333333E-2</v>
      </c>
      <c r="AD77" t="e">
        <f t="shared" si="32"/>
        <v>#DIV/0!</v>
      </c>
      <c r="AE77">
        <f t="shared" si="33"/>
        <v>0</v>
      </c>
      <c r="AF77">
        <f t="shared" si="34"/>
        <v>0</v>
      </c>
      <c r="AG77" t="e">
        <f t="shared" si="35"/>
        <v>#DIV/0!</v>
      </c>
      <c r="AH77" t="e">
        <f t="shared" si="36"/>
        <v>#DIV/0!</v>
      </c>
      <c r="AI77" t="e">
        <f t="shared" si="37"/>
        <v>#DIV/0!</v>
      </c>
      <c r="AJ77" t="e">
        <f t="shared" si="38"/>
        <v>#DIV/0!</v>
      </c>
      <c r="AK77" t="e">
        <f t="shared" si="39"/>
        <v>#DIV/0!</v>
      </c>
      <c r="AL77" t="e">
        <f t="shared" si="40"/>
        <v>#DIV/0!</v>
      </c>
      <c r="AM77" t="e">
        <f t="shared" si="41"/>
        <v>#DIV/0!</v>
      </c>
      <c r="AN77" t="e">
        <f t="shared" si="42"/>
        <v>#DIV/0!</v>
      </c>
      <c r="AO77" t="e">
        <f t="shared" si="43"/>
        <v>#DIV/0!</v>
      </c>
      <c r="AP77">
        <f t="shared" si="45"/>
        <v>0</v>
      </c>
      <c r="AQ77" t="e" cm="1">
        <f t="array" ref="AQ77">AVERAGE(IFERROR(AL77:AN77, ""))</f>
        <v>#DIV/0!</v>
      </c>
      <c r="AR77" t="e">
        <f t="shared" si="46"/>
        <v>#DIV/0!</v>
      </c>
      <c r="AS77" cm="1">
        <f t="array" ref="AS77">AVERAGE(IFERROR(AE77:AJ77, ""))</f>
        <v>0</v>
      </c>
      <c r="AT77" t="e" cm="1">
        <f t="array" ref="AT77">AVERAGE(IFERROR(AJ77:AN77,""))</f>
        <v>#DIV/0!</v>
      </c>
      <c r="AU77" cm="1">
        <f t="array" ref="AU77">AVERAGE(IFERROR(AE77:AI77,""))</f>
        <v>0</v>
      </c>
      <c r="AV77" t="e" cm="1">
        <f t="array" ref="AV77">AVERAGE(IFERROR(AM77:AO77,AD77))</f>
        <v>#DIV/0!</v>
      </c>
      <c r="AW77" t="e" cm="1">
        <f t="array" ref="AW77">AVERAGE(IFERROR(AL77:AO77,""))</f>
        <v>#DIV/0!</v>
      </c>
      <c r="AX77" cm="1">
        <f t="array" ref="AX77">AVERAGE(IFERROR(AD77:AJ77,""))</f>
        <v>0</v>
      </c>
      <c r="AY77" cm="1">
        <f t="array" ref="AY77">AVERAGE(IFERROR(AE77:AH77,""))</f>
        <v>0</v>
      </c>
      <c r="AZ77" t="e" cm="1">
        <f t="array" ref="AZ77">AVERAGE(IFERROR(AI77:AJ77,""))</f>
        <v>#DIV/0!</v>
      </c>
      <c r="BA77" t="e" cm="1">
        <f t="array" ref="BA77">AVERAGE(IFERROR(AK77:AO77,""))</f>
        <v>#DIV/0!</v>
      </c>
      <c r="BB77" cm="1">
        <f t="array" ref="BB77">AVERAGE(IFERROR(AD77:AI77,""))</f>
        <v>0</v>
      </c>
    </row>
    <row r="78" spans="1:54" x14ac:dyDescent="0.25">
      <c r="A78">
        <v>76</v>
      </c>
      <c r="B78" s="2" t="e">
        <f>VLOOKUP(C78,#REF!,2,FALSE)</f>
        <v>#REF!</v>
      </c>
      <c r="C78" s="3" t="s">
        <v>18</v>
      </c>
      <c r="D78">
        <v>7</v>
      </c>
      <c r="E78">
        <v>49.000070000000001</v>
      </c>
      <c r="F78">
        <v>-122.23574000000001</v>
      </c>
      <c r="G78" t="s">
        <v>7</v>
      </c>
      <c r="H78">
        <v>8.4000000000000005E-2</v>
      </c>
      <c r="K78" s="7" t="s">
        <v>84</v>
      </c>
      <c r="L78" s="1">
        <v>17110004000396</v>
      </c>
      <c r="M78">
        <v>0.86924535036087036</v>
      </c>
      <c r="N78" s="9">
        <v>515</v>
      </c>
      <c r="P78" t="e">
        <f t="shared" si="31"/>
        <v>#DIV/0!</v>
      </c>
      <c r="Q78">
        <f t="shared" si="30"/>
        <v>0.121</v>
      </c>
      <c r="R78">
        <f t="shared" si="30"/>
        <v>5.8000000000000003E-2</v>
      </c>
      <c r="S78" t="e">
        <f t="shared" si="30"/>
        <v>#DIV/0!</v>
      </c>
      <c r="T78" t="e">
        <f t="shared" si="30"/>
        <v>#DIV/0!</v>
      </c>
      <c r="U78" t="e">
        <f t="shared" si="30"/>
        <v>#DIV/0!</v>
      </c>
      <c r="V78" t="e">
        <f t="shared" si="30"/>
        <v>#DIV/0!</v>
      </c>
      <c r="W78" t="e">
        <f t="shared" si="30"/>
        <v>#DIV/0!</v>
      </c>
      <c r="X78" t="e">
        <f t="shared" si="30"/>
        <v>#DIV/0!</v>
      </c>
      <c r="Y78" t="e">
        <f t="shared" si="30"/>
        <v>#DIV/0!</v>
      </c>
      <c r="Z78" t="e">
        <f t="shared" si="30"/>
        <v>#DIV/0!</v>
      </c>
      <c r="AA78" t="e">
        <f t="shared" si="30"/>
        <v>#DIV/0!</v>
      </c>
      <c r="AB78">
        <f t="shared" si="44"/>
        <v>8.9499999999999996E-2</v>
      </c>
      <c r="AD78" t="e">
        <f t="shared" si="32"/>
        <v>#DIV/0!</v>
      </c>
      <c r="AE78">
        <f t="shared" si="33"/>
        <v>0</v>
      </c>
      <c r="AF78">
        <f t="shared" si="34"/>
        <v>0</v>
      </c>
      <c r="AG78" t="e">
        <f t="shared" si="35"/>
        <v>#DIV/0!</v>
      </c>
      <c r="AH78" t="e">
        <f t="shared" si="36"/>
        <v>#DIV/0!</v>
      </c>
      <c r="AI78" t="e">
        <f t="shared" si="37"/>
        <v>#DIV/0!</v>
      </c>
      <c r="AJ78" t="e">
        <f t="shared" si="38"/>
        <v>#DIV/0!</v>
      </c>
      <c r="AK78" t="e">
        <f t="shared" si="39"/>
        <v>#DIV/0!</v>
      </c>
      <c r="AL78" t="e">
        <f t="shared" si="40"/>
        <v>#DIV/0!</v>
      </c>
      <c r="AM78" t="e">
        <f t="shared" si="41"/>
        <v>#DIV/0!</v>
      </c>
      <c r="AN78" t="e">
        <f t="shared" si="42"/>
        <v>#DIV/0!</v>
      </c>
      <c r="AO78" t="e">
        <f t="shared" si="43"/>
        <v>#DIV/0!</v>
      </c>
      <c r="AP78">
        <f t="shared" si="45"/>
        <v>0</v>
      </c>
      <c r="AQ78" t="e" cm="1">
        <f t="array" ref="AQ78">AVERAGE(IFERROR(AL78:AN78, ""))</f>
        <v>#DIV/0!</v>
      </c>
      <c r="AR78" t="e">
        <f t="shared" si="46"/>
        <v>#DIV/0!</v>
      </c>
      <c r="AS78" cm="1">
        <f t="array" ref="AS78">AVERAGE(IFERROR(AE78:AJ78, ""))</f>
        <v>0</v>
      </c>
      <c r="AT78" t="e" cm="1">
        <f t="array" ref="AT78">AVERAGE(IFERROR(AJ78:AN78,""))</f>
        <v>#DIV/0!</v>
      </c>
      <c r="AU78" cm="1">
        <f t="array" ref="AU78">AVERAGE(IFERROR(AE78:AI78,""))</f>
        <v>0</v>
      </c>
      <c r="AV78" t="e" cm="1">
        <f t="array" ref="AV78">AVERAGE(IFERROR(AM78:AO78,AD78))</f>
        <v>#DIV/0!</v>
      </c>
      <c r="AW78" t="e" cm="1">
        <f t="array" ref="AW78">AVERAGE(IFERROR(AL78:AO78,""))</f>
        <v>#DIV/0!</v>
      </c>
      <c r="AX78" cm="1">
        <f t="array" ref="AX78">AVERAGE(IFERROR(AD78:AJ78,""))</f>
        <v>0</v>
      </c>
      <c r="AY78" cm="1">
        <f t="array" ref="AY78">AVERAGE(IFERROR(AE78:AH78,""))</f>
        <v>0</v>
      </c>
      <c r="AZ78" t="e" cm="1">
        <f t="array" ref="AZ78">AVERAGE(IFERROR(AI78:AJ78,""))</f>
        <v>#DIV/0!</v>
      </c>
      <c r="BA78" t="e" cm="1">
        <f t="array" ref="BA78">AVERAGE(IFERROR(AK78:AO78,""))</f>
        <v>#DIV/0!</v>
      </c>
      <c r="BB78" cm="1">
        <f t="array" ref="BB78">AVERAGE(IFERROR(AD78:AI78,""))</f>
        <v>0</v>
      </c>
    </row>
    <row r="79" spans="1:54" x14ac:dyDescent="0.25">
      <c r="A79">
        <v>77</v>
      </c>
      <c r="B79" s="2" t="e">
        <f>VLOOKUP(C79,#REF!,2,FALSE)</f>
        <v>#REF!</v>
      </c>
      <c r="C79" s="3" t="s">
        <v>18</v>
      </c>
      <c r="D79">
        <v>8</v>
      </c>
      <c r="E79">
        <v>49.000070000000001</v>
      </c>
      <c r="F79">
        <v>-122.23574000000001</v>
      </c>
      <c r="G79" t="s">
        <v>7</v>
      </c>
      <c r="H79">
        <v>2.4E-2</v>
      </c>
      <c r="K79" s="7" t="s">
        <v>85</v>
      </c>
      <c r="L79" s="1">
        <v>17110004004396</v>
      </c>
      <c r="M79">
        <v>7.1738027036190033E-2</v>
      </c>
      <c r="N79" s="9">
        <v>63</v>
      </c>
      <c r="P79" t="e">
        <f t="shared" si="31"/>
        <v>#DIV/0!</v>
      </c>
      <c r="Q79">
        <f t="shared" si="30"/>
        <v>0.14899999999999999</v>
      </c>
      <c r="R79">
        <f t="shared" si="30"/>
        <v>0.66499999999999904</v>
      </c>
      <c r="S79" t="e">
        <f t="shared" si="30"/>
        <v>#DIV/0!</v>
      </c>
      <c r="T79" t="e">
        <f t="shared" si="30"/>
        <v>#DIV/0!</v>
      </c>
      <c r="U79" t="e">
        <f t="shared" ref="Q79:AA100" si="47">AVERAGEIFS($H$2:$H$1130,$D$2:$D$1130,U$1,$C$2:$C$1130,$K79)</f>
        <v>#DIV/0!</v>
      </c>
      <c r="V79" t="e">
        <f t="shared" si="47"/>
        <v>#DIV/0!</v>
      </c>
      <c r="W79" t="e">
        <f t="shared" si="47"/>
        <v>#DIV/0!</v>
      </c>
      <c r="X79" t="e">
        <f t="shared" si="47"/>
        <v>#DIV/0!</v>
      </c>
      <c r="Y79" t="e">
        <f t="shared" si="47"/>
        <v>#DIV/0!</v>
      </c>
      <c r="Z79" t="e">
        <f t="shared" si="47"/>
        <v>#DIV/0!</v>
      </c>
      <c r="AA79" t="e">
        <f t="shared" si="47"/>
        <v>#DIV/0!</v>
      </c>
      <c r="AB79">
        <f t="shared" si="44"/>
        <v>0.40699999999999953</v>
      </c>
      <c r="AD79" t="e">
        <f t="shared" si="32"/>
        <v>#DIV/0!</v>
      </c>
      <c r="AE79">
        <f t="shared" si="33"/>
        <v>0</v>
      </c>
      <c r="AF79">
        <f t="shared" si="34"/>
        <v>0</v>
      </c>
      <c r="AG79" t="e">
        <f t="shared" si="35"/>
        <v>#DIV/0!</v>
      </c>
      <c r="AH79" t="e">
        <f t="shared" si="36"/>
        <v>#DIV/0!</v>
      </c>
      <c r="AI79" t="e">
        <f t="shared" si="37"/>
        <v>#DIV/0!</v>
      </c>
      <c r="AJ79" t="e">
        <f t="shared" si="38"/>
        <v>#DIV/0!</v>
      </c>
      <c r="AK79" t="e">
        <f t="shared" si="39"/>
        <v>#DIV/0!</v>
      </c>
      <c r="AL79" t="e">
        <f t="shared" si="40"/>
        <v>#DIV/0!</v>
      </c>
      <c r="AM79" t="e">
        <f t="shared" si="41"/>
        <v>#DIV/0!</v>
      </c>
      <c r="AN79" t="e">
        <f t="shared" si="42"/>
        <v>#DIV/0!</v>
      </c>
      <c r="AO79" t="e">
        <f t="shared" si="43"/>
        <v>#DIV/0!</v>
      </c>
      <c r="AP79">
        <f t="shared" si="45"/>
        <v>0</v>
      </c>
      <c r="AQ79" t="e" cm="1">
        <f t="array" ref="AQ79">AVERAGE(IFERROR(AL79:AN79, ""))</f>
        <v>#DIV/0!</v>
      </c>
      <c r="AR79" t="e">
        <f t="shared" si="46"/>
        <v>#DIV/0!</v>
      </c>
      <c r="AS79" cm="1">
        <f t="array" ref="AS79">AVERAGE(IFERROR(AE79:AJ79, ""))</f>
        <v>0</v>
      </c>
      <c r="AT79" t="e" cm="1">
        <f t="array" ref="AT79">AVERAGE(IFERROR(AJ79:AN79,""))</f>
        <v>#DIV/0!</v>
      </c>
      <c r="AU79" cm="1">
        <f t="array" ref="AU79">AVERAGE(IFERROR(AE79:AI79,""))</f>
        <v>0</v>
      </c>
      <c r="AV79" t="e" cm="1">
        <f t="array" ref="AV79">AVERAGE(IFERROR(AM79:AO79,AD79))</f>
        <v>#DIV/0!</v>
      </c>
      <c r="AW79" t="e" cm="1">
        <f t="array" ref="AW79">AVERAGE(IFERROR(AL79:AO79,""))</f>
        <v>#DIV/0!</v>
      </c>
      <c r="AX79" cm="1">
        <f t="array" ref="AX79">AVERAGE(IFERROR(AD79:AJ79,""))</f>
        <v>0</v>
      </c>
      <c r="AY79" cm="1">
        <f t="array" ref="AY79">AVERAGE(IFERROR(AE79:AH79,""))</f>
        <v>0</v>
      </c>
      <c r="AZ79" t="e" cm="1">
        <f t="array" ref="AZ79">AVERAGE(IFERROR(AI79:AJ79,""))</f>
        <v>#DIV/0!</v>
      </c>
      <c r="BA79" t="e" cm="1">
        <f t="array" ref="BA79">AVERAGE(IFERROR(AK79:AO79,""))</f>
        <v>#DIV/0!</v>
      </c>
      <c r="BB79" cm="1">
        <f t="array" ref="BB79">AVERAGE(IFERROR(AD79:AI79,""))</f>
        <v>0</v>
      </c>
    </row>
    <row r="80" spans="1:54" x14ac:dyDescent="0.25">
      <c r="A80">
        <v>78</v>
      </c>
      <c r="B80" s="2" t="e">
        <f>VLOOKUP(C80,#REF!,2,FALSE)</f>
        <v>#REF!</v>
      </c>
      <c r="C80" s="3" t="s">
        <v>18</v>
      </c>
      <c r="D80">
        <v>9</v>
      </c>
      <c r="E80">
        <v>49.000070000000001</v>
      </c>
      <c r="F80">
        <v>-122.23574000000001</v>
      </c>
      <c r="G80" t="s">
        <v>7</v>
      </c>
      <c r="H80">
        <v>1.9E-2</v>
      </c>
      <c r="K80" s="7" t="s">
        <v>86</v>
      </c>
      <c r="L80" s="1">
        <v>17110004000400</v>
      </c>
      <c r="M80">
        <v>0.96883153915405273</v>
      </c>
      <c r="N80" s="9">
        <v>57</v>
      </c>
      <c r="P80" t="e">
        <f t="shared" si="31"/>
        <v>#DIV/0!</v>
      </c>
      <c r="Q80">
        <f t="shared" si="47"/>
        <v>5.8999999999999997E-2</v>
      </c>
      <c r="R80">
        <f t="shared" si="47"/>
        <v>1.36666666666666E-2</v>
      </c>
      <c r="S80" t="e">
        <f t="shared" si="47"/>
        <v>#DIV/0!</v>
      </c>
      <c r="T80" t="e">
        <f t="shared" si="47"/>
        <v>#DIV/0!</v>
      </c>
      <c r="U80" t="e">
        <f t="shared" si="47"/>
        <v>#DIV/0!</v>
      </c>
      <c r="V80" t="e">
        <f t="shared" si="47"/>
        <v>#DIV/0!</v>
      </c>
      <c r="W80" t="e">
        <f t="shared" si="47"/>
        <v>#DIV/0!</v>
      </c>
      <c r="X80" t="e">
        <f t="shared" si="47"/>
        <v>#DIV/0!</v>
      </c>
      <c r="Y80" t="e">
        <f t="shared" si="47"/>
        <v>#DIV/0!</v>
      </c>
      <c r="Z80" t="e">
        <f t="shared" si="47"/>
        <v>#DIV/0!</v>
      </c>
      <c r="AA80" t="e">
        <f t="shared" si="47"/>
        <v>#DIV/0!</v>
      </c>
      <c r="AB80">
        <f t="shared" si="44"/>
        <v>3.6333333333333301E-2</v>
      </c>
      <c r="AD80" t="e">
        <f t="shared" si="32"/>
        <v>#DIV/0!</v>
      </c>
      <c r="AE80">
        <f t="shared" si="33"/>
        <v>0</v>
      </c>
      <c r="AF80">
        <f t="shared" si="34"/>
        <v>0</v>
      </c>
      <c r="AG80" t="e">
        <f t="shared" si="35"/>
        <v>#DIV/0!</v>
      </c>
      <c r="AH80" t="e">
        <f t="shared" si="36"/>
        <v>#DIV/0!</v>
      </c>
      <c r="AI80" t="e">
        <f t="shared" si="37"/>
        <v>#DIV/0!</v>
      </c>
      <c r="AJ80" t="e">
        <f t="shared" si="38"/>
        <v>#DIV/0!</v>
      </c>
      <c r="AK80" t="e">
        <f t="shared" si="39"/>
        <v>#DIV/0!</v>
      </c>
      <c r="AL80" t="e">
        <f t="shared" si="40"/>
        <v>#DIV/0!</v>
      </c>
      <c r="AM80" t="e">
        <f t="shared" si="41"/>
        <v>#DIV/0!</v>
      </c>
      <c r="AN80" t="e">
        <f t="shared" si="42"/>
        <v>#DIV/0!</v>
      </c>
      <c r="AO80" t="e">
        <f t="shared" si="43"/>
        <v>#DIV/0!</v>
      </c>
      <c r="AP80">
        <f t="shared" si="45"/>
        <v>0</v>
      </c>
      <c r="AQ80" t="e" cm="1">
        <f t="array" ref="AQ80">AVERAGE(IFERROR(AL80:AN80, ""))</f>
        <v>#DIV/0!</v>
      </c>
      <c r="AR80" t="e">
        <f t="shared" si="46"/>
        <v>#DIV/0!</v>
      </c>
      <c r="AS80" cm="1">
        <f t="array" ref="AS80">AVERAGE(IFERROR(AE80:AJ80, ""))</f>
        <v>0</v>
      </c>
      <c r="AT80" t="e" cm="1">
        <f t="array" ref="AT80">AVERAGE(IFERROR(AJ80:AN80,""))</f>
        <v>#DIV/0!</v>
      </c>
      <c r="AU80" cm="1">
        <f t="array" ref="AU80">AVERAGE(IFERROR(AE80:AI80,""))</f>
        <v>0</v>
      </c>
      <c r="AV80" t="e" cm="1">
        <f t="array" ref="AV80">AVERAGE(IFERROR(AM80:AO80,AD80))</f>
        <v>#DIV/0!</v>
      </c>
      <c r="AW80" t="e" cm="1">
        <f t="array" ref="AW80">AVERAGE(IFERROR(AL80:AO80,""))</f>
        <v>#DIV/0!</v>
      </c>
      <c r="AX80" cm="1">
        <f t="array" ref="AX80">AVERAGE(IFERROR(AD80:AJ80,""))</f>
        <v>0</v>
      </c>
      <c r="AY80" cm="1">
        <f t="array" ref="AY80">AVERAGE(IFERROR(AE80:AH80,""))</f>
        <v>0</v>
      </c>
      <c r="AZ80" t="e" cm="1">
        <f t="array" ref="AZ80">AVERAGE(IFERROR(AI80:AJ80,""))</f>
        <v>#DIV/0!</v>
      </c>
      <c r="BA80" t="e" cm="1">
        <f t="array" ref="BA80">AVERAGE(IFERROR(AK80:AO80,""))</f>
        <v>#DIV/0!</v>
      </c>
      <c r="BB80" cm="1">
        <f t="array" ref="BB80">AVERAGE(IFERROR(AD80:AI80,""))</f>
        <v>0</v>
      </c>
    </row>
    <row r="81" spans="1:54" x14ac:dyDescent="0.25">
      <c r="A81">
        <v>79</v>
      </c>
      <c r="B81" s="2" t="e">
        <f>VLOOKUP(C81,#REF!,2,FALSE)</f>
        <v>#REF!</v>
      </c>
      <c r="C81" s="3" t="s">
        <v>18</v>
      </c>
      <c r="D81">
        <v>10</v>
      </c>
      <c r="E81">
        <v>49.000070000000001</v>
      </c>
      <c r="F81">
        <v>-122.23574000000001</v>
      </c>
      <c r="G81" t="s">
        <v>7</v>
      </c>
      <c r="H81">
        <v>5.2999999999999999E-2</v>
      </c>
      <c r="K81" s="7" t="s">
        <v>87</v>
      </c>
      <c r="L81" s="1">
        <v>17110004001192</v>
      </c>
      <c r="M81">
        <v>6.7498542368412018E-2</v>
      </c>
      <c r="N81" s="9">
        <v>56</v>
      </c>
      <c r="P81" t="e">
        <f t="shared" si="31"/>
        <v>#DIV/0!</v>
      </c>
      <c r="Q81">
        <f t="shared" si="47"/>
        <v>2.9000000000000001E-2</v>
      </c>
      <c r="R81">
        <f t="shared" si="47"/>
        <v>2.5333333333333301E-2</v>
      </c>
      <c r="S81" t="e">
        <f t="shared" si="47"/>
        <v>#DIV/0!</v>
      </c>
      <c r="T81" t="e">
        <f t="shared" si="47"/>
        <v>#DIV/0!</v>
      </c>
      <c r="U81" t="e">
        <f t="shared" si="47"/>
        <v>#DIV/0!</v>
      </c>
      <c r="V81" t="e">
        <f t="shared" si="47"/>
        <v>#DIV/0!</v>
      </c>
      <c r="W81" t="e">
        <f t="shared" si="47"/>
        <v>#DIV/0!</v>
      </c>
      <c r="X81" t="e">
        <f t="shared" si="47"/>
        <v>#DIV/0!</v>
      </c>
      <c r="Y81" t="e">
        <f t="shared" si="47"/>
        <v>#DIV/0!</v>
      </c>
      <c r="Z81" t="e">
        <f t="shared" si="47"/>
        <v>#DIV/0!</v>
      </c>
      <c r="AA81" t="e">
        <f t="shared" si="47"/>
        <v>#DIV/0!</v>
      </c>
      <c r="AB81">
        <f t="shared" si="44"/>
        <v>2.7166666666666651E-2</v>
      </c>
      <c r="AD81" t="e">
        <f t="shared" si="32"/>
        <v>#DIV/0!</v>
      </c>
      <c r="AE81">
        <f t="shared" si="33"/>
        <v>0</v>
      </c>
      <c r="AF81">
        <f t="shared" si="34"/>
        <v>0</v>
      </c>
      <c r="AG81" t="e">
        <f t="shared" si="35"/>
        <v>#DIV/0!</v>
      </c>
      <c r="AH81" t="e">
        <f t="shared" si="36"/>
        <v>#DIV/0!</v>
      </c>
      <c r="AI81" t="e">
        <f t="shared" si="37"/>
        <v>#DIV/0!</v>
      </c>
      <c r="AJ81" t="e">
        <f t="shared" si="38"/>
        <v>#DIV/0!</v>
      </c>
      <c r="AK81" t="e">
        <f t="shared" si="39"/>
        <v>#DIV/0!</v>
      </c>
      <c r="AL81" t="e">
        <f t="shared" si="40"/>
        <v>#DIV/0!</v>
      </c>
      <c r="AM81" t="e">
        <f t="shared" si="41"/>
        <v>#DIV/0!</v>
      </c>
      <c r="AN81" t="e">
        <f t="shared" si="42"/>
        <v>#DIV/0!</v>
      </c>
      <c r="AO81" t="e">
        <f t="shared" si="43"/>
        <v>#DIV/0!</v>
      </c>
      <c r="AP81">
        <f t="shared" si="45"/>
        <v>0</v>
      </c>
      <c r="AQ81" t="e" cm="1">
        <f t="array" ref="AQ81">AVERAGE(IFERROR(AL81:AN81, ""))</f>
        <v>#DIV/0!</v>
      </c>
      <c r="AR81" t="e">
        <f t="shared" si="46"/>
        <v>#DIV/0!</v>
      </c>
      <c r="AS81" cm="1">
        <f t="array" ref="AS81">AVERAGE(IFERROR(AE81:AJ81, ""))</f>
        <v>0</v>
      </c>
      <c r="AT81" t="e" cm="1">
        <f t="array" ref="AT81">AVERAGE(IFERROR(AJ81:AN81,""))</f>
        <v>#DIV/0!</v>
      </c>
      <c r="AU81" cm="1">
        <f t="array" ref="AU81">AVERAGE(IFERROR(AE81:AI81,""))</f>
        <v>0</v>
      </c>
      <c r="AV81" t="e" cm="1">
        <f t="array" ref="AV81">AVERAGE(IFERROR(AM81:AO81,AD81))</f>
        <v>#DIV/0!</v>
      </c>
      <c r="AW81" t="e" cm="1">
        <f t="array" ref="AW81">AVERAGE(IFERROR(AL81:AO81,""))</f>
        <v>#DIV/0!</v>
      </c>
      <c r="AX81" cm="1">
        <f t="array" ref="AX81">AVERAGE(IFERROR(AD81:AJ81,""))</f>
        <v>0</v>
      </c>
      <c r="AY81" cm="1">
        <f t="array" ref="AY81">AVERAGE(IFERROR(AE81:AH81,""))</f>
        <v>0</v>
      </c>
      <c r="AZ81" t="e" cm="1">
        <f t="array" ref="AZ81">AVERAGE(IFERROR(AI81:AJ81,""))</f>
        <v>#DIV/0!</v>
      </c>
      <c r="BA81" t="e" cm="1">
        <f t="array" ref="BA81">AVERAGE(IFERROR(AK81:AO81,""))</f>
        <v>#DIV/0!</v>
      </c>
      <c r="BB81" cm="1">
        <f t="array" ref="BB81">AVERAGE(IFERROR(AD81:AI81,""))</f>
        <v>0</v>
      </c>
    </row>
    <row r="82" spans="1:54" x14ac:dyDescent="0.25">
      <c r="A82">
        <v>80</v>
      </c>
      <c r="B82" s="2" t="e">
        <f>VLOOKUP(C82,#REF!,2,FALSE)</f>
        <v>#REF!</v>
      </c>
      <c r="C82" s="3" t="s">
        <v>18</v>
      </c>
      <c r="D82">
        <v>11</v>
      </c>
      <c r="E82">
        <v>49.000070000000001</v>
      </c>
      <c r="F82">
        <v>-122.23574000000001</v>
      </c>
      <c r="G82" t="s">
        <v>7</v>
      </c>
      <c r="H82">
        <v>6.7000000000000004E-2</v>
      </c>
      <c r="K82" s="7" t="s">
        <v>88</v>
      </c>
      <c r="L82" s="1">
        <v>17110004000399</v>
      </c>
      <c r="M82">
        <v>0.81485038995742798</v>
      </c>
      <c r="N82" s="9">
        <v>56</v>
      </c>
      <c r="P82" t="e">
        <f t="shared" si="31"/>
        <v>#DIV/0!</v>
      </c>
      <c r="Q82">
        <f t="shared" si="47"/>
        <v>0.153</v>
      </c>
      <c r="R82">
        <f t="shared" si="47"/>
        <v>0.14549999999999999</v>
      </c>
      <c r="S82" t="e">
        <f t="shared" si="47"/>
        <v>#DIV/0!</v>
      </c>
      <c r="T82" t="e">
        <f t="shared" si="47"/>
        <v>#DIV/0!</v>
      </c>
      <c r="U82" t="e">
        <f t="shared" si="47"/>
        <v>#DIV/0!</v>
      </c>
      <c r="V82" t="e">
        <f t="shared" si="47"/>
        <v>#DIV/0!</v>
      </c>
      <c r="W82" t="e">
        <f t="shared" si="47"/>
        <v>#DIV/0!</v>
      </c>
      <c r="X82" t="e">
        <f t="shared" si="47"/>
        <v>#DIV/0!</v>
      </c>
      <c r="Y82" t="e">
        <f t="shared" si="47"/>
        <v>#DIV/0!</v>
      </c>
      <c r="Z82" t="e">
        <f t="shared" si="47"/>
        <v>#DIV/0!</v>
      </c>
      <c r="AA82" t="e">
        <f t="shared" si="47"/>
        <v>#DIV/0!</v>
      </c>
      <c r="AB82">
        <f t="shared" si="44"/>
        <v>0.14924999999999999</v>
      </c>
      <c r="AD82" t="e">
        <f t="shared" si="32"/>
        <v>#DIV/0!</v>
      </c>
      <c r="AE82">
        <f t="shared" si="33"/>
        <v>0</v>
      </c>
      <c r="AF82">
        <f t="shared" si="34"/>
        <v>0</v>
      </c>
      <c r="AG82" t="e">
        <f t="shared" si="35"/>
        <v>#DIV/0!</v>
      </c>
      <c r="AH82" t="e">
        <f t="shared" si="36"/>
        <v>#DIV/0!</v>
      </c>
      <c r="AI82" t="e">
        <f t="shared" si="37"/>
        <v>#DIV/0!</v>
      </c>
      <c r="AJ82" t="e">
        <f t="shared" si="38"/>
        <v>#DIV/0!</v>
      </c>
      <c r="AK82" t="e">
        <f t="shared" si="39"/>
        <v>#DIV/0!</v>
      </c>
      <c r="AL82" t="e">
        <f t="shared" si="40"/>
        <v>#DIV/0!</v>
      </c>
      <c r="AM82" t="e">
        <f t="shared" si="41"/>
        <v>#DIV/0!</v>
      </c>
      <c r="AN82" t="e">
        <f t="shared" si="42"/>
        <v>#DIV/0!</v>
      </c>
      <c r="AO82" t="e">
        <f t="shared" si="43"/>
        <v>#DIV/0!</v>
      </c>
      <c r="AP82">
        <f t="shared" si="45"/>
        <v>0</v>
      </c>
      <c r="AQ82" t="e" cm="1">
        <f t="array" ref="AQ82">AVERAGE(IFERROR(AL82:AN82, ""))</f>
        <v>#DIV/0!</v>
      </c>
      <c r="AR82" t="e">
        <f t="shared" si="46"/>
        <v>#DIV/0!</v>
      </c>
      <c r="AS82" cm="1">
        <f t="array" ref="AS82">AVERAGE(IFERROR(AE82:AJ82, ""))</f>
        <v>0</v>
      </c>
      <c r="AT82" t="e" cm="1">
        <f t="array" ref="AT82">AVERAGE(IFERROR(AJ82:AN82,""))</f>
        <v>#DIV/0!</v>
      </c>
      <c r="AU82" cm="1">
        <f t="array" ref="AU82">AVERAGE(IFERROR(AE82:AI82,""))</f>
        <v>0</v>
      </c>
      <c r="AV82" t="e" cm="1">
        <f t="array" ref="AV82">AVERAGE(IFERROR(AM82:AO82,AD82))</f>
        <v>#DIV/0!</v>
      </c>
      <c r="AW82" t="e" cm="1">
        <f t="array" ref="AW82">AVERAGE(IFERROR(AL82:AO82,""))</f>
        <v>#DIV/0!</v>
      </c>
      <c r="AX82" cm="1">
        <f t="array" ref="AX82">AVERAGE(IFERROR(AD82:AJ82,""))</f>
        <v>0</v>
      </c>
      <c r="AY82" cm="1">
        <f t="array" ref="AY82">AVERAGE(IFERROR(AE82:AH82,""))</f>
        <v>0</v>
      </c>
      <c r="AZ82" t="e" cm="1">
        <f t="array" ref="AZ82">AVERAGE(IFERROR(AI82:AJ82,""))</f>
        <v>#DIV/0!</v>
      </c>
      <c r="BA82" t="e" cm="1">
        <f t="array" ref="BA82">AVERAGE(IFERROR(AK82:AO82,""))</f>
        <v>#DIV/0!</v>
      </c>
      <c r="BB82" cm="1">
        <f t="array" ref="BB82">AVERAGE(IFERROR(AD82:AI82,""))</f>
        <v>0</v>
      </c>
    </row>
    <row r="83" spans="1:54" x14ac:dyDescent="0.25">
      <c r="A83">
        <v>81</v>
      </c>
      <c r="B83" s="2" t="e">
        <f>VLOOKUP(C83,#REF!,2,FALSE)</f>
        <v>#REF!</v>
      </c>
      <c r="C83" s="3" t="s">
        <v>18</v>
      </c>
      <c r="D83">
        <v>12</v>
      </c>
      <c r="E83">
        <v>49.000070000000001</v>
      </c>
      <c r="F83">
        <v>-122.23574000000001</v>
      </c>
      <c r="G83" t="s">
        <v>7</v>
      </c>
      <c r="H83">
        <v>3.5999999999999997E-2</v>
      </c>
      <c r="K83" s="7" t="s">
        <v>89</v>
      </c>
      <c r="L83" s="1">
        <v>17110004001297</v>
      </c>
      <c r="M83">
        <v>0.14554409682750702</v>
      </c>
      <c r="N83" s="9">
        <v>56</v>
      </c>
      <c r="P83" t="e">
        <f t="shared" si="31"/>
        <v>#DIV/0!</v>
      </c>
      <c r="Q83">
        <f t="shared" si="47"/>
        <v>0.46550000000000002</v>
      </c>
      <c r="R83">
        <f t="shared" si="47"/>
        <v>0.32750000000000001</v>
      </c>
      <c r="S83" t="e">
        <f t="shared" si="47"/>
        <v>#DIV/0!</v>
      </c>
      <c r="T83" t="e">
        <f t="shared" si="47"/>
        <v>#DIV/0!</v>
      </c>
      <c r="U83" t="e">
        <f t="shared" si="47"/>
        <v>#DIV/0!</v>
      </c>
      <c r="V83" t="e">
        <f t="shared" si="47"/>
        <v>#DIV/0!</v>
      </c>
      <c r="W83" t="e">
        <f t="shared" si="47"/>
        <v>#DIV/0!</v>
      </c>
      <c r="X83" t="e">
        <f t="shared" si="47"/>
        <v>#DIV/0!</v>
      </c>
      <c r="Y83" t="e">
        <f t="shared" si="47"/>
        <v>#DIV/0!</v>
      </c>
      <c r="Z83" t="e">
        <f t="shared" si="47"/>
        <v>#DIV/0!</v>
      </c>
      <c r="AA83" t="e">
        <f t="shared" si="47"/>
        <v>#DIV/0!</v>
      </c>
      <c r="AB83">
        <f t="shared" si="44"/>
        <v>0.39650000000000002</v>
      </c>
      <c r="AD83" t="e">
        <f t="shared" si="32"/>
        <v>#DIV/0!</v>
      </c>
      <c r="AE83">
        <f t="shared" si="33"/>
        <v>0</v>
      </c>
      <c r="AF83">
        <f t="shared" si="34"/>
        <v>0</v>
      </c>
      <c r="AG83" t="e">
        <f t="shared" si="35"/>
        <v>#DIV/0!</v>
      </c>
      <c r="AH83" t="e">
        <f t="shared" si="36"/>
        <v>#DIV/0!</v>
      </c>
      <c r="AI83" t="e">
        <f t="shared" si="37"/>
        <v>#DIV/0!</v>
      </c>
      <c r="AJ83" t="e">
        <f t="shared" si="38"/>
        <v>#DIV/0!</v>
      </c>
      <c r="AK83" t="e">
        <f t="shared" si="39"/>
        <v>#DIV/0!</v>
      </c>
      <c r="AL83" t="e">
        <f t="shared" si="40"/>
        <v>#DIV/0!</v>
      </c>
      <c r="AM83" t="e">
        <f t="shared" si="41"/>
        <v>#DIV/0!</v>
      </c>
      <c r="AN83" t="e">
        <f t="shared" si="42"/>
        <v>#DIV/0!</v>
      </c>
      <c r="AO83" t="e">
        <f t="shared" si="43"/>
        <v>#DIV/0!</v>
      </c>
      <c r="AP83">
        <f t="shared" si="45"/>
        <v>0</v>
      </c>
      <c r="AQ83" t="e" cm="1">
        <f t="array" ref="AQ83">AVERAGE(IFERROR(AL83:AN83, ""))</f>
        <v>#DIV/0!</v>
      </c>
      <c r="AR83" t="e">
        <f t="shared" si="46"/>
        <v>#DIV/0!</v>
      </c>
      <c r="AS83" cm="1">
        <f t="array" ref="AS83">AVERAGE(IFERROR(AE83:AJ83, ""))</f>
        <v>0</v>
      </c>
      <c r="AT83" t="e" cm="1">
        <f t="array" ref="AT83">AVERAGE(IFERROR(AJ83:AN83,""))</f>
        <v>#DIV/0!</v>
      </c>
      <c r="AU83" cm="1">
        <f t="array" ref="AU83">AVERAGE(IFERROR(AE83:AI83,""))</f>
        <v>0</v>
      </c>
      <c r="AV83" t="e" cm="1">
        <f t="array" ref="AV83">AVERAGE(IFERROR(AM83:AO83,AD83))</f>
        <v>#DIV/0!</v>
      </c>
      <c r="AW83" t="e" cm="1">
        <f t="array" ref="AW83">AVERAGE(IFERROR(AL83:AO83,""))</f>
        <v>#DIV/0!</v>
      </c>
      <c r="AX83" cm="1">
        <f t="array" ref="AX83">AVERAGE(IFERROR(AD83:AJ83,""))</f>
        <v>0</v>
      </c>
      <c r="AY83" cm="1">
        <f t="array" ref="AY83">AVERAGE(IFERROR(AE83:AH83,""))</f>
        <v>0</v>
      </c>
      <c r="AZ83" t="e" cm="1">
        <f t="array" ref="AZ83">AVERAGE(IFERROR(AI83:AJ83,""))</f>
        <v>#DIV/0!</v>
      </c>
      <c r="BA83" t="e" cm="1">
        <f t="array" ref="BA83">AVERAGE(IFERROR(AK83:AO83,""))</f>
        <v>#DIV/0!</v>
      </c>
      <c r="BB83" cm="1">
        <f t="array" ref="BB83">AVERAGE(IFERROR(AD83:AI83,""))</f>
        <v>0</v>
      </c>
    </row>
    <row r="84" spans="1:54" x14ac:dyDescent="0.25">
      <c r="A84">
        <v>82</v>
      </c>
      <c r="B84" s="2">
        <v>17110001000015</v>
      </c>
      <c r="C84" s="3" t="s">
        <v>19</v>
      </c>
      <c r="D84">
        <v>1</v>
      </c>
      <c r="E84">
        <v>48.943049999999999</v>
      </c>
      <c r="F84">
        <v>-122.30861</v>
      </c>
      <c r="G84" t="s">
        <v>7</v>
      </c>
      <c r="H84">
        <v>3.5000000000000003E-2</v>
      </c>
      <c r="K84" s="7" t="s">
        <v>90</v>
      </c>
      <c r="L84" s="1">
        <v>17110004001168</v>
      </c>
      <c r="M84">
        <v>2.1706447005271912E-2</v>
      </c>
      <c r="N84" s="9">
        <v>63</v>
      </c>
      <c r="P84" t="e">
        <f t="shared" si="31"/>
        <v>#DIV/0!</v>
      </c>
      <c r="Q84">
        <f t="shared" si="47"/>
        <v>0.60699999999999998</v>
      </c>
      <c r="R84">
        <f t="shared" si="47"/>
        <v>5.7219999999999898</v>
      </c>
      <c r="S84" t="e">
        <f t="shared" si="47"/>
        <v>#DIV/0!</v>
      </c>
      <c r="T84" t="e">
        <f t="shared" si="47"/>
        <v>#DIV/0!</v>
      </c>
      <c r="U84" t="e">
        <f t="shared" si="47"/>
        <v>#DIV/0!</v>
      </c>
      <c r="V84" t="e">
        <f t="shared" si="47"/>
        <v>#DIV/0!</v>
      </c>
      <c r="W84" t="e">
        <f t="shared" si="47"/>
        <v>#DIV/0!</v>
      </c>
      <c r="X84" t="e">
        <f t="shared" si="47"/>
        <v>#DIV/0!</v>
      </c>
      <c r="Y84" t="e">
        <f t="shared" si="47"/>
        <v>#DIV/0!</v>
      </c>
      <c r="Z84" t="e">
        <f t="shared" si="47"/>
        <v>#DIV/0!</v>
      </c>
      <c r="AA84" t="e">
        <f t="shared" si="47"/>
        <v>#DIV/0!</v>
      </c>
      <c r="AB84">
        <f t="shared" si="44"/>
        <v>3.164499999999995</v>
      </c>
      <c r="AD84" t="e">
        <f t="shared" si="32"/>
        <v>#DIV/0!</v>
      </c>
      <c r="AE84">
        <f t="shared" si="33"/>
        <v>0</v>
      </c>
      <c r="AF84">
        <f t="shared" si="34"/>
        <v>2.0115789473684158</v>
      </c>
      <c r="AG84" t="e">
        <f t="shared" si="35"/>
        <v>#DIV/0!</v>
      </c>
      <c r="AH84" t="e">
        <f t="shared" si="36"/>
        <v>#DIV/0!</v>
      </c>
      <c r="AI84" t="e">
        <f t="shared" si="37"/>
        <v>#DIV/0!</v>
      </c>
      <c r="AJ84" t="e">
        <f t="shared" si="38"/>
        <v>#DIV/0!</v>
      </c>
      <c r="AK84" t="e">
        <f t="shared" si="39"/>
        <v>#DIV/0!</v>
      </c>
      <c r="AL84" t="e">
        <f t="shared" si="40"/>
        <v>#DIV/0!</v>
      </c>
      <c r="AM84" t="e">
        <f t="shared" si="41"/>
        <v>#DIV/0!</v>
      </c>
      <c r="AN84" t="e">
        <f t="shared" si="42"/>
        <v>#DIV/0!</v>
      </c>
      <c r="AO84" t="e">
        <f t="shared" si="43"/>
        <v>#DIV/0!</v>
      </c>
      <c r="AP84">
        <f t="shared" si="45"/>
        <v>0.66552631578947108</v>
      </c>
      <c r="AQ84" t="e" cm="1">
        <f t="array" ref="AQ84">AVERAGE(IFERROR(AL84:AN84, ""))</f>
        <v>#DIV/0!</v>
      </c>
      <c r="AR84" t="e">
        <f t="shared" si="46"/>
        <v>#DIV/0!</v>
      </c>
      <c r="AS84" cm="1">
        <f t="array" ref="AS84">AVERAGE(IFERROR(AE84:AJ84, ""))</f>
        <v>1.0057894736842079</v>
      </c>
      <c r="AT84" t="e" cm="1">
        <f t="array" ref="AT84">AVERAGE(IFERROR(AJ84:AN84,""))</f>
        <v>#DIV/0!</v>
      </c>
      <c r="AU84" cm="1">
        <f t="array" ref="AU84">AVERAGE(IFERROR(AE84:AI84,""))</f>
        <v>1.0057894736842079</v>
      </c>
      <c r="AV84" t="e" cm="1">
        <f t="array" ref="AV84">AVERAGE(IFERROR(AM84:AO84,AD84))</f>
        <v>#DIV/0!</v>
      </c>
      <c r="AW84" t="e" cm="1">
        <f t="array" ref="AW84">AVERAGE(IFERROR(AL84:AO84,""))</f>
        <v>#DIV/0!</v>
      </c>
      <c r="AX84" cm="1">
        <f t="array" ref="AX84">AVERAGE(IFERROR(AD84:AJ84,""))</f>
        <v>1.0057894736842079</v>
      </c>
      <c r="AY84" cm="1">
        <f t="array" ref="AY84">AVERAGE(IFERROR(AE84:AH84,""))</f>
        <v>1.0057894736842079</v>
      </c>
      <c r="AZ84" t="e" cm="1">
        <f t="array" ref="AZ84">AVERAGE(IFERROR(AI84:AJ84,""))</f>
        <v>#DIV/0!</v>
      </c>
      <c r="BA84" t="e" cm="1">
        <f t="array" ref="BA84">AVERAGE(IFERROR(AK84:AO84,""))</f>
        <v>#DIV/0!</v>
      </c>
      <c r="BB84" cm="1">
        <f t="array" ref="BB84">AVERAGE(IFERROR(AD84:AI84,""))</f>
        <v>1.0057894736842079</v>
      </c>
    </row>
    <row r="85" spans="1:54" x14ac:dyDescent="0.25">
      <c r="A85">
        <v>83</v>
      </c>
      <c r="B85" s="2">
        <v>17110001000015</v>
      </c>
      <c r="C85" s="3" t="s">
        <v>19</v>
      </c>
      <c r="D85">
        <v>2</v>
      </c>
      <c r="E85">
        <v>48.943049999999999</v>
      </c>
      <c r="F85">
        <v>-122.30861</v>
      </c>
      <c r="G85" t="s">
        <v>7</v>
      </c>
      <c r="H85">
        <v>1.2E-2</v>
      </c>
      <c r="K85" s="7" t="s">
        <v>91</v>
      </c>
      <c r="L85" s="1">
        <v>17110004001168</v>
      </c>
      <c r="M85">
        <v>2.1724238991737366E-2</v>
      </c>
      <c r="N85" s="9">
        <v>63</v>
      </c>
      <c r="P85" t="e">
        <f t="shared" si="31"/>
        <v>#DIV/0!</v>
      </c>
      <c r="Q85">
        <f t="shared" si="47"/>
        <v>8.2000000000000003E-2</v>
      </c>
      <c r="R85">
        <f t="shared" si="47"/>
        <v>1.85</v>
      </c>
      <c r="S85" t="e">
        <f t="shared" si="47"/>
        <v>#DIV/0!</v>
      </c>
      <c r="T85" t="e">
        <f t="shared" si="47"/>
        <v>#DIV/0!</v>
      </c>
      <c r="U85" t="e">
        <f t="shared" si="47"/>
        <v>#DIV/0!</v>
      </c>
      <c r="V85" t="e">
        <f t="shared" si="47"/>
        <v>#DIV/0!</v>
      </c>
      <c r="W85" t="e">
        <f t="shared" si="47"/>
        <v>#DIV/0!</v>
      </c>
      <c r="X85" t="e">
        <f t="shared" si="47"/>
        <v>#DIV/0!</v>
      </c>
      <c r="Y85" t="e">
        <f t="shared" si="47"/>
        <v>#DIV/0!</v>
      </c>
      <c r="Z85" t="e">
        <f t="shared" si="47"/>
        <v>#DIV/0!</v>
      </c>
      <c r="AA85" t="e">
        <f t="shared" si="47"/>
        <v>#DIV/0!</v>
      </c>
      <c r="AB85">
        <f t="shared" si="44"/>
        <v>0.96600000000000008</v>
      </c>
      <c r="AD85" t="e">
        <f t="shared" si="32"/>
        <v>#DIV/0!</v>
      </c>
      <c r="AE85">
        <f t="shared" si="33"/>
        <v>0</v>
      </c>
      <c r="AF85">
        <f t="shared" si="34"/>
        <v>0</v>
      </c>
      <c r="AG85" t="e">
        <f t="shared" si="35"/>
        <v>#DIV/0!</v>
      </c>
      <c r="AH85" t="e">
        <f t="shared" si="36"/>
        <v>#DIV/0!</v>
      </c>
      <c r="AI85" t="e">
        <f t="shared" si="37"/>
        <v>#DIV/0!</v>
      </c>
      <c r="AJ85" t="e">
        <f t="shared" si="38"/>
        <v>#DIV/0!</v>
      </c>
      <c r="AK85" t="e">
        <f t="shared" si="39"/>
        <v>#DIV/0!</v>
      </c>
      <c r="AL85" t="e">
        <f t="shared" si="40"/>
        <v>#DIV/0!</v>
      </c>
      <c r="AM85" t="e">
        <f t="shared" si="41"/>
        <v>#DIV/0!</v>
      </c>
      <c r="AN85" t="e">
        <f t="shared" si="42"/>
        <v>#DIV/0!</v>
      </c>
      <c r="AO85" t="e">
        <f t="shared" si="43"/>
        <v>#DIV/0!</v>
      </c>
      <c r="AP85">
        <f t="shared" si="45"/>
        <v>0</v>
      </c>
      <c r="AQ85" t="e" cm="1">
        <f t="array" ref="AQ85">AVERAGE(IFERROR(AL85:AN85, ""))</f>
        <v>#DIV/0!</v>
      </c>
      <c r="AR85" t="e">
        <f t="shared" si="46"/>
        <v>#DIV/0!</v>
      </c>
      <c r="AS85" cm="1">
        <f t="array" ref="AS85">AVERAGE(IFERROR(AE85:AJ85, ""))</f>
        <v>0</v>
      </c>
      <c r="AT85" t="e" cm="1">
        <f t="array" ref="AT85">AVERAGE(IFERROR(AJ85:AN85,""))</f>
        <v>#DIV/0!</v>
      </c>
      <c r="AU85" cm="1">
        <f t="array" ref="AU85">AVERAGE(IFERROR(AE85:AI85,""))</f>
        <v>0</v>
      </c>
      <c r="AV85" t="e" cm="1">
        <f t="array" ref="AV85">AVERAGE(IFERROR(AM85:AO85,AD85))</f>
        <v>#DIV/0!</v>
      </c>
      <c r="AW85" t="e" cm="1">
        <f t="array" ref="AW85">AVERAGE(IFERROR(AL85:AO85,""))</f>
        <v>#DIV/0!</v>
      </c>
      <c r="AX85" cm="1">
        <f t="array" ref="AX85">AVERAGE(IFERROR(AD85:AJ85,""))</f>
        <v>0</v>
      </c>
      <c r="AY85" cm="1">
        <f t="array" ref="AY85">AVERAGE(IFERROR(AE85:AH85,""))</f>
        <v>0</v>
      </c>
      <c r="AZ85" t="e" cm="1">
        <f t="array" ref="AZ85">AVERAGE(IFERROR(AI85:AJ85,""))</f>
        <v>#DIV/0!</v>
      </c>
      <c r="BA85" t="e" cm="1">
        <f t="array" ref="BA85">AVERAGE(IFERROR(AK85:AO85,""))</f>
        <v>#DIV/0!</v>
      </c>
      <c r="BB85" cm="1">
        <f t="array" ref="BB85">AVERAGE(IFERROR(AD85:AI85,""))</f>
        <v>0</v>
      </c>
    </row>
    <row r="86" spans="1:54" x14ac:dyDescent="0.25">
      <c r="A86">
        <v>84</v>
      </c>
      <c r="B86" s="2">
        <v>17110001000015</v>
      </c>
      <c r="C86" s="3" t="s">
        <v>19</v>
      </c>
      <c r="D86">
        <v>3</v>
      </c>
      <c r="E86">
        <v>48.943049999999999</v>
      </c>
      <c r="F86">
        <v>-122.30861</v>
      </c>
      <c r="G86" t="s">
        <v>7</v>
      </c>
      <c r="H86">
        <v>2.8000000000000001E-2</v>
      </c>
      <c r="K86" s="7" t="s">
        <v>92</v>
      </c>
      <c r="L86" s="1">
        <v>17110002003635</v>
      </c>
      <c r="M86">
        <v>0.37039646506309509</v>
      </c>
      <c r="N86" s="9">
        <v>646</v>
      </c>
      <c r="P86" t="e">
        <f t="shared" si="31"/>
        <v>#DIV/0!</v>
      </c>
      <c r="Q86">
        <f t="shared" si="47"/>
        <v>1.7000000000000001E-2</v>
      </c>
      <c r="R86">
        <f t="shared" si="47"/>
        <v>1.4749999999999999E-2</v>
      </c>
      <c r="S86" t="e">
        <f t="shared" si="47"/>
        <v>#DIV/0!</v>
      </c>
      <c r="T86" t="e">
        <f t="shared" si="47"/>
        <v>#DIV/0!</v>
      </c>
      <c r="U86" t="e">
        <f t="shared" si="47"/>
        <v>#DIV/0!</v>
      </c>
      <c r="V86" t="e">
        <f t="shared" si="47"/>
        <v>#DIV/0!</v>
      </c>
      <c r="W86" t="e">
        <f t="shared" si="47"/>
        <v>#DIV/0!</v>
      </c>
      <c r="X86" t="e">
        <f t="shared" si="47"/>
        <v>#DIV/0!</v>
      </c>
      <c r="Y86" t="e">
        <f t="shared" si="47"/>
        <v>#DIV/0!</v>
      </c>
      <c r="Z86" t="e">
        <f t="shared" si="47"/>
        <v>#DIV/0!</v>
      </c>
      <c r="AA86" t="e">
        <f t="shared" si="47"/>
        <v>#DIV/0!</v>
      </c>
      <c r="AB86">
        <f t="shared" si="44"/>
        <v>1.5875E-2</v>
      </c>
      <c r="AD86" t="e">
        <f t="shared" si="32"/>
        <v>#DIV/0!</v>
      </c>
      <c r="AE86">
        <f t="shared" si="33"/>
        <v>0</v>
      </c>
      <c r="AF86">
        <f t="shared" si="34"/>
        <v>0</v>
      </c>
      <c r="AG86" t="e">
        <f t="shared" si="35"/>
        <v>#DIV/0!</v>
      </c>
      <c r="AH86" t="e">
        <f t="shared" si="36"/>
        <v>#DIV/0!</v>
      </c>
      <c r="AI86" t="e">
        <f t="shared" si="37"/>
        <v>#DIV/0!</v>
      </c>
      <c r="AJ86" t="e">
        <f t="shared" si="38"/>
        <v>#DIV/0!</v>
      </c>
      <c r="AK86" t="e">
        <f t="shared" si="39"/>
        <v>#DIV/0!</v>
      </c>
      <c r="AL86" t="e">
        <f t="shared" si="40"/>
        <v>#DIV/0!</v>
      </c>
      <c r="AM86" t="e">
        <f t="shared" si="41"/>
        <v>#DIV/0!</v>
      </c>
      <c r="AN86" t="e">
        <f t="shared" si="42"/>
        <v>#DIV/0!</v>
      </c>
      <c r="AO86" t="e">
        <f t="shared" si="43"/>
        <v>#DIV/0!</v>
      </c>
      <c r="AP86">
        <f t="shared" si="45"/>
        <v>0</v>
      </c>
      <c r="AQ86" t="e" cm="1">
        <f t="array" ref="AQ86">AVERAGE(IFERROR(AL86:AN86, ""))</f>
        <v>#DIV/0!</v>
      </c>
      <c r="AR86" t="e">
        <f t="shared" si="46"/>
        <v>#DIV/0!</v>
      </c>
      <c r="AS86" cm="1">
        <f t="array" ref="AS86">AVERAGE(IFERROR(AE86:AJ86, ""))</f>
        <v>0</v>
      </c>
      <c r="AT86" t="e" cm="1">
        <f t="array" ref="AT86">AVERAGE(IFERROR(AJ86:AN86,""))</f>
        <v>#DIV/0!</v>
      </c>
      <c r="AU86" cm="1">
        <f t="array" ref="AU86">AVERAGE(IFERROR(AE86:AI86,""))</f>
        <v>0</v>
      </c>
      <c r="AV86" t="e" cm="1">
        <f t="array" ref="AV86">AVERAGE(IFERROR(AM86:AO86,AD86))</f>
        <v>#DIV/0!</v>
      </c>
      <c r="AW86" t="e" cm="1">
        <f t="array" ref="AW86">AVERAGE(IFERROR(AL86:AO86,""))</f>
        <v>#DIV/0!</v>
      </c>
      <c r="AX86" cm="1">
        <f t="array" ref="AX86">AVERAGE(IFERROR(AD86:AJ86,""))</f>
        <v>0</v>
      </c>
      <c r="AY86" cm="1">
        <f t="array" ref="AY86">AVERAGE(IFERROR(AE86:AH86,""))</f>
        <v>0</v>
      </c>
      <c r="AZ86" t="e" cm="1">
        <f t="array" ref="AZ86">AVERAGE(IFERROR(AI86:AJ86,""))</f>
        <v>#DIV/0!</v>
      </c>
      <c r="BA86" t="e" cm="1">
        <f t="array" ref="BA86">AVERAGE(IFERROR(AK86:AO86,""))</f>
        <v>#DIV/0!</v>
      </c>
      <c r="BB86" cm="1">
        <f t="array" ref="BB86">AVERAGE(IFERROR(AD86:AI86,""))</f>
        <v>0</v>
      </c>
    </row>
    <row r="87" spans="1:54" x14ac:dyDescent="0.25">
      <c r="A87">
        <v>85</v>
      </c>
      <c r="B87" s="2">
        <v>17110001000015</v>
      </c>
      <c r="C87" s="3" t="s">
        <v>19</v>
      </c>
      <c r="D87">
        <v>4</v>
      </c>
      <c r="E87">
        <v>48.943049999999999</v>
      </c>
      <c r="F87">
        <v>-122.30861</v>
      </c>
      <c r="G87" t="s">
        <v>7</v>
      </c>
      <c r="H87">
        <v>4.8000000000000001E-2</v>
      </c>
      <c r="K87" s="7" t="s">
        <v>93</v>
      </c>
      <c r="L87" s="1">
        <v>17110002000154</v>
      </c>
      <c r="M87">
        <v>0.99902838468551636</v>
      </c>
      <c r="N87" s="9">
        <v>98</v>
      </c>
      <c r="P87" t="e">
        <f t="shared" si="31"/>
        <v>#DIV/0!</v>
      </c>
      <c r="Q87">
        <f t="shared" si="47"/>
        <v>0.158</v>
      </c>
      <c r="R87">
        <f t="shared" si="47"/>
        <v>2.2333333333333299E-2</v>
      </c>
      <c r="S87" t="e">
        <f t="shared" si="47"/>
        <v>#DIV/0!</v>
      </c>
      <c r="T87" t="e">
        <f t="shared" si="47"/>
        <v>#DIV/0!</v>
      </c>
      <c r="U87" t="e">
        <f t="shared" si="47"/>
        <v>#DIV/0!</v>
      </c>
      <c r="V87" t="e">
        <f t="shared" si="47"/>
        <v>#DIV/0!</v>
      </c>
      <c r="W87" t="e">
        <f t="shared" si="47"/>
        <v>#DIV/0!</v>
      </c>
      <c r="X87" t="e">
        <f t="shared" si="47"/>
        <v>#DIV/0!</v>
      </c>
      <c r="Y87" t="e">
        <f t="shared" si="47"/>
        <v>#DIV/0!</v>
      </c>
      <c r="Z87" t="e">
        <f t="shared" si="47"/>
        <v>#DIV/0!</v>
      </c>
      <c r="AA87" t="e">
        <f t="shared" si="47"/>
        <v>#DIV/0!</v>
      </c>
      <c r="AB87">
        <f t="shared" si="44"/>
        <v>9.0166666666666645E-2</v>
      </c>
      <c r="AD87" t="e">
        <f t="shared" si="32"/>
        <v>#DIV/0!</v>
      </c>
      <c r="AE87">
        <f t="shared" si="33"/>
        <v>0</v>
      </c>
      <c r="AF87">
        <f t="shared" si="34"/>
        <v>0</v>
      </c>
      <c r="AG87" t="e">
        <f t="shared" si="35"/>
        <v>#DIV/0!</v>
      </c>
      <c r="AH87" t="e">
        <f t="shared" si="36"/>
        <v>#DIV/0!</v>
      </c>
      <c r="AI87" t="e">
        <f t="shared" si="37"/>
        <v>#DIV/0!</v>
      </c>
      <c r="AJ87" t="e">
        <f t="shared" si="38"/>
        <v>#DIV/0!</v>
      </c>
      <c r="AK87" t="e">
        <f t="shared" si="39"/>
        <v>#DIV/0!</v>
      </c>
      <c r="AL87" t="e">
        <f t="shared" si="40"/>
        <v>#DIV/0!</v>
      </c>
      <c r="AM87" t="e">
        <f t="shared" si="41"/>
        <v>#DIV/0!</v>
      </c>
      <c r="AN87" t="e">
        <f t="shared" si="42"/>
        <v>#DIV/0!</v>
      </c>
      <c r="AO87" t="e">
        <f t="shared" si="43"/>
        <v>#DIV/0!</v>
      </c>
      <c r="AP87">
        <f t="shared" si="45"/>
        <v>0</v>
      </c>
      <c r="AQ87" t="e" cm="1">
        <f t="array" ref="AQ87">AVERAGE(IFERROR(AL87:AN87, ""))</f>
        <v>#DIV/0!</v>
      </c>
      <c r="AR87" t="e">
        <f t="shared" si="46"/>
        <v>#DIV/0!</v>
      </c>
      <c r="AS87" cm="1">
        <f t="array" ref="AS87">AVERAGE(IFERROR(AE87:AJ87, ""))</f>
        <v>0</v>
      </c>
      <c r="AT87" t="e" cm="1">
        <f t="array" ref="AT87">AVERAGE(IFERROR(AJ87:AN87,""))</f>
        <v>#DIV/0!</v>
      </c>
      <c r="AU87" cm="1">
        <f t="array" ref="AU87">AVERAGE(IFERROR(AE87:AI87,""))</f>
        <v>0</v>
      </c>
      <c r="AV87" t="e" cm="1">
        <f t="array" ref="AV87">AVERAGE(IFERROR(AM87:AO87,AD87))</f>
        <v>#DIV/0!</v>
      </c>
      <c r="AW87" t="e" cm="1">
        <f t="array" ref="AW87">AVERAGE(IFERROR(AL87:AO87,""))</f>
        <v>#DIV/0!</v>
      </c>
      <c r="AX87" cm="1">
        <f t="array" ref="AX87">AVERAGE(IFERROR(AD87:AJ87,""))</f>
        <v>0</v>
      </c>
      <c r="AY87" cm="1">
        <f t="array" ref="AY87">AVERAGE(IFERROR(AE87:AH87,""))</f>
        <v>0</v>
      </c>
      <c r="AZ87" t="e" cm="1">
        <f t="array" ref="AZ87">AVERAGE(IFERROR(AI87:AJ87,""))</f>
        <v>#DIV/0!</v>
      </c>
      <c r="BA87" t="e" cm="1">
        <f t="array" ref="BA87">AVERAGE(IFERROR(AK87:AO87,""))</f>
        <v>#DIV/0!</v>
      </c>
      <c r="BB87" cm="1">
        <f t="array" ref="BB87">AVERAGE(IFERROR(AD87:AI87,""))</f>
        <v>0</v>
      </c>
    </row>
    <row r="88" spans="1:54" x14ac:dyDescent="0.25">
      <c r="A88">
        <v>86</v>
      </c>
      <c r="B88" s="2">
        <v>17110001000015</v>
      </c>
      <c r="C88" s="3" t="s">
        <v>19</v>
      </c>
      <c r="D88">
        <v>5</v>
      </c>
      <c r="E88">
        <v>48.943049999999999</v>
      </c>
      <c r="F88">
        <v>-122.30861</v>
      </c>
      <c r="G88" t="s">
        <v>7</v>
      </c>
      <c r="H88">
        <v>4.3999999999999997E-2</v>
      </c>
      <c r="K88" s="7" t="s">
        <v>94</v>
      </c>
      <c r="L88" s="1">
        <v>17110002000136</v>
      </c>
      <c r="M88">
        <v>1</v>
      </c>
      <c r="N88" s="9">
        <v>114</v>
      </c>
      <c r="P88" t="e">
        <f t="shared" si="31"/>
        <v>#DIV/0!</v>
      </c>
      <c r="Q88">
        <f t="shared" si="47"/>
        <v>7.5999999999999998E-2</v>
      </c>
      <c r="R88">
        <f t="shared" si="47"/>
        <v>7.7333333333333296E-2</v>
      </c>
      <c r="S88" t="e">
        <f t="shared" si="47"/>
        <v>#DIV/0!</v>
      </c>
      <c r="T88" t="e">
        <f t="shared" si="47"/>
        <v>#DIV/0!</v>
      </c>
      <c r="U88" t="e">
        <f t="shared" si="47"/>
        <v>#DIV/0!</v>
      </c>
      <c r="V88" t="e">
        <f t="shared" si="47"/>
        <v>#DIV/0!</v>
      </c>
      <c r="W88" t="e">
        <f t="shared" si="47"/>
        <v>#DIV/0!</v>
      </c>
      <c r="X88" t="e">
        <f t="shared" si="47"/>
        <v>#DIV/0!</v>
      </c>
      <c r="Y88" t="e">
        <f t="shared" si="47"/>
        <v>#DIV/0!</v>
      </c>
      <c r="Z88" t="e">
        <f t="shared" si="47"/>
        <v>#DIV/0!</v>
      </c>
      <c r="AA88" t="e">
        <f t="shared" si="47"/>
        <v>#DIV/0!</v>
      </c>
      <c r="AB88">
        <f t="shared" si="44"/>
        <v>7.6666666666666647E-2</v>
      </c>
      <c r="AD88" t="e">
        <f t="shared" si="32"/>
        <v>#DIV/0!</v>
      </c>
      <c r="AE88">
        <f t="shared" si="33"/>
        <v>0</v>
      </c>
      <c r="AF88">
        <f t="shared" si="34"/>
        <v>0</v>
      </c>
      <c r="AG88" t="e">
        <f t="shared" si="35"/>
        <v>#DIV/0!</v>
      </c>
      <c r="AH88" t="e">
        <f t="shared" si="36"/>
        <v>#DIV/0!</v>
      </c>
      <c r="AI88" t="e">
        <f t="shared" si="37"/>
        <v>#DIV/0!</v>
      </c>
      <c r="AJ88" t="e">
        <f t="shared" si="38"/>
        <v>#DIV/0!</v>
      </c>
      <c r="AK88" t="e">
        <f t="shared" si="39"/>
        <v>#DIV/0!</v>
      </c>
      <c r="AL88" t="e">
        <f t="shared" si="40"/>
        <v>#DIV/0!</v>
      </c>
      <c r="AM88" t="e">
        <f t="shared" si="41"/>
        <v>#DIV/0!</v>
      </c>
      <c r="AN88" t="e">
        <f t="shared" si="42"/>
        <v>#DIV/0!</v>
      </c>
      <c r="AO88" t="e">
        <f t="shared" si="43"/>
        <v>#DIV/0!</v>
      </c>
      <c r="AP88">
        <f t="shared" si="45"/>
        <v>0</v>
      </c>
      <c r="AQ88" t="e" cm="1">
        <f t="array" ref="AQ88">AVERAGE(IFERROR(AL88:AN88, ""))</f>
        <v>#DIV/0!</v>
      </c>
      <c r="AR88" t="e">
        <f t="shared" si="46"/>
        <v>#DIV/0!</v>
      </c>
      <c r="AS88" cm="1">
        <f t="array" ref="AS88">AVERAGE(IFERROR(AE88:AJ88, ""))</f>
        <v>0</v>
      </c>
      <c r="AT88" t="e" cm="1">
        <f t="array" ref="AT88">AVERAGE(IFERROR(AJ88:AN88,""))</f>
        <v>#DIV/0!</v>
      </c>
      <c r="AU88" cm="1">
        <f t="array" ref="AU88">AVERAGE(IFERROR(AE88:AI88,""))</f>
        <v>0</v>
      </c>
      <c r="AV88" t="e" cm="1">
        <f t="array" ref="AV88">AVERAGE(IFERROR(AM88:AO88,AD88))</f>
        <v>#DIV/0!</v>
      </c>
      <c r="AW88" t="e" cm="1">
        <f t="array" ref="AW88">AVERAGE(IFERROR(AL88:AO88,""))</f>
        <v>#DIV/0!</v>
      </c>
      <c r="AX88" cm="1">
        <f t="array" ref="AX88">AVERAGE(IFERROR(AD88:AJ88,""))</f>
        <v>0</v>
      </c>
      <c r="AY88" cm="1">
        <f t="array" ref="AY88">AVERAGE(IFERROR(AE88:AH88,""))</f>
        <v>0</v>
      </c>
      <c r="AZ88" t="e" cm="1">
        <f t="array" ref="AZ88">AVERAGE(IFERROR(AI88:AJ88,""))</f>
        <v>#DIV/0!</v>
      </c>
      <c r="BA88" t="e" cm="1">
        <f t="array" ref="BA88">AVERAGE(IFERROR(AK88:AO88,""))</f>
        <v>#DIV/0!</v>
      </c>
      <c r="BB88" cm="1">
        <f t="array" ref="BB88">AVERAGE(IFERROR(AD88:AI88,""))</f>
        <v>0</v>
      </c>
    </row>
    <row r="89" spans="1:54" x14ac:dyDescent="0.25">
      <c r="A89">
        <v>87</v>
      </c>
      <c r="B89" s="2">
        <v>17110001000015</v>
      </c>
      <c r="C89" s="3" t="s">
        <v>19</v>
      </c>
      <c r="D89">
        <v>6</v>
      </c>
      <c r="E89">
        <v>48.943049999999999</v>
      </c>
      <c r="F89">
        <v>-122.30861</v>
      </c>
      <c r="G89" t="s">
        <v>7</v>
      </c>
      <c r="H89">
        <v>1.4E-2</v>
      </c>
      <c r="K89" s="7" t="s">
        <v>95</v>
      </c>
      <c r="L89" s="1">
        <v>17110002000167</v>
      </c>
      <c r="M89">
        <v>1</v>
      </c>
      <c r="N89" s="9">
        <v>524</v>
      </c>
      <c r="P89" t="e">
        <f t="shared" si="31"/>
        <v>#DIV/0!</v>
      </c>
      <c r="Q89" t="e">
        <f t="shared" si="47"/>
        <v>#DIV/0!</v>
      </c>
      <c r="R89">
        <f t="shared" si="47"/>
        <v>8.7400000000000005E-2</v>
      </c>
      <c r="S89" t="e">
        <f t="shared" si="47"/>
        <v>#DIV/0!</v>
      </c>
      <c r="T89" t="e">
        <f t="shared" si="47"/>
        <v>#DIV/0!</v>
      </c>
      <c r="U89" t="e">
        <f t="shared" si="47"/>
        <v>#DIV/0!</v>
      </c>
      <c r="V89" t="e">
        <f t="shared" si="47"/>
        <v>#DIV/0!</v>
      </c>
      <c r="W89" t="e">
        <f t="shared" si="47"/>
        <v>#DIV/0!</v>
      </c>
      <c r="X89" t="e">
        <f t="shared" si="47"/>
        <v>#DIV/0!</v>
      </c>
      <c r="Y89" t="e">
        <f t="shared" si="47"/>
        <v>#DIV/0!</v>
      </c>
      <c r="Z89" t="e">
        <f t="shared" si="47"/>
        <v>#DIV/0!</v>
      </c>
      <c r="AA89" t="e">
        <f t="shared" si="47"/>
        <v>#DIV/0!</v>
      </c>
      <c r="AB89">
        <f t="shared" si="44"/>
        <v>8.7400000000000005E-2</v>
      </c>
      <c r="AD89" t="e">
        <f t="shared" si="32"/>
        <v>#DIV/0!</v>
      </c>
      <c r="AE89" t="e">
        <f t="shared" si="33"/>
        <v>#DIV/0!</v>
      </c>
      <c r="AF89">
        <f t="shared" si="34"/>
        <v>0</v>
      </c>
      <c r="AG89" t="e">
        <f t="shared" si="35"/>
        <v>#DIV/0!</v>
      </c>
      <c r="AH89" t="e">
        <f t="shared" si="36"/>
        <v>#DIV/0!</v>
      </c>
      <c r="AI89" t="e">
        <f t="shared" si="37"/>
        <v>#DIV/0!</v>
      </c>
      <c r="AJ89" t="e">
        <f t="shared" si="38"/>
        <v>#DIV/0!</v>
      </c>
      <c r="AK89" t="e">
        <f t="shared" si="39"/>
        <v>#DIV/0!</v>
      </c>
      <c r="AL89" t="e">
        <f t="shared" si="40"/>
        <v>#DIV/0!</v>
      </c>
      <c r="AM89" t="e">
        <f t="shared" si="41"/>
        <v>#DIV/0!</v>
      </c>
      <c r="AN89" t="e">
        <f t="shared" si="42"/>
        <v>#DIV/0!</v>
      </c>
      <c r="AO89" t="e">
        <f t="shared" si="43"/>
        <v>#DIV/0!</v>
      </c>
      <c r="AP89">
        <f t="shared" si="45"/>
        <v>0</v>
      </c>
      <c r="AQ89" t="e" cm="1">
        <f t="array" ref="AQ89">AVERAGE(IFERROR(AL89:AN89, ""))</f>
        <v>#DIV/0!</v>
      </c>
      <c r="AR89" t="e">
        <f t="shared" si="46"/>
        <v>#DIV/0!</v>
      </c>
      <c r="AS89" cm="1">
        <f t="array" ref="AS89">AVERAGE(IFERROR(AE89:AJ89, ""))</f>
        <v>0</v>
      </c>
      <c r="AT89" t="e" cm="1">
        <f t="array" ref="AT89">AVERAGE(IFERROR(AJ89:AN89,""))</f>
        <v>#DIV/0!</v>
      </c>
      <c r="AU89" cm="1">
        <f t="array" ref="AU89">AVERAGE(IFERROR(AE89:AI89,""))</f>
        <v>0</v>
      </c>
      <c r="AV89" t="e" cm="1">
        <f t="array" ref="AV89">AVERAGE(IFERROR(AM89:AO89,AD89))</f>
        <v>#DIV/0!</v>
      </c>
      <c r="AW89" t="e" cm="1">
        <f t="array" ref="AW89">AVERAGE(IFERROR(AL89:AO89,""))</f>
        <v>#DIV/0!</v>
      </c>
      <c r="AX89" cm="1">
        <f t="array" ref="AX89">AVERAGE(IFERROR(AD89:AJ89,""))</f>
        <v>0</v>
      </c>
      <c r="AY89" cm="1">
        <f t="array" ref="AY89">AVERAGE(IFERROR(AE89:AH89,""))</f>
        <v>0</v>
      </c>
      <c r="AZ89" t="e" cm="1">
        <f t="array" ref="AZ89">AVERAGE(IFERROR(AI89:AJ89,""))</f>
        <v>#DIV/0!</v>
      </c>
      <c r="BA89" t="e" cm="1">
        <f t="array" ref="BA89">AVERAGE(IFERROR(AK89:AO89,""))</f>
        <v>#DIV/0!</v>
      </c>
      <c r="BB89" cm="1">
        <f t="array" ref="BB89">AVERAGE(IFERROR(AD89:AI89,""))</f>
        <v>0</v>
      </c>
    </row>
    <row r="90" spans="1:54" x14ac:dyDescent="0.25">
      <c r="A90">
        <v>88</v>
      </c>
      <c r="B90" s="2">
        <v>17110001000015</v>
      </c>
      <c r="C90" s="3" t="s">
        <v>19</v>
      </c>
      <c r="D90">
        <v>8</v>
      </c>
      <c r="E90">
        <v>48.943049999999999</v>
      </c>
      <c r="F90">
        <v>-122.30861</v>
      </c>
      <c r="G90" t="s">
        <v>7</v>
      </c>
      <c r="H90">
        <v>3.2000000000000001E-2</v>
      </c>
      <c r="K90" s="7" t="s">
        <v>96</v>
      </c>
      <c r="L90" s="1" t="e">
        <v>#N/A</v>
      </c>
      <c r="M90">
        <v>8.8105727627407759E-5</v>
      </c>
      <c r="N90" s="9">
        <v>0</v>
      </c>
      <c r="P90" t="e">
        <f t="shared" si="31"/>
        <v>#DIV/0!</v>
      </c>
      <c r="Q90">
        <f t="shared" si="47"/>
        <v>3.46999999999999</v>
      </c>
      <c r="R90">
        <f t="shared" si="47"/>
        <v>5.0999999999999997E-2</v>
      </c>
      <c r="S90" t="e">
        <f t="shared" si="47"/>
        <v>#DIV/0!</v>
      </c>
      <c r="T90" t="e">
        <f t="shared" si="47"/>
        <v>#DIV/0!</v>
      </c>
      <c r="U90" t="e">
        <f t="shared" si="47"/>
        <v>#DIV/0!</v>
      </c>
      <c r="V90" t="e">
        <f t="shared" si="47"/>
        <v>#DIV/0!</v>
      </c>
      <c r="W90" t="e">
        <f t="shared" si="47"/>
        <v>#DIV/0!</v>
      </c>
      <c r="X90" t="e">
        <f t="shared" si="47"/>
        <v>#DIV/0!</v>
      </c>
      <c r="Y90" t="e">
        <f t="shared" si="47"/>
        <v>#DIV/0!</v>
      </c>
      <c r="Z90" t="e">
        <f t="shared" si="47"/>
        <v>#DIV/0!</v>
      </c>
      <c r="AA90" t="e">
        <f t="shared" si="47"/>
        <v>#DIV/0!</v>
      </c>
      <c r="AB90">
        <f t="shared" si="44"/>
        <v>1.7604999999999951</v>
      </c>
      <c r="AD90" t="e">
        <f t="shared" si="32"/>
        <v>#DIV/0!</v>
      </c>
      <c r="AE90">
        <f t="shared" si="33"/>
        <v>0.82631578947367901</v>
      </c>
      <c r="AF90">
        <f t="shared" si="34"/>
        <v>0</v>
      </c>
      <c r="AG90" t="e">
        <f t="shared" si="35"/>
        <v>#DIV/0!</v>
      </c>
      <c r="AH90" t="e">
        <f t="shared" si="36"/>
        <v>#DIV/0!</v>
      </c>
      <c r="AI90" t="e">
        <f t="shared" si="37"/>
        <v>#DIV/0!</v>
      </c>
      <c r="AJ90" t="e">
        <f t="shared" si="38"/>
        <v>#DIV/0!</v>
      </c>
      <c r="AK90" t="e">
        <f t="shared" si="39"/>
        <v>#DIV/0!</v>
      </c>
      <c r="AL90" t="e">
        <f t="shared" si="40"/>
        <v>#DIV/0!</v>
      </c>
      <c r="AM90" t="e">
        <f t="shared" si="41"/>
        <v>#DIV/0!</v>
      </c>
      <c r="AN90" t="e">
        <f t="shared" si="42"/>
        <v>#DIV/0!</v>
      </c>
      <c r="AO90" t="e">
        <f t="shared" si="43"/>
        <v>#DIV/0!</v>
      </c>
      <c r="AP90">
        <f t="shared" si="45"/>
        <v>0</v>
      </c>
      <c r="AQ90" t="e" cm="1">
        <f t="array" ref="AQ90">AVERAGE(IFERROR(AL90:AN90, ""))</f>
        <v>#DIV/0!</v>
      </c>
      <c r="AR90" t="e">
        <f t="shared" si="46"/>
        <v>#DIV/0!</v>
      </c>
      <c r="AS90" cm="1">
        <f t="array" ref="AS90">AVERAGE(IFERROR(AE90:AJ90, ""))</f>
        <v>0.4131578947368395</v>
      </c>
      <c r="AT90" t="e" cm="1">
        <f t="array" ref="AT90">AVERAGE(IFERROR(AJ90:AN90,""))</f>
        <v>#DIV/0!</v>
      </c>
      <c r="AU90" cm="1">
        <f t="array" ref="AU90">AVERAGE(IFERROR(AE90:AI90,""))</f>
        <v>0.4131578947368395</v>
      </c>
      <c r="AV90" t="e" cm="1">
        <f t="array" ref="AV90">AVERAGE(IFERROR(AM90:AO90,AD90))</f>
        <v>#DIV/0!</v>
      </c>
      <c r="AW90" t="e" cm="1">
        <f t="array" ref="AW90">AVERAGE(IFERROR(AL90:AO90,""))</f>
        <v>#DIV/0!</v>
      </c>
      <c r="AX90" cm="1">
        <f t="array" ref="AX90">AVERAGE(IFERROR(AD90:AJ90,""))</f>
        <v>0.4131578947368395</v>
      </c>
      <c r="AY90" cm="1">
        <f t="array" ref="AY90">AVERAGE(IFERROR(AE90:AH90,""))</f>
        <v>0.4131578947368395</v>
      </c>
      <c r="AZ90" t="e" cm="1">
        <f t="array" ref="AZ90">AVERAGE(IFERROR(AI90:AJ90,""))</f>
        <v>#DIV/0!</v>
      </c>
      <c r="BA90" t="e" cm="1">
        <f t="array" ref="BA90">AVERAGE(IFERROR(AK90:AO90,""))</f>
        <v>#DIV/0!</v>
      </c>
      <c r="BB90" cm="1">
        <f t="array" ref="BB90">AVERAGE(IFERROR(AD90:AI90,""))</f>
        <v>0.4131578947368395</v>
      </c>
    </row>
    <row r="91" spans="1:54" x14ac:dyDescent="0.25">
      <c r="A91">
        <v>89</v>
      </c>
      <c r="B91" s="2">
        <v>17110001000015</v>
      </c>
      <c r="C91" s="3" t="s">
        <v>19</v>
      </c>
      <c r="D91">
        <v>9</v>
      </c>
      <c r="E91">
        <v>48.943049999999999</v>
      </c>
      <c r="F91">
        <v>-122.30861</v>
      </c>
      <c r="G91" t="s">
        <v>7</v>
      </c>
      <c r="H91">
        <v>4.5999999999999999E-2</v>
      </c>
      <c r="K91" s="7" t="s">
        <v>97</v>
      </c>
      <c r="L91" s="1">
        <v>17110002000848</v>
      </c>
      <c r="M91">
        <v>1.8082248279824853E-3</v>
      </c>
      <c r="N91" s="9">
        <v>98</v>
      </c>
      <c r="P91" t="e">
        <f t="shared" si="31"/>
        <v>#DIV/0!</v>
      </c>
      <c r="Q91">
        <f t="shared" si="47"/>
        <v>2.1000000000000001E-2</v>
      </c>
      <c r="R91">
        <f t="shared" si="47"/>
        <v>1.46666666666666E-2</v>
      </c>
      <c r="S91" t="e">
        <f t="shared" si="47"/>
        <v>#DIV/0!</v>
      </c>
      <c r="T91" t="e">
        <f t="shared" si="47"/>
        <v>#DIV/0!</v>
      </c>
      <c r="U91" t="e">
        <f t="shared" si="47"/>
        <v>#DIV/0!</v>
      </c>
      <c r="V91" t="e">
        <f t="shared" si="47"/>
        <v>#DIV/0!</v>
      </c>
      <c r="W91" t="e">
        <f t="shared" si="47"/>
        <v>#DIV/0!</v>
      </c>
      <c r="X91" t="e">
        <f t="shared" si="47"/>
        <v>#DIV/0!</v>
      </c>
      <c r="Y91" t="e">
        <f t="shared" si="47"/>
        <v>#DIV/0!</v>
      </c>
      <c r="Z91" t="e">
        <f t="shared" si="47"/>
        <v>#DIV/0!</v>
      </c>
      <c r="AA91" t="e">
        <f t="shared" si="47"/>
        <v>#DIV/0!</v>
      </c>
      <c r="AB91">
        <f t="shared" si="44"/>
        <v>1.7833333333333302E-2</v>
      </c>
      <c r="AD91" t="e">
        <f t="shared" si="32"/>
        <v>#DIV/0!</v>
      </c>
      <c r="AE91">
        <f t="shared" si="33"/>
        <v>0</v>
      </c>
      <c r="AF91">
        <f t="shared" si="34"/>
        <v>0</v>
      </c>
      <c r="AG91" t="e">
        <f t="shared" si="35"/>
        <v>#DIV/0!</v>
      </c>
      <c r="AH91" t="e">
        <f t="shared" si="36"/>
        <v>#DIV/0!</v>
      </c>
      <c r="AI91" t="e">
        <f t="shared" si="37"/>
        <v>#DIV/0!</v>
      </c>
      <c r="AJ91" t="e">
        <f t="shared" si="38"/>
        <v>#DIV/0!</v>
      </c>
      <c r="AK91" t="e">
        <f t="shared" si="39"/>
        <v>#DIV/0!</v>
      </c>
      <c r="AL91" t="e">
        <f t="shared" si="40"/>
        <v>#DIV/0!</v>
      </c>
      <c r="AM91" t="e">
        <f t="shared" si="41"/>
        <v>#DIV/0!</v>
      </c>
      <c r="AN91" t="e">
        <f t="shared" si="42"/>
        <v>#DIV/0!</v>
      </c>
      <c r="AO91" t="e">
        <f t="shared" si="43"/>
        <v>#DIV/0!</v>
      </c>
      <c r="AP91">
        <f t="shared" si="45"/>
        <v>0</v>
      </c>
      <c r="AQ91" t="e" cm="1">
        <f t="array" ref="AQ91">AVERAGE(IFERROR(AL91:AN91, ""))</f>
        <v>#DIV/0!</v>
      </c>
      <c r="AR91" t="e">
        <f t="shared" si="46"/>
        <v>#DIV/0!</v>
      </c>
      <c r="AS91" cm="1">
        <f t="array" ref="AS91">AVERAGE(IFERROR(AE91:AJ91, ""))</f>
        <v>0</v>
      </c>
      <c r="AT91" t="e" cm="1">
        <f t="array" ref="AT91">AVERAGE(IFERROR(AJ91:AN91,""))</f>
        <v>#DIV/0!</v>
      </c>
      <c r="AU91" cm="1">
        <f t="array" ref="AU91">AVERAGE(IFERROR(AE91:AI91,""))</f>
        <v>0</v>
      </c>
      <c r="AV91" t="e" cm="1">
        <f t="array" ref="AV91">AVERAGE(IFERROR(AM91:AO91,AD91))</f>
        <v>#DIV/0!</v>
      </c>
      <c r="AW91" t="e" cm="1">
        <f t="array" ref="AW91">AVERAGE(IFERROR(AL91:AO91,""))</f>
        <v>#DIV/0!</v>
      </c>
      <c r="AX91" cm="1">
        <f t="array" ref="AX91">AVERAGE(IFERROR(AD91:AJ91,""))</f>
        <v>0</v>
      </c>
      <c r="AY91" cm="1">
        <f t="array" ref="AY91">AVERAGE(IFERROR(AE91:AH91,""))</f>
        <v>0</v>
      </c>
      <c r="AZ91" t="e" cm="1">
        <f t="array" ref="AZ91">AVERAGE(IFERROR(AI91:AJ91,""))</f>
        <v>#DIV/0!</v>
      </c>
      <c r="BA91" t="e" cm="1">
        <f t="array" ref="BA91">AVERAGE(IFERROR(AK91:AO91,""))</f>
        <v>#DIV/0!</v>
      </c>
      <c r="BB91" cm="1">
        <f t="array" ref="BB91">AVERAGE(IFERROR(AD91:AI91,""))</f>
        <v>0</v>
      </c>
    </row>
    <row r="92" spans="1:54" x14ac:dyDescent="0.25">
      <c r="A92">
        <v>90</v>
      </c>
      <c r="B92" s="2">
        <v>17110001000015</v>
      </c>
      <c r="C92" s="3" t="s">
        <v>19</v>
      </c>
      <c r="D92">
        <v>10</v>
      </c>
      <c r="E92">
        <v>48.943049999999999</v>
      </c>
      <c r="F92">
        <v>-122.30861</v>
      </c>
      <c r="G92" t="s">
        <v>7</v>
      </c>
      <c r="H92">
        <v>0.01</v>
      </c>
      <c r="K92" s="7" t="s">
        <v>98</v>
      </c>
      <c r="L92" s="1">
        <v>17110002000169</v>
      </c>
      <c r="M92">
        <v>0.26029106974601746</v>
      </c>
      <c r="N92" s="9">
        <v>649</v>
      </c>
      <c r="P92" t="e">
        <f t="shared" si="31"/>
        <v>#DIV/0!</v>
      </c>
      <c r="Q92">
        <f t="shared" si="47"/>
        <v>0.20599999999999999</v>
      </c>
      <c r="R92">
        <f t="shared" si="47"/>
        <v>0.104</v>
      </c>
      <c r="S92" t="e">
        <f t="shared" si="47"/>
        <v>#DIV/0!</v>
      </c>
      <c r="T92" t="e">
        <f t="shared" si="47"/>
        <v>#DIV/0!</v>
      </c>
      <c r="U92" t="e">
        <f t="shared" si="47"/>
        <v>#DIV/0!</v>
      </c>
      <c r="V92" t="e">
        <f t="shared" si="47"/>
        <v>#DIV/0!</v>
      </c>
      <c r="W92" t="e">
        <f t="shared" si="47"/>
        <v>#DIV/0!</v>
      </c>
      <c r="X92" t="e">
        <f t="shared" si="47"/>
        <v>#DIV/0!</v>
      </c>
      <c r="Y92" t="e">
        <f t="shared" si="47"/>
        <v>#DIV/0!</v>
      </c>
      <c r="Z92" t="e">
        <f t="shared" si="47"/>
        <v>#DIV/0!</v>
      </c>
      <c r="AA92" t="e">
        <f t="shared" si="47"/>
        <v>#DIV/0!</v>
      </c>
      <c r="AB92">
        <f t="shared" si="44"/>
        <v>0.155</v>
      </c>
      <c r="AD92" t="e">
        <f t="shared" si="32"/>
        <v>#DIV/0!</v>
      </c>
      <c r="AE92">
        <f t="shared" si="33"/>
        <v>0</v>
      </c>
      <c r="AF92">
        <f t="shared" si="34"/>
        <v>0</v>
      </c>
      <c r="AG92" t="e">
        <f t="shared" si="35"/>
        <v>#DIV/0!</v>
      </c>
      <c r="AH92" t="e">
        <f t="shared" si="36"/>
        <v>#DIV/0!</v>
      </c>
      <c r="AI92" t="e">
        <f t="shared" si="37"/>
        <v>#DIV/0!</v>
      </c>
      <c r="AJ92" t="e">
        <f t="shared" si="38"/>
        <v>#DIV/0!</v>
      </c>
      <c r="AK92" t="e">
        <f t="shared" si="39"/>
        <v>#DIV/0!</v>
      </c>
      <c r="AL92" t="e">
        <f t="shared" si="40"/>
        <v>#DIV/0!</v>
      </c>
      <c r="AM92" t="e">
        <f t="shared" si="41"/>
        <v>#DIV/0!</v>
      </c>
      <c r="AN92" t="e">
        <f t="shared" si="42"/>
        <v>#DIV/0!</v>
      </c>
      <c r="AO92" t="e">
        <f t="shared" si="43"/>
        <v>#DIV/0!</v>
      </c>
      <c r="AP92">
        <f t="shared" si="45"/>
        <v>0</v>
      </c>
      <c r="AQ92" t="e" cm="1">
        <f t="array" ref="AQ92">AVERAGE(IFERROR(AL92:AN92, ""))</f>
        <v>#DIV/0!</v>
      </c>
      <c r="AR92" t="e">
        <f t="shared" si="46"/>
        <v>#DIV/0!</v>
      </c>
      <c r="AS92" cm="1">
        <f t="array" ref="AS92">AVERAGE(IFERROR(AE92:AJ92, ""))</f>
        <v>0</v>
      </c>
      <c r="AT92" t="e" cm="1">
        <f t="array" ref="AT92">AVERAGE(IFERROR(AJ92:AN92,""))</f>
        <v>#DIV/0!</v>
      </c>
      <c r="AU92" cm="1">
        <f t="array" ref="AU92">AVERAGE(IFERROR(AE92:AI92,""))</f>
        <v>0</v>
      </c>
      <c r="AV92" t="e" cm="1">
        <f t="array" ref="AV92">AVERAGE(IFERROR(AM92:AO92,AD92))</f>
        <v>#DIV/0!</v>
      </c>
      <c r="AW92" t="e" cm="1">
        <f t="array" ref="AW92">AVERAGE(IFERROR(AL92:AO92,""))</f>
        <v>#DIV/0!</v>
      </c>
      <c r="AX92" cm="1">
        <f t="array" ref="AX92">AVERAGE(IFERROR(AD92:AJ92,""))</f>
        <v>0</v>
      </c>
      <c r="AY92" cm="1">
        <f t="array" ref="AY92">AVERAGE(IFERROR(AE92:AH92,""))</f>
        <v>0</v>
      </c>
      <c r="AZ92" t="e" cm="1">
        <f t="array" ref="AZ92">AVERAGE(IFERROR(AI92:AJ92,""))</f>
        <v>#DIV/0!</v>
      </c>
      <c r="BA92" t="e" cm="1">
        <f t="array" ref="BA92">AVERAGE(IFERROR(AK92:AO92,""))</f>
        <v>#DIV/0!</v>
      </c>
      <c r="BB92" cm="1">
        <f t="array" ref="BB92">AVERAGE(IFERROR(AD92:AI92,""))</f>
        <v>0</v>
      </c>
    </row>
    <row r="93" spans="1:54" x14ac:dyDescent="0.25">
      <c r="A93">
        <v>91</v>
      </c>
      <c r="B93" s="2">
        <v>17110001000015</v>
      </c>
      <c r="C93" s="3" t="s">
        <v>19</v>
      </c>
      <c r="D93">
        <v>11</v>
      </c>
      <c r="E93">
        <v>48.943049999999999</v>
      </c>
      <c r="F93">
        <v>-122.30861</v>
      </c>
      <c r="G93" t="s">
        <v>7</v>
      </c>
      <c r="H93">
        <v>1.0999999999999999E-2</v>
      </c>
      <c r="K93" s="7" t="s">
        <v>99</v>
      </c>
      <c r="L93" s="1">
        <v>17110002000137</v>
      </c>
      <c r="M93">
        <v>0.99927586317062378</v>
      </c>
      <c r="N93" s="9">
        <v>648</v>
      </c>
      <c r="P93" t="e">
        <f t="shared" si="31"/>
        <v>#DIV/0!</v>
      </c>
      <c r="Q93">
        <f t="shared" si="47"/>
        <v>0.128</v>
      </c>
      <c r="R93">
        <f t="shared" si="47"/>
        <v>0.53674999999999995</v>
      </c>
      <c r="S93" t="e">
        <f t="shared" si="47"/>
        <v>#DIV/0!</v>
      </c>
      <c r="T93" t="e">
        <f t="shared" si="47"/>
        <v>#DIV/0!</v>
      </c>
      <c r="U93" t="e">
        <f t="shared" si="47"/>
        <v>#DIV/0!</v>
      </c>
      <c r="V93" t="e">
        <f t="shared" si="47"/>
        <v>#DIV/0!</v>
      </c>
      <c r="W93" t="e">
        <f t="shared" si="47"/>
        <v>#DIV/0!</v>
      </c>
      <c r="X93" t="e">
        <f t="shared" si="47"/>
        <v>#DIV/0!</v>
      </c>
      <c r="Y93" t="e">
        <f t="shared" si="47"/>
        <v>#DIV/0!</v>
      </c>
      <c r="Z93" t="e">
        <f t="shared" si="47"/>
        <v>#DIV/0!</v>
      </c>
      <c r="AA93" t="e">
        <f t="shared" si="47"/>
        <v>#DIV/0!</v>
      </c>
      <c r="AB93">
        <f t="shared" si="44"/>
        <v>0.33237499999999998</v>
      </c>
      <c r="AD93" t="e">
        <f t="shared" si="32"/>
        <v>#DIV/0!</v>
      </c>
      <c r="AE93">
        <f t="shared" si="33"/>
        <v>0</v>
      </c>
      <c r="AF93">
        <f t="shared" si="34"/>
        <v>0</v>
      </c>
      <c r="AG93" t="e">
        <f t="shared" si="35"/>
        <v>#DIV/0!</v>
      </c>
      <c r="AH93" t="e">
        <f t="shared" si="36"/>
        <v>#DIV/0!</v>
      </c>
      <c r="AI93" t="e">
        <f t="shared" si="37"/>
        <v>#DIV/0!</v>
      </c>
      <c r="AJ93" t="e">
        <f t="shared" si="38"/>
        <v>#DIV/0!</v>
      </c>
      <c r="AK93" t="e">
        <f t="shared" si="39"/>
        <v>#DIV/0!</v>
      </c>
      <c r="AL93" t="e">
        <f t="shared" si="40"/>
        <v>#DIV/0!</v>
      </c>
      <c r="AM93" t="e">
        <f t="shared" si="41"/>
        <v>#DIV/0!</v>
      </c>
      <c r="AN93" t="e">
        <f t="shared" si="42"/>
        <v>#DIV/0!</v>
      </c>
      <c r="AO93" t="e">
        <f t="shared" si="43"/>
        <v>#DIV/0!</v>
      </c>
      <c r="AP93">
        <f t="shared" si="45"/>
        <v>0</v>
      </c>
      <c r="AQ93" t="e" cm="1">
        <f t="array" ref="AQ93">AVERAGE(IFERROR(AL93:AN93, ""))</f>
        <v>#DIV/0!</v>
      </c>
      <c r="AR93" t="e">
        <f t="shared" si="46"/>
        <v>#DIV/0!</v>
      </c>
      <c r="AS93" cm="1">
        <f t="array" ref="AS93">AVERAGE(IFERROR(AE93:AJ93, ""))</f>
        <v>0</v>
      </c>
      <c r="AT93" t="e" cm="1">
        <f t="array" ref="AT93">AVERAGE(IFERROR(AJ93:AN93,""))</f>
        <v>#DIV/0!</v>
      </c>
      <c r="AU93" cm="1">
        <f t="array" ref="AU93">AVERAGE(IFERROR(AE93:AI93,""))</f>
        <v>0</v>
      </c>
      <c r="AV93" t="e" cm="1">
        <f t="array" ref="AV93">AVERAGE(IFERROR(AM93:AO93,AD93))</f>
        <v>#DIV/0!</v>
      </c>
      <c r="AW93" t="e" cm="1">
        <f t="array" ref="AW93">AVERAGE(IFERROR(AL93:AO93,""))</f>
        <v>#DIV/0!</v>
      </c>
      <c r="AX93" cm="1">
        <f t="array" ref="AX93">AVERAGE(IFERROR(AD93:AJ93,""))</f>
        <v>0</v>
      </c>
      <c r="AY93" cm="1">
        <f t="array" ref="AY93">AVERAGE(IFERROR(AE93:AH93,""))</f>
        <v>0</v>
      </c>
      <c r="AZ93" t="e" cm="1">
        <f t="array" ref="AZ93">AVERAGE(IFERROR(AI93:AJ93,""))</f>
        <v>#DIV/0!</v>
      </c>
      <c r="BA93" t="e" cm="1">
        <f t="array" ref="BA93">AVERAGE(IFERROR(AK93:AO93,""))</f>
        <v>#DIV/0!</v>
      </c>
      <c r="BB93" cm="1">
        <f t="array" ref="BB93">AVERAGE(IFERROR(AD93:AI93,""))</f>
        <v>0</v>
      </c>
    </row>
    <row r="94" spans="1:54" x14ac:dyDescent="0.25">
      <c r="A94">
        <v>92</v>
      </c>
      <c r="B94" s="2">
        <v>17110001000015</v>
      </c>
      <c r="C94" s="3" t="s">
        <v>19</v>
      </c>
      <c r="D94">
        <v>12</v>
      </c>
      <c r="E94">
        <v>48.943049999999999</v>
      </c>
      <c r="F94">
        <v>-122.30861</v>
      </c>
      <c r="G94" t="s">
        <v>7</v>
      </c>
      <c r="H94">
        <v>0.45500000000000002</v>
      </c>
      <c r="K94" s="7" t="s">
        <v>100</v>
      </c>
      <c r="L94" s="1">
        <v>17110002000850</v>
      </c>
      <c r="M94">
        <v>3.3217649906873703E-2</v>
      </c>
      <c r="N94" s="9">
        <v>613</v>
      </c>
      <c r="P94" t="e">
        <f t="shared" si="31"/>
        <v>#DIV/0!</v>
      </c>
      <c r="Q94">
        <f t="shared" si="47"/>
        <v>0.161</v>
      </c>
      <c r="R94">
        <f t="shared" si="47"/>
        <v>1.6E-2</v>
      </c>
      <c r="S94" t="e">
        <f t="shared" si="47"/>
        <v>#DIV/0!</v>
      </c>
      <c r="T94" t="e">
        <f t="shared" si="47"/>
        <v>#DIV/0!</v>
      </c>
      <c r="U94" t="e">
        <f t="shared" si="47"/>
        <v>#DIV/0!</v>
      </c>
      <c r="V94" t="e">
        <f t="shared" si="47"/>
        <v>#DIV/0!</v>
      </c>
      <c r="W94" t="e">
        <f t="shared" si="47"/>
        <v>#DIV/0!</v>
      </c>
      <c r="X94" t="e">
        <f t="shared" si="47"/>
        <v>#DIV/0!</v>
      </c>
      <c r="Y94" t="e">
        <f t="shared" si="47"/>
        <v>#DIV/0!</v>
      </c>
      <c r="Z94" t="e">
        <f t="shared" si="47"/>
        <v>#DIV/0!</v>
      </c>
      <c r="AA94" t="e">
        <f t="shared" si="47"/>
        <v>#DIV/0!</v>
      </c>
      <c r="AB94">
        <f t="shared" si="44"/>
        <v>8.8499999999999995E-2</v>
      </c>
      <c r="AD94" t="e">
        <f t="shared" si="32"/>
        <v>#DIV/0!</v>
      </c>
      <c r="AE94">
        <f t="shared" si="33"/>
        <v>0</v>
      </c>
      <c r="AF94">
        <f t="shared" si="34"/>
        <v>0</v>
      </c>
      <c r="AG94" t="e">
        <f t="shared" si="35"/>
        <v>#DIV/0!</v>
      </c>
      <c r="AH94" t="e">
        <f t="shared" si="36"/>
        <v>#DIV/0!</v>
      </c>
      <c r="AI94" t="e">
        <f t="shared" si="37"/>
        <v>#DIV/0!</v>
      </c>
      <c r="AJ94" t="e">
        <f t="shared" si="38"/>
        <v>#DIV/0!</v>
      </c>
      <c r="AK94" t="e">
        <f t="shared" si="39"/>
        <v>#DIV/0!</v>
      </c>
      <c r="AL94" t="e">
        <f t="shared" si="40"/>
        <v>#DIV/0!</v>
      </c>
      <c r="AM94" t="e">
        <f t="shared" si="41"/>
        <v>#DIV/0!</v>
      </c>
      <c r="AN94" t="e">
        <f t="shared" si="42"/>
        <v>#DIV/0!</v>
      </c>
      <c r="AO94" t="e">
        <f t="shared" si="43"/>
        <v>#DIV/0!</v>
      </c>
      <c r="AP94">
        <f t="shared" si="45"/>
        <v>0</v>
      </c>
      <c r="AQ94" t="e" cm="1">
        <f t="array" ref="AQ94">AVERAGE(IFERROR(AL94:AN94, ""))</f>
        <v>#DIV/0!</v>
      </c>
      <c r="AR94" t="e">
        <f t="shared" si="46"/>
        <v>#DIV/0!</v>
      </c>
      <c r="AS94" cm="1">
        <f t="array" ref="AS94">AVERAGE(IFERROR(AE94:AJ94, ""))</f>
        <v>0</v>
      </c>
      <c r="AT94" t="e" cm="1">
        <f t="array" ref="AT94">AVERAGE(IFERROR(AJ94:AN94,""))</f>
        <v>#DIV/0!</v>
      </c>
      <c r="AU94" cm="1">
        <f t="array" ref="AU94">AVERAGE(IFERROR(AE94:AI94,""))</f>
        <v>0</v>
      </c>
      <c r="AV94" t="e" cm="1">
        <f t="array" ref="AV94">AVERAGE(IFERROR(AM94:AO94,AD94))</f>
        <v>#DIV/0!</v>
      </c>
      <c r="AW94" t="e" cm="1">
        <f t="array" ref="AW94">AVERAGE(IFERROR(AL94:AO94,""))</f>
        <v>#DIV/0!</v>
      </c>
      <c r="AX94" cm="1">
        <f t="array" ref="AX94">AVERAGE(IFERROR(AD94:AJ94,""))</f>
        <v>0</v>
      </c>
      <c r="AY94" cm="1">
        <f t="array" ref="AY94">AVERAGE(IFERROR(AE94:AH94,""))</f>
        <v>0</v>
      </c>
      <c r="AZ94" t="e" cm="1">
        <f t="array" ref="AZ94">AVERAGE(IFERROR(AI94:AJ94,""))</f>
        <v>#DIV/0!</v>
      </c>
      <c r="BA94" t="e" cm="1">
        <f t="array" ref="BA94">AVERAGE(IFERROR(AK94:AO94,""))</f>
        <v>#DIV/0!</v>
      </c>
      <c r="BB94" cm="1">
        <f t="array" ref="BB94">AVERAGE(IFERROR(AD94:AI94,""))</f>
        <v>0</v>
      </c>
    </row>
    <row r="95" spans="1:54" x14ac:dyDescent="0.25">
      <c r="A95">
        <v>93</v>
      </c>
      <c r="B95" s="2" t="e">
        <f>VLOOKUP(C95,#REF!,2,FALSE)</f>
        <v>#REF!</v>
      </c>
      <c r="C95" s="3" t="s">
        <v>20</v>
      </c>
      <c r="D95">
        <v>1</v>
      </c>
      <c r="E95">
        <v>48.788876000000002</v>
      </c>
      <c r="F95">
        <v>-122.199983</v>
      </c>
      <c r="G95" t="s">
        <v>7</v>
      </c>
      <c r="H95">
        <v>1.375E-2</v>
      </c>
      <c r="K95" s="7" t="s">
        <v>101</v>
      </c>
      <c r="L95" s="1">
        <v>17110002000848</v>
      </c>
      <c r="M95">
        <v>6.1427980661392212E-2</v>
      </c>
      <c r="N95" s="9">
        <v>98</v>
      </c>
      <c r="P95" t="e">
        <f t="shared" si="31"/>
        <v>#DIV/0!</v>
      </c>
      <c r="Q95">
        <f t="shared" si="47"/>
        <v>5.1999999999999998E-2</v>
      </c>
      <c r="R95">
        <f t="shared" si="47"/>
        <v>3.2000000000000001E-2</v>
      </c>
      <c r="S95" t="e">
        <f t="shared" si="47"/>
        <v>#DIV/0!</v>
      </c>
      <c r="T95" t="e">
        <f t="shared" si="47"/>
        <v>#DIV/0!</v>
      </c>
      <c r="U95" t="e">
        <f t="shared" si="47"/>
        <v>#DIV/0!</v>
      </c>
      <c r="V95" t="e">
        <f t="shared" si="47"/>
        <v>#DIV/0!</v>
      </c>
      <c r="W95" t="e">
        <f t="shared" si="47"/>
        <v>#DIV/0!</v>
      </c>
      <c r="X95" t="e">
        <f t="shared" si="47"/>
        <v>#DIV/0!</v>
      </c>
      <c r="Y95" t="e">
        <f t="shared" si="47"/>
        <v>#DIV/0!</v>
      </c>
      <c r="Z95" t="e">
        <f t="shared" si="47"/>
        <v>#DIV/0!</v>
      </c>
      <c r="AA95" t="e">
        <f t="shared" si="47"/>
        <v>#DIV/0!</v>
      </c>
      <c r="AB95">
        <f t="shared" si="44"/>
        <v>4.1999999999999996E-2</v>
      </c>
      <c r="AD95" t="e">
        <f t="shared" si="32"/>
        <v>#DIV/0!</v>
      </c>
      <c r="AE95">
        <f t="shared" si="33"/>
        <v>0</v>
      </c>
      <c r="AF95">
        <f t="shared" si="34"/>
        <v>0</v>
      </c>
      <c r="AG95" t="e">
        <f t="shared" si="35"/>
        <v>#DIV/0!</v>
      </c>
      <c r="AH95" t="e">
        <f t="shared" si="36"/>
        <v>#DIV/0!</v>
      </c>
      <c r="AI95" t="e">
        <f t="shared" si="37"/>
        <v>#DIV/0!</v>
      </c>
      <c r="AJ95" t="e">
        <f t="shared" si="38"/>
        <v>#DIV/0!</v>
      </c>
      <c r="AK95" t="e">
        <f t="shared" si="39"/>
        <v>#DIV/0!</v>
      </c>
      <c r="AL95" t="e">
        <f t="shared" si="40"/>
        <v>#DIV/0!</v>
      </c>
      <c r="AM95" t="e">
        <f t="shared" si="41"/>
        <v>#DIV/0!</v>
      </c>
      <c r="AN95" t="e">
        <f t="shared" si="42"/>
        <v>#DIV/0!</v>
      </c>
      <c r="AO95" t="e">
        <f t="shared" si="43"/>
        <v>#DIV/0!</v>
      </c>
      <c r="AP95">
        <f t="shared" si="45"/>
        <v>0</v>
      </c>
      <c r="AQ95" t="e" cm="1">
        <f t="array" ref="AQ95">AVERAGE(IFERROR(AL95:AN95, ""))</f>
        <v>#DIV/0!</v>
      </c>
      <c r="AR95" t="e">
        <f t="shared" si="46"/>
        <v>#DIV/0!</v>
      </c>
      <c r="AS95" cm="1">
        <f t="array" ref="AS95">AVERAGE(IFERROR(AE95:AJ95, ""))</f>
        <v>0</v>
      </c>
      <c r="AT95" t="e" cm="1">
        <f t="array" ref="AT95">AVERAGE(IFERROR(AJ95:AN95,""))</f>
        <v>#DIV/0!</v>
      </c>
      <c r="AU95" cm="1">
        <f t="array" ref="AU95">AVERAGE(IFERROR(AE95:AI95,""))</f>
        <v>0</v>
      </c>
      <c r="AV95" t="e" cm="1">
        <f t="array" ref="AV95">AVERAGE(IFERROR(AM95:AO95,AD95))</f>
        <v>#DIV/0!</v>
      </c>
      <c r="AW95" t="e" cm="1">
        <f t="array" ref="AW95">AVERAGE(IFERROR(AL95:AO95,""))</f>
        <v>#DIV/0!</v>
      </c>
      <c r="AX95" cm="1">
        <f t="array" ref="AX95">AVERAGE(IFERROR(AD95:AJ95,""))</f>
        <v>0</v>
      </c>
      <c r="AY95" cm="1">
        <f t="array" ref="AY95">AVERAGE(IFERROR(AE95:AH95,""))</f>
        <v>0</v>
      </c>
      <c r="AZ95" t="e" cm="1">
        <f t="array" ref="AZ95">AVERAGE(IFERROR(AI95:AJ95,""))</f>
        <v>#DIV/0!</v>
      </c>
      <c r="BA95" t="e" cm="1">
        <f t="array" ref="BA95">AVERAGE(IFERROR(AK95:AO95,""))</f>
        <v>#DIV/0!</v>
      </c>
      <c r="BB95" cm="1">
        <f t="array" ref="BB95">AVERAGE(IFERROR(AD95:AI95,""))</f>
        <v>0</v>
      </c>
    </row>
    <row r="96" spans="1:54" x14ac:dyDescent="0.25">
      <c r="A96">
        <v>94</v>
      </c>
      <c r="B96" s="2" t="e">
        <f>VLOOKUP(C96,#REF!,2,FALSE)</f>
        <v>#REF!</v>
      </c>
      <c r="C96" s="3" t="s">
        <v>20</v>
      </c>
      <c r="D96">
        <v>2</v>
      </c>
      <c r="E96">
        <v>48.788876000000002</v>
      </c>
      <c r="F96">
        <v>-122.199983</v>
      </c>
      <c r="G96" t="s">
        <v>7</v>
      </c>
      <c r="H96">
        <v>1.025E-2</v>
      </c>
      <c r="K96" s="7" t="s">
        <v>102</v>
      </c>
      <c r="L96" s="1">
        <v>17110002000154</v>
      </c>
      <c r="M96">
        <v>0.84759247303009033</v>
      </c>
      <c r="N96" s="9">
        <v>98</v>
      </c>
      <c r="P96" t="e">
        <f t="shared" si="31"/>
        <v>#DIV/0!</v>
      </c>
      <c r="Q96" t="e">
        <f t="shared" si="47"/>
        <v>#DIV/0!</v>
      </c>
      <c r="R96">
        <f t="shared" si="47"/>
        <v>0.31166666666666598</v>
      </c>
      <c r="S96" t="e">
        <f t="shared" si="47"/>
        <v>#DIV/0!</v>
      </c>
      <c r="T96" t="e">
        <f t="shared" si="47"/>
        <v>#DIV/0!</v>
      </c>
      <c r="U96" t="e">
        <f t="shared" si="47"/>
        <v>#DIV/0!</v>
      </c>
      <c r="V96" t="e">
        <f t="shared" si="47"/>
        <v>#DIV/0!</v>
      </c>
      <c r="W96" t="e">
        <f t="shared" si="47"/>
        <v>#DIV/0!</v>
      </c>
      <c r="X96" t="e">
        <f t="shared" si="47"/>
        <v>#DIV/0!</v>
      </c>
      <c r="Y96" t="e">
        <f t="shared" si="47"/>
        <v>#DIV/0!</v>
      </c>
      <c r="Z96" t="e">
        <f t="shared" si="47"/>
        <v>#DIV/0!</v>
      </c>
      <c r="AA96" t="e">
        <f t="shared" si="47"/>
        <v>#DIV/0!</v>
      </c>
      <c r="AB96">
        <f t="shared" si="44"/>
        <v>0.31166666666666598</v>
      </c>
      <c r="AD96" t="e">
        <f t="shared" si="32"/>
        <v>#DIV/0!</v>
      </c>
      <c r="AE96" t="e">
        <f t="shared" si="33"/>
        <v>#DIV/0!</v>
      </c>
      <c r="AF96">
        <f t="shared" si="34"/>
        <v>0</v>
      </c>
      <c r="AG96" t="e">
        <f t="shared" si="35"/>
        <v>#DIV/0!</v>
      </c>
      <c r="AH96" t="e">
        <f t="shared" si="36"/>
        <v>#DIV/0!</v>
      </c>
      <c r="AI96" t="e">
        <f t="shared" si="37"/>
        <v>#DIV/0!</v>
      </c>
      <c r="AJ96" t="e">
        <f t="shared" si="38"/>
        <v>#DIV/0!</v>
      </c>
      <c r="AK96" t="e">
        <f t="shared" si="39"/>
        <v>#DIV/0!</v>
      </c>
      <c r="AL96" t="e">
        <f t="shared" si="40"/>
        <v>#DIV/0!</v>
      </c>
      <c r="AM96" t="e">
        <f t="shared" si="41"/>
        <v>#DIV/0!</v>
      </c>
      <c r="AN96" t="e">
        <f t="shared" si="42"/>
        <v>#DIV/0!</v>
      </c>
      <c r="AO96" t="e">
        <f t="shared" si="43"/>
        <v>#DIV/0!</v>
      </c>
      <c r="AP96">
        <f t="shared" si="45"/>
        <v>0</v>
      </c>
      <c r="AQ96" t="e" cm="1">
        <f t="array" ref="AQ96">AVERAGE(IFERROR(AL96:AN96, ""))</f>
        <v>#DIV/0!</v>
      </c>
      <c r="AR96" t="e">
        <f t="shared" si="46"/>
        <v>#DIV/0!</v>
      </c>
      <c r="AS96" cm="1">
        <f t="array" ref="AS96">AVERAGE(IFERROR(AE96:AJ96, ""))</f>
        <v>0</v>
      </c>
      <c r="AT96" t="e" cm="1">
        <f t="array" ref="AT96">AVERAGE(IFERROR(AJ96:AN96,""))</f>
        <v>#DIV/0!</v>
      </c>
      <c r="AU96" cm="1">
        <f t="array" ref="AU96">AVERAGE(IFERROR(AE96:AI96,""))</f>
        <v>0</v>
      </c>
      <c r="AV96" t="e" cm="1">
        <f t="array" ref="AV96">AVERAGE(IFERROR(AM96:AO96,AD96))</f>
        <v>#DIV/0!</v>
      </c>
      <c r="AW96" t="e" cm="1">
        <f t="array" ref="AW96">AVERAGE(IFERROR(AL96:AO96,""))</f>
        <v>#DIV/0!</v>
      </c>
      <c r="AX96" cm="1">
        <f t="array" ref="AX96">AVERAGE(IFERROR(AD96:AJ96,""))</f>
        <v>0</v>
      </c>
      <c r="AY96" cm="1">
        <f t="array" ref="AY96">AVERAGE(IFERROR(AE96:AH96,""))</f>
        <v>0</v>
      </c>
      <c r="AZ96" t="e" cm="1">
        <f t="array" ref="AZ96">AVERAGE(IFERROR(AI96:AJ96,""))</f>
        <v>#DIV/0!</v>
      </c>
      <c r="BA96" t="e" cm="1">
        <f t="array" ref="BA96">AVERAGE(IFERROR(AK96:AO96,""))</f>
        <v>#DIV/0!</v>
      </c>
      <c r="BB96" cm="1">
        <f t="array" ref="BB96">AVERAGE(IFERROR(AD96:AI96,""))</f>
        <v>0</v>
      </c>
    </row>
    <row r="97" spans="1:54" x14ac:dyDescent="0.25">
      <c r="A97">
        <v>95</v>
      </c>
      <c r="B97" s="2" t="e">
        <f>VLOOKUP(C97,#REF!,2,FALSE)</f>
        <v>#REF!</v>
      </c>
      <c r="C97" s="3" t="s">
        <v>20</v>
      </c>
      <c r="D97">
        <v>3</v>
      </c>
      <c r="E97">
        <v>48.788876000000002</v>
      </c>
      <c r="F97">
        <v>-122.199983</v>
      </c>
      <c r="G97" t="s">
        <v>7</v>
      </c>
      <c r="H97">
        <v>1.2749999999999999E-2</v>
      </c>
      <c r="K97" s="7" t="s">
        <v>103</v>
      </c>
      <c r="L97" s="1">
        <v>17110002000136</v>
      </c>
      <c r="M97">
        <v>0.84612613916397095</v>
      </c>
      <c r="N97" s="9">
        <v>613</v>
      </c>
      <c r="P97" t="e">
        <f t="shared" si="31"/>
        <v>#DIV/0!</v>
      </c>
      <c r="Q97">
        <f t="shared" si="47"/>
        <v>0.111</v>
      </c>
      <c r="R97">
        <f t="shared" si="47"/>
        <v>0.26133333333333297</v>
      </c>
      <c r="S97" t="e">
        <f t="shared" si="47"/>
        <v>#DIV/0!</v>
      </c>
      <c r="T97" t="e">
        <f t="shared" si="47"/>
        <v>#DIV/0!</v>
      </c>
      <c r="U97" t="e">
        <f t="shared" si="47"/>
        <v>#DIV/0!</v>
      </c>
      <c r="V97" t="e">
        <f t="shared" si="47"/>
        <v>#DIV/0!</v>
      </c>
      <c r="W97" t="e">
        <f t="shared" si="47"/>
        <v>#DIV/0!</v>
      </c>
      <c r="X97" t="e">
        <f t="shared" si="47"/>
        <v>#DIV/0!</v>
      </c>
      <c r="Y97" t="e">
        <f t="shared" si="47"/>
        <v>#DIV/0!</v>
      </c>
      <c r="Z97" t="e">
        <f t="shared" si="47"/>
        <v>#DIV/0!</v>
      </c>
      <c r="AA97" t="e">
        <f t="shared" si="47"/>
        <v>#DIV/0!</v>
      </c>
      <c r="AB97">
        <f t="shared" si="44"/>
        <v>0.18616666666666648</v>
      </c>
      <c r="AD97" t="e">
        <f t="shared" si="32"/>
        <v>#DIV/0!</v>
      </c>
      <c r="AE97">
        <f t="shared" si="33"/>
        <v>0</v>
      </c>
      <c r="AF97">
        <f t="shared" si="34"/>
        <v>0</v>
      </c>
      <c r="AG97" t="e">
        <f t="shared" si="35"/>
        <v>#DIV/0!</v>
      </c>
      <c r="AH97" t="e">
        <f t="shared" si="36"/>
        <v>#DIV/0!</v>
      </c>
      <c r="AI97" t="e">
        <f t="shared" si="37"/>
        <v>#DIV/0!</v>
      </c>
      <c r="AJ97" t="e">
        <f t="shared" si="38"/>
        <v>#DIV/0!</v>
      </c>
      <c r="AK97" t="e">
        <f t="shared" si="39"/>
        <v>#DIV/0!</v>
      </c>
      <c r="AL97" t="e">
        <f t="shared" si="40"/>
        <v>#DIV/0!</v>
      </c>
      <c r="AM97" t="e">
        <f t="shared" si="41"/>
        <v>#DIV/0!</v>
      </c>
      <c r="AN97" t="e">
        <f t="shared" si="42"/>
        <v>#DIV/0!</v>
      </c>
      <c r="AO97" t="e">
        <f t="shared" si="43"/>
        <v>#DIV/0!</v>
      </c>
      <c r="AP97">
        <f t="shared" si="45"/>
        <v>0</v>
      </c>
      <c r="AQ97" t="e" cm="1">
        <f t="array" ref="AQ97">AVERAGE(IFERROR(AL97:AN97, ""))</f>
        <v>#DIV/0!</v>
      </c>
      <c r="AR97" t="e">
        <f t="shared" si="46"/>
        <v>#DIV/0!</v>
      </c>
      <c r="AS97" cm="1">
        <f t="array" ref="AS97">AVERAGE(IFERROR(AE97:AJ97, ""))</f>
        <v>0</v>
      </c>
      <c r="AT97" t="e" cm="1">
        <f t="array" ref="AT97">AVERAGE(IFERROR(AJ97:AN97,""))</f>
        <v>#DIV/0!</v>
      </c>
      <c r="AU97" cm="1">
        <f t="array" ref="AU97">AVERAGE(IFERROR(AE97:AI97,""))</f>
        <v>0</v>
      </c>
      <c r="AV97" t="e" cm="1">
        <f t="array" ref="AV97">AVERAGE(IFERROR(AM97:AO97,AD97))</f>
        <v>#DIV/0!</v>
      </c>
      <c r="AW97" t="e" cm="1">
        <f t="array" ref="AW97">AVERAGE(IFERROR(AL97:AO97,""))</f>
        <v>#DIV/0!</v>
      </c>
      <c r="AX97" cm="1">
        <f t="array" ref="AX97">AVERAGE(IFERROR(AD97:AJ97,""))</f>
        <v>0</v>
      </c>
      <c r="AY97" cm="1">
        <f t="array" ref="AY97">AVERAGE(IFERROR(AE97:AH97,""))</f>
        <v>0</v>
      </c>
      <c r="AZ97" t="e" cm="1">
        <f t="array" ref="AZ97">AVERAGE(IFERROR(AI97:AJ97,""))</f>
        <v>#DIV/0!</v>
      </c>
      <c r="BA97" t="e" cm="1">
        <f t="array" ref="BA97">AVERAGE(IFERROR(AK97:AO97,""))</f>
        <v>#DIV/0!</v>
      </c>
      <c r="BB97" cm="1">
        <f t="array" ref="BB97">AVERAGE(IFERROR(AD97:AI97,""))</f>
        <v>0</v>
      </c>
    </row>
    <row r="98" spans="1:54" x14ac:dyDescent="0.25">
      <c r="A98">
        <v>96</v>
      </c>
      <c r="B98" s="2" t="e">
        <f>VLOOKUP(C98,#REF!,2,FALSE)</f>
        <v>#REF!</v>
      </c>
      <c r="C98" s="3" t="s">
        <v>20</v>
      </c>
      <c r="D98">
        <v>4</v>
      </c>
      <c r="E98">
        <v>48.788876000000002</v>
      </c>
      <c r="F98">
        <v>-122.199983</v>
      </c>
      <c r="G98" t="s">
        <v>7</v>
      </c>
      <c r="H98">
        <v>1.55E-2</v>
      </c>
      <c r="K98" s="7" t="s">
        <v>104</v>
      </c>
      <c r="L98" s="1">
        <v>17110004001004</v>
      </c>
      <c r="M98">
        <v>0.90475708246231079</v>
      </c>
      <c r="N98" s="9">
        <v>63</v>
      </c>
      <c r="P98" t="e">
        <f t="shared" si="31"/>
        <v>#DIV/0!</v>
      </c>
      <c r="Q98">
        <f t="shared" si="47"/>
        <v>7.4999999999999997E-2</v>
      </c>
      <c r="R98">
        <f t="shared" si="47"/>
        <v>1.44</v>
      </c>
      <c r="S98" t="e">
        <f t="shared" si="47"/>
        <v>#DIV/0!</v>
      </c>
      <c r="T98" t="e">
        <f t="shared" si="47"/>
        <v>#DIV/0!</v>
      </c>
      <c r="U98" t="e">
        <f t="shared" si="47"/>
        <v>#DIV/0!</v>
      </c>
      <c r="V98" t="e">
        <f t="shared" si="47"/>
        <v>#DIV/0!</v>
      </c>
      <c r="W98" t="e">
        <f t="shared" si="47"/>
        <v>#DIV/0!</v>
      </c>
      <c r="X98" t="e">
        <f t="shared" si="47"/>
        <v>#DIV/0!</v>
      </c>
      <c r="Y98" t="e">
        <f t="shared" si="47"/>
        <v>#DIV/0!</v>
      </c>
      <c r="Z98" t="e">
        <f t="shared" si="47"/>
        <v>#DIV/0!</v>
      </c>
      <c r="AA98" t="e">
        <f t="shared" si="47"/>
        <v>#DIV/0!</v>
      </c>
      <c r="AB98">
        <f t="shared" si="44"/>
        <v>0.75749999999999995</v>
      </c>
      <c r="AD98" t="e">
        <f t="shared" si="32"/>
        <v>#DIV/0!</v>
      </c>
      <c r="AE98">
        <f t="shared" si="33"/>
        <v>0</v>
      </c>
      <c r="AF98">
        <f t="shared" si="34"/>
        <v>0</v>
      </c>
      <c r="AG98" t="e">
        <f t="shared" si="35"/>
        <v>#DIV/0!</v>
      </c>
      <c r="AH98" t="e">
        <f t="shared" si="36"/>
        <v>#DIV/0!</v>
      </c>
      <c r="AI98" t="e">
        <f t="shared" si="37"/>
        <v>#DIV/0!</v>
      </c>
      <c r="AJ98" t="e">
        <f t="shared" si="38"/>
        <v>#DIV/0!</v>
      </c>
      <c r="AK98" t="e">
        <f t="shared" si="39"/>
        <v>#DIV/0!</v>
      </c>
      <c r="AL98" t="e">
        <f t="shared" si="40"/>
        <v>#DIV/0!</v>
      </c>
      <c r="AM98" t="e">
        <f t="shared" si="41"/>
        <v>#DIV/0!</v>
      </c>
      <c r="AN98" t="e">
        <f t="shared" si="42"/>
        <v>#DIV/0!</v>
      </c>
      <c r="AO98" t="e">
        <f t="shared" si="43"/>
        <v>#DIV/0!</v>
      </c>
      <c r="AP98">
        <f t="shared" si="45"/>
        <v>0</v>
      </c>
      <c r="AQ98" t="e" cm="1">
        <f t="array" ref="AQ98">AVERAGE(IFERROR(AL98:AN98, ""))</f>
        <v>#DIV/0!</v>
      </c>
      <c r="AR98" t="e">
        <f t="shared" si="46"/>
        <v>#DIV/0!</v>
      </c>
      <c r="AS98" cm="1">
        <f t="array" ref="AS98">AVERAGE(IFERROR(AE98:AJ98, ""))</f>
        <v>0</v>
      </c>
      <c r="AT98" t="e" cm="1">
        <f t="array" ref="AT98">AVERAGE(IFERROR(AJ98:AN98,""))</f>
        <v>#DIV/0!</v>
      </c>
      <c r="AU98" cm="1">
        <f t="array" ref="AU98">AVERAGE(IFERROR(AE98:AI98,""))</f>
        <v>0</v>
      </c>
      <c r="AV98" t="e" cm="1">
        <f t="array" ref="AV98">AVERAGE(IFERROR(AM98:AO98,AD98))</f>
        <v>#DIV/0!</v>
      </c>
      <c r="AW98" t="e" cm="1">
        <f t="array" ref="AW98">AVERAGE(IFERROR(AL98:AO98,""))</f>
        <v>#DIV/0!</v>
      </c>
      <c r="AX98" cm="1">
        <f t="array" ref="AX98">AVERAGE(IFERROR(AD98:AJ98,""))</f>
        <v>0</v>
      </c>
      <c r="AY98" cm="1">
        <f t="array" ref="AY98">AVERAGE(IFERROR(AE98:AH98,""))</f>
        <v>0</v>
      </c>
      <c r="AZ98" t="e" cm="1">
        <f t="array" ref="AZ98">AVERAGE(IFERROR(AI98:AJ98,""))</f>
        <v>#DIV/0!</v>
      </c>
      <c r="BA98" t="e" cm="1">
        <f t="array" ref="BA98">AVERAGE(IFERROR(AK98:AO98,""))</f>
        <v>#DIV/0!</v>
      </c>
      <c r="BB98" cm="1">
        <f t="array" ref="BB98">AVERAGE(IFERROR(AD98:AI98,""))</f>
        <v>0</v>
      </c>
    </row>
    <row r="99" spans="1:54" x14ac:dyDescent="0.25">
      <c r="A99">
        <v>97</v>
      </c>
      <c r="B99" s="2" t="e">
        <f>VLOOKUP(C99,#REF!,2,FALSE)</f>
        <v>#REF!</v>
      </c>
      <c r="C99" s="3" t="s">
        <v>20</v>
      </c>
      <c r="D99">
        <v>5</v>
      </c>
      <c r="E99">
        <v>48.788876000000002</v>
      </c>
      <c r="F99">
        <v>-122.199983</v>
      </c>
      <c r="G99" t="s">
        <v>7</v>
      </c>
      <c r="H99">
        <v>1.4749999999999999E-2</v>
      </c>
      <c r="K99" s="7" t="s">
        <v>105</v>
      </c>
      <c r="L99" s="1">
        <v>17110004000394</v>
      </c>
      <c r="M99">
        <v>0.78824484348297119</v>
      </c>
      <c r="N99" s="9">
        <v>65</v>
      </c>
      <c r="P99" t="e">
        <f t="shared" si="31"/>
        <v>#DIV/0!</v>
      </c>
      <c r="Q99">
        <f t="shared" si="47"/>
        <v>8.8999999999999996E-2</v>
      </c>
      <c r="R99">
        <f t="shared" si="47"/>
        <v>2.0666666666666601E-2</v>
      </c>
      <c r="S99" t="e">
        <f t="shared" si="47"/>
        <v>#DIV/0!</v>
      </c>
      <c r="T99" t="e">
        <f t="shared" si="47"/>
        <v>#DIV/0!</v>
      </c>
      <c r="U99" t="e">
        <f t="shared" si="47"/>
        <v>#DIV/0!</v>
      </c>
      <c r="V99" t="e">
        <f t="shared" si="47"/>
        <v>#DIV/0!</v>
      </c>
      <c r="W99" t="e">
        <f t="shared" si="47"/>
        <v>#DIV/0!</v>
      </c>
      <c r="X99" t="e">
        <f t="shared" si="47"/>
        <v>#DIV/0!</v>
      </c>
      <c r="Y99" t="e">
        <f t="shared" si="47"/>
        <v>#DIV/0!</v>
      </c>
      <c r="Z99" t="e">
        <f t="shared" si="47"/>
        <v>#DIV/0!</v>
      </c>
      <c r="AA99" t="e">
        <f t="shared" si="47"/>
        <v>#DIV/0!</v>
      </c>
      <c r="AB99">
        <f t="shared" si="44"/>
        <v>5.4833333333333296E-2</v>
      </c>
      <c r="AD99" t="e">
        <f t="shared" si="32"/>
        <v>#DIV/0!</v>
      </c>
      <c r="AE99">
        <f t="shared" si="33"/>
        <v>0</v>
      </c>
      <c r="AF99">
        <f t="shared" si="34"/>
        <v>0</v>
      </c>
      <c r="AG99" t="e">
        <f t="shared" si="35"/>
        <v>#DIV/0!</v>
      </c>
      <c r="AH99" t="e">
        <f t="shared" si="36"/>
        <v>#DIV/0!</v>
      </c>
      <c r="AI99" t="e">
        <f t="shared" si="37"/>
        <v>#DIV/0!</v>
      </c>
      <c r="AJ99" t="e">
        <f t="shared" si="38"/>
        <v>#DIV/0!</v>
      </c>
      <c r="AK99" t="e">
        <f t="shared" si="39"/>
        <v>#DIV/0!</v>
      </c>
      <c r="AL99" t="e">
        <f t="shared" si="40"/>
        <v>#DIV/0!</v>
      </c>
      <c r="AM99" t="e">
        <f t="shared" si="41"/>
        <v>#DIV/0!</v>
      </c>
      <c r="AN99" t="e">
        <f t="shared" si="42"/>
        <v>#DIV/0!</v>
      </c>
      <c r="AO99" t="e">
        <f t="shared" si="43"/>
        <v>#DIV/0!</v>
      </c>
      <c r="AP99">
        <f t="shared" si="45"/>
        <v>0</v>
      </c>
      <c r="AQ99" t="e" cm="1">
        <f t="array" ref="AQ99">AVERAGE(IFERROR(AL99:AN99, ""))</f>
        <v>#DIV/0!</v>
      </c>
      <c r="AR99" t="e">
        <f t="shared" si="46"/>
        <v>#DIV/0!</v>
      </c>
      <c r="AS99" cm="1">
        <f t="array" ref="AS99">AVERAGE(IFERROR(AE99:AJ99, ""))</f>
        <v>0</v>
      </c>
      <c r="AT99" t="e" cm="1">
        <f t="array" ref="AT99">AVERAGE(IFERROR(AJ99:AN99,""))</f>
        <v>#DIV/0!</v>
      </c>
      <c r="AU99" cm="1">
        <f t="array" ref="AU99">AVERAGE(IFERROR(AE99:AI99,""))</f>
        <v>0</v>
      </c>
      <c r="AV99" t="e" cm="1">
        <f t="array" ref="AV99">AVERAGE(IFERROR(AM99:AO99,AD99))</f>
        <v>#DIV/0!</v>
      </c>
      <c r="AW99" t="e" cm="1">
        <f t="array" ref="AW99">AVERAGE(IFERROR(AL99:AO99,""))</f>
        <v>#DIV/0!</v>
      </c>
      <c r="AX99" cm="1">
        <f t="array" ref="AX99">AVERAGE(IFERROR(AD99:AJ99,""))</f>
        <v>0</v>
      </c>
      <c r="AY99" cm="1">
        <f t="array" ref="AY99">AVERAGE(IFERROR(AE99:AH99,""))</f>
        <v>0</v>
      </c>
      <c r="AZ99" t="e" cm="1">
        <f t="array" ref="AZ99">AVERAGE(IFERROR(AI99:AJ99,""))</f>
        <v>#DIV/0!</v>
      </c>
      <c r="BA99" t="e" cm="1">
        <f t="array" ref="BA99">AVERAGE(IFERROR(AK99:AO99,""))</f>
        <v>#DIV/0!</v>
      </c>
      <c r="BB99" cm="1">
        <f t="array" ref="BB99">AVERAGE(IFERROR(AD99:AI99,""))</f>
        <v>0</v>
      </c>
    </row>
    <row r="100" spans="1:54" x14ac:dyDescent="0.25">
      <c r="A100">
        <v>98</v>
      </c>
      <c r="B100" s="2" t="e">
        <f>VLOOKUP(C100,#REF!,2,FALSE)</f>
        <v>#REF!</v>
      </c>
      <c r="C100" s="3" t="s">
        <v>20</v>
      </c>
      <c r="D100">
        <v>6</v>
      </c>
      <c r="E100">
        <v>48.788876000000002</v>
      </c>
      <c r="F100">
        <v>-122.199983</v>
      </c>
      <c r="G100" t="s">
        <v>7</v>
      </c>
      <c r="H100">
        <v>0.01</v>
      </c>
      <c r="K100" s="7" t="s">
        <v>106</v>
      </c>
      <c r="L100" s="1">
        <v>17110004000393</v>
      </c>
      <c r="M100">
        <v>0.99964135885238647</v>
      </c>
      <c r="N100" s="9">
        <v>65</v>
      </c>
      <c r="P100" t="e">
        <f t="shared" si="31"/>
        <v>#DIV/0!</v>
      </c>
      <c r="Q100">
        <f t="shared" si="47"/>
        <v>9.6000000000000002E-2</v>
      </c>
      <c r="R100">
        <f t="shared" si="47"/>
        <v>4.2666666666666603E-2</v>
      </c>
      <c r="S100" t="e">
        <f t="shared" si="47"/>
        <v>#DIV/0!</v>
      </c>
      <c r="T100" t="e">
        <f t="shared" si="47"/>
        <v>#DIV/0!</v>
      </c>
      <c r="U100" t="e">
        <f t="shared" si="47"/>
        <v>#DIV/0!</v>
      </c>
      <c r="V100" t="e">
        <f t="shared" si="47"/>
        <v>#DIV/0!</v>
      </c>
      <c r="W100" t="e">
        <f t="shared" si="47"/>
        <v>#DIV/0!</v>
      </c>
      <c r="X100" t="e">
        <f t="shared" si="47"/>
        <v>#DIV/0!</v>
      </c>
      <c r="Y100" t="e">
        <f t="shared" si="47"/>
        <v>#DIV/0!</v>
      </c>
      <c r="Z100" t="e">
        <f t="shared" si="47"/>
        <v>#DIV/0!</v>
      </c>
      <c r="AA100" t="e">
        <f t="shared" si="47"/>
        <v>#DIV/0!</v>
      </c>
      <c r="AB100">
        <f t="shared" si="44"/>
        <v>6.9333333333333302E-2</v>
      </c>
      <c r="AD100" t="e">
        <f t="shared" si="32"/>
        <v>#DIV/0!</v>
      </c>
      <c r="AE100">
        <f t="shared" si="33"/>
        <v>0</v>
      </c>
      <c r="AF100">
        <f t="shared" si="34"/>
        <v>0</v>
      </c>
      <c r="AG100" t="e">
        <f t="shared" si="35"/>
        <v>#DIV/0!</v>
      </c>
      <c r="AH100" t="e">
        <f t="shared" si="36"/>
        <v>#DIV/0!</v>
      </c>
      <c r="AI100" t="e">
        <f t="shared" si="37"/>
        <v>#DIV/0!</v>
      </c>
      <c r="AJ100" t="e">
        <f t="shared" si="38"/>
        <v>#DIV/0!</v>
      </c>
      <c r="AK100" t="e">
        <f t="shared" si="39"/>
        <v>#DIV/0!</v>
      </c>
      <c r="AL100" t="e">
        <f t="shared" si="40"/>
        <v>#DIV/0!</v>
      </c>
      <c r="AM100" t="e">
        <f t="shared" si="41"/>
        <v>#DIV/0!</v>
      </c>
      <c r="AN100" t="e">
        <f t="shared" si="42"/>
        <v>#DIV/0!</v>
      </c>
      <c r="AO100" t="e">
        <f t="shared" si="43"/>
        <v>#DIV/0!</v>
      </c>
      <c r="AP100">
        <f t="shared" si="45"/>
        <v>0</v>
      </c>
      <c r="AQ100" t="e" cm="1">
        <f t="array" ref="AQ100">AVERAGE(IFERROR(AL100:AN100, ""))</f>
        <v>#DIV/0!</v>
      </c>
      <c r="AR100" t="e">
        <f t="shared" si="46"/>
        <v>#DIV/0!</v>
      </c>
      <c r="AS100" cm="1">
        <f t="array" ref="AS100">AVERAGE(IFERROR(AE100:AJ100, ""))</f>
        <v>0</v>
      </c>
      <c r="AT100" t="e" cm="1">
        <f t="array" ref="AT100">AVERAGE(IFERROR(AJ100:AN100,""))</f>
        <v>#DIV/0!</v>
      </c>
      <c r="AU100" cm="1">
        <f t="array" ref="AU100">AVERAGE(IFERROR(AE100:AI100,""))</f>
        <v>0</v>
      </c>
      <c r="AV100" t="e" cm="1">
        <f t="array" ref="AV100">AVERAGE(IFERROR(AM100:AO100,AD100))</f>
        <v>#DIV/0!</v>
      </c>
      <c r="AW100" t="e" cm="1">
        <f t="array" ref="AW100">AVERAGE(IFERROR(AL100:AO100,""))</f>
        <v>#DIV/0!</v>
      </c>
      <c r="AX100" cm="1">
        <f t="array" ref="AX100">AVERAGE(IFERROR(AD100:AJ100,""))</f>
        <v>0</v>
      </c>
      <c r="AY100" cm="1">
        <f t="array" ref="AY100">AVERAGE(IFERROR(AE100:AH100,""))</f>
        <v>0</v>
      </c>
      <c r="AZ100" t="e" cm="1">
        <f t="array" ref="AZ100">AVERAGE(IFERROR(AI100:AJ100,""))</f>
        <v>#DIV/0!</v>
      </c>
      <c r="BA100" t="e" cm="1">
        <f t="array" ref="BA100">AVERAGE(IFERROR(AK100:AO100,""))</f>
        <v>#DIV/0!</v>
      </c>
      <c r="BB100" cm="1">
        <f t="array" ref="BB100">AVERAGE(IFERROR(AD100:AI100,""))</f>
        <v>0</v>
      </c>
    </row>
    <row r="101" spans="1:54" x14ac:dyDescent="0.25">
      <c r="A101">
        <v>99</v>
      </c>
      <c r="B101" s="2" t="e">
        <f>VLOOKUP(C101,#REF!,2,FALSE)</f>
        <v>#REF!</v>
      </c>
      <c r="C101" s="3" t="s">
        <v>20</v>
      </c>
      <c r="D101">
        <v>7</v>
      </c>
      <c r="E101">
        <v>48.788876000000002</v>
      </c>
      <c r="F101">
        <v>-122.199983</v>
      </c>
      <c r="G101" t="s">
        <v>7</v>
      </c>
      <c r="H101">
        <v>0.01</v>
      </c>
      <c r="K101" s="7" t="s">
        <v>107</v>
      </c>
      <c r="L101" s="1">
        <v>17110004004392</v>
      </c>
      <c r="M101">
        <v>3.7506811786442995E-3</v>
      </c>
      <c r="N101" s="9">
        <v>62</v>
      </c>
      <c r="P101" t="e">
        <f t="shared" si="31"/>
        <v>#DIV/0!</v>
      </c>
      <c r="Q101">
        <f t="shared" si="31"/>
        <v>0.14849999999999999</v>
      </c>
      <c r="R101">
        <f t="shared" si="31"/>
        <v>6.1676666666666602</v>
      </c>
      <c r="S101" t="e">
        <f t="shared" si="31"/>
        <v>#DIV/0!</v>
      </c>
      <c r="T101" t="e">
        <f t="shared" si="31"/>
        <v>#DIV/0!</v>
      </c>
      <c r="U101" t="e">
        <f t="shared" si="31"/>
        <v>#DIV/0!</v>
      </c>
      <c r="V101" t="e">
        <f t="shared" si="31"/>
        <v>#DIV/0!</v>
      </c>
      <c r="W101" t="e">
        <f t="shared" si="31"/>
        <v>#DIV/0!</v>
      </c>
      <c r="X101" t="e">
        <f t="shared" si="31"/>
        <v>#DIV/0!</v>
      </c>
      <c r="Y101" t="e">
        <f t="shared" si="31"/>
        <v>#DIV/0!</v>
      </c>
      <c r="Z101" t="e">
        <f t="shared" si="31"/>
        <v>#DIV/0!</v>
      </c>
      <c r="AA101" t="e">
        <f t="shared" si="31"/>
        <v>#DIV/0!</v>
      </c>
      <c r="AB101">
        <f t="shared" si="44"/>
        <v>3.1580833333333302</v>
      </c>
      <c r="AD101" t="e">
        <f t="shared" ref="AD101:AD164" si="48">IF(P101&gt;1.9,(P101-1.9)/1.9,0)</f>
        <v>#DIV/0!</v>
      </c>
      <c r="AE101">
        <f t="shared" ref="AE101:AE164" si="49">IF(Q101&gt;1.9,(Q101-1.9)/1.9,0)</f>
        <v>0</v>
      </c>
      <c r="AF101">
        <f t="shared" ref="AF101:AF164" si="50">IF(R101&gt;1.9,(R101-1.9)/1.9,0)</f>
        <v>2.2461403508771896</v>
      </c>
      <c r="AG101" t="e">
        <f t="shared" ref="AG101:AG164" si="51">IF(S101&gt;1.9,(S101-1.9)/1.9,0)</f>
        <v>#DIV/0!</v>
      </c>
      <c r="AH101" t="e">
        <f t="shared" ref="AH101:AH164" si="52">IF(T101&gt;1.9,(T101-1.9)/1.9,0)</f>
        <v>#DIV/0!</v>
      </c>
      <c r="AI101" t="e">
        <f t="shared" ref="AI101:AI164" si="53">IF(U101&gt;1.9,(U101-1.9)/1.9,0)</f>
        <v>#DIV/0!</v>
      </c>
      <c r="AJ101" t="e">
        <f t="shared" ref="AJ101:AJ164" si="54">IF(V101&gt;1.9,(V101-1.9)/1.9,0)</f>
        <v>#DIV/0!</v>
      </c>
      <c r="AK101" t="e">
        <f t="shared" ref="AK101:AK164" si="55">IF(W101&gt;1.9,(W101-1.9)/1.9,0)</f>
        <v>#DIV/0!</v>
      </c>
      <c r="AL101" t="e">
        <f t="shared" ref="AL101:AL164" si="56">IF(X101&gt;1.9,(X101-1.9)/1.9,0)</f>
        <v>#DIV/0!</v>
      </c>
      <c r="AM101" t="e">
        <f t="shared" ref="AM101:AM164" si="57">IF(Y101&gt;1.9,(Y101-1.9)/1.9,0)</f>
        <v>#DIV/0!</v>
      </c>
      <c r="AN101" t="e">
        <f t="shared" ref="AN101:AN164" si="58">IF(Z101&gt;1.9,(Z101-1.9)/1.9,0)</f>
        <v>#DIV/0!</v>
      </c>
      <c r="AO101" t="e">
        <f t="shared" ref="AO101:AO164" si="59">IF(AA101&gt;1.9,(AA101-1.9)/1.9,0)</f>
        <v>#DIV/0!</v>
      </c>
      <c r="AP101">
        <f t="shared" si="45"/>
        <v>0.66214912280701599</v>
      </c>
      <c r="AQ101" t="e" cm="1">
        <f t="array" ref="AQ101">AVERAGE(IFERROR(AL101:AN101, ""))</f>
        <v>#DIV/0!</v>
      </c>
      <c r="AR101" t="e">
        <f t="shared" ref="AR101:AR164" si="60">AVERAGE(IFERROR(AO101,AD101))</f>
        <v>#DIV/0!</v>
      </c>
      <c r="AS101" cm="1">
        <f t="array" ref="AS101">AVERAGE(IFERROR(AE101:AJ101, ""))</f>
        <v>1.1230701754385948</v>
      </c>
      <c r="AT101" t="e" cm="1">
        <f t="array" ref="AT101">AVERAGE(IFERROR(AJ101:AN101,""))</f>
        <v>#DIV/0!</v>
      </c>
      <c r="AU101" cm="1">
        <f t="array" ref="AU101">AVERAGE(IFERROR(AE101:AI101,""))</f>
        <v>1.1230701754385948</v>
      </c>
      <c r="AV101" t="e" cm="1">
        <f t="array" ref="AV101">AVERAGE(IFERROR(AM101:AO101,AD101))</f>
        <v>#DIV/0!</v>
      </c>
      <c r="AW101" t="e" cm="1">
        <f t="array" ref="AW101">AVERAGE(IFERROR(AL101:AO101,""))</f>
        <v>#DIV/0!</v>
      </c>
      <c r="AX101" cm="1">
        <f t="array" ref="AX101">AVERAGE(IFERROR(AD101:AJ101,""))</f>
        <v>1.1230701754385948</v>
      </c>
      <c r="AY101" cm="1">
        <f t="array" ref="AY101">AVERAGE(IFERROR(AE101:AH101,""))</f>
        <v>1.1230701754385948</v>
      </c>
      <c r="AZ101" t="e" cm="1">
        <f t="array" ref="AZ101">AVERAGE(IFERROR(AI101:AJ101,""))</f>
        <v>#DIV/0!</v>
      </c>
      <c r="BA101" t="e" cm="1">
        <f t="array" ref="BA101">AVERAGE(IFERROR(AK101:AO101,""))</f>
        <v>#DIV/0!</v>
      </c>
      <c r="BB101" cm="1">
        <f t="array" ref="BB101">AVERAGE(IFERROR(AD101:AI101,""))</f>
        <v>1.1230701754385948</v>
      </c>
    </row>
    <row r="102" spans="1:54" x14ac:dyDescent="0.25">
      <c r="A102">
        <v>100</v>
      </c>
      <c r="B102" s="2" t="e">
        <f>VLOOKUP(C102,#REF!,2,FALSE)</f>
        <v>#REF!</v>
      </c>
      <c r="C102" s="3" t="s">
        <v>20</v>
      </c>
      <c r="D102">
        <v>8</v>
      </c>
      <c r="E102">
        <v>48.788876000000002</v>
      </c>
      <c r="F102">
        <v>-122.199983</v>
      </c>
      <c r="G102" t="s">
        <v>7</v>
      </c>
      <c r="H102">
        <v>0.01</v>
      </c>
      <c r="K102" s="7" t="s">
        <v>108</v>
      </c>
      <c r="L102" s="1">
        <v>17110004000993</v>
      </c>
      <c r="M102">
        <v>0.85894978046417236</v>
      </c>
      <c r="N102" s="9">
        <v>63</v>
      </c>
      <c r="P102" t="e">
        <f t="shared" ref="P102:AA123" si="61">AVERAGEIFS($H$2:$H$1130,$D$2:$D$1130,P$1,$C$2:$C$1130,$K102)</f>
        <v>#DIV/0!</v>
      </c>
      <c r="Q102" t="e">
        <f t="shared" si="61"/>
        <v>#DIV/0!</v>
      </c>
      <c r="R102">
        <f t="shared" si="61"/>
        <v>1.00033333333333</v>
      </c>
      <c r="S102" t="e">
        <f t="shared" si="61"/>
        <v>#DIV/0!</v>
      </c>
      <c r="T102" t="e">
        <f t="shared" si="61"/>
        <v>#DIV/0!</v>
      </c>
      <c r="U102" t="e">
        <f t="shared" si="61"/>
        <v>#DIV/0!</v>
      </c>
      <c r="V102" t="e">
        <f t="shared" si="61"/>
        <v>#DIV/0!</v>
      </c>
      <c r="W102" t="e">
        <f t="shared" si="61"/>
        <v>#DIV/0!</v>
      </c>
      <c r="X102" t="e">
        <f t="shared" si="61"/>
        <v>#DIV/0!</v>
      </c>
      <c r="Y102" t="e">
        <f t="shared" si="61"/>
        <v>#DIV/0!</v>
      </c>
      <c r="Z102" t="e">
        <f t="shared" si="61"/>
        <v>#DIV/0!</v>
      </c>
      <c r="AA102" t="e">
        <f t="shared" si="61"/>
        <v>#DIV/0!</v>
      </c>
      <c r="AB102">
        <f t="shared" si="44"/>
        <v>1.00033333333333</v>
      </c>
      <c r="AD102" t="e">
        <f t="shared" si="48"/>
        <v>#DIV/0!</v>
      </c>
      <c r="AE102" t="e">
        <f t="shared" si="49"/>
        <v>#DIV/0!</v>
      </c>
      <c r="AF102">
        <f t="shared" si="50"/>
        <v>0</v>
      </c>
      <c r="AG102" t="e">
        <f t="shared" si="51"/>
        <v>#DIV/0!</v>
      </c>
      <c r="AH102" t="e">
        <f t="shared" si="52"/>
        <v>#DIV/0!</v>
      </c>
      <c r="AI102" t="e">
        <f t="shared" si="53"/>
        <v>#DIV/0!</v>
      </c>
      <c r="AJ102" t="e">
        <f t="shared" si="54"/>
        <v>#DIV/0!</v>
      </c>
      <c r="AK102" t="e">
        <f t="shared" si="55"/>
        <v>#DIV/0!</v>
      </c>
      <c r="AL102" t="e">
        <f t="shared" si="56"/>
        <v>#DIV/0!</v>
      </c>
      <c r="AM102" t="e">
        <f t="shared" si="57"/>
        <v>#DIV/0!</v>
      </c>
      <c r="AN102" t="e">
        <f t="shared" si="58"/>
        <v>#DIV/0!</v>
      </c>
      <c r="AO102" t="e">
        <f t="shared" si="59"/>
        <v>#DIV/0!</v>
      </c>
      <c r="AP102">
        <f t="shared" si="45"/>
        <v>0</v>
      </c>
      <c r="AQ102" t="e" cm="1">
        <f t="array" ref="AQ102">AVERAGE(IFERROR(AL102:AN102, ""))</f>
        <v>#DIV/0!</v>
      </c>
      <c r="AR102" t="e">
        <f t="shared" si="60"/>
        <v>#DIV/0!</v>
      </c>
      <c r="AS102" cm="1">
        <f t="array" ref="AS102">AVERAGE(IFERROR(AE102:AJ102, ""))</f>
        <v>0</v>
      </c>
      <c r="AT102" t="e" cm="1">
        <f t="array" ref="AT102">AVERAGE(IFERROR(AJ102:AN102,""))</f>
        <v>#DIV/0!</v>
      </c>
      <c r="AU102" cm="1">
        <f t="array" ref="AU102">AVERAGE(IFERROR(AE102:AI102,""))</f>
        <v>0</v>
      </c>
      <c r="AV102" t="e" cm="1">
        <f t="array" ref="AV102">AVERAGE(IFERROR(AM102:AO102,AD102))</f>
        <v>#DIV/0!</v>
      </c>
      <c r="AW102" t="e" cm="1">
        <f t="array" ref="AW102">AVERAGE(IFERROR(AL102:AO102,""))</f>
        <v>#DIV/0!</v>
      </c>
      <c r="AX102" cm="1">
        <f t="array" ref="AX102">AVERAGE(IFERROR(AD102:AJ102,""))</f>
        <v>0</v>
      </c>
      <c r="AY102" cm="1">
        <f t="array" ref="AY102">AVERAGE(IFERROR(AE102:AH102,""))</f>
        <v>0</v>
      </c>
      <c r="AZ102" t="e" cm="1">
        <f t="array" ref="AZ102">AVERAGE(IFERROR(AI102:AJ102,""))</f>
        <v>#DIV/0!</v>
      </c>
      <c r="BA102" t="e" cm="1">
        <f t="array" ref="BA102">AVERAGE(IFERROR(AK102:AO102,""))</f>
        <v>#DIV/0!</v>
      </c>
      <c r="BB102" cm="1">
        <f t="array" ref="BB102">AVERAGE(IFERROR(AD102:AI102,""))</f>
        <v>0</v>
      </c>
    </row>
    <row r="103" spans="1:54" x14ac:dyDescent="0.25">
      <c r="A103">
        <v>101</v>
      </c>
      <c r="B103" s="2" t="e">
        <f>VLOOKUP(C103,#REF!,2,FALSE)</f>
        <v>#REF!</v>
      </c>
      <c r="C103" s="3" t="s">
        <v>20</v>
      </c>
      <c r="D103">
        <v>9</v>
      </c>
      <c r="E103">
        <v>48.788876000000002</v>
      </c>
      <c r="F103">
        <v>-122.199983</v>
      </c>
      <c r="G103" t="s">
        <v>7</v>
      </c>
      <c r="H103">
        <v>0.01</v>
      </c>
      <c r="K103" s="7" t="s">
        <v>109</v>
      </c>
      <c r="L103" s="1">
        <v>17110004001004</v>
      </c>
      <c r="M103">
        <v>0.85905057191848755</v>
      </c>
      <c r="N103" s="9">
        <v>63</v>
      </c>
      <c r="P103" t="e">
        <f t="shared" si="61"/>
        <v>#DIV/0!</v>
      </c>
      <c r="Q103" t="e">
        <f t="shared" si="61"/>
        <v>#DIV/0!</v>
      </c>
      <c r="R103">
        <f t="shared" si="61"/>
        <v>1.054</v>
      </c>
      <c r="S103" t="e">
        <f t="shared" si="61"/>
        <v>#DIV/0!</v>
      </c>
      <c r="T103" t="e">
        <f t="shared" si="61"/>
        <v>#DIV/0!</v>
      </c>
      <c r="U103" t="e">
        <f t="shared" si="61"/>
        <v>#DIV/0!</v>
      </c>
      <c r="V103" t="e">
        <f t="shared" si="61"/>
        <v>#DIV/0!</v>
      </c>
      <c r="W103" t="e">
        <f t="shared" si="61"/>
        <v>#DIV/0!</v>
      </c>
      <c r="X103" t="e">
        <f t="shared" si="61"/>
        <v>#DIV/0!</v>
      </c>
      <c r="Y103" t="e">
        <f t="shared" si="61"/>
        <v>#DIV/0!</v>
      </c>
      <c r="Z103" t="e">
        <f t="shared" si="61"/>
        <v>#DIV/0!</v>
      </c>
      <c r="AA103" t="e">
        <f t="shared" si="61"/>
        <v>#DIV/0!</v>
      </c>
      <c r="AB103">
        <f t="shared" si="44"/>
        <v>1.054</v>
      </c>
      <c r="AD103" t="e">
        <f t="shared" si="48"/>
        <v>#DIV/0!</v>
      </c>
      <c r="AE103" t="e">
        <f t="shared" si="49"/>
        <v>#DIV/0!</v>
      </c>
      <c r="AF103">
        <f t="shared" si="50"/>
        <v>0</v>
      </c>
      <c r="AG103" t="e">
        <f t="shared" si="51"/>
        <v>#DIV/0!</v>
      </c>
      <c r="AH103" t="e">
        <f t="shared" si="52"/>
        <v>#DIV/0!</v>
      </c>
      <c r="AI103" t="e">
        <f t="shared" si="53"/>
        <v>#DIV/0!</v>
      </c>
      <c r="AJ103" t="e">
        <f t="shared" si="54"/>
        <v>#DIV/0!</v>
      </c>
      <c r="AK103" t="e">
        <f t="shared" si="55"/>
        <v>#DIV/0!</v>
      </c>
      <c r="AL103" t="e">
        <f t="shared" si="56"/>
        <v>#DIV/0!</v>
      </c>
      <c r="AM103" t="e">
        <f t="shared" si="57"/>
        <v>#DIV/0!</v>
      </c>
      <c r="AN103" t="e">
        <f t="shared" si="58"/>
        <v>#DIV/0!</v>
      </c>
      <c r="AO103" t="e">
        <f t="shared" si="59"/>
        <v>#DIV/0!</v>
      </c>
      <c r="AP103">
        <f t="shared" si="45"/>
        <v>0</v>
      </c>
      <c r="AQ103" t="e" cm="1">
        <f t="array" ref="AQ103">AVERAGE(IFERROR(AL103:AN103, ""))</f>
        <v>#DIV/0!</v>
      </c>
      <c r="AR103" t="e">
        <f t="shared" si="60"/>
        <v>#DIV/0!</v>
      </c>
      <c r="AS103" cm="1">
        <f t="array" ref="AS103">AVERAGE(IFERROR(AE103:AJ103, ""))</f>
        <v>0</v>
      </c>
      <c r="AT103" t="e" cm="1">
        <f t="array" ref="AT103">AVERAGE(IFERROR(AJ103:AN103,""))</f>
        <v>#DIV/0!</v>
      </c>
      <c r="AU103" cm="1">
        <f t="array" ref="AU103">AVERAGE(IFERROR(AE103:AI103,""))</f>
        <v>0</v>
      </c>
      <c r="AV103" t="e" cm="1">
        <f t="array" ref="AV103">AVERAGE(IFERROR(AM103:AO103,AD103))</f>
        <v>#DIV/0!</v>
      </c>
      <c r="AW103" t="e" cm="1">
        <f t="array" ref="AW103">AVERAGE(IFERROR(AL103:AO103,""))</f>
        <v>#DIV/0!</v>
      </c>
      <c r="AX103" cm="1">
        <f t="array" ref="AX103">AVERAGE(IFERROR(AD103:AJ103,""))</f>
        <v>0</v>
      </c>
      <c r="AY103" cm="1">
        <f t="array" ref="AY103">AVERAGE(IFERROR(AE103:AH103,""))</f>
        <v>0</v>
      </c>
      <c r="AZ103" t="e" cm="1">
        <f t="array" ref="AZ103">AVERAGE(IFERROR(AI103:AJ103,""))</f>
        <v>#DIV/0!</v>
      </c>
      <c r="BA103" t="e" cm="1">
        <f t="array" ref="BA103">AVERAGE(IFERROR(AK103:AO103,""))</f>
        <v>#DIV/0!</v>
      </c>
      <c r="BB103" cm="1">
        <f t="array" ref="BB103">AVERAGE(IFERROR(AD103:AI103,""))</f>
        <v>0</v>
      </c>
    </row>
    <row r="104" spans="1:54" x14ac:dyDescent="0.25">
      <c r="A104">
        <v>102</v>
      </c>
      <c r="B104" s="2" t="e">
        <f>VLOOKUP(C104,#REF!,2,FALSE)</f>
        <v>#REF!</v>
      </c>
      <c r="C104" s="3" t="s">
        <v>20</v>
      </c>
      <c r="D104">
        <v>10</v>
      </c>
      <c r="E104">
        <v>48.788876000000002</v>
      </c>
      <c r="F104">
        <v>-122.199983</v>
      </c>
      <c r="G104" t="s">
        <v>7</v>
      </c>
      <c r="H104">
        <v>0.01</v>
      </c>
      <c r="K104" s="7" t="s">
        <v>110</v>
      </c>
      <c r="L104" s="1">
        <v>17110004001001</v>
      </c>
      <c r="M104">
        <v>4.0750641375780106E-2</v>
      </c>
      <c r="N104" s="9">
        <v>62</v>
      </c>
      <c r="P104" t="e">
        <f t="shared" si="61"/>
        <v>#DIV/0!</v>
      </c>
      <c r="Q104">
        <f t="shared" si="61"/>
        <v>0.27800000000000002</v>
      </c>
      <c r="R104">
        <f t="shared" si="61"/>
        <v>0.124666666666666</v>
      </c>
      <c r="S104" t="e">
        <f t="shared" si="61"/>
        <v>#DIV/0!</v>
      </c>
      <c r="T104" t="e">
        <f t="shared" si="61"/>
        <v>#DIV/0!</v>
      </c>
      <c r="U104" t="e">
        <f t="shared" si="61"/>
        <v>#DIV/0!</v>
      </c>
      <c r="V104" t="e">
        <f t="shared" si="61"/>
        <v>#DIV/0!</v>
      </c>
      <c r="W104" t="e">
        <f t="shared" si="61"/>
        <v>#DIV/0!</v>
      </c>
      <c r="X104" t="e">
        <f t="shared" si="61"/>
        <v>#DIV/0!</v>
      </c>
      <c r="Y104" t="e">
        <f t="shared" si="61"/>
        <v>#DIV/0!</v>
      </c>
      <c r="Z104" t="e">
        <f t="shared" si="61"/>
        <v>#DIV/0!</v>
      </c>
      <c r="AA104" t="e">
        <f t="shared" si="61"/>
        <v>#DIV/0!</v>
      </c>
      <c r="AB104">
        <f t="shared" si="44"/>
        <v>0.201333333333333</v>
      </c>
      <c r="AD104" t="e">
        <f t="shared" si="48"/>
        <v>#DIV/0!</v>
      </c>
      <c r="AE104">
        <f t="shared" si="49"/>
        <v>0</v>
      </c>
      <c r="AF104">
        <f t="shared" si="50"/>
        <v>0</v>
      </c>
      <c r="AG104" t="e">
        <f t="shared" si="51"/>
        <v>#DIV/0!</v>
      </c>
      <c r="AH104" t="e">
        <f t="shared" si="52"/>
        <v>#DIV/0!</v>
      </c>
      <c r="AI104" t="e">
        <f t="shared" si="53"/>
        <v>#DIV/0!</v>
      </c>
      <c r="AJ104" t="e">
        <f t="shared" si="54"/>
        <v>#DIV/0!</v>
      </c>
      <c r="AK104" t="e">
        <f t="shared" si="55"/>
        <v>#DIV/0!</v>
      </c>
      <c r="AL104" t="e">
        <f t="shared" si="56"/>
        <v>#DIV/0!</v>
      </c>
      <c r="AM104" t="e">
        <f t="shared" si="57"/>
        <v>#DIV/0!</v>
      </c>
      <c r="AN104" t="e">
        <f t="shared" si="58"/>
        <v>#DIV/0!</v>
      </c>
      <c r="AO104" t="e">
        <f t="shared" si="59"/>
        <v>#DIV/0!</v>
      </c>
      <c r="AP104">
        <f t="shared" si="45"/>
        <v>0</v>
      </c>
      <c r="AQ104" t="e" cm="1">
        <f t="array" ref="AQ104">AVERAGE(IFERROR(AL104:AN104, ""))</f>
        <v>#DIV/0!</v>
      </c>
      <c r="AR104" t="e">
        <f t="shared" si="60"/>
        <v>#DIV/0!</v>
      </c>
      <c r="AS104" cm="1">
        <f t="array" ref="AS104">AVERAGE(IFERROR(AE104:AJ104, ""))</f>
        <v>0</v>
      </c>
      <c r="AT104" t="e" cm="1">
        <f t="array" ref="AT104">AVERAGE(IFERROR(AJ104:AN104,""))</f>
        <v>#DIV/0!</v>
      </c>
      <c r="AU104" cm="1">
        <f t="array" ref="AU104">AVERAGE(IFERROR(AE104:AI104,""))</f>
        <v>0</v>
      </c>
      <c r="AV104" t="e" cm="1">
        <f t="array" ref="AV104">AVERAGE(IFERROR(AM104:AO104,AD104))</f>
        <v>#DIV/0!</v>
      </c>
      <c r="AW104" t="e" cm="1">
        <f t="array" ref="AW104">AVERAGE(IFERROR(AL104:AO104,""))</f>
        <v>#DIV/0!</v>
      </c>
      <c r="AX104" cm="1">
        <f t="array" ref="AX104">AVERAGE(IFERROR(AD104:AJ104,""))</f>
        <v>0</v>
      </c>
      <c r="AY104" cm="1">
        <f t="array" ref="AY104">AVERAGE(IFERROR(AE104:AH104,""))</f>
        <v>0</v>
      </c>
      <c r="AZ104" t="e" cm="1">
        <f t="array" ref="AZ104">AVERAGE(IFERROR(AI104:AJ104,""))</f>
        <v>#DIV/0!</v>
      </c>
      <c r="BA104" t="e" cm="1">
        <f t="array" ref="BA104">AVERAGE(IFERROR(AK104:AO104,""))</f>
        <v>#DIV/0!</v>
      </c>
      <c r="BB104" cm="1">
        <f t="array" ref="BB104">AVERAGE(IFERROR(AD104:AI104,""))</f>
        <v>0</v>
      </c>
    </row>
    <row r="105" spans="1:54" x14ac:dyDescent="0.25">
      <c r="A105">
        <v>103</v>
      </c>
      <c r="B105" s="2" t="e">
        <f>VLOOKUP(C105,#REF!,2,FALSE)</f>
        <v>#REF!</v>
      </c>
      <c r="C105" s="3" t="s">
        <v>20</v>
      </c>
      <c r="D105">
        <v>11</v>
      </c>
      <c r="E105">
        <v>48.788876000000002</v>
      </c>
      <c r="F105">
        <v>-122.199983</v>
      </c>
      <c r="G105" t="s">
        <v>7</v>
      </c>
      <c r="H105">
        <v>1.4250000000000001E-2</v>
      </c>
      <c r="K105" s="7" t="s">
        <v>111</v>
      </c>
      <c r="L105" s="1">
        <v>17110004001003</v>
      </c>
      <c r="M105">
        <v>1.2392452917993069E-2</v>
      </c>
      <c r="N105" s="9">
        <v>62</v>
      </c>
      <c r="P105" t="e">
        <f t="shared" si="61"/>
        <v>#DIV/0!</v>
      </c>
      <c r="Q105">
        <f t="shared" si="61"/>
        <v>0.40400000000000003</v>
      </c>
      <c r="R105">
        <f t="shared" si="61"/>
        <v>0.51</v>
      </c>
      <c r="S105" t="e">
        <f t="shared" si="61"/>
        <v>#DIV/0!</v>
      </c>
      <c r="T105" t="e">
        <f t="shared" si="61"/>
        <v>#DIV/0!</v>
      </c>
      <c r="U105" t="e">
        <f t="shared" si="61"/>
        <v>#DIV/0!</v>
      </c>
      <c r="V105" t="e">
        <f t="shared" si="61"/>
        <v>#DIV/0!</v>
      </c>
      <c r="W105" t="e">
        <f t="shared" si="61"/>
        <v>#DIV/0!</v>
      </c>
      <c r="X105" t="e">
        <f t="shared" si="61"/>
        <v>#DIV/0!</v>
      </c>
      <c r="Y105" t="e">
        <f t="shared" si="61"/>
        <v>#DIV/0!</v>
      </c>
      <c r="Z105" t="e">
        <f t="shared" si="61"/>
        <v>#DIV/0!</v>
      </c>
      <c r="AA105" t="e">
        <f t="shared" si="61"/>
        <v>#DIV/0!</v>
      </c>
      <c r="AB105">
        <f t="shared" si="44"/>
        <v>0.45700000000000002</v>
      </c>
      <c r="AD105" t="e">
        <f t="shared" si="48"/>
        <v>#DIV/0!</v>
      </c>
      <c r="AE105">
        <f t="shared" si="49"/>
        <v>0</v>
      </c>
      <c r="AF105">
        <f t="shared" si="50"/>
        <v>0</v>
      </c>
      <c r="AG105" t="e">
        <f t="shared" si="51"/>
        <v>#DIV/0!</v>
      </c>
      <c r="AH105" t="e">
        <f t="shared" si="52"/>
        <v>#DIV/0!</v>
      </c>
      <c r="AI105" t="e">
        <f t="shared" si="53"/>
        <v>#DIV/0!</v>
      </c>
      <c r="AJ105" t="e">
        <f t="shared" si="54"/>
        <v>#DIV/0!</v>
      </c>
      <c r="AK105" t="e">
        <f t="shared" si="55"/>
        <v>#DIV/0!</v>
      </c>
      <c r="AL105" t="e">
        <f t="shared" si="56"/>
        <v>#DIV/0!</v>
      </c>
      <c r="AM105" t="e">
        <f t="shared" si="57"/>
        <v>#DIV/0!</v>
      </c>
      <c r="AN105" t="e">
        <f t="shared" si="58"/>
        <v>#DIV/0!</v>
      </c>
      <c r="AO105" t="e">
        <f t="shared" si="59"/>
        <v>#DIV/0!</v>
      </c>
      <c r="AP105">
        <f t="shared" si="45"/>
        <v>0</v>
      </c>
      <c r="AQ105" t="e" cm="1">
        <f t="array" ref="AQ105">AVERAGE(IFERROR(AL105:AN105, ""))</f>
        <v>#DIV/0!</v>
      </c>
      <c r="AR105" t="e">
        <f t="shared" si="60"/>
        <v>#DIV/0!</v>
      </c>
      <c r="AS105" cm="1">
        <f t="array" ref="AS105">AVERAGE(IFERROR(AE105:AJ105, ""))</f>
        <v>0</v>
      </c>
      <c r="AT105" t="e" cm="1">
        <f t="array" ref="AT105">AVERAGE(IFERROR(AJ105:AN105,""))</f>
        <v>#DIV/0!</v>
      </c>
      <c r="AU105" cm="1">
        <f t="array" ref="AU105">AVERAGE(IFERROR(AE105:AI105,""))</f>
        <v>0</v>
      </c>
      <c r="AV105" t="e" cm="1">
        <f t="array" ref="AV105">AVERAGE(IFERROR(AM105:AO105,AD105))</f>
        <v>#DIV/0!</v>
      </c>
      <c r="AW105" t="e" cm="1">
        <f t="array" ref="AW105">AVERAGE(IFERROR(AL105:AO105,""))</f>
        <v>#DIV/0!</v>
      </c>
      <c r="AX105" cm="1">
        <f t="array" ref="AX105">AVERAGE(IFERROR(AD105:AJ105,""))</f>
        <v>0</v>
      </c>
      <c r="AY105" cm="1">
        <f t="array" ref="AY105">AVERAGE(IFERROR(AE105:AH105,""))</f>
        <v>0</v>
      </c>
      <c r="AZ105" t="e" cm="1">
        <f t="array" ref="AZ105">AVERAGE(IFERROR(AI105:AJ105,""))</f>
        <v>#DIV/0!</v>
      </c>
      <c r="BA105" t="e" cm="1">
        <f t="array" ref="BA105">AVERAGE(IFERROR(AK105:AO105,""))</f>
        <v>#DIV/0!</v>
      </c>
      <c r="BB105" cm="1">
        <f t="array" ref="BB105">AVERAGE(IFERROR(AD105:AI105,""))</f>
        <v>0</v>
      </c>
    </row>
    <row r="106" spans="1:54" x14ac:dyDescent="0.25">
      <c r="A106">
        <v>104</v>
      </c>
      <c r="B106" s="2" t="e">
        <f>VLOOKUP(C106,#REF!,2,FALSE)</f>
        <v>#REF!</v>
      </c>
      <c r="C106" s="3" t="s">
        <v>20</v>
      </c>
      <c r="D106">
        <v>12</v>
      </c>
      <c r="E106">
        <v>48.788876000000002</v>
      </c>
      <c r="F106">
        <v>-122.199983</v>
      </c>
      <c r="G106" t="s">
        <v>7</v>
      </c>
      <c r="H106">
        <v>1.4E-2</v>
      </c>
      <c r="K106" s="7" t="s">
        <v>112</v>
      </c>
      <c r="L106" s="1">
        <v>17110004001002</v>
      </c>
      <c r="M106">
        <v>8.4035530686378479E-2</v>
      </c>
      <c r="N106" s="9">
        <v>62</v>
      </c>
      <c r="P106" t="e">
        <f t="shared" si="61"/>
        <v>#DIV/0!</v>
      </c>
      <c r="Q106" t="e">
        <f t="shared" si="61"/>
        <v>#DIV/0!</v>
      </c>
      <c r="R106">
        <f t="shared" si="61"/>
        <v>2.76666666666666E-2</v>
      </c>
      <c r="S106" t="e">
        <f t="shared" si="61"/>
        <v>#DIV/0!</v>
      </c>
      <c r="T106" t="e">
        <f t="shared" si="61"/>
        <v>#DIV/0!</v>
      </c>
      <c r="U106" t="e">
        <f t="shared" si="61"/>
        <v>#DIV/0!</v>
      </c>
      <c r="V106" t="e">
        <f t="shared" si="61"/>
        <v>#DIV/0!</v>
      </c>
      <c r="W106" t="e">
        <f t="shared" si="61"/>
        <v>#DIV/0!</v>
      </c>
      <c r="X106" t="e">
        <f t="shared" si="61"/>
        <v>#DIV/0!</v>
      </c>
      <c r="Y106" t="e">
        <f t="shared" si="61"/>
        <v>#DIV/0!</v>
      </c>
      <c r="Z106" t="e">
        <f t="shared" si="61"/>
        <v>#DIV/0!</v>
      </c>
      <c r="AA106" t="e">
        <f t="shared" si="61"/>
        <v>#DIV/0!</v>
      </c>
      <c r="AB106">
        <f t="shared" si="44"/>
        <v>2.76666666666666E-2</v>
      </c>
      <c r="AD106" t="e">
        <f t="shared" si="48"/>
        <v>#DIV/0!</v>
      </c>
      <c r="AE106" t="e">
        <f t="shared" si="49"/>
        <v>#DIV/0!</v>
      </c>
      <c r="AF106">
        <f t="shared" si="50"/>
        <v>0</v>
      </c>
      <c r="AG106" t="e">
        <f t="shared" si="51"/>
        <v>#DIV/0!</v>
      </c>
      <c r="AH106" t="e">
        <f t="shared" si="52"/>
        <v>#DIV/0!</v>
      </c>
      <c r="AI106" t="e">
        <f t="shared" si="53"/>
        <v>#DIV/0!</v>
      </c>
      <c r="AJ106" t="e">
        <f t="shared" si="54"/>
        <v>#DIV/0!</v>
      </c>
      <c r="AK106" t="e">
        <f t="shared" si="55"/>
        <v>#DIV/0!</v>
      </c>
      <c r="AL106" t="e">
        <f t="shared" si="56"/>
        <v>#DIV/0!</v>
      </c>
      <c r="AM106" t="e">
        <f t="shared" si="57"/>
        <v>#DIV/0!</v>
      </c>
      <c r="AN106" t="e">
        <f t="shared" si="58"/>
        <v>#DIV/0!</v>
      </c>
      <c r="AO106" t="e">
        <f t="shared" si="59"/>
        <v>#DIV/0!</v>
      </c>
      <c r="AP106">
        <f t="shared" si="45"/>
        <v>0</v>
      </c>
      <c r="AQ106" t="e" cm="1">
        <f t="array" ref="AQ106">AVERAGE(IFERROR(AL106:AN106, ""))</f>
        <v>#DIV/0!</v>
      </c>
      <c r="AR106" t="e">
        <f t="shared" si="60"/>
        <v>#DIV/0!</v>
      </c>
      <c r="AS106" cm="1">
        <f t="array" ref="AS106">AVERAGE(IFERROR(AE106:AJ106, ""))</f>
        <v>0</v>
      </c>
      <c r="AT106" t="e" cm="1">
        <f t="array" ref="AT106">AVERAGE(IFERROR(AJ106:AN106,""))</f>
        <v>#DIV/0!</v>
      </c>
      <c r="AU106" cm="1">
        <f t="array" ref="AU106">AVERAGE(IFERROR(AE106:AI106,""))</f>
        <v>0</v>
      </c>
      <c r="AV106" t="e" cm="1">
        <f t="array" ref="AV106">AVERAGE(IFERROR(AM106:AO106,AD106))</f>
        <v>#DIV/0!</v>
      </c>
      <c r="AW106" t="e" cm="1">
        <f t="array" ref="AW106">AVERAGE(IFERROR(AL106:AO106,""))</f>
        <v>#DIV/0!</v>
      </c>
      <c r="AX106" cm="1">
        <f t="array" ref="AX106">AVERAGE(IFERROR(AD106:AJ106,""))</f>
        <v>0</v>
      </c>
      <c r="AY106" cm="1">
        <f t="array" ref="AY106">AVERAGE(IFERROR(AE106:AH106,""))</f>
        <v>0</v>
      </c>
      <c r="AZ106" t="e" cm="1">
        <f t="array" ref="AZ106">AVERAGE(IFERROR(AI106:AJ106,""))</f>
        <v>#DIV/0!</v>
      </c>
      <c r="BA106" t="e" cm="1">
        <f t="array" ref="BA106">AVERAGE(IFERROR(AK106:AO106,""))</f>
        <v>#DIV/0!</v>
      </c>
      <c r="BB106" cm="1">
        <f t="array" ref="BB106">AVERAGE(IFERROR(AD106:AI106,""))</f>
        <v>0</v>
      </c>
    </row>
    <row r="107" spans="1:54" x14ac:dyDescent="0.25">
      <c r="A107">
        <v>105</v>
      </c>
      <c r="B107" s="2" t="e">
        <f>VLOOKUP(C107,#REF!,2,FALSE)</f>
        <v>#REF!</v>
      </c>
      <c r="C107" s="3" t="s">
        <v>21</v>
      </c>
      <c r="D107">
        <v>1</v>
      </c>
      <c r="E107">
        <v>48.784999999999997</v>
      </c>
      <c r="F107">
        <v>-122.1125</v>
      </c>
      <c r="G107" t="s">
        <v>7</v>
      </c>
      <c r="H107">
        <v>0.01</v>
      </c>
      <c r="K107" s="7" t="s">
        <v>113</v>
      </c>
      <c r="L107" s="1">
        <v>17110004000416</v>
      </c>
      <c r="M107">
        <v>5.8455956168472767E-3</v>
      </c>
      <c r="N107" s="9">
        <v>63</v>
      </c>
      <c r="P107" t="e">
        <f t="shared" si="61"/>
        <v>#DIV/0!</v>
      </c>
      <c r="Q107">
        <f t="shared" si="61"/>
        <v>0.124</v>
      </c>
      <c r="R107">
        <f t="shared" si="61"/>
        <v>1.25979999999999</v>
      </c>
      <c r="S107" t="e">
        <f t="shared" si="61"/>
        <v>#DIV/0!</v>
      </c>
      <c r="T107" t="e">
        <f t="shared" si="61"/>
        <v>#DIV/0!</v>
      </c>
      <c r="U107" t="e">
        <f t="shared" si="61"/>
        <v>#DIV/0!</v>
      </c>
      <c r="V107" t="e">
        <f t="shared" si="61"/>
        <v>#DIV/0!</v>
      </c>
      <c r="W107" t="e">
        <f t="shared" si="61"/>
        <v>#DIV/0!</v>
      </c>
      <c r="X107" t="e">
        <f t="shared" si="61"/>
        <v>#DIV/0!</v>
      </c>
      <c r="Y107" t="e">
        <f t="shared" si="61"/>
        <v>#DIV/0!</v>
      </c>
      <c r="Z107" t="e">
        <f t="shared" si="61"/>
        <v>#DIV/0!</v>
      </c>
      <c r="AA107" t="e">
        <f t="shared" si="61"/>
        <v>#DIV/0!</v>
      </c>
      <c r="AB107">
        <f t="shared" si="44"/>
        <v>0.69189999999999507</v>
      </c>
      <c r="AD107" t="e">
        <f t="shared" si="48"/>
        <v>#DIV/0!</v>
      </c>
      <c r="AE107">
        <f t="shared" si="49"/>
        <v>0</v>
      </c>
      <c r="AF107">
        <f t="shared" si="50"/>
        <v>0</v>
      </c>
      <c r="AG107" t="e">
        <f t="shared" si="51"/>
        <v>#DIV/0!</v>
      </c>
      <c r="AH107" t="e">
        <f t="shared" si="52"/>
        <v>#DIV/0!</v>
      </c>
      <c r="AI107" t="e">
        <f t="shared" si="53"/>
        <v>#DIV/0!</v>
      </c>
      <c r="AJ107" t="e">
        <f t="shared" si="54"/>
        <v>#DIV/0!</v>
      </c>
      <c r="AK107" t="e">
        <f t="shared" si="55"/>
        <v>#DIV/0!</v>
      </c>
      <c r="AL107" t="e">
        <f t="shared" si="56"/>
        <v>#DIV/0!</v>
      </c>
      <c r="AM107" t="e">
        <f t="shared" si="57"/>
        <v>#DIV/0!</v>
      </c>
      <c r="AN107" t="e">
        <f t="shared" si="58"/>
        <v>#DIV/0!</v>
      </c>
      <c r="AO107" t="e">
        <f t="shared" si="59"/>
        <v>#DIV/0!</v>
      </c>
      <c r="AP107">
        <f t="shared" si="45"/>
        <v>0</v>
      </c>
      <c r="AQ107" t="e" cm="1">
        <f t="array" ref="AQ107">AVERAGE(IFERROR(AL107:AN107, ""))</f>
        <v>#DIV/0!</v>
      </c>
      <c r="AR107" t="e">
        <f t="shared" si="60"/>
        <v>#DIV/0!</v>
      </c>
      <c r="AS107" cm="1">
        <f t="array" ref="AS107">AVERAGE(IFERROR(AE107:AJ107, ""))</f>
        <v>0</v>
      </c>
      <c r="AT107" t="e" cm="1">
        <f t="array" ref="AT107">AVERAGE(IFERROR(AJ107:AN107,""))</f>
        <v>#DIV/0!</v>
      </c>
      <c r="AU107" cm="1">
        <f t="array" ref="AU107">AVERAGE(IFERROR(AE107:AI107,""))</f>
        <v>0</v>
      </c>
      <c r="AV107" t="e" cm="1">
        <f t="array" ref="AV107">AVERAGE(IFERROR(AM107:AO107,AD107))</f>
        <v>#DIV/0!</v>
      </c>
      <c r="AW107" t="e" cm="1">
        <f t="array" ref="AW107">AVERAGE(IFERROR(AL107:AO107,""))</f>
        <v>#DIV/0!</v>
      </c>
      <c r="AX107" cm="1">
        <f t="array" ref="AX107">AVERAGE(IFERROR(AD107:AJ107,""))</f>
        <v>0</v>
      </c>
      <c r="AY107" cm="1">
        <f t="array" ref="AY107">AVERAGE(IFERROR(AE107:AH107,""))</f>
        <v>0</v>
      </c>
      <c r="AZ107" t="e" cm="1">
        <f t="array" ref="AZ107">AVERAGE(IFERROR(AI107:AJ107,""))</f>
        <v>#DIV/0!</v>
      </c>
      <c r="BA107" t="e" cm="1">
        <f t="array" ref="BA107">AVERAGE(IFERROR(AK107:AO107,""))</f>
        <v>#DIV/0!</v>
      </c>
      <c r="BB107" cm="1">
        <f t="array" ref="BB107">AVERAGE(IFERROR(AD107:AI107,""))</f>
        <v>0</v>
      </c>
    </row>
    <row r="108" spans="1:54" x14ac:dyDescent="0.25">
      <c r="A108">
        <v>106</v>
      </c>
      <c r="B108" s="2" t="e">
        <f>VLOOKUP(C108,#REF!,2,FALSE)</f>
        <v>#REF!</v>
      </c>
      <c r="C108" s="3" t="s">
        <v>21</v>
      </c>
      <c r="D108">
        <v>2</v>
      </c>
      <c r="E108">
        <v>48.784999999999997</v>
      </c>
      <c r="F108">
        <v>-122.1125</v>
      </c>
      <c r="G108" t="s">
        <v>7</v>
      </c>
      <c r="H108">
        <v>0.01</v>
      </c>
      <c r="K108" s="7" t="s">
        <v>114</v>
      </c>
      <c r="L108" s="1">
        <v>17110004001004</v>
      </c>
      <c r="M108">
        <v>0.99979841709136963</v>
      </c>
      <c r="N108" s="9">
        <v>63</v>
      </c>
      <c r="P108" t="e">
        <f t="shared" si="61"/>
        <v>#DIV/0!</v>
      </c>
      <c r="Q108">
        <f t="shared" si="61"/>
        <v>0.16900000000000001</v>
      </c>
      <c r="R108">
        <f t="shared" si="61"/>
        <v>1.02633333333333</v>
      </c>
      <c r="S108" t="e">
        <f t="shared" si="61"/>
        <v>#DIV/0!</v>
      </c>
      <c r="T108" t="e">
        <f t="shared" si="61"/>
        <v>#DIV/0!</v>
      </c>
      <c r="U108" t="e">
        <f t="shared" si="61"/>
        <v>#DIV/0!</v>
      </c>
      <c r="V108" t="e">
        <f t="shared" si="61"/>
        <v>#DIV/0!</v>
      </c>
      <c r="W108" t="e">
        <f t="shared" si="61"/>
        <v>#DIV/0!</v>
      </c>
      <c r="X108" t="e">
        <f t="shared" si="61"/>
        <v>#DIV/0!</v>
      </c>
      <c r="Y108" t="e">
        <f t="shared" si="61"/>
        <v>#DIV/0!</v>
      </c>
      <c r="Z108" t="e">
        <f t="shared" si="61"/>
        <v>#DIV/0!</v>
      </c>
      <c r="AA108" t="e">
        <f t="shared" si="61"/>
        <v>#DIV/0!</v>
      </c>
      <c r="AB108">
        <f t="shared" si="44"/>
        <v>0.59766666666666501</v>
      </c>
      <c r="AD108" t="e">
        <f t="shared" si="48"/>
        <v>#DIV/0!</v>
      </c>
      <c r="AE108">
        <f t="shared" si="49"/>
        <v>0</v>
      </c>
      <c r="AF108">
        <f t="shared" si="50"/>
        <v>0</v>
      </c>
      <c r="AG108" t="e">
        <f t="shared" si="51"/>
        <v>#DIV/0!</v>
      </c>
      <c r="AH108" t="e">
        <f t="shared" si="52"/>
        <v>#DIV/0!</v>
      </c>
      <c r="AI108" t="e">
        <f t="shared" si="53"/>
        <v>#DIV/0!</v>
      </c>
      <c r="AJ108" t="e">
        <f t="shared" si="54"/>
        <v>#DIV/0!</v>
      </c>
      <c r="AK108" t="e">
        <f t="shared" si="55"/>
        <v>#DIV/0!</v>
      </c>
      <c r="AL108" t="e">
        <f t="shared" si="56"/>
        <v>#DIV/0!</v>
      </c>
      <c r="AM108" t="e">
        <f t="shared" si="57"/>
        <v>#DIV/0!</v>
      </c>
      <c r="AN108" t="e">
        <f t="shared" si="58"/>
        <v>#DIV/0!</v>
      </c>
      <c r="AO108" t="e">
        <f t="shared" si="59"/>
        <v>#DIV/0!</v>
      </c>
      <c r="AP108">
        <f t="shared" si="45"/>
        <v>0</v>
      </c>
      <c r="AQ108" t="e" cm="1">
        <f t="array" ref="AQ108">AVERAGE(IFERROR(AL108:AN108, ""))</f>
        <v>#DIV/0!</v>
      </c>
      <c r="AR108" t="e">
        <f t="shared" si="60"/>
        <v>#DIV/0!</v>
      </c>
      <c r="AS108" cm="1">
        <f t="array" ref="AS108">AVERAGE(IFERROR(AE108:AJ108, ""))</f>
        <v>0</v>
      </c>
      <c r="AT108" t="e" cm="1">
        <f t="array" ref="AT108">AVERAGE(IFERROR(AJ108:AN108,""))</f>
        <v>#DIV/0!</v>
      </c>
      <c r="AU108" cm="1">
        <f t="array" ref="AU108">AVERAGE(IFERROR(AE108:AI108,""))</f>
        <v>0</v>
      </c>
      <c r="AV108" t="e" cm="1">
        <f t="array" ref="AV108">AVERAGE(IFERROR(AM108:AO108,AD108))</f>
        <v>#DIV/0!</v>
      </c>
      <c r="AW108" t="e" cm="1">
        <f t="array" ref="AW108">AVERAGE(IFERROR(AL108:AO108,""))</f>
        <v>#DIV/0!</v>
      </c>
      <c r="AX108" cm="1">
        <f t="array" ref="AX108">AVERAGE(IFERROR(AD108:AJ108,""))</f>
        <v>0</v>
      </c>
      <c r="AY108" cm="1">
        <f t="array" ref="AY108">AVERAGE(IFERROR(AE108:AH108,""))</f>
        <v>0</v>
      </c>
      <c r="AZ108" t="e" cm="1">
        <f t="array" ref="AZ108">AVERAGE(IFERROR(AI108:AJ108,""))</f>
        <v>#DIV/0!</v>
      </c>
      <c r="BA108" t="e" cm="1">
        <f t="array" ref="BA108">AVERAGE(IFERROR(AK108:AO108,""))</f>
        <v>#DIV/0!</v>
      </c>
      <c r="BB108" cm="1">
        <f t="array" ref="BB108">AVERAGE(IFERROR(AD108:AI108,""))</f>
        <v>0</v>
      </c>
    </row>
    <row r="109" spans="1:54" x14ac:dyDescent="0.25">
      <c r="A109">
        <v>107</v>
      </c>
      <c r="B109" s="2" t="e">
        <f>VLOOKUP(C109,#REF!,2,FALSE)</f>
        <v>#REF!</v>
      </c>
      <c r="C109" s="3" t="s">
        <v>21</v>
      </c>
      <c r="D109">
        <v>3</v>
      </c>
      <c r="E109">
        <v>48.784999999999997</v>
      </c>
      <c r="F109">
        <v>-122.1125</v>
      </c>
      <c r="G109" t="s">
        <v>7</v>
      </c>
      <c r="H109">
        <v>0.01</v>
      </c>
      <c r="K109" s="7" t="s">
        <v>115</v>
      </c>
      <c r="L109" s="1">
        <v>17110004001003</v>
      </c>
      <c r="M109">
        <v>5.0811592489480972E-2</v>
      </c>
      <c r="N109" s="9">
        <v>62</v>
      </c>
      <c r="P109" t="e">
        <f t="shared" si="61"/>
        <v>#DIV/0!</v>
      </c>
      <c r="Q109">
        <f t="shared" si="61"/>
        <v>0.35899999999999999</v>
      </c>
      <c r="R109">
        <f t="shared" si="61"/>
        <v>0.397666666666666</v>
      </c>
      <c r="S109" t="e">
        <f t="shared" si="61"/>
        <v>#DIV/0!</v>
      </c>
      <c r="T109" t="e">
        <f t="shared" si="61"/>
        <v>#DIV/0!</v>
      </c>
      <c r="U109" t="e">
        <f t="shared" si="61"/>
        <v>#DIV/0!</v>
      </c>
      <c r="V109" t="e">
        <f t="shared" si="61"/>
        <v>#DIV/0!</v>
      </c>
      <c r="W109" t="e">
        <f t="shared" si="61"/>
        <v>#DIV/0!</v>
      </c>
      <c r="X109" t="e">
        <f t="shared" si="61"/>
        <v>#DIV/0!</v>
      </c>
      <c r="Y109" t="e">
        <f t="shared" si="61"/>
        <v>#DIV/0!</v>
      </c>
      <c r="Z109" t="e">
        <f t="shared" si="61"/>
        <v>#DIV/0!</v>
      </c>
      <c r="AA109" t="e">
        <f t="shared" si="61"/>
        <v>#DIV/0!</v>
      </c>
      <c r="AB109">
        <f t="shared" si="44"/>
        <v>0.37833333333333297</v>
      </c>
      <c r="AD109" t="e">
        <f t="shared" si="48"/>
        <v>#DIV/0!</v>
      </c>
      <c r="AE109">
        <f t="shared" si="49"/>
        <v>0</v>
      </c>
      <c r="AF109">
        <f t="shared" si="50"/>
        <v>0</v>
      </c>
      <c r="AG109" t="e">
        <f t="shared" si="51"/>
        <v>#DIV/0!</v>
      </c>
      <c r="AH109" t="e">
        <f t="shared" si="52"/>
        <v>#DIV/0!</v>
      </c>
      <c r="AI109" t="e">
        <f t="shared" si="53"/>
        <v>#DIV/0!</v>
      </c>
      <c r="AJ109" t="e">
        <f t="shared" si="54"/>
        <v>#DIV/0!</v>
      </c>
      <c r="AK109" t="e">
        <f t="shared" si="55"/>
        <v>#DIV/0!</v>
      </c>
      <c r="AL109" t="e">
        <f t="shared" si="56"/>
        <v>#DIV/0!</v>
      </c>
      <c r="AM109" t="e">
        <f t="shared" si="57"/>
        <v>#DIV/0!</v>
      </c>
      <c r="AN109" t="e">
        <f t="shared" si="58"/>
        <v>#DIV/0!</v>
      </c>
      <c r="AO109" t="e">
        <f t="shared" si="59"/>
        <v>#DIV/0!</v>
      </c>
      <c r="AP109">
        <f t="shared" si="45"/>
        <v>0</v>
      </c>
      <c r="AQ109" t="e" cm="1">
        <f t="array" ref="AQ109">AVERAGE(IFERROR(AL109:AN109, ""))</f>
        <v>#DIV/0!</v>
      </c>
      <c r="AR109" t="e">
        <f t="shared" si="60"/>
        <v>#DIV/0!</v>
      </c>
      <c r="AS109" cm="1">
        <f t="array" ref="AS109">AVERAGE(IFERROR(AE109:AJ109, ""))</f>
        <v>0</v>
      </c>
      <c r="AT109" t="e" cm="1">
        <f t="array" ref="AT109">AVERAGE(IFERROR(AJ109:AN109,""))</f>
        <v>#DIV/0!</v>
      </c>
      <c r="AU109" cm="1">
        <f t="array" ref="AU109">AVERAGE(IFERROR(AE109:AI109,""))</f>
        <v>0</v>
      </c>
      <c r="AV109" t="e" cm="1">
        <f t="array" ref="AV109">AVERAGE(IFERROR(AM109:AO109,AD109))</f>
        <v>#DIV/0!</v>
      </c>
      <c r="AW109" t="e" cm="1">
        <f t="array" ref="AW109">AVERAGE(IFERROR(AL109:AO109,""))</f>
        <v>#DIV/0!</v>
      </c>
      <c r="AX109" cm="1">
        <f t="array" ref="AX109">AVERAGE(IFERROR(AD109:AJ109,""))</f>
        <v>0</v>
      </c>
      <c r="AY109" cm="1">
        <f t="array" ref="AY109">AVERAGE(IFERROR(AE109:AH109,""))</f>
        <v>0</v>
      </c>
      <c r="AZ109" t="e" cm="1">
        <f t="array" ref="AZ109">AVERAGE(IFERROR(AI109:AJ109,""))</f>
        <v>#DIV/0!</v>
      </c>
      <c r="BA109" t="e" cm="1">
        <f t="array" ref="BA109">AVERAGE(IFERROR(AK109:AO109,""))</f>
        <v>#DIV/0!</v>
      </c>
      <c r="BB109" cm="1">
        <f t="array" ref="BB109">AVERAGE(IFERROR(AD109:AI109,""))</f>
        <v>0</v>
      </c>
    </row>
    <row r="110" spans="1:54" x14ac:dyDescent="0.25">
      <c r="A110">
        <v>108</v>
      </c>
      <c r="B110" s="2" t="e">
        <f>VLOOKUP(C110,#REF!,2,FALSE)</f>
        <v>#REF!</v>
      </c>
      <c r="C110" s="3" t="s">
        <v>21</v>
      </c>
      <c r="D110">
        <v>4</v>
      </c>
      <c r="E110">
        <v>48.784999999999997</v>
      </c>
      <c r="F110">
        <v>-122.1125</v>
      </c>
      <c r="G110" t="s">
        <v>7</v>
      </c>
      <c r="H110">
        <v>1.6666666666666601E-2</v>
      </c>
      <c r="K110" s="7" t="s">
        <v>116</v>
      </c>
      <c r="L110" s="1">
        <v>17110004000393</v>
      </c>
      <c r="M110">
        <v>1</v>
      </c>
      <c r="N110" s="9">
        <v>402</v>
      </c>
      <c r="P110" t="e">
        <f t="shared" si="61"/>
        <v>#DIV/0!</v>
      </c>
      <c r="Q110">
        <f t="shared" si="61"/>
        <v>8.5999999999999993E-2</v>
      </c>
      <c r="R110">
        <f t="shared" si="61"/>
        <v>2.4500000000000001E-2</v>
      </c>
      <c r="S110" t="e">
        <f t="shared" si="61"/>
        <v>#DIV/0!</v>
      </c>
      <c r="T110" t="e">
        <f t="shared" si="61"/>
        <v>#DIV/0!</v>
      </c>
      <c r="U110" t="e">
        <f t="shared" si="61"/>
        <v>#DIV/0!</v>
      </c>
      <c r="V110" t="e">
        <f t="shared" si="61"/>
        <v>#DIV/0!</v>
      </c>
      <c r="W110" t="e">
        <f t="shared" si="61"/>
        <v>#DIV/0!</v>
      </c>
      <c r="X110" t="e">
        <f t="shared" si="61"/>
        <v>#DIV/0!</v>
      </c>
      <c r="Y110" t="e">
        <f t="shared" si="61"/>
        <v>#DIV/0!</v>
      </c>
      <c r="Z110" t="e">
        <f t="shared" si="61"/>
        <v>#DIV/0!</v>
      </c>
      <c r="AA110" t="e">
        <f t="shared" si="61"/>
        <v>#DIV/0!</v>
      </c>
      <c r="AB110">
        <f t="shared" si="44"/>
        <v>5.5249999999999994E-2</v>
      </c>
      <c r="AD110" t="e">
        <f t="shared" si="48"/>
        <v>#DIV/0!</v>
      </c>
      <c r="AE110">
        <f t="shared" si="49"/>
        <v>0</v>
      </c>
      <c r="AF110">
        <f t="shared" si="50"/>
        <v>0</v>
      </c>
      <c r="AG110" t="e">
        <f t="shared" si="51"/>
        <v>#DIV/0!</v>
      </c>
      <c r="AH110" t="e">
        <f t="shared" si="52"/>
        <v>#DIV/0!</v>
      </c>
      <c r="AI110" t="e">
        <f t="shared" si="53"/>
        <v>#DIV/0!</v>
      </c>
      <c r="AJ110" t="e">
        <f t="shared" si="54"/>
        <v>#DIV/0!</v>
      </c>
      <c r="AK110" t="e">
        <f t="shared" si="55"/>
        <v>#DIV/0!</v>
      </c>
      <c r="AL110" t="e">
        <f t="shared" si="56"/>
        <v>#DIV/0!</v>
      </c>
      <c r="AM110" t="e">
        <f t="shared" si="57"/>
        <v>#DIV/0!</v>
      </c>
      <c r="AN110" t="e">
        <f t="shared" si="58"/>
        <v>#DIV/0!</v>
      </c>
      <c r="AO110" t="e">
        <f t="shared" si="59"/>
        <v>#DIV/0!</v>
      </c>
      <c r="AP110">
        <f t="shared" si="45"/>
        <v>0</v>
      </c>
      <c r="AQ110" t="e" cm="1">
        <f t="array" ref="AQ110">AVERAGE(IFERROR(AL110:AN110, ""))</f>
        <v>#DIV/0!</v>
      </c>
      <c r="AR110" t="e">
        <f t="shared" si="60"/>
        <v>#DIV/0!</v>
      </c>
      <c r="AS110" cm="1">
        <f t="array" ref="AS110">AVERAGE(IFERROR(AE110:AJ110, ""))</f>
        <v>0</v>
      </c>
      <c r="AT110" t="e" cm="1">
        <f t="array" ref="AT110">AVERAGE(IFERROR(AJ110:AN110,""))</f>
        <v>#DIV/0!</v>
      </c>
      <c r="AU110" cm="1">
        <f t="array" ref="AU110">AVERAGE(IFERROR(AE110:AI110,""))</f>
        <v>0</v>
      </c>
      <c r="AV110" t="e" cm="1">
        <f t="array" ref="AV110">AVERAGE(IFERROR(AM110:AO110,AD110))</f>
        <v>#DIV/0!</v>
      </c>
      <c r="AW110" t="e" cm="1">
        <f t="array" ref="AW110">AVERAGE(IFERROR(AL110:AO110,""))</f>
        <v>#DIV/0!</v>
      </c>
      <c r="AX110" cm="1">
        <f t="array" ref="AX110">AVERAGE(IFERROR(AD110:AJ110,""))</f>
        <v>0</v>
      </c>
      <c r="AY110" cm="1">
        <f t="array" ref="AY110">AVERAGE(IFERROR(AE110:AH110,""))</f>
        <v>0</v>
      </c>
      <c r="AZ110" t="e" cm="1">
        <f t="array" ref="AZ110">AVERAGE(IFERROR(AI110:AJ110,""))</f>
        <v>#DIV/0!</v>
      </c>
      <c r="BA110" t="e" cm="1">
        <f t="array" ref="BA110">AVERAGE(IFERROR(AK110:AO110,""))</f>
        <v>#DIV/0!</v>
      </c>
      <c r="BB110" cm="1">
        <f t="array" ref="BB110">AVERAGE(IFERROR(AD110:AI110,""))</f>
        <v>0</v>
      </c>
    </row>
    <row r="111" spans="1:54" x14ac:dyDescent="0.25">
      <c r="A111">
        <v>109</v>
      </c>
      <c r="B111" s="2" t="e">
        <f>VLOOKUP(C111,#REF!,2,FALSE)</f>
        <v>#REF!</v>
      </c>
      <c r="C111" s="3" t="s">
        <v>21</v>
      </c>
      <c r="D111">
        <v>5</v>
      </c>
      <c r="E111">
        <v>48.784999999999997</v>
      </c>
      <c r="F111">
        <v>-122.1125</v>
      </c>
      <c r="G111" t="s">
        <v>7</v>
      </c>
      <c r="H111">
        <v>0.01</v>
      </c>
      <c r="K111" s="7" t="s">
        <v>117</v>
      </c>
      <c r="L111" s="1">
        <v>17110004000393</v>
      </c>
      <c r="M111">
        <v>0.99472516775131226</v>
      </c>
      <c r="N111" s="9">
        <v>3</v>
      </c>
      <c r="P111" t="e">
        <f t="shared" si="61"/>
        <v>#DIV/0!</v>
      </c>
      <c r="Q111">
        <f t="shared" si="61"/>
        <v>0.124</v>
      </c>
      <c r="R111">
        <f t="shared" si="61"/>
        <v>3.3500000000000002E-2</v>
      </c>
      <c r="S111" t="e">
        <f t="shared" si="61"/>
        <v>#DIV/0!</v>
      </c>
      <c r="T111" t="e">
        <f t="shared" si="61"/>
        <v>#DIV/0!</v>
      </c>
      <c r="U111" t="e">
        <f t="shared" si="61"/>
        <v>#DIV/0!</v>
      </c>
      <c r="V111" t="e">
        <f t="shared" si="61"/>
        <v>#DIV/0!</v>
      </c>
      <c r="W111" t="e">
        <f t="shared" si="61"/>
        <v>#DIV/0!</v>
      </c>
      <c r="X111" t="e">
        <f t="shared" si="61"/>
        <v>#DIV/0!</v>
      </c>
      <c r="Y111" t="e">
        <f t="shared" si="61"/>
        <v>#DIV/0!</v>
      </c>
      <c r="Z111" t="e">
        <f t="shared" si="61"/>
        <v>#DIV/0!</v>
      </c>
      <c r="AA111" t="e">
        <f t="shared" si="61"/>
        <v>#DIV/0!</v>
      </c>
      <c r="AB111">
        <f t="shared" si="44"/>
        <v>7.8750000000000001E-2</v>
      </c>
      <c r="AD111" t="e">
        <f t="shared" si="48"/>
        <v>#DIV/0!</v>
      </c>
      <c r="AE111">
        <f t="shared" si="49"/>
        <v>0</v>
      </c>
      <c r="AF111">
        <f t="shared" si="50"/>
        <v>0</v>
      </c>
      <c r="AG111" t="e">
        <f t="shared" si="51"/>
        <v>#DIV/0!</v>
      </c>
      <c r="AH111" t="e">
        <f t="shared" si="52"/>
        <v>#DIV/0!</v>
      </c>
      <c r="AI111" t="e">
        <f t="shared" si="53"/>
        <v>#DIV/0!</v>
      </c>
      <c r="AJ111" t="e">
        <f t="shared" si="54"/>
        <v>#DIV/0!</v>
      </c>
      <c r="AK111" t="e">
        <f t="shared" si="55"/>
        <v>#DIV/0!</v>
      </c>
      <c r="AL111" t="e">
        <f t="shared" si="56"/>
        <v>#DIV/0!</v>
      </c>
      <c r="AM111" t="e">
        <f t="shared" si="57"/>
        <v>#DIV/0!</v>
      </c>
      <c r="AN111" t="e">
        <f t="shared" si="58"/>
        <v>#DIV/0!</v>
      </c>
      <c r="AO111" t="e">
        <f t="shared" si="59"/>
        <v>#DIV/0!</v>
      </c>
      <c r="AP111">
        <f t="shared" si="45"/>
        <v>0</v>
      </c>
      <c r="AQ111" t="e" cm="1">
        <f t="array" ref="AQ111">AVERAGE(IFERROR(AL111:AN111, ""))</f>
        <v>#DIV/0!</v>
      </c>
      <c r="AR111" t="e">
        <f t="shared" si="60"/>
        <v>#DIV/0!</v>
      </c>
      <c r="AS111" cm="1">
        <f t="array" ref="AS111">AVERAGE(IFERROR(AE111:AJ111, ""))</f>
        <v>0</v>
      </c>
      <c r="AT111" t="e" cm="1">
        <f t="array" ref="AT111">AVERAGE(IFERROR(AJ111:AN111,""))</f>
        <v>#DIV/0!</v>
      </c>
      <c r="AU111" cm="1">
        <f t="array" ref="AU111">AVERAGE(IFERROR(AE111:AI111,""))</f>
        <v>0</v>
      </c>
      <c r="AV111" t="e" cm="1">
        <f t="array" ref="AV111">AVERAGE(IFERROR(AM111:AO111,AD111))</f>
        <v>#DIV/0!</v>
      </c>
      <c r="AW111" t="e" cm="1">
        <f t="array" ref="AW111">AVERAGE(IFERROR(AL111:AO111,""))</f>
        <v>#DIV/0!</v>
      </c>
      <c r="AX111" cm="1">
        <f t="array" ref="AX111">AVERAGE(IFERROR(AD111:AJ111,""))</f>
        <v>0</v>
      </c>
      <c r="AY111" cm="1">
        <f t="array" ref="AY111">AVERAGE(IFERROR(AE111:AH111,""))</f>
        <v>0</v>
      </c>
      <c r="AZ111" t="e" cm="1">
        <f t="array" ref="AZ111">AVERAGE(IFERROR(AI111:AJ111,""))</f>
        <v>#DIV/0!</v>
      </c>
      <c r="BA111" t="e" cm="1">
        <f t="array" ref="BA111">AVERAGE(IFERROR(AK111:AO111,""))</f>
        <v>#DIV/0!</v>
      </c>
      <c r="BB111" cm="1">
        <f t="array" ref="BB111">AVERAGE(IFERROR(AD111:AI111,""))</f>
        <v>0</v>
      </c>
    </row>
    <row r="112" spans="1:54" x14ac:dyDescent="0.25">
      <c r="A112">
        <v>110</v>
      </c>
      <c r="B112" s="2" t="e">
        <f>VLOOKUP(C112,#REF!,2,FALSE)</f>
        <v>#REF!</v>
      </c>
      <c r="C112" s="3" t="s">
        <v>21</v>
      </c>
      <c r="D112">
        <v>6</v>
      </c>
      <c r="E112">
        <v>48.784999999999997</v>
      </c>
      <c r="F112">
        <v>-122.1125</v>
      </c>
      <c r="G112" t="s">
        <v>7</v>
      </c>
      <c r="H112">
        <v>0.01</v>
      </c>
      <c r="K112" s="7" t="s">
        <v>118</v>
      </c>
      <c r="L112" s="1">
        <v>17110004001001</v>
      </c>
      <c r="M112">
        <v>3.5922907292842865E-2</v>
      </c>
      <c r="N112" s="9">
        <v>62</v>
      </c>
      <c r="P112" t="e">
        <f t="shared" si="61"/>
        <v>#DIV/0!</v>
      </c>
      <c r="Q112">
        <f t="shared" si="61"/>
        <v>0.28599999999999998</v>
      </c>
      <c r="R112">
        <f t="shared" si="61"/>
        <v>0.264666666666666</v>
      </c>
      <c r="S112" t="e">
        <f t="shared" si="61"/>
        <v>#DIV/0!</v>
      </c>
      <c r="T112" t="e">
        <f t="shared" si="61"/>
        <v>#DIV/0!</v>
      </c>
      <c r="U112" t="e">
        <f t="shared" si="61"/>
        <v>#DIV/0!</v>
      </c>
      <c r="V112" t="e">
        <f t="shared" si="61"/>
        <v>#DIV/0!</v>
      </c>
      <c r="W112" t="e">
        <f t="shared" si="61"/>
        <v>#DIV/0!</v>
      </c>
      <c r="X112" t="e">
        <f t="shared" si="61"/>
        <v>#DIV/0!</v>
      </c>
      <c r="Y112" t="e">
        <f t="shared" si="61"/>
        <v>#DIV/0!</v>
      </c>
      <c r="Z112" t="e">
        <f t="shared" si="61"/>
        <v>#DIV/0!</v>
      </c>
      <c r="AA112" t="e">
        <f t="shared" si="61"/>
        <v>#DIV/0!</v>
      </c>
      <c r="AB112">
        <f t="shared" si="44"/>
        <v>0.27533333333333299</v>
      </c>
      <c r="AD112" t="e">
        <f t="shared" si="48"/>
        <v>#DIV/0!</v>
      </c>
      <c r="AE112">
        <f t="shared" si="49"/>
        <v>0</v>
      </c>
      <c r="AF112">
        <f t="shared" si="50"/>
        <v>0</v>
      </c>
      <c r="AG112" t="e">
        <f t="shared" si="51"/>
        <v>#DIV/0!</v>
      </c>
      <c r="AH112" t="e">
        <f t="shared" si="52"/>
        <v>#DIV/0!</v>
      </c>
      <c r="AI112" t="e">
        <f t="shared" si="53"/>
        <v>#DIV/0!</v>
      </c>
      <c r="AJ112" t="e">
        <f t="shared" si="54"/>
        <v>#DIV/0!</v>
      </c>
      <c r="AK112" t="e">
        <f t="shared" si="55"/>
        <v>#DIV/0!</v>
      </c>
      <c r="AL112" t="e">
        <f t="shared" si="56"/>
        <v>#DIV/0!</v>
      </c>
      <c r="AM112" t="e">
        <f t="shared" si="57"/>
        <v>#DIV/0!</v>
      </c>
      <c r="AN112" t="e">
        <f t="shared" si="58"/>
        <v>#DIV/0!</v>
      </c>
      <c r="AO112" t="e">
        <f t="shared" si="59"/>
        <v>#DIV/0!</v>
      </c>
      <c r="AP112">
        <f t="shared" si="45"/>
        <v>0</v>
      </c>
      <c r="AQ112" t="e" cm="1">
        <f t="array" ref="AQ112">AVERAGE(IFERROR(AL112:AN112, ""))</f>
        <v>#DIV/0!</v>
      </c>
      <c r="AR112" t="e">
        <f t="shared" si="60"/>
        <v>#DIV/0!</v>
      </c>
      <c r="AS112" cm="1">
        <f t="array" ref="AS112">AVERAGE(IFERROR(AE112:AJ112, ""))</f>
        <v>0</v>
      </c>
      <c r="AT112" t="e" cm="1">
        <f t="array" ref="AT112">AVERAGE(IFERROR(AJ112:AN112,""))</f>
        <v>#DIV/0!</v>
      </c>
      <c r="AU112" cm="1">
        <f t="array" ref="AU112">AVERAGE(IFERROR(AE112:AI112,""))</f>
        <v>0</v>
      </c>
      <c r="AV112" t="e" cm="1">
        <f t="array" ref="AV112">AVERAGE(IFERROR(AM112:AO112,AD112))</f>
        <v>#DIV/0!</v>
      </c>
      <c r="AW112" t="e" cm="1">
        <f t="array" ref="AW112">AVERAGE(IFERROR(AL112:AO112,""))</f>
        <v>#DIV/0!</v>
      </c>
      <c r="AX112" cm="1">
        <f t="array" ref="AX112">AVERAGE(IFERROR(AD112:AJ112,""))</f>
        <v>0</v>
      </c>
      <c r="AY112" cm="1">
        <f t="array" ref="AY112">AVERAGE(IFERROR(AE112:AH112,""))</f>
        <v>0</v>
      </c>
      <c r="AZ112" t="e" cm="1">
        <f t="array" ref="AZ112">AVERAGE(IFERROR(AI112:AJ112,""))</f>
        <v>#DIV/0!</v>
      </c>
      <c r="BA112" t="e" cm="1">
        <f t="array" ref="BA112">AVERAGE(IFERROR(AK112:AO112,""))</f>
        <v>#DIV/0!</v>
      </c>
      <c r="BB112" cm="1">
        <f t="array" ref="BB112">AVERAGE(IFERROR(AD112:AI112,""))</f>
        <v>0</v>
      </c>
    </row>
    <row r="113" spans="1:54" x14ac:dyDescent="0.25">
      <c r="A113">
        <v>111</v>
      </c>
      <c r="B113" s="2" t="e">
        <f>VLOOKUP(C113,#REF!,2,FALSE)</f>
        <v>#REF!</v>
      </c>
      <c r="C113" s="3" t="s">
        <v>21</v>
      </c>
      <c r="D113">
        <v>7</v>
      </c>
      <c r="E113">
        <v>48.784999999999997</v>
      </c>
      <c r="F113">
        <v>-122.1125</v>
      </c>
      <c r="G113" t="s">
        <v>7</v>
      </c>
      <c r="H113">
        <v>0.01</v>
      </c>
      <c r="K113" s="7" t="s">
        <v>119</v>
      </c>
      <c r="L113" s="1">
        <v>17110004001004</v>
      </c>
      <c r="M113">
        <v>0.90430355072021484</v>
      </c>
      <c r="N113" s="9">
        <v>63</v>
      </c>
      <c r="P113" t="e">
        <f t="shared" si="61"/>
        <v>#DIV/0!</v>
      </c>
      <c r="Q113">
        <f t="shared" si="61"/>
        <v>0.1</v>
      </c>
      <c r="R113">
        <f t="shared" si="61"/>
        <v>1.3313333333333299</v>
      </c>
      <c r="S113" t="e">
        <f t="shared" si="61"/>
        <v>#DIV/0!</v>
      </c>
      <c r="T113" t="e">
        <f t="shared" si="61"/>
        <v>#DIV/0!</v>
      </c>
      <c r="U113" t="e">
        <f t="shared" si="61"/>
        <v>#DIV/0!</v>
      </c>
      <c r="V113" t="e">
        <f t="shared" si="61"/>
        <v>#DIV/0!</v>
      </c>
      <c r="W113" t="e">
        <f t="shared" si="61"/>
        <v>#DIV/0!</v>
      </c>
      <c r="X113" t="e">
        <f t="shared" si="61"/>
        <v>#DIV/0!</v>
      </c>
      <c r="Y113" t="e">
        <f t="shared" si="61"/>
        <v>#DIV/0!</v>
      </c>
      <c r="Z113" t="e">
        <f t="shared" si="61"/>
        <v>#DIV/0!</v>
      </c>
      <c r="AA113" t="e">
        <f t="shared" si="61"/>
        <v>#DIV/0!</v>
      </c>
      <c r="AB113">
        <f t="shared" si="44"/>
        <v>0.71566666666666501</v>
      </c>
      <c r="AD113" t="e">
        <f t="shared" si="48"/>
        <v>#DIV/0!</v>
      </c>
      <c r="AE113">
        <f t="shared" si="49"/>
        <v>0</v>
      </c>
      <c r="AF113">
        <f t="shared" si="50"/>
        <v>0</v>
      </c>
      <c r="AG113" t="e">
        <f t="shared" si="51"/>
        <v>#DIV/0!</v>
      </c>
      <c r="AH113" t="e">
        <f t="shared" si="52"/>
        <v>#DIV/0!</v>
      </c>
      <c r="AI113" t="e">
        <f t="shared" si="53"/>
        <v>#DIV/0!</v>
      </c>
      <c r="AJ113" t="e">
        <f t="shared" si="54"/>
        <v>#DIV/0!</v>
      </c>
      <c r="AK113" t="e">
        <f t="shared" si="55"/>
        <v>#DIV/0!</v>
      </c>
      <c r="AL113" t="e">
        <f t="shared" si="56"/>
        <v>#DIV/0!</v>
      </c>
      <c r="AM113" t="e">
        <f t="shared" si="57"/>
        <v>#DIV/0!</v>
      </c>
      <c r="AN113" t="e">
        <f t="shared" si="58"/>
        <v>#DIV/0!</v>
      </c>
      <c r="AO113" t="e">
        <f t="shared" si="59"/>
        <v>#DIV/0!</v>
      </c>
      <c r="AP113">
        <f t="shared" si="45"/>
        <v>0</v>
      </c>
      <c r="AQ113" t="e" cm="1">
        <f t="array" ref="AQ113">AVERAGE(IFERROR(AL113:AN113, ""))</f>
        <v>#DIV/0!</v>
      </c>
      <c r="AR113" t="e">
        <f t="shared" si="60"/>
        <v>#DIV/0!</v>
      </c>
      <c r="AS113" cm="1">
        <f t="array" ref="AS113">AVERAGE(IFERROR(AE113:AJ113, ""))</f>
        <v>0</v>
      </c>
      <c r="AT113" t="e" cm="1">
        <f t="array" ref="AT113">AVERAGE(IFERROR(AJ113:AN113,""))</f>
        <v>#DIV/0!</v>
      </c>
      <c r="AU113" cm="1">
        <f t="array" ref="AU113">AVERAGE(IFERROR(AE113:AI113,""))</f>
        <v>0</v>
      </c>
      <c r="AV113" t="e" cm="1">
        <f t="array" ref="AV113">AVERAGE(IFERROR(AM113:AO113,AD113))</f>
        <v>#DIV/0!</v>
      </c>
      <c r="AW113" t="e" cm="1">
        <f t="array" ref="AW113">AVERAGE(IFERROR(AL113:AO113,""))</f>
        <v>#DIV/0!</v>
      </c>
      <c r="AX113" cm="1">
        <f t="array" ref="AX113">AVERAGE(IFERROR(AD113:AJ113,""))</f>
        <v>0</v>
      </c>
      <c r="AY113" cm="1">
        <f t="array" ref="AY113">AVERAGE(IFERROR(AE113:AH113,""))</f>
        <v>0</v>
      </c>
      <c r="AZ113" t="e" cm="1">
        <f t="array" ref="AZ113">AVERAGE(IFERROR(AI113:AJ113,""))</f>
        <v>#DIV/0!</v>
      </c>
      <c r="BA113" t="e" cm="1">
        <f t="array" ref="BA113">AVERAGE(IFERROR(AK113:AO113,""))</f>
        <v>#DIV/0!</v>
      </c>
      <c r="BB113" cm="1">
        <f t="array" ref="BB113">AVERAGE(IFERROR(AD113:AI113,""))</f>
        <v>0</v>
      </c>
    </row>
    <row r="114" spans="1:54" x14ac:dyDescent="0.25">
      <c r="A114">
        <v>112</v>
      </c>
      <c r="B114" s="2" t="e">
        <f>VLOOKUP(C114,#REF!,2,FALSE)</f>
        <v>#REF!</v>
      </c>
      <c r="C114" s="3" t="s">
        <v>21</v>
      </c>
      <c r="D114">
        <v>8</v>
      </c>
      <c r="E114">
        <v>48.784999999999997</v>
      </c>
      <c r="F114">
        <v>-122.1125</v>
      </c>
      <c r="G114" t="s">
        <v>7</v>
      </c>
      <c r="H114">
        <v>0.01</v>
      </c>
      <c r="K114" s="7" t="s">
        <v>120</v>
      </c>
      <c r="L114" s="1">
        <v>17110004000046</v>
      </c>
      <c r="M114">
        <v>0.99976599216461182</v>
      </c>
      <c r="N114" s="9">
        <v>76</v>
      </c>
      <c r="P114" t="e">
        <f t="shared" si="61"/>
        <v>#DIV/0!</v>
      </c>
      <c r="Q114" t="e">
        <f t="shared" si="61"/>
        <v>#DIV/0!</v>
      </c>
      <c r="R114" t="e">
        <f t="shared" si="61"/>
        <v>#DIV/0!</v>
      </c>
      <c r="S114">
        <f t="shared" si="61"/>
        <v>2.7E-2</v>
      </c>
      <c r="T114" t="e">
        <f t="shared" si="61"/>
        <v>#DIV/0!</v>
      </c>
      <c r="U114" t="e">
        <f t="shared" si="61"/>
        <v>#DIV/0!</v>
      </c>
      <c r="V114" t="e">
        <f t="shared" si="61"/>
        <v>#DIV/0!</v>
      </c>
      <c r="W114" t="e">
        <f t="shared" si="61"/>
        <v>#DIV/0!</v>
      </c>
      <c r="X114" t="e">
        <f t="shared" si="61"/>
        <v>#DIV/0!</v>
      </c>
      <c r="Y114" t="e">
        <f t="shared" si="61"/>
        <v>#DIV/0!</v>
      </c>
      <c r="Z114" t="e">
        <f t="shared" si="61"/>
        <v>#DIV/0!</v>
      </c>
      <c r="AA114" t="e">
        <f t="shared" si="61"/>
        <v>#DIV/0!</v>
      </c>
      <c r="AB114">
        <f t="shared" si="44"/>
        <v>2.7E-2</v>
      </c>
      <c r="AD114" t="e">
        <f t="shared" si="48"/>
        <v>#DIV/0!</v>
      </c>
      <c r="AE114" t="e">
        <f t="shared" si="49"/>
        <v>#DIV/0!</v>
      </c>
      <c r="AF114" t="e">
        <f t="shared" si="50"/>
        <v>#DIV/0!</v>
      </c>
      <c r="AG114">
        <f t="shared" si="51"/>
        <v>0</v>
      </c>
      <c r="AH114" t="e">
        <f t="shared" si="52"/>
        <v>#DIV/0!</v>
      </c>
      <c r="AI114" t="e">
        <f t="shared" si="53"/>
        <v>#DIV/0!</v>
      </c>
      <c r="AJ114" t="e">
        <f t="shared" si="54"/>
        <v>#DIV/0!</v>
      </c>
      <c r="AK114" t="e">
        <f t="shared" si="55"/>
        <v>#DIV/0!</v>
      </c>
      <c r="AL114" t="e">
        <f t="shared" si="56"/>
        <v>#DIV/0!</v>
      </c>
      <c r="AM114" t="e">
        <f t="shared" si="57"/>
        <v>#DIV/0!</v>
      </c>
      <c r="AN114" t="e">
        <f t="shared" si="58"/>
        <v>#DIV/0!</v>
      </c>
      <c r="AO114" t="e">
        <f t="shared" si="59"/>
        <v>#DIV/0!</v>
      </c>
      <c r="AP114">
        <f t="shared" si="45"/>
        <v>0</v>
      </c>
      <c r="AQ114" t="e" cm="1">
        <f t="array" ref="AQ114">AVERAGE(IFERROR(AL114:AN114, ""))</f>
        <v>#DIV/0!</v>
      </c>
      <c r="AR114" t="e">
        <f t="shared" si="60"/>
        <v>#DIV/0!</v>
      </c>
      <c r="AS114" cm="1">
        <f t="array" ref="AS114">AVERAGE(IFERROR(AE114:AJ114, ""))</f>
        <v>0</v>
      </c>
      <c r="AT114" t="e" cm="1">
        <f t="array" ref="AT114">AVERAGE(IFERROR(AJ114:AN114,""))</f>
        <v>#DIV/0!</v>
      </c>
      <c r="AU114" cm="1">
        <f t="array" ref="AU114">AVERAGE(IFERROR(AE114:AI114,""))</f>
        <v>0</v>
      </c>
      <c r="AV114" t="e" cm="1">
        <f t="array" ref="AV114">AVERAGE(IFERROR(AM114:AO114,AD114))</f>
        <v>#DIV/0!</v>
      </c>
      <c r="AW114" t="e" cm="1">
        <f t="array" ref="AW114">AVERAGE(IFERROR(AL114:AO114,""))</f>
        <v>#DIV/0!</v>
      </c>
      <c r="AX114" cm="1">
        <f t="array" ref="AX114">AVERAGE(IFERROR(AD114:AJ114,""))</f>
        <v>0</v>
      </c>
      <c r="AY114" cm="1">
        <f t="array" ref="AY114">AVERAGE(IFERROR(AE114:AH114,""))</f>
        <v>0</v>
      </c>
      <c r="AZ114" t="e" cm="1">
        <f t="array" ref="AZ114">AVERAGE(IFERROR(AI114:AJ114,""))</f>
        <v>#DIV/0!</v>
      </c>
      <c r="BA114" t="e" cm="1">
        <f t="array" ref="BA114">AVERAGE(IFERROR(AK114:AO114,""))</f>
        <v>#DIV/0!</v>
      </c>
      <c r="BB114" cm="1">
        <f t="array" ref="BB114">AVERAGE(IFERROR(AD114:AI114,""))</f>
        <v>0</v>
      </c>
    </row>
    <row r="115" spans="1:54" x14ac:dyDescent="0.25">
      <c r="A115">
        <v>113</v>
      </c>
      <c r="B115" s="2" t="e">
        <f>VLOOKUP(C115,#REF!,2,FALSE)</f>
        <v>#REF!</v>
      </c>
      <c r="C115" s="3" t="s">
        <v>21</v>
      </c>
      <c r="D115">
        <v>9</v>
      </c>
      <c r="E115">
        <v>48.784999999999997</v>
      </c>
      <c r="F115">
        <v>-122.1125</v>
      </c>
      <c r="G115" t="s">
        <v>7</v>
      </c>
      <c r="H115">
        <v>0.01</v>
      </c>
      <c r="K115" s="7" t="s">
        <v>121</v>
      </c>
      <c r="L115" s="1">
        <v>17110004000993</v>
      </c>
      <c r="M115">
        <v>0.97954040765762329</v>
      </c>
      <c r="N115" s="9">
        <v>63</v>
      </c>
      <c r="P115">
        <f t="shared" si="61"/>
        <v>0.124333333333333</v>
      </c>
      <c r="Q115" t="e">
        <f t="shared" si="61"/>
        <v>#DIV/0!</v>
      </c>
      <c r="R115" t="e">
        <f t="shared" si="61"/>
        <v>#DIV/0!</v>
      </c>
      <c r="S115" t="e">
        <f t="shared" si="61"/>
        <v>#DIV/0!</v>
      </c>
      <c r="T115" t="e">
        <f t="shared" si="61"/>
        <v>#DIV/0!</v>
      </c>
      <c r="U115" t="e">
        <f t="shared" si="61"/>
        <v>#DIV/0!</v>
      </c>
      <c r="V115" t="e">
        <f t="shared" si="61"/>
        <v>#DIV/0!</v>
      </c>
      <c r="W115" t="e">
        <f t="shared" si="61"/>
        <v>#DIV/0!</v>
      </c>
      <c r="X115">
        <f t="shared" si="61"/>
        <v>0.1</v>
      </c>
      <c r="Y115" t="e">
        <f t="shared" si="61"/>
        <v>#DIV/0!</v>
      </c>
      <c r="Z115">
        <f t="shared" si="61"/>
        <v>0.01</v>
      </c>
      <c r="AA115">
        <f t="shared" si="61"/>
        <v>0.253</v>
      </c>
      <c r="AB115">
        <f t="shared" si="44"/>
        <v>0.12183333333333325</v>
      </c>
      <c r="AD115">
        <f t="shared" si="48"/>
        <v>0</v>
      </c>
      <c r="AE115" t="e">
        <f t="shared" si="49"/>
        <v>#DIV/0!</v>
      </c>
      <c r="AF115" t="e">
        <f t="shared" si="50"/>
        <v>#DIV/0!</v>
      </c>
      <c r="AG115" t="e">
        <f t="shared" si="51"/>
        <v>#DIV/0!</v>
      </c>
      <c r="AH115" t="e">
        <f t="shared" si="52"/>
        <v>#DIV/0!</v>
      </c>
      <c r="AI115" t="e">
        <f t="shared" si="53"/>
        <v>#DIV/0!</v>
      </c>
      <c r="AJ115" t="e">
        <f t="shared" si="54"/>
        <v>#DIV/0!</v>
      </c>
      <c r="AK115" t="e">
        <f t="shared" si="55"/>
        <v>#DIV/0!</v>
      </c>
      <c r="AL115">
        <f t="shared" si="56"/>
        <v>0</v>
      </c>
      <c r="AM115" t="e">
        <f t="shared" si="57"/>
        <v>#DIV/0!</v>
      </c>
      <c r="AN115">
        <f t="shared" si="58"/>
        <v>0</v>
      </c>
      <c r="AO115">
        <f t="shared" si="59"/>
        <v>0</v>
      </c>
      <c r="AP115">
        <f t="shared" si="45"/>
        <v>0</v>
      </c>
      <c r="AQ115" cm="1">
        <f t="array" ref="AQ115">AVERAGE(IFERROR(AL115:AN115, ""))</f>
        <v>0</v>
      </c>
      <c r="AR115">
        <f t="shared" si="60"/>
        <v>0</v>
      </c>
      <c r="AS115" t="e" cm="1">
        <f t="array" ref="AS115">AVERAGE(IFERROR(AE115:AJ115, ""))</f>
        <v>#DIV/0!</v>
      </c>
      <c r="AT115" cm="1">
        <f t="array" ref="AT115">AVERAGE(IFERROR(AJ115:AN115,""))</f>
        <v>0</v>
      </c>
      <c r="AU115" t="e" cm="1">
        <f t="array" ref="AU115">AVERAGE(IFERROR(AE115:AI115,""))</f>
        <v>#DIV/0!</v>
      </c>
      <c r="AV115" cm="1">
        <f t="array" ref="AV115">AVERAGE(IFERROR(AM115:AO115,AD115))</f>
        <v>0</v>
      </c>
      <c r="AW115" cm="1">
        <f t="array" ref="AW115">AVERAGE(IFERROR(AL115:AO115,""))</f>
        <v>0</v>
      </c>
      <c r="AX115" cm="1">
        <f t="array" ref="AX115">AVERAGE(IFERROR(AD115:AJ115,""))</f>
        <v>0</v>
      </c>
      <c r="AY115" t="e" cm="1">
        <f t="array" ref="AY115">AVERAGE(IFERROR(AE115:AH115,""))</f>
        <v>#DIV/0!</v>
      </c>
      <c r="AZ115" t="e" cm="1">
        <f t="array" ref="AZ115">AVERAGE(IFERROR(AI115:AJ115,""))</f>
        <v>#DIV/0!</v>
      </c>
      <c r="BA115" cm="1">
        <f t="array" ref="BA115">AVERAGE(IFERROR(AK115:AO115,""))</f>
        <v>0</v>
      </c>
      <c r="BB115" cm="1">
        <f t="array" ref="BB115">AVERAGE(IFERROR(AD115:AI115,""))</f>
        <v>0</v>
      </c>
    </row>
    <row r="116" spans="1:54" x14ac:dyDescent="0.25">
      <c r="A116">
        <v>114</v>
      </c>
      <c r="B116" s="2" t="e">
        <f>VLOOKUP(C116,#REF!,2,FALSE)</f>
        <v>#REF!</v>
      </c>
      <c r="C116" s="3" t="s">
        <v>21</v>
      </c>
      <c r="D116">
        <v>10</v>
      </c>
      <c r="E116">
        <v>48.784999999999997</v>
      </c>
      <c r="F116">
        <v>-122.1125</v>
      </c>
      <c r="G116" t="s">
        <v>7</v>
      </c>
      <c r="H116">
        <v>0.01</v>
      </c>
      <c r="K116" s="7" t="s">
        <v>122</v>
      </c>
      <c r="L116" s="1">
        <v>17110004000993</v>
      </c>
      <c r="M116">
        <v>0.90445476770401001</v>
      </c>
      <c r="N116" s="9">
        <v>63</v>
      </c>
      <c r="P116">
        <f t="shared" si="61"/>
        <v>0.16599999999999901</v>
      </c>
      <c r="Q116" t="e">
        <f t="shared" si="61"/>
        <v>#DIV/0!</v>
      </c>
      <c r="R116" t="e">
        <f t="shared" si="61"/>
        <v>#DIV/0!</v>
      </c>
      <c r="S116" t="e">
        <f t="shared" si="61"/>
        <v>#DIV/0!</v>
      </c>
      <c r="T116" t="e">
        <f t="shared" si="61"/>
        <v>#DIV/0!</v>
      </c>
      <c r="U116" t="e">
        <f t="shared" si="61"/>
        <v>#DIV/0!</v>
      </c>
      <c r="V116" t="e">
        <f t="shared" si="61"/>
        <v>#DIV/0!</v>
      </c>
      <c r="W116" t="e">
        <f t="shared" si="61"/>
        <v>#DIV/0!</v>
      </c>
      <c r="X116">
        <f t="shared" si="61"/>
        <v>0.15</v>
      </c>
      <c r="Y116" t="e">
        <f t="shared" si="61"/>
        <v>#DIV/0!</v>
      </c>
      <c r="Z116">
        <f t="shared" si="61"/>
        <v>1.35E-2</v>
      </c>
      <c r="AA116">
        <f t="shared" si="61"/>
        <v>0.44400000000000001</v>
      </c>
      <c r="AB116">
        <f t="shared" si="44"/>
        <v>0.19337499999999974</v>
      </c>
      <c r="AD116">
        <f t="shared" si="48"/>
        <v>0</v>
      </c>
      <c r="AE116" t="e">
        <f t="shared" si="49"/>
        <v>#DIV/0!</v>
      </c>
      <c r="AF116" t="e">
        <f t="shared" si="50"/>
        <v>#DIV/0!</v>
      </c>
      <c r="AG116" t="e">
        <f t="shared" si="51"/>
        <v>#DIV/0!</v>
      </c>
      <c r="AH116" t="e">
        <f t="shared" si="52"/>
        <v>#DIV/0!</v>
      </c>
      <c r="AI116" t="e">
        <f t="shared" si="53"/>
        <v>#DIV/0!</v>
      </c>
      <c r="AJ116" t="e">
        <f t="shared" si="54"/>
        <v>#DIV/0!</v>
      </c>
      <c r="AK116" t="e">
        <f t="shared" si="55"/>
        <v>#DIV/0!</v>
      </c>
      <c r="AL116">
        <f t="shared" si="56"/>
        <v>0</v>
      </c>
      <c r="AM116" t="e">
        <f t="shared" si="57"/>
        <v>#DIV/0!</v>
      </c>
      <c r="AN116">
        <f t="shared" si="58"/>
        <v>0</v>
      </c>
      <c r="AO116">
        <f t="shared" si="59"/>
        <v>0</v>
      </c>
      <c r="AP116">
        <f t="shared" si="45"/>
        <v>0</v>
      </c>
      <c r="AQ116" cm="1">
        <f t="array" ref="AQ116">AVERAGE(IFERROR(AL116:AN116, ""))</f>
        <v>0</v>
      </c>
      <c r="AR116">
        <f t="shared" si="60"/>
        <v>0</v>
      </c>
      <c r="AS116" t="e" cm="1">
        <f t="array" ref="AS116">AVERAGE(IFERROR(AE116:AJ116, ""))</f>
        <v>#DIV/0!</v>
      </c>
      <c r="AT116" cm="1">
        <f t="array" ref="AT116">AVERAGE(IFERROR(AJ116:AN116,""))</f>
        <v>0</v>
      </c>
      <c r="AU116" t="e" cm="1">
        <f t="array" ref="AU116">AVERAGE(IFERROR(AE116:AI116,""))</f>
        <v>#DIV/0!</v>
      </c>
      <c r="AV116" cm="1">
        <f t="array" ref="AV116">AVERAGE(IFERROR(AM116:AO116,AD116))</f>
        <v>0</v>
      </c>
      <c r="AW116" cm="1">
        <f t="array" ref="AW116">AVERAGE(IFERROR(AL116:AO116,""))</f>
        <v>0</v>
      </c>
      <c r="AX116" cm="1">
        <f t="array" ref="AX116">AVERAGE(IFERROR(AD116:AJ116,""))</f>
        <v>0</v>
      </c>
      <c r="AY116" t="e" cm="1">
        <f t="array" ref="AY116">AVERAGE(IFERROR(AE116:AH116,""))</f>
        <v>#DIV/0!</v>
      </c>
      <c r="AZ116" t="e" cm="1">
        <f t="array" ref="AZ116">AVERAGE(IFERROR(AI116:AJ116,""))</f>
        <v>#DIV/0!</v>
      </c>
      <c r="BA116" cm="1">
        <f t="array" ref="BA116">AVERAGE(IFERROR(AK116:AO116,""))</f>
        <v>0</v>
      </c>
      <c r="BB116" cm="1">
        <f t="array" ref="BB116">AVERAGE(IFERROR(AD116:AI116,""))</f>
        <v>0</v>
      </c>
    </row>
    <row r="117" spans="1:54" x14ac:dyDescent="0.25">
      <c r="A117">
        <v>115</v>
      </c>
      <c r="B117" s="2" t="e">
        <f>VLOOKUP(C117,#REF!,2,FALSE)</f>
        <v>#REF!</v>
      </c>
      <c r="C117" s="3" t="s">
        <v>21</v>
      </c>
      <c r="D117">
        <v>11</v>
      </c>
      <c r="E117">
        <v>48.784999999999997</v>
      </c>
      <c r="F117">
        <v>-122.1125</v>
      </c>
      <c r="G117" t="s">
        <v>7</v>
      </c>
      <c r="H117">
        <v>0.01</v>
      </c>
      <c r="K117" s="7" t="s">
        <v>123</v>
      </c>
      <c r="L117" s="1">
        <v>17110004001004</v>
      </c>
      <c r="M117">
        <v>0.86343479156494141</v>
      </c>
      <c r="N117" s="9">
        <v>63</v>
      </c>
      <c r="P117">
        <f t="shared" si="61"/>
        <v>0.22499999999999901</v>
      </c>
      <c r="Q117" t="e">
        <f t="shared" si="61"/>
        <v>#DIV/0!</v>
      </c>
      <c r="R117" t="e">
        <f t="shared" si="61"/>
        <v>#DIV/0!</v>
      </c>
      <c r="S117" t="e">
        <f t="shared" si="61"/>
        <v>#DIV/0!</v>
      </c>
      <c r="T117" t="e">
        <f t="shared" si="61"/>
        <v>#DIV/0!</v>
      </c>
      <c r="U117" t="e">
        <f t="shared" si="61"/>
        <v>#DIV/0!</v>
      </c>
      <c r="V117" t="e">
        <f t="shared" si="61"/>
        <v>#DIV/0!</v>
      </c>
      <c r="W117" t="e">
        <f t="shared" si="61"/>
        <v>#DIV/0!</v>
      </c>
      <c r="X117">
        <f t="shared" si="61"/>
        <v>0.1</v>
      </c>
      <c r="Y117" t="e">
        <f t="shared" si="61"/>
        <v>#DIV/0!</v>
      </c>
      <c r="Z117">
        <f t="shared" si="61"/>
        <v>0.01</v>
      </c>
      <c r="AA117">
        <f t="shared" si="61"/>
        <v>0.42899999999999999</v>
      </c>
      <c r="AB117">
        <f t="shared" si="44"/>
        <v>0.19099999999999975</v>
      </c>
      <c r="AD117">
        <f t="shared" si="48"/>
        <v>0</v>
      </c>
      <c r="AE117" t="e">
        <f t="shared" si="49"/>
        <v>#DIV/0!</v>
      </c>
      <c r="AF117" t="e">
        <f t="shared" si="50"/>
        <v>#DIV/0!</v>
      </c>
      <c r="AG117" t="e">
        <f t="shared" si="51"/>
        <v>#DIV/0!</v>
      </c>
      <c r="AH117" t="e">
        <f t="shared" si="52"/>
        <v>#DIV/0!</v>
      </c>
      <c r="AI117" t="e">
        <f t="shared" si="53"/>
        <v>#DIV/0!</v>
      </c>
      <c r="AJ117" t="e">
        <f t="shared" si="54"/>
        <v>#DIV/0!</v>
      </c>
      <c r="AK117" t="e">
        <f t="shared" si="55"/>
        <v>#DIV/0!</v>
      </c>
      <c r="AL117">
        <f t="shared" si="56"/>
        <v>0</v>
      </c>
      <c r="AM117" t="e">
        <f t="shared" si="57"/>
        <v>#DIV/0!</v>
      </c>
      <c r="AN117">
        <f t="shared" si="58"/>
        <v>0</v>
      </c>
      <c r="AO117">
        <f t="shared" si="59"/>
        <v>0</v>
      </c>
      <c r="AP117">
        <f t="shared" si="45"/>
        <v>0</v>
      </c>
      <c r="AQ117" cm="1">
        <f t="array" ref="AQ117">AVERAGE(IFERROR(AL117:AN117, ""))</f>
        <v>0</v>
      </c>
      <c r="AR117">
        <f t="shared" si="60"/>
        <v>0</v>
      </c>
      <c r="AS117" t="e" cm="1">
        <f t="array" ref="AS117">AVERAGE(IFERROR(AE117:AJ117, ""))</f>
        <v>#DIV/0!</v>
      </c>
      <c r="AT117" cm="1">
        <f t="array" ref="AT117">AVERAGE(IFERROR(AJ117:AN117,""))</f>
        <v>0</v>
      </c>
      <c r="AU117" t="e" cm="1">
        <f t="array" ref="AU117">AVERAGE(IFERROR(AE117:AI117,""))</f>
        <v>#DIV/0!</v>
      </c>
      <c r="AV117" cm="1">
        <f t="array" ref="AV117">AVERAGE(IFERROR(AM117:AO117,AD117))</f>
        <v>0</v>
      </c>
      <c r="AW117" cm="1">
        <f t="array" ref="AW117">AVERAGE(IFERROR(AL117:AO117,""))</f>
        <v>0</v>
      </c>
      <c r="AX117" cm="1">
        <f t="array" ref="AX117">AVERAGE(IFERROR(AD117:AJ117,""))</f>
        <v>0</v>
      </c>
      <c r="AY117" t="e" cm="1">
        <f t="array" ref="AY117">AVERAGE(IFERROR(AE117:AH117,""))</f>
        <v>#DIV/0!</v>
      </c>
      <c r="AZ117" t="e" cm="1">
        <f t="array" ref="AZ117">AVERAGE(IFERROR(AI117:AJ117,""))</f>
        <v>#DIV/0!</v>
      </c>
      <c r="BA117" cm="1">
        <f t="array" ref="BA117">AVERAGE(IFERROR(AK117:AO117,""))</f>
        <v>0</v>
      </c>
      <c r="BB117" cm="1">
        <f t="array" ref="BB117">AVERAGE(IFERROR(AD117:AI117,""))</f>
        <v>0</v>
      </c>
    </row>
    <row r="118" spans="1:54" x14ac:dyDescent="0.25">
      <c r="A118">
        <v>116</v>
      </c>
      <c r="B118" s="2" t="e">
        <f>VLOOKUP(C118,#REF!,2,FALSE)</f>
        <v>#REF!</v>
      </c>
      <c r="C118" s="3" t="s">
        <v>21</v>
      </c>
      <c r="D118">
        <v>12</v>
      </c>
      <c r="E118">
        <v>48.784999999999997</v>
      </c>
      <c r="F118">
        <v>-122.1125</v>
      </c>
      <c r="G118" t="s">
        <v>7</v>
      </c>
      <c r="H118">
        <v>0.01</v>
      </c>
      <c r="K118" s="7" t="s">
        <v>124</v>
      </c>
      <c r="L118" s="1">
        <v>17110004001004</v>
      </c>
      <c r="M118">
        <v>0.97954040765762329</v>
      </c>
      <c r="N118" s="9">
        <v>63</v>
      </c>
      <c r="P118">
        <f t="shared" si="61"/>
        <v>0.1055</v>
      </c>
      <c r="Q118" t="e">
        <f t="shared" si="61"/>
        <v>#DIV/0!</v>
      </c>
      <c r="R118" t="e">
        <f t="shared" si="61"/>
        <v>#DIV/0!</v>
      </c>
      <c r="S118" t="e">
        <f t="shared" si="61"/>
        <v>#DIV/0!</v>
      </c>
      <c r="T118" t="e">
        <f t="shared" si="61"/>
        <v>#DIV/0!</v>
      </c>
      <c r="U118" t="e">
        <f t="shared" si="61"/>
        <v>#DIV/0!</v>
      </c>
      <c r="V118" t="e">
        <f t="shared" si="61"/>
        <v>#DIV/0!</v>
      </c>
      <c r="W118" t="e">
        <f t="shared" si="61"/>
        <v>#DIV/0!</v>
      </c>
      <c r="X118">
        <f t="shared" si="61"/>
        <v>0.1</v>
      </c>
      <c r="Y118" t="e">
        <f t="shared" si="61"/>
        <v>#DIV/0!</v>
      </c>
      <c r="Z118">
        <f t="shared" si="61"/>
        <v>4.7E-2</v>
      </c>
      <c r="AA118">
        <f t="shared" si="61"/>
        <v>0.25</v>
      </c>
      <c r="AB118">
        <f t="shared" si="44"/>
        <v>0.12562499999999999</v>
      </c>
      <c r="AD118">
        <f t="shared" si="48"/>
        <v>0</v>
      </c>
      <c r="AE118" t="e">
        <f t="shared" si="49"/>
        <v>#DIV/0!</v>
      </c>
      <c r="AF118" t="e">
        <f t="shared" si="50"/>
        <v>#DIV/0!</v>
      </c>
      <c r="AG118" t="e">
        <f t="shared" si="51"/>
        <v>#DIV/0!</v>
      </c>
      <c r="AH118" t="e">
        <f t="shared" si="52"/>
        <v>#DIV/0!</v>
      </c>
      <c r="AI118" t="e">
        <f t="shared" si="53"/>
        <v>#DIV/0!</v>
      </c>
      <c r="AJ118" t="e">
        <f t="shared" si="54"/>
        <v>#DIV/0!</v>
      </c>
      <c r="AK118" t="e">
        <f t="shared" si="55"/>
        <v>#DIV/0!</v>
      </c>
      <c r="AL118">
        <f t="shared" si="56"/>
        <v>0</v>
      </c>
      <c r="AM118" t="e">
        <f t="shared" si="57"/>
        <v>#DIV/0!</v>
      </c>
      <c r="AN118">
        <f t="shared" si="58"/>
        <v>0</v>
      </c>
      <c r="AO118">
        <f t="shared" si="59"/>
        <v>0</v>
      </c>
      <c r="AP118">
        <f t="shared" si="45"/>
        <v>0</v>
      </c>
      <c r="AQ118" cm="1">
        <f t="array" ref="AQ118">AVERAGE(IFERROR(AL118:AN118, ""))</f>
        <v>0</v>
      </c>
      <c r="AR118">
        <f t="shared" si="60"/>
        <v>0</v>
      </c>
      <c r="AS118" t="e" cm="1">
        <f t="array" ref="AS118">AVERAGE(IFERROR(AE118:AJ118, ""))</f>
        <v>#DIV/0!</v>
      </c>
      <c r="AT118" cm="1">
        <f t="array" ref="AT118">AVERAGE(IFERROR(AJ118:AN118,""))</f>
        <v>0</v>
      </c>
      <c r="AU118" t="e" cm="1">
        <f t="array" ref="AU118">AVERAGE(IFERROR(AE118:AI118,""))</f>
        <v>#DIV/0!</v>
      </c>
      <c r="AV118" cm="1">
        <f t="array" ref="AV118">AVERAGE(IFERROR(AM118:AO118,AD118))</f>
        <v>0</v>
      </c>
      <c r="AW118" cm="1">
        <f t="array" ref="AW118">AVERAGE(IFERROR(AL118:AO118,""))</f>
        <v>0</v>
      </c>
      <c r="AX118" cm="1">
        <f t="array" ref="AX118">AVERAGE(IFERROR(AD118:AJ118,""))</f>
        <v>0</v>
      </c>
      <c r="AY118" t="e" cm="1">
        <f t="array" ref="AY118">AVERAGE(IFERROR(AE118:AH118,""))</f>
        <v>#DIV/0!</v>
      </c>
      <c r="AZ118" t="e" cm="1">
        <f t="array" ref="AZ118">AVERAGE(IFERROR(AI118:AJ118,""))</f>
        <v>#DIV/0!</v>
      </c>
      <c r="BA118" cm="1">
        <f t="array" ref="BA118">AVERAGE(IFERROR(AK118:AO118,""))</f>
        <v>0</v>
      </c>
      <c r="BB118" cm="1">
        <f t="array" ref="BB118">AVERAGE(IFERROR(AD118:AI118,""))</f>
        <v>0</v>
      </c>
    </row>
    <row r="119" spans="1:54" x14ac:dyDescent="0.25">
      <c r="A119">
        <v>117</v>
      </c>
      <c r="B119" s="2" t="e">
        <f>VLOOKUP(C119,#REF!,2,FALSE)</f>
        <v>#REF!</v>
      </c>
      <c r="C119" s="3" t="s">
        <v>22</v>
      </c>
      <c r="D119">
        <v>1</v>
      </c>
      <c r="E119">
        <v>48.896666000000003</v>
      </c>
      <c r="F119">
        <v>-122.7475</v>
      </c>
      <c r="G119" t="s">
        <v>7</v>
      </c>
      <c r="H119">
        <v>3.5000000000000003E-2</v>
      </c>
      <c r="K119" s="7" t="s">
        <v>125</v>
      </c>
      <c r="L119" s="1">
        <v>17110004001004</v>
      </c>
      <c r="M119">
        <v>0.90445476770401001</v>
      </c>
      <c r="N119" s="9">
        <v>63</v>
      </c>
      <c r="P119">
        <f t="shared" si="61"/>
        <v>0.1285</v>
      </c>
      <c r="Q119" t="e">
        <f t="shared" si="61"/>
        <v>#DIV/0!</v>
      </c>
      <c r="R119" t="e">
        <f t="shared" si="61"/>
        <v>#DIV/0!</v>
      </c>
      <c r="S119" t="e">
        <f t="shared" si="61"/>
        <v>#DIV/0!</v>
      </c>
      <c r="T119" t="e">
        <f t="shared" si="61"/>
        <v>#DIV/0!</v>
      </c>
      <c r="U119" t="e">
        <f t="shared" si="61"/>
        <v>#DIV/0!</v>
      </c>
      <c r="V119" t="e">
        <f t="shared" si="61"/>
        <v>#DIV/0!</v>
      </c>
      <c r="W119" t="e">
        <f t="shared" si="61"/>
        <v>#DIV/0!</v>
      </c>
      <c r="X119">
        <f t="shared" si="61"/>
        <v>0.1</v>
      </c>
      <c r="Y119" t="e">
        <f t="shared" si="61"/>
        <v>#DIV/0!</v>
      </c>
      <c r="Z119">
        <f t="shared" si="61"/>
        <v>0.01</v>
      </c>
      <c r="AA119">
        <f t="shared" si="61"/>
        <v>0.34699999999999998</v>
      </c>
      <c r="AB119">
        <f t="shared" si="44"/>
        <v>0.14637500000000001</v>
      </c>
      <c r="AD119">
        <f t="shared" si="48"/>
        <v>0</v>
      </c>
      <c r="AE119" t="e">
        <f t="shared" si="49"/>
        <v>#DIV/0!</v>
      </c>
      <c r="AF119" t="e">
        <f t="shared" si="50"/>
        <v>#DIV/0!</v>
      </c>
      <c r="AG119" t="e">
        <f t="shared" si="51"/>
        <v>#DIV/0!</v>
      </c>
      <c r="AH119" t="e">
        <f t="shared" si="52"/>
        <v>#DIV/0!</v>
      </c>
      <c r="AI119" t="e">
        <f t="shared" si="53"/>
        <v>#DIV/0!</v>
      </c>
      <c r="AJ119" t="e">
        <f t="shared" si="54"/>
        <v>#DIV/0!</v>
      </c>
      <c r="AK119" t="e">
        <f t="shared" si="55"/>
        <v>#DIV/0!</v>
      </c>
      <c r="AL119">
        <f t="shared" si="56"/>
        <v>0</v>
      </c>
      <c r="AM119" t="e">
        <f t="shared" si="57"/>
        <v>#DIV/0!</v>
      </c>
      <c r="AN119">
        <f t="shared" si="58"/>
        <v>0</v>
      </c>
      <c r="AO119">
        <f t="shared" si="59"/>
        <v>0</v>
      </c>
      <c r="AP119">
        <f t="shared" si="45"/>
        <v>0</v>
      </c>
      <c r="AQ119" cm="1">
        <f t="array" ref="AQ119">AVERAGE(IFERROR(AL119:AN119, ""))</f>
        <v>0</v>
      </c>
      <c r="AR119">
        <f t="shared" si="60"/>
        <v>0</v>
      </c>
      <c r="AS119" t="e" cm="1">
        <f t="array" ref="AS119">AVERAGE(IFERROR(AE119:AJ119, ""))</f>
        <v>#DIV/0!</v>
      </c>
      <c r="AT119" cm="1">
        <f t="array" ref="AT119">AVERAGE(IFERROR(AJ119:AN119,""))</f>
        <v>0</v>
      </c>
      <c r="AU119" t="e" cm="1">
        <f t="array" ref="AU119">AVERAGE(IFERROR(AE119:AI119,""))</f>
        <v>#DIV/0!</v>
      </c>
      <c r="AV119" cm="1">
        <f t="array" ref="AV119">AVERAGE(IFERROR(AM119:AO119,AD119))</f>
        <v>0</v>
      </c>
      <c r="AW119" cm="1">
        <f t="array" ref="AW119">AVERAGE(IFERROR(AL119:AO119,""))</f>
        <v>0</v>
      </c>
      <c r="AX119" cm="1">
        <f t="array" ref="AX119">AVERAGE(IFERROR(AD119:AJ119,""))</f>
        <v>0</v>
      </c>
      <c r="AY119" t="e" cm="1">
        <f t="array" ref="AY119">AVERAGE(IFERROR(AE119:AH119,""))</f>
        <v>#DIV/0!</v>
      </c>
      <c r="AZ119" t="e" cm="1">
        <f t="array" ref="AZ119">AVERAGE(IFERROR(AI119:AJ119,""))</f>
        <v>#DIV/0!</v>
      </c>
      <c r="BA119" cm="1">
        <f t="array" ref="BA119">AVERAGE(IFERROR(AK119:AO119,""))</f>
        <v>0</v>
      </c>
      <c r="BB119" cm="1">
        <f t="array" ref="BB119">AVERAGE(IFERROR(AD119:AI119,""))</f>
        <v>0</v>
      </c>
    </row>
    <row r="120" spans="1:54" x14ac:dyDescent="0.25">
      <c r="A120">
        <v>118</v>
      </c>
      <c r="B120" s="2" t="e">
        <f>VLOOKUP(C120,#REF!,2,FALSE)</f>
        <v>#REF!</v>
      </c>
      <c r="C120" s="3" t="s">
        <v>22</v>
      </c>
      <c r="D120">
        <v>2</v>
      </c>
      <c r="E120">
        <v>48.896666000000003</v>
      </c>
      <c r="F120">
        <v>-122.7475</v>
      </c>
      <c r="G120" t="s">
        <v>7</v>
      </c>
      <c r="H120">
        <v>3.4000000000000002E-2</v>
      </c>
      <c r="K120" s="7" t="s">
        <v>126</v>
      </c>
      <c r="L120" s="1">
        <v>17110004001004</v>
      </c>
      <c r="M120">
        <v>0.85920178890228271</v>
      </c>
      <c r="N120" s="9">
        <v>63</v>
      </c>
      <c r="P120">
        <f t="shared" si="61"/>
        <v>0.27833333333333299</v>
      </c>
      <c r="Q120" t="e">
        <f t="shared" si="61"/>
        <v>#DIV/0!</v>
      </c>
      <c r="R120" t="e">
        <f t="shared" si="61"/>
        <v>#DIV/0!</v>
      </c>
      <c r="S120" t="e">
        <f t="shared" si="61"/>
        <v>#DIV/0!</v>
      </c>
      <c r="T120" t="e">
        <f t="shared" si="61"/>
        <v>#DIV/0!</v>
      </c>
      <c r="U120" t="e">
        <f t="shared" si="61"/>
        <v>#DIV/0!</v>
      </c>
      <c r="V120" t="e">
        <f t="shared" si="61"/>
        <v>#DIV/0!</v>
      </c>
      <c r="W120" t="e">
        <f t="shared" si="61"/>
        <v>#DIV/0!</v>
      </c>
      <c r="X120">
        <f t="shared" si="61"/>
        <v>0.1</v>
      </c>
      <c r="Y120" t="e">
        <f t="shared" si="61"/>
        <v>#DIV/0!</v>
      </c>
      <c r="Z120">
        <f t="shared" si="61"/>
        <v>0.01</v>
      </c>
      <c r="AA120">
        <f t="shared" si="61"/>
        <v>0.40699999999999997</v>
      </c>
      <c r="AB120">
        <f t="shared" si="44"/>
        <v>0.19883333333333325</v>
      </c>
      <c r="AD120">
        <f t="shared" si="48"/>
        <v>0</v>
      </c>
      <c r="AE120" t="e">
        <f t="shared" si="49"/>
        <v>#DIV/0!</v>
      </c>
      <c r="AF120" t="e">
        <f t="shared" si="50"/>
        <v>#DIV/0!</v>
      </c>
      <c r="AG120" t="e">
        <f t="shared" si="51"/>
        <v>#DIV/0!</v>
      </c>
      <c r="AH120" t="e">
        <f t="shared" si="52"/>
        <v>#DIV/0!</v>
      </c>
      <c r="AI120" t="e">
        <f t="shared" si="53"/>
        <v>#DIV/0!</v>
      </c>
      <c r="AJ120" t="e">
        <f t="shared" si="54"/>
        <v>#DIV/0!</v>
      </c>
      <c r="AK120" t="e">
        <f t="shared" si="55"/>
        <v>#DIV/0!</v>
      </c>
      <c r="AL120">
        <f t="shared" si="56"/>
        <v>0</v>
      </c>
      <c r="AM120" t="e">
        <f t="shared" si="57"/>
        <v>#DIV/0!</v>
      </c>
      <c r="AN120">
        <f t="shared" si="58"/>
        <v>0</v>
      </c>
      <c r="AO120">
        <f t="shared" si="59"/>
        <v>0</v>
      </c>
      <c r="AP120">
        <f t="shared" si="45"/>
        <v>0</v>
      </c>
      <c r="AQ120" cm="1">
        <f t="array" ref="AQ120">AVERAGE(IFERROR(AL120:AN120, ""))</f>
        <v>0</v>
      </c>
      <c r="AR120">
        <f t="shared" si="60"/>
        <v>0</v>
      </c>
      <c r="AS120" t="e" cm="1">
        <f t="array" ref="AS120">AVERAGE(IFERROR(AE120:AJ120, ""))</f>
        <v>#DIV/0!</v>
      </c>
      <c r="AT120" cm="1">
        <f t="array" ref="AT120">AVERAGE(IFERROR(AJ120:AN120,""))</f>
        <v>0</v>
      </c>
      <c r="AU120" t="e" cm="1">
        <f t="array" ref="AU120">AVERAGE(IFERROR(AE120:AI120,""))</f>
        <v>#DIV/0!</v>
      </c>
      <c r="AV120" cm="1">
        <f t="array" ref="AV120">AVERAGE(IFERROR(AM120:AO120,AD120))</f>
        <v>0</v>
      </c>
      <c r="AW120" cm="1">
        <f t="array" ref="AW120">AVERAGE(IFERROR(AL120:AO120,""))</f>
        <v>0</v>
      </c>
      <c r="AX120" cm="1">
        <f t="array" ref="AX120">AVERAGE(IFERROR(AD120:AJ120,""))</f>
        <v>0</v>
      </c>
      <c r="AY120" t="e" cm="1">
        <f t="array" ref="AY120">AVERAGE(IFERROR(AE120:AH120,""))</f>
        <v>#DIV/0!</v>
      </c>
      <c r="AZ120" t="e" cm="1">
        <f t="array" ref="AZ120">AVERAGE(IFERROR(AI120:AJ120,""))</f>
        <v>#DIV/0!</v>
      </c>
      <c r="BA120" cm="1">
        <f t="array" ref="BA120">AVERAGE(IFERROR(AK120:AO120,""))</f>
        <v>0</v>
      </c>
      <c r="BB120" cm="1">
        <f t="array" ref="BB120">AVERAGE(IFERROR(AD120:AI120,""))</f>
        <v>0</v>
      </c>
    </row>
    <row r="121" spans="1:54" x14ac:dyDescent="0.25">
      <c r="A121">
        <v>119</v>
      </c>
      <c r="B121" s="2" t="e">
        <f>VLOOKUP(C121,#REF!,2,FALSE)</f>
        <v>#REF!</v>
      </c>
      <c r="C121" s="3" t="s">
        <v>22</v>
      </c>
      <c r="D121">
        <v>3</v>
      </c>
      <c r="E121">
        <v>48.896666000000003</v>
      </c>
      <c r="F121">
        <v>-122.7475</v>
      </c>
      <c r="G121" t="s">
        <v>7</v>
      </c>
      <c r="H121">
        <v>4.9000000000000002E-2</v>
      </c>
      <c r="K121" s="7" t="s">
        <v>127</v>
      </c>
      <c r="L121" s="1">
        <v>17110002000738</v>
      </c>
      <c r="M121">
        <v>1</v>
      </c>
      <c r="N121" s="9">
        <v>102</v>
      </c>
      <c r="P121" t="e">
        <f t="shared" si="61"/>
        <v>#DIV/0!</v>
      </c>
      <c r="Q121" t="e">
        <f t="shared" si="61"/>
        <v>#DIV/0!</v>
      </c>
      <c r="R121" t="e">
        <f t="shared" si="61"/>
        <v>#DIV/0!</v>
      </c>
      <c r="S121" t="e">
        <f t="shared" si="61"/>
        <v>#DIV/0!</v>
      </c>
      <c r="T121" t="e">
        <f t="shared" si="61"/>
        <v>#DIV/0!</v>
      </c>
      <c r="U121" t="e">
        <f t="shared" si="61"/>
        <v>#DIV/0!</v>
      </c>
      <c r="V121" t="e">
        <f t="shared" si="61"/>
        <v>#DIV/0!</v>
      </c>
      <c r="W121" t="e">
        <f t="shared" si="61"/>
        <v>#DIV/0!</v>
      </c>
      <c r="X121" t="e">
        <f t="shared" si="61"/>
        <v>#DIV/0!</v>
      </c>
      <c r="Y121">
        <f t="shared" si="61"/>
        <v>0.06</v>
      </c>
      <c r="Z121" t="e">
        <f t="shared" si="61"/>
        <v>#DIV/0!</v>
      </c>
      <c r="AA121" t="e">
        <f t="shared" si="61"/>
        <v>#DIV/0!</v>
      </c>
      <c r="AB121">
        <f t="shared" si="44"/>
        <v>0.06</v>
      </c>
      <c r="AD121" t="e">
        <f t="shared" si="48"/>
        <v>#DIV/0!</v>
      </c>
      <c r="AE121" t="e">
        <f t="shared" si="49"/>
        <v>#DIV/0!</v>
      </c>
      <c r="AF121" t="e">
        <f t="shared" si="50"/>
        <v>#DIV/0!</v>
      </c>
      <c r="AG121" t="e">
        <f t="shared" si="51"/>
        <v>#DIV/0!</v>
      </c>
      <c r="AH121" t="e">
        <f t="shared" si="52"/>
        <v>#DIV/0!</v>
      </c>
      <c r="AI121" t="e">
        <f t="shared" si="53"/>
        <v>#DIV/0!</v>
      </c>
      <c r="AJ121" t="e">
        <f t="shared" si="54"/>
        <v>#DIV/0!</v>
      </c>
      <c r="AK121" t="e">
        <f t="shared" si="55"/>
        <v>#DIV/0!</v>
      </c>
      <c r="AL121" t="e">
        <f t="shared" si="56"/>
        <v>#DIV/0!</v>
      </c>
      <c r="AM121">
        <f t="shared" si="57"/>
        <v>0</v>
      </c>
      <c r="AN121" t="e">
        <f t="shared" si="58"/>
        <v>#DIV/0!</v>
      </c>
      <c r="AO121" t="e">
        <f t="shared" si="59"/>
        <v>#DIV/0!</v>
      </c>
      <c r="AP121">
        <f t="shared" si="45"/>
        <v>0</v>
      </c>
      <c r="AQ121" cm="1">
        <f t="array" ref="AQ121">AVERAGE(IFERROR(AL121:AN121, ""))</f>
        <v>0</v>
      </c>
      <c r="AR121" t="e">
        <f t="shared" si="60"/>
        <v>#DIV/0!</v>
      </c>
      <c r="AS121" t="e" cm="1">
        <f t="array" ref="AS121">AVERAGE(IFERROR(AE121:AJ121, ""))</f>
        <v>#DIV/0!</v>
      </c>
      <c r="AT121" cm="1">
        <f t="array" ref="AT121">AVERAGE(IFERROR(AJ121:AN121,""))</f>
        <v>0</v>
      </c>
      <c r="AU121" t="e" cm="1">
        <f t="array" ref="AU121">AVERAGE(IFERROR(AE121:AI121,""))</f>
        <v>#DIV/0!</v>
      </c>
      <c r="AV121" t="e" cm="1">
        <f t="array" ref="AV121">AVERAGE(IFERROR(AM121:AO121,AD121))</f>
        <v>#DIV/0!</v>
      </c>
      <c r="AW121" cm="1">
        <f t="array" ref="AW121">AVERAGE(IFERROR(AL121:AO121,""))</f>
        <v>0</v>
      </c>
      <c r="AX121" t="e" cm="1">
        <f t="array" ref="AX121">AVERAGE(IFERROR(AD121:AJ121,""))</f>
        <v>#DIV/0!</v>
      </c>
      <c r="AY121" t="e" cm="1">
        <f t="array" ref="AY121">AVERAGE(IFERROR(AE121:AH121,""))</f>
        <v>#DIV/0!</v>
      </c>
      <c r="AZ121" t="e" cm="1">
        <f t="array" ref="AZ121">AVERAGE(IFERROR(AI121:AJ121,""))</f>
        <v>#DIV/0!</v>
      </c>
      <c r="BA121" cm="1">
        <f t="array" ref="BA121">AVERAGE(IFERROR(AK121:AO121,""))</f>
        <v>0</v>
      </c>
      <c r="BB121" t="e" cm="1">
        <f t="array" ref="BB121">AVERAGE(IFERROR(AD121:AI121,""))</f>
        <v>#DIV/0!</v>
      </c>
    </row>
    <row r="122" spans="1:54" x14ac:dyDescent="0.25">
      <c r="A122">
        <v>120</v>
      </c>
      <c r="B122" s="2" t="e">
        <f>VLOOKUP(C122,#REF!,2,FALSE)</f>
        <v>#REF!</v>
      </c>
      <c r="C122" s="3" t="s">
        <v>22</v>
      </c>
      <c r="D122">
        <v>12</v>
      </c>
      <c r="E122">
        <v>48.896666000000003</v>
      </c>
      <c r="F122">
        <v>-122.7475</v>
      </c>
      <c r="G122" t="s">
        <v>7</v>
      </c>
      <c r="H122">
        <v>3.2000000000000001E-2</v>
      </c>
      <c r="K122" s="7" t="s">
        <v>128</v>
      </c>
      <c r="L122" s="1" t="e">
        <v>#N/A</v>
      </c>
      <c r="M122">
        <v>1</v>
      </c>
      <c r="N122" s="9">
        <v>0</v>
      </c>
      <c r="P122" t="e">
        <f t="shared" si="61"/>
        <v>#DIV/0!</v>
      </c>
      <c r="Q122" t="e">
        <f t="shared" si="61"/>
        <v>#DIV/0!</v>
      </c>
      <c r="R122" t="e">
        <f t="shared" si="61"/>
        <v>#DIV/0!</v>
      </c>
      <c r="S122" t="e">
        <f t="shared" si="61"/>
        <v>#DIV/0!</v>
      </c>
      <c r="T122" t="e">
        <f t="shared" si="61"/>
        <v>#DIV/0!</v>
      </c>
      <c r="U122" t="e">
        <f t="shared" si="61"/>
        <v>#DIV/0!</v>
      </c>
      <c r="V122" t="e">
        <f t="shared" si="61"/>
        <v>#DIV/0!</v>
      </c>
      <c r="W122" t="e">
        <f t="shared" si="61"/>
        <v>#DIV/0!</v>
      </c>
      <c r="X122" t="e">
        <f t="shared" si="61"/>
        <v>#DIV/0!</v>
      </c>
      <c r="Y122">
        <f t="shared" si="61"/>
        <v>5.0999999999999997E-2</v>
      </c>
      <c r="Z122" t="e">
        <f t="shared" si="61"/>
        <v>#DIV/0!</v>
      </c>
      <c r="AA122" t="e">
        <f t="shared" si="61"/>
        <v>#DIV/0!</v>
      </c>
      <c r="AB122">
        <f t="shared" si="44"/>
        <v>5.0999999999999997E-2</v>
      </c>
      <c r="AD122" t="e">
        <f t="shared" si="48"/>
        <v>#DIV/0!</v>
      </c>
      <c r="AE122" t="e">
        <f t="shared" si="49"/>
        <v>#DIV/0!</v>
      </c>
      <c r="AF122" t="e">
        <f t="shared" si="50"/>
        <v>#DIV/0!</v>
      </c>
      <c r="AG122" t="e">
        <f t="shared" si="51"/>
        <v>#DIV/0!</v>
      </c>
      <c r="AH122" t="e">
        <f t="shared" si="52"/>
        <v>#DIV/0!</v>
      </c>
      <c r="AI122" t="e">
        <f t="shared" si="53"/>
        <v>#DIV/0!</v>
      </c>
      <c r="AJ122" t="e">
        <f t="shared" si="54"/>
        <v>#DIV/0!</v>
      </c>
      <c r="AK122" t="e">
        <f t="shared" si="55"/>
        <v>#DIV/0!</v>
      </c>
      <c r="AL122" t="e">
        <f t="shared" si="56"/>
        <v>#DIV/0!</v>
      </c>
      <c r="AM122">
        <f t="shared" si="57"/>
        <v>0</v>
      </c>
      <c r="AN122" t="e">
        <f t="shared" si="58"/>
        <v>#DIV/0!</v>
      </c>
      <c r="AO122" t="e">
        <f t="shared" si="59"/>
        <v>#DIV/0!</v>
      </c>
      <c r="AP122">
        <f t="shared" si="45"/>
        <v>0</v>
      </c>
      <c r="AQ122" cm="1">
        <f t="array" ref="AQ122">AVERAGE(IFERROR(AL122:AN122, ""))</f>
        <v>0</v>
      </c>
      <c r="AR122" t="e">
        <f t="shared" si="60"/>
        <v>#DIV/0!</v>
      </c>
      <c r="AS122" t="e" cm="1">
        <f t="array" ref="AS122">AVERAGE(IFERROR(AE122:AJ122, ""))</f>
        <v>#DIV/0!</v>
      </c>
      <c r="AT122" cm="1">
        <f t="array" ref="AT122">AVERAGE(IFERROR(AJ122:AN122,""))</f>
        <v>0</v>
      </c>
      <c r="AU122" t="e" cm="1">
        <f t="array" ref="AU122">AVERAGE(IFERROR(AE122:AI122,""))</f>
        <v>#DIV/0!</v>
      </c>
      <c r="AV122" t="e" cm="1">
        <f t="array" ref="AV122">AVERAGE(IFERROR(AM122:AO122,AD122))</f>
        <v>#DIV/0!</v>
      </c>
      <c r="AW122" cm="1">
        <f t="array" ref="AW122">AVERAGE(IFERROR(AL122:AO122,""))</f>
        <v>0</v>
      </c>
      <c r="AX122" t="e" cm="1">
        <f t="array" ref="AX122">AVERAGE(IFERROR(AD122:AJ122,""))</f>
        <v>#DIV/0!</v>
      </c>
      <c r="AY122" t="e" cm="1">
        <f t="array" ref="AY122">AVERAGE(IFERROR(AE122:AH122,""))</f>
        <v>#DIV/0!</v>
      </c>
      <c r="AZ122" t="e" cm="1">
        <f t="array" ref="AZ122">AVERAGE(IFERROR(AI122:AJ122,""))</f>
        <v>#DIV/0!</v>
      </c>
      <c r="BA122" cm="1">
        <f t="array" ref="BA122">AVERAGE(IFERROR(AK122:AO122,""))</f>
        <v>0</v>
      </c>
      <c r="BB122" t="e" cm="1">
        <f t="array" ref="BB122">AVERAGE(IFERROR(AD122:AI122,""))</f>
        <v>#DIV/0!</v>
      </c>
    </row>
    <row r="123" spans="1:54" x14ac:dyDescent="0.25">
      <c r="A123">
        <v>121</v>
      </c>
      <c r="B123" s="2" t="e">
        <f>VLOOKUP(C123,#REF!,2,FALSE)</f>
        <v>#REF!</v>
      </c>
      <c r="C123" s="3" t="s">
        <v>23</v>
      </c>
      <c r="D123">
        <v>1</v>
      </c>
      <c r="E123">
        <v>48.924222999999998</v>
      </c>
      <c r="F123">
        <v>-122.530151</v>
      </c>
      <c r="G123" t="s">
        <v>7</v>
      </c>
      <c r="H123">
        <v>0.11125</v>
      </c>
      <c r="K123" s="7" t="s">
        <v>129</v>
      </c>
      <c r="L123" s="1">
        <v>17110004001002</v>
      </c>
      <c r="M123">
        <v>8.4136903285980225E-2</v>
      </c>
      <c r="N123" s="9">
        <v>62</v>
      </c>
      <c r="P123">
        <f t="shared" si="61"/>
        <v>0.26800000000000002</v>
      </c>
      <c r="Q123" t="e">
        <f t="shared" si="61"/>
        <v>#DIV/0!</v>
      </c>
      <c r="R123" t="e">
        <f t="shared" si="61"/>
        <v>#DIV/0!</v>
      </c>
      <c r="S123" t="e">
        <f t="shared" ref="P123:AA144" si="62">AVERAGEIFS($H$2:$H$1130,$D$2:$D$1130,S$1,$C$2:$C$1130,$K123)</f>
        <v>#DIV/0!</v>
      </c>
      <c r="T123" t="e">
        <f t="shared" si="62"/>
        <v>#DIV/0!</v>
      </c>
      <c r="U123" t="e">
        <f t="shared" si="62"/>
        <v>#DIV/0!</v>
      </c>
      <c r="V123" t="e">
        <f t="shared" si="62"/>
        <v>#DIV/0!</v>
      </c>
      <c r="W123" t="e">
        <f t="shared" si="62"/>
        <v>#DIV/0!</v>
      </c>
      <c r="X123">
        <f t="shared" si="62"/>
        <v>0.1</v>
      </c>
      <c r="Y123" t="e">
        <f t="shared" si="62"/>
        <v>#DIV/0!</v>
      </c>
      <c r="Z123">
        <f t="shared" si="62"/>
        <v>0.01</v>
      </c>
      <c r="AA123">
        <f t="shared" si="62"/>
        <v>0.37</v>
      </c>
      <c r="AB123">
        <f t="shared" si="44"/>
        <v>0.187</v>
      </c>
      <c r="AD123">
        <f t="shared" si="48"/>
        <v>0</v>
      </c>
      <c r="AE123" t="e">
        <f t="shared" si="49"/>
        <v>#DIV/0!</v>
      </c>
      <c r="AF123" t="e">
        <f t="shared" si="50"/>
        <v>#DIV/0!</v>
      </c>
      <c r="AG123" t="e">
        <f t="shared" si="51"/>
        <v>#DIV/0!</v>
      </c>
      <c r="AH123" t="e">
        <f t="shared" si="52"/>
        <v>#DIV/0!</v>
      </c>
      <c r="AI123" t="e">
        <f t="shared" si="53"/>
        <v>#DIV/0!</v>
      </c>
      <c r="AJ123" t="e">
        <f t="shared" si="54"/>
        <v>#DIV/0!</v>
      </c>
      <c r="AK123" t="e">
        <f t="shared" si="55"/>
        <v>#DIV/0!</v>
      </c>
      <c r="AL123">
        <f t="shared" si="56"/>
        <v>0</v>
      </c>
      <c r="AM123" t="e">
        <f t="shared" si="57"/>
        <v>#DIV/0!</v>
      </c>
      <c r="AN123">
        <f t="shared" si="58"/>
        <v>0</v>
      </c>
      <c r="AO123">
        <f t="shared" si="59"/>
        <v>0</v>
      </c>
      <c r="AP123">
        <f t="shared" si="45"/>
        <v>0</v>
      </c>
      <c r="AQ123" cm="1">
        <f t="array" ref="AQ123">AVERAGE(IFERROR(AL123:AN123, ""))</f>
        <v>0</v>
      </c>
      <c r="AR123">
        <f t="shared" si="60"/>
        <v>0</v>
      </c>
      <c r="AS123" t="e" cm="1">
        <f t="array" ref="AS123">AVERAGE(IFERROR(AE123:AJ123, ""))</f>
        <v>#DIV/0!</v>
      </c>
      <c r="AT123" cm="1">
        <f t="array" ref="AT123">AVERAGE(IFERROR(AJ123:AN123,""))</f>
        <v>0</v>
      </c>
      <c r="AU123" t="e" cm="1">
        <f t="array" ref="AU123">AVERAGE(IFERROR(AE123:AI123,""))</f>
        <v>#DIV/0!</v>
      </c>
      <c r="AV123" cm="1">
        <f t="array" ref="AV123">AVERAGE(IFERROR(AM123:AO123,AD123))</f>
        <v>0</v>
      </c>
      <c r="AW123" cm="1">
        <f t="array" ref="AW123">AVERAGE(IFERROR(AL123:AO123,""))</f>
        <v>0</v>
      </c>
      <c r="AX123" cm="1">
        <f t="array" ref="AX123">AVERAGE(IFERROR(AD123:AJ123,""))</f>
        <v>0</v>
      </c>
      <c r="AY123" t="e" cm="1">
        <f t="array" ref="AY123">AVERAGE(IFERROR(AE123:AH123,""))</f>
        <v>#DIV/0!</v>
      </c>
      <c r="AZ123" t="e" cm="1">
        <f t="array" ref="AZ123">AVERAGE(IFERROR(AI123:AJ123,""))</f>
        <v>#DIV/0!</v>
      </c>
      <c r="BA123" cm="1">
        <f t="array" ref="BA123">AVERAGE(IFERROR(AK123:AO123,""))</f>
        <v>0</v>
      </c>
      <c r="BB123" cm="1">
        <f t="array" ref="BB123">AVERAGE(IFERROR(AD123:AI123,""))</f>
        <v>0</v>
      </c>
    </row>
    <row r="124" spans="1:54" x14ac:dyDescent="0.25">
      <c r="A124">
        <v>122</v>
      </c>
      <c r="B124" s="2" t="e">
        <f>VLOOKUP(C124,#REF!,2,FALSE)</f>
        <v>#REF!</v>
      </c>
      <c r="C124" s="3" t="s">
        <v>23</v>
      </c>
      <c r="D124">
        <v>2</v>
      </c>
      <c r="E124">
        <v>48.924222999999998</v>
      </c>
      <c r="F124">
        <v>-122.530151</v>
      </c>
      <c r="G124" t="s">
        <v>7</v>
      </c>
      <c r="H124">
        <v>0.106</v>
      </c>
      <c r="K124" s="7" t="s">
        <v>130</v>
      </c>
      <c r="L124" s="1">
        <v>17110004004392</v>
      </c>
      <c r="M124">
        <v>3.8773932028561831E-3</v>
      </c>
      <c r="N124" s="9">
        <v>62</v>
      </c>
      <c r="P124">
        <f t="shared" si="62"/>
        <v>9.2499999999999999E-2</v>
      </c>
      <c r="Q124" t="e">
        <f t="shared" si="62"/>
        <v>#DIV/0!</v>
      </c>
      <c r="R124" t="e">
        <f t="shared" si="62"/>
        <v>#DIV/0!</v>
      </c>
      <c r="S124" t="e">
        <f t="shared" si="62"/>
        <v>#DIV/0!</v>
      </c>
      <c r="T124" t="e">
        <f t="shared" si="62"/>
        <v>#DIV/0!</v>
      </c>
      <c r="U124" t="e">
        <f t="shared" si="62"/>
        <v>#DIV/0!</v>
      </c>
      <c r="V124" t="e">
        <f t="shared" si="62"/>
        <v>#DIV/0!</v>
      </c>
      <c r="W124" t="e">
        <f t="shared" si="62"/>
        <v>#DIV/0!</v>
      </c>
      <c r="X124" t="e">
        <f t="shared" si="62"/>
        <v>#DIV/0!</v>
      </c>
      <c r="Y124" t="e">
        <f t="shared" si="62"/>
        <v>#DIV/0!</v>
      </c>
      <c r="Z124" t="e">
        <f t="shared" si="62"/>
        <v>#DIV/0!</v>
      </c>
      <c r="AA124">
        <f t="shared" si="62"/>
        <v>19.2</v>
      </c>
      <c r="AB124">
        <f t="shared" si="44"/>
        <v>9.6462500000000002</v>
      </c>
      <c r="AD124">
        <f t="shared" si="48"/>
        <v>0</v>
      </c>
      <c r="AE124" t="e">
        <f t="shared" si="49"/>
        <v>#DIV/0!</v>
      </c>
      <c r="AF124" t="e">
        <f t="shared" si="50"/>
        <v>#DIV/0!</v>
      </c>
      <c r="AG124" t="e">
        <f t="shared" si="51"/>
        <v>#DIV/0!</v>
      </c>
      <c r="AH124" t="e">
        <f t="shared" si="52"/>
        <v>#DIV/0!</v>
      </c>
      <c r="AI124" t="e">
        <f t="shared" si="53"/>
        <v>#DIV/0!</v>
      </c>
      <c r="AJ124" t="e">
        <f t="shared" si="54"/>
        <v>#DIV/0!</v>
      </c>
      <c r="AK124" t="e">
        <f t="shared" si="55"/>
        <v>#DIV/0!</v>
      </c>
      <c r="AL124" t="e">
        <f t="shared" si="56"/>
        <v>#DIV/0!</v>
      </c>
      <c r="AM124" t="e">
        <f t="shared" si="57"/>
        <v>#DIV/0!</v>
      </c>
      <c r="AN124" t="e">
        <f t="shared" si="58"/>
        <v>#DIV/0!</v>
      </c>
      <c r="AO124">
        <f t="shared" si="59"/>
        <v>9.1052631578947381</v>
      </c>
      <c r="AP124">
        <f t="shared" si="45"/>
        <v>4.0769736842105262</v>
      </c>
      <c r="AQ124" t="e" cm="1">
        <f t="array" ref="AQ124">AVERAGE(IFERROR(AL124:AN124, ""))</f>
        <v>#DIV/0!</v>
      </c>
      <c r="AR124">
        <f t="shared" si="60"/>
        <v>9.1052631578947381</v>
      </c>
      <c r="AS124" t="e" cm="1">
        <f t="array" ref="AS124">AVERAGE(IFERROR(AE124:AJ124, ""))</f>
        <v>#DIV/0!</v>
      </c>
      <c r="AT124" t="e" cm="1">
        <f t="array" ref="AT124">AVERAGE(IFERROR(AJ124:AN124,""))</f>
        <v>#DIV/0!</v>
      </c>
      <c r="AU124" t="e" cm="1">
        <f t="array" ref="AU124">AVERAGE(IFERROR(AE124:AI124,""))</f>
        <v>#DIV/0!</v>
      </c>
      <c r="AV124" cm="1">
        <f t="array" ref="AV124">AVERAGE(IFERROR(AM124:AO124,AD124))</f>
        <v>3.0350877192982462</v>
      </c>
      <c r="AW124" cm="1">
        <f t="array" ref="AW124">AVERAGE(IFERROR(AL124:AO124,""))</f>
        <v>9.1052631578947381</v>
      </c>
      <c r="AX124" cm="1">
        <f t="array" ref="AX124">AVERAGE(IFERROR(AD124:AJ124,""))</f>
        <v>0</v>
      </c>
      <c r="AY124" t="e" cm="1">
        <f t="array" ref="AY124">AVERAGE(IFERROR(AE124:AH124,""))</f>
        <v>#DIV/0!</v>
      </c>
      <c r="AZ124" t="e" cm="1">
        <f t="array" ref="AZ124">AVERAGE(IFERROR(AI124:AJ124,""))</f>
        <v>#DIV/0!</v>
      </c>
      <c r="BA124" cm="1">
        <f t="array" ref="BA124">AVERAGE(IFERROR(AK124:AO124,""))</f>
        <v>9.1052631578947381</v>
      </c>
      <c r="BB124" cm="1">
        <f t="array" ref="BB124">AVERAGE(IFERROR(AD124:AI124,""))</f>
        <v>0</v>
      </c>
    </row>
    <row r="125" spans="1:54" x14ac:dyDescent="0.25">
      <c r="A125">
        <v>123</v>
      </c>
      <c r="B125" s="2" t="e">
        <f>VLOOKUP(C125,#REF!,2,FALSE)</f>
        <v>#REF!</v>
      </c>
      <c r="C125" s="3" t="s">
        <v>23</v>
      </c>
      <c r="D125">
        <v>3</v>
      </c>
      <c r="E125">
        <v>48.924222999999998</v>
      </c>
      <c r="F125">
        <v>-122.530151</v>
      </c>
      <c r="G125" t="s">
        <v>7</v>
      </c>
      <c r="H125">
        <v>9.5199999999999896E-2</v>
      </c>
      <c r="K125" s="7" t="s">
        <v>131</v>
      </c>
      <c r="L125" s="1">
        <v>17110004000393</v>
      </c>
      <c r="M125">
        <v>1</v>
      </c>
      <c r="N125" s="9">
        <v>402</v>
      </c>
      <c r="P125">
        <f t="shared" si="62"/>
        <v>7.6333333333333295E-2</v>
      </c>
      <c r="Q125" t="e">
        <f t="shared" si="62"/>
        <v>#DIV/0!</v>
      </c>
      <c r="R125" t="e">
        <f t="shared" si="62"/>
        <v>#DIV/0!</v>
      </c>
      <c r="S125" t="e">
        <f t="shared" si="62"/>
        <v>#DIV/0!</v>
      </c>
      <c r="T125" t="e">
        <f t="shared" si="62"/>
        <v>#DIV/0!</v>
      </c>
      <c r="U125" t="e">
        <f t="shared" si="62"/>
        <v>#DIV/0!</v>
      </c>
      <c r="V125" t="e">
        <f t="shared" si="62"/>
        <v>#DIV/0!</v>
      </c>
      <c r="W125" t="e">
        <f t="shared" si="62"/>
        <v>#DIV/0!</v>
      </c>
      <c r="X125">
        <f t="shared" si="62"/>
        <v>0.4</v>
      </c>
      <c r="Y125" t="e">
        <f t="shared" si="62"/>
        <v>#DIV/0!</v>
      </c>
      <c r="Z125">
        <f t="shared" si="62"/>
        <v>1.9E-2</v>
      </c>
      <c r="AA125">
        <f t="shared" si="62"/>
        <v>0.09</v>
      </c>
      <c r="AB125">
        <f t="shared" si="44"/>
        <v>0.14633333333333334</v>
      </c>
      <c r="AD125">
        <f t="shared" si="48"/>
        <v>0</v>
      </c>
      <c r="AE125" t="e">
        <f t="shared" si="49"/>
        <v>#DIV/0!</v>
      </c>
      <c r="AF125" t="e">
        <f t="shared" si="50"/>
        <v>#DIV/0!</v>
      </c>
      <c r="AG125" t="e">
        <f t="shared" si="51"/>
        <v>#DIV/0!</v>
      </c>
      <c r="AH125" t="e">
        <f t="shared" si="52"/>
        <v>#DIV/0!</v>
      </c>
      <c r="AI125" t="e">
        <f t="shared" si="53"/>
        <v>#DIV/0!</v>
      </c>
      <c r="AJ125" t="e">
        <f t="shared" si="54"/>
        <v>#DIV/0!</v>
      </c>
      <c r="AK125" t="e">
        <f t="shared" si="55"/>
        <v>#DIV/0!</v>
      </c>
      <c r="AL125">
        <f t="shared" si="56"/>
        <v>0</v>
      </c>
      <c r="AM125" t="e">
        <f t="shared" si="57"/>
        <v>#DIV/0!</v>
      </c>
      <c r="AN125">
        <f t="shared" si="58"/>
        <v>0</v>
      </c>
      <c r="AO125">
        <f t="shared" si="59"/>
        <v>0</v>
      </c>
      <c r="AP125">
        <f t="shared" si="45"/>
        <v>0</v>
      </c>
      <c r="AQ125" cm="1">
        <f t="array" ref="AQ125">AVERAGE(IFERROR(AL125:AN125, ""))</f>
        <v>0</v>
      </c>
      <c r="AR125">
        <f t="shared" si="60"/>
        <v>0</v>
      </c>
      <c r="AS125" t="e" cm="1">
        <f t="array" ref="AS125">AVERAGE(IFERROR(AE125:AJ125, ""))</f>
        <v>#DIV/0!</v>
      </c>
      <c r="AT125" cm="1">
        <f t="array" ref="AT125">AVERAGE(IFERROR(AJ125:AN125,""))</f>
        <v>0</v>
      </c>
      <c r="AU125" t="e" cm="1">
        <f t="array" ref="AU125">AVERAGE(IFERROR(AE125:AI125,""))</f>
        <v>#DIV/0!</v>
      </c>
      <c r="AV125" cm="1">
        <f t="array" ref="AV125">AVERAGE(IFERROR(AM125:AO125,AD125))</f>
        <v>0</v>
      </c>
      <c r="AW125" cm="1">
        <f t="array" ref="AW125">AVERAGE(IFERROR(AL125:AO125,""))</f>
        <v>0</v>
      </c>
      <c r="AX125" cm="1">
        <f t="array" ref="AX125">AVERAGE(IFERROR(AD125:AJ125,""))</f>
        <v>0</v>
      </c>
      <c r="AY125" t="e" cm="1">
        <f t="array" ref="AY125">AVERAGE(IFERROR(AE125:AH125,""))</f>
        <v>#DIV/0!</v>
      </c>
      <c r="AZ125" t="e" cm="1">
        <f t="array" ref="AZ125">AVERAGE(IFERROR(AI125:AJ125,""))</f>
        <v>#DIV/0!</v>
      </c>
      <c r="BA125" cm="1">
        <f t="array" ref="BA125">AVERAGE(IFERROR(AK125:AO125,""))</f>
        <v>0</v>
      </c>
      <c r="BB125" cm="1">
        <f t="array" ref="BB125">AVERAGE(IFERROR(AD125:AI125,""))</f>
        <v>0</v>
      </c>
    </row>
    <row r="126" spans="1:54" x14ac:dyDescent="0.25">
      <c r="A126">
        <v>124</v>
      </c>
      <c r="B126" s="2" t="e">
        <f>VLOOKUP(C126,#REF!,2,FALSE)</f>
        <v>#REF!</v>
      </c>
      <c r="C126" s="3" t="s">
        <v>23</v>
      </c>
      <c r="D126">
        <v>4</v>
      </c>
      <c r="E126">
        <v>48.924222999999998</v>
      </c>
      <c r="F126">
        <v>-122.530151</v>
      </c>
      <c r="G126" t="s">
        <v>7</v>
      </c>
      <c r="H126">
        <v>4.5199999999999997E-2</v>
      </c>
      <c r="K126" s="7" t="s">
        <v>132</v>
      </c>
      <c r="L126" s="1">
        <v>17110004000394</v>
      </c>
      <c r="M126">
        <v>0.78877335786819458</v>
      </c>
      <c r="N126" s="9">
        <v>65</v>
      </c>
      <c r="P126">
        <f t="shared" si="62"/>
        <v>8.5666666666666599E-2</v>
      </c>
      <c r="Q126" t="e">
        <f t="shared" si="62"/>
        <v>#DIV/0!</v>
      </c>
      <c r="R126" t="e">
        <f t="shared" si="62"/>
        <v>#DIV/0!</v>
      </c>
      <c r="S126" t="e">
        <f t="shared" si="62"/>
        <v>#DIV/0!</v>
      </c>
      <c r="T126" t="e">
        <f t="shared" si="62"/>
        <v>#DIV/0!</v>
      </c>
      <c r="U126" t="e">
        <f t="shared" si="62"/>
        <v>#DIV/0!</v>
      </c>
      <c r="V126" t="e">
        <f t="shared" si="62"/>
        <v>#DIV/0!</v>
      </c>
      <c r="W126" t="e">
        <f t="shared" si="62"/>
        <v>#DIV/0!</v>
      </c>
      <c r="X126">
        <f t="shared" si="62"/>
        <v>0.1</v>
      </c>
      <c r="Y126" t="e">
        <f t="shared" si="62"/>
        <v>#DIV/0!</v>
      </c>
      <c r="Z126">
        <f t="shared" si="62"/>
        <v>2.1000000000000001E-2</v>
      </c>
      <c r="AA126">
        <f t="shared" si="62"/>
        <v>8.3500000000000005E-2</v>
      </c>
      <c r="AB126">
        <f t="shared" si="44"/>
        <v>7.2541666666666643E-2</v>
      </c>
      <c r="AD126">
        <f t="shared" si="48"/>
        <v>0</v>
      </c>
      <c r="AE126" t="e">
        <f t="shared" si="49"/>
        <v>#DIV/0!</v>
      </c>
      <c r="AF126" t="e">
        <f t="shared" si="50"/>
        <v>#DIV/0!</v>
      </c>
      <c r="AG126" t="e">
        <f t="shared" si="51"/>
        <v>#DIV/0!</v>
      </c>
      <c r="AH126" t="e">
        <f t="shared" si="52"/>
        <v>#DIV/0!</v>
      </c>
      <c r="AI126" t="e">
        <f t="shared" si="53"/>
        <v>#DIV/0!</v>
      </c>
      <c r="AJ126" t="e">
        <f t="shared" si="54"/>
        <v>#DIV/0!</v>
      </c>
      <c r="AK126" t="e">
        <f t="shared" si="55"/>
        <v>#DIV/0!</v>
      </c>
      <c r="AL126">
        <f t="shared" si="56"/>
        <v>0</v>
      </c>
      <c r="AM126" t="e">
        <f t="shared" si="57"/>
        <v>#DIV/0!</v>
      </c>
      <c r="AN126">
        <f t="shared" si="58"/>
        <v>0</v>
      </c>
      <c r="AO126">
        <f t="shared" si="59"/>
        <v>0</v>
      </c>
      <c r="AP126">
        <f t="shared" si="45"/>
        <v>0</v>
      </c>
      <c r="AQ126" cm="1">
        <f t="array" ref="AQ126">AVERAGE(IFERROR(AL126:AN126, ""))</f>
        <v>0</v>
      </c>
      <c r="AR126">
        <f t="shared" si="60"/>
        <v>0</v>
      </c>
      <c r="AS126" t="e" cm="1">
        <f t="array" ref="AS126">AVERAGE(IFERROR(AE126:AJ126, ""))</f>
        <v>#DIV/0!</v>
      </c>
      <c r="AT126" cm="1">
        <f t="array" ref="AT126">AVERAGE(IFERROR(AJ126:AN126,""))</f>
        <v>0</v>
      </c>
      <c r="AU126" t="e" cm="1">
        <f t="array" ref="AU126">AVERAGE(IFERROR(AE126:AI126,""))</f>
        <v>#DIV/0!</v>
      </c>
      <c r="AV126" cm="1">
        <f t="array" ref="AV126">AVERAGE(IFERROR(AM126:AO126,AD126))</f>
        <v>0</v>
      </c>
      <c r="AW126" cm="1">
        <f t="array" ref="AW126">AVERAGE(IFERROR(AL126:AO126,""))</f>
        <v>0</v>
      </c>
      <c r="AX126" cm="1">
        <f t="array" ref="AX126">AVERAGE(IFERROR(AD126:AJ126,""))</f>
        <v>0</v>
      </c>
      <c r="AY126" t="e" cm="1">
        <f t="array" ref="AY126">AVERAGE(IFERROR(AE126:AH126,""))</f>
        <v>#DIV/0!</v>
      </c>
      <c r="AZ126" t="e" cm="1">
        <f t="array" ref="AZ126">AVERAGE(IFERROR(AI126:AJ126,""))</f>
        <v>#DIV/0!</v>
      </c>
      <c r="BA126" cm="1">
        <f t="array" ref="BA126">AVERAGE(IFERROR(AK126:AO126,""))</f>
        <v>0</v>
      </c>
      <c r="BB126" cm="1">
        <f t="array" ref="BB126">AVERAGE(IFERROR(AD126:AI126,""))</f>
        <v>0</v>
      </c>
    </row>
    <row r="127" spans="1:54" x14ac:dyDescent="0.25">
      <c r="A127">
        <v>125</v>
      </c>
      <c r="B127" s="2" t="e">
        <f>VLOOKUP(C127,#REF!,2,FALSE)</f>
        <v>#REF!</v>
      </c>
      <c r="C127" s="3" t="s">
        <v>23</v>
      </c>
      <c r="D127">
        <v>5</v>
      </c>
      <c r="E127">
        <v>48.924222999999998</v>
      </c>
      <c r="F127">
        <v>-122.530151</v>
      </c>
      <c r="G127" t="s">
        <v>7</v>
      </c>
      <c r="H127">
        <v>3.2000000000000001E-2</v>
      </c>
      <c r="K127" s="7" t="s">
        <v>133</v>
      </c>
      <c r="L127" s="1">
        <v>17110004000389</v>
      </c>
      <c r="M127">
        <v>1</v>
      </c>
      <c r="N127" s="9">
        <v>90</v>
      </c>
      <c r="P127" t="e">
        <f t="shared" si="62"/>
        <v>#DIV/0!</v>
      </c>
      <c r="Q127" t="e">
        <f t="shared" si="62"/>
        <v>#DIV/0!</v>
      </c>
      <c r="R127" t="e">
        <f t="shared" si="62"/>
        <v>#DIV/0!</v>
      </c>
      <c r="S127" t="e">
        <f t="shared" si="62"/>
        <v>#DIV/0!</v>
      </c>
      <c r="T127" t="e">
        <f t="shared" si="62"/>
        <v>#DIV/0!</v>
      </c>
      <c r="U127" t="e">
        <f t="shared" si="62"/>
        <v>#DIV/0!</v>
      </c>
      <c r="V127" t="e">
        <f t="shared" si="62"/>
        <v>#DIV/0!</v>
      </c>
      <c r="W127" t="e">
        <f t="shared" si="62"/>
        <v>#DIV/0!</v>
      </c>
      <c r="X127" t="e">
        <f t="shared" si="62"/>
        <v>#DIV/0!</v>
      </c>
      <c r="Y127" t="e">
        <f t="shared" si="62"/>
        <v>#DIV/0!</v>
      </c>
      <c r="Z127" t="e">
        <f t="shared" si="62"/>
        <v>#DIV/0!</v>
      </c>
      <c r="AA127">
        <f t="shared" si="62"/>
        <v>9.4E-2</v>
      </c>
      <c r="AB127">
        <f t="shared" si="44"/>
        <v>9.4E-2</v>
      </c>
      <c r="AD127" t="e">
        <f t="shared" si="48"/>
        <v>#DIV/0!</v>
      </c>
      <c r="AE127" t="e">
        <f t="shared" si="49"/>
        <v>#DIV/0!</v>
      </c>
      <c r="AF127" t="e">
        <f t="shared" si="50"/>
        <v>#DIV/0!</v>
      </c>
      <c r="AG127" t="e">
        <f t="shared" si="51"/>
        <v>#DIV/0!</v>
      </c>
      <c r="AH127" t="e">
        <f t="shared" si="52"/>
        <v>#DIV/0!</v>
      </c>
      <c r="AI127" t="e">
        <f t="shared" si="53"/>
        <v>#DIV/0!</v>
      </c>
      <c r="AJ127" t="e">
        <f t="shared" si="54"/>
        <v>#DIV/0!</v>
      </c>
      <c r="AK127" t="e">
        <f t="shared" si="55"/>
        <v>#DIV/0!</v>
      </c>
      <c r="AL127" t="e">
        <f t="shared" si="56"/>
        <v>#DIV/0!</v>
      </c>
      <c r="AM127" t="e">
        <f t="shared" si="57"/>
        <v>#DIV/0!</v>
      </c>
      <c r="AN127" t="e">
        <f t="shared" si="58"/>
        <v>#DIV/0!</v>
      </c>
      <c r="AO127">
        <f t="shared" si="59"/>
        <v>0</v>
      </c>
      <c r="AP127">
        <f t="shared" si="45"/>
        <v>0</v>
      </c>
      <c r="AQ127" t="e" cm="1">
        <f t="array" ref="AQ127">AVERAGE(IFERROR(AL127:AN127, ""))</f>
        <v>#DIV/0!</v>
      </c>
      <c r="AR127">
        <f t="shared" si="60"/>
        <v>0</v>
      </c>
      <c r="AS127" t="e" cm="1">
        <f t="array" ref="AS127">AVERAGE(IFERROR(AE127:AJ127, ""))</f>
        <v>#DIV/0!</v>
      </c>
      <c r="AT127" t="e" cm="1">
        <f t="array" ref="AT127">AVERAGE(IFERROR(AJ127:AN127,""))</f>
        <v>#DIV/0!</v>
      </c>
      <c r="AU127" t="e" cm="1">
        <f t="array" ref="AU127">AVERAGE(IFERROR(AE127:AI127,""))</f>
        <v>#DIV/0!</v>
      </c>
      <c r="AV127" t="e" cm="1">
        <f t="array" ref="AV127">AVERAGE(IFERROR(AM127:AO127,AD127))</f>
        <v>#DIV/0!</v>
      </c>
      <c r="AW127" cm="1">
        <f t="array" ref="AW127">AVERAGE(IFERROR(AL127:AO127,""))</f>
        <v>0</v>
      </c>
      <c r="AX127" t="e" cm="1">
        <f t="array" ref="AX127">AVERAGE(IFERROR(AD127:AJ127,""))</f>
        <v>#DIV/0!</v>
      </c>
      <c r="AY127" t="e" cm="1">
        <f t="array" ref="AY127">AVERAGE(IFERROR(AE127:AH127,""))</f>
        <v>#DIV/0!</v>
      </c>
      <c r="AZ127" t="e" cm="1">
        <f t="array" ref="AZ127">AVERAGE(IFERROR(AI127:AJ127,""))</f>
        <v>#DIV/0!</v>
      </c>
      <c r="BA127" cm="1">
        <f t="array" ref="BA127">AVERAGE(IFERROR(AK127:AO127,""))</f>
        <v>0</v>
      </c>
      <c r="BB127" t="e" cm="1">
        <f t="array" ref="BB127">AVERAGE(IFERROR(AD127:AI127,""))</f>
        <v>#DIV/0!</v>
      </c>
    </row>
    <row r="128" spans="1:54" x14ac:dyDescent="0.25">
      <c r="A128">
        <v>126</v>
      </c>
      <c r="B128" s="2" t="e">
        <f>VLOOKUP(C128,#REF!,2,FALSE)</f>
        <v>#REF!</v>
      </c>
      <c r="C128" s="3" t="s">
        <v>23</v>
      </c>
      <c r="D128">
        <v>6</v>
      </c>
      <c r="E128">
        <v>48.924222999999998</v>
      </c>
      <c r="F128">
        <v>-122.530151</v>
      </c>
      <c r="G128" t="s">
        <v>7</v>
      </c>
      <c r="H128">
        <v>1.5599999999999999E-2</v>
      </c>
      <c r="K128" s="7" t="s">
        <v>134</v>
      </c>
      <c r="L128" s="1">
        <v>17110004014753</v>
      </c>
      <c r="M128">
        <v>0.38897967338562012</v>
      </c>
      <c r="N128" s="9">
        <v>215</v>
      </c>
      <c r="P128" t="e">
        <f t="shared" si="62"/>
        <v>#DIV/0!</v>
      </c>
      <c r="Q128" t="e">
        <f t="shared" si="62"/>
        <v>#DIV/0!</v>
      </c>
      <c r="R128" t="e">
        <f t="shared" si="62"/>
        <v>#DIV/0!</v>
      </c>
      <c r="S128" t="e">
        <f t="shared" si="62"/>
        <v>#DIV/0!</v>
      </c>
      <c r="T128" t="e">
        <f t="shared" si="62"/>
        <v>#DIV/0!</v>
      </c>
      <c r="U128" t="e">
        <f t="shared" si="62"/>
        <v>#DIV/0!</v>
      </c>
      <c r="V128" t="e">
        <f t="shared" si="62"/>
        <v>#DIV/0!</v>
      </c>
      <c r="W128" t="e">
        <f t="shared" si="62"/>
        <v>#DIV/0!</v>
      </c>
      <c r="X128">
        <f t="shared" si="62"/>
        <v>7.0000000000000001E-3</v>
      </c>
      <c r="Y128" t="e">
        <f t="shared" si="62"/>
        <v>#DIV/0!</v>
      </c>
      <c r="Z128" t="e">
        <f t="shared" si="62"/>
        <v>#DIV/0!</v>
      </c>
      <c r="AA128" t="e">
        <f t="shared" si="62"/>
        <v>#DIV/0!</v>
      </c>
      <c r="AB128">
        <f t="shared" si="44"/>
        <v>7.0000000000000001E-3</v>
      </c>
      <c r="AD128" t="e">
        <f t="shared" si="48"/>
        <v>#DIV/0!</v>
      </c>
      <c r="AE128" t="e">
        <f t="shared" si="49"/>
        <v>#DIV/0!</v>
      </c>
      <c r="AF128" t="e">
        <f t="shared" si="50"/>
        <v>#DIV/0!</v>
      </c>
      <c r="AG128" t="e">
        <f t="shared" si="51"/>
        <v>#DIV/0!</v>
      </c>
      <c r="AH128" t="e">
        <f t="shared" si="52"/>
        <v>#DIV/0!</v>
      </c>
      <c r="AI128" t="e">
        <f t="shared" si="53"/>
        <v>#DIV/0!</v>
      </c>
      <c r="AJ128" t="e">
        <f t="shared" si="54"/>
        <v>#DIV/0!</v>
      </c>
      <c r="AK128" t="e">
        <f t="shared" si="55"/>
        <v>#DIV/0!</v>
      </c>
      <c r="AL128">
        <f t="shared" si="56"/>
        <v>0</v>
      </c>
      <c r="AM128" t="e">
        <f t="shared" si="57"/>
        <v>#DIV/0!</v>
      </c>
      <c r="AN128" t="e">
        <f t="shared" si="58"/>
        <v>#DIV/0!</v>
      </c>
      <c r="AO128" t="e">
        <f t="shared" si="59"/>
        <v>#DIV/0!</v>
      </c>
      <c r="AP128">
        <f t="shared" si="45"/>
        <v>0</v>
      </c>
      <c r="AQ128" cm="1">
        <f t="array" ref="AQ128">AVERAGE(IFERROR(AL128:AN128, ""))</f>
        <v>0</v>
      </c>
      <c r="AR128" t="e">
        <f t="shared" si="60"/>
        <v>#DIV/0!</v>
      </c>
      <c r="AS128" t="e" cm="1">
        <f t="array" ref="AS128">AVERAGE(IFERROR(AE128:AJ128, ""))</f>
        <v>#DIV/0!</v>
      </c>
      <c r="AT128" cm="1">
        <f t="array" ref="AT128">AVERAGE(IFERROR(AJ128:AN128,""))</f>
        <v>0</v>
      </c>
      <c r="AU128" t="e" cm="1">
        <f t="array" ref="AU128">AVERAGE(IFERROR(AE128:AI128,""))</f>
        <v>#DIV/0!</v>
      </c>
      <c r="AV128" t="e" cm="1">
        <f t="array" ref="AV128">AVERAGE(IFERROR(AM128:AO128,AD128))</f>
        <v>#DIV/0!</v>
      </c>
      <c r="AW128" cm="1">
        <f t="array" ref="AW128">AVERAGE(IFERROR(AL128:AO128,""))</f>
        <v>0</v>
      </c>
      <c r="AX128" t="e" cm="1">
        <f t="array" ref="AX128">AVERAGE(IFERROR(AD128:AJ128,""))</f>
        <v>#DIV/0!</v>
      </c>
      <c r="AY128" t="e" cm="1">
        <f t="array" ref="AY128">AVERAGE(IFERROR(AE128:AH128,""))</f>
        <v>#DIV/0!</v>
      </c>
      <c r="AZ128" t="e" cm="1">
        <f t="array" ref="AZ128">AVERAGE(IFERROR(AI128:AJ128,""))</f>
        <v>#DIV/0!</v>
      </c>
      <c r="BA128" cm="1">
        <f t="array" ref="BA128">AVERAGE(IFERROR(AK128:AO128,""))</f>
        <v>0</v>
      </c>
      <c r="BB128" t="e" cm="1">
        <f t="array" ref="BB128">AVERAGE(IFERROR(AD128:AI128,""))</f>
        <v>#DIV/0!</v>
      </c>
    </row>
    <row r="129" spans="1:54" x14ac:dyDescent="0.25">
      <c r="A129">
        <v>127</v>
      </c>
      <c r="B129" s="2" t="e">
        <f>VLOOKUP(C129,#REF!,2,FALSE)</f>
        <v>#REF!</v>
      </c>
      <c r="C129" s="3" t="s">
        <v>23</v>
      </c>
      <c r="D129">
        <v>7</v>
      </c>
      <c r="E129">
        <v>48.924222999999998</v>
      </c>
      <c r="F129">
        <v>-122.530151</v>
      </c>
      <c r="G129" t="s">
        <v>7</v>
      </c>
      <c r="H129">
        <v>1.13999999999999E-2</v>
      </c>
      <c r="K129" s="7" t="s">
        <v>135</v>
      </c>
      <c r="L129" s="1">
        <v>17110004000710</v>
      </c>
      <c r="M129">
        <v>5.8748810552060604E-3</v>
      </c>
      <c r="N129" s="9">
        <v>82</v>
      </c>
      <c r="P129" t="e">
        <f t="shared" si="62"/>
        <v>#DIV/0!</v>
      </c>
      <c r="Q129" t="e">
        <f t="shared" si="62"/>
        <v>#DIV/0!</v>
      </c>
      <c r="R129" t="e">
        <f t="shared" si="62"/>
        <v>#DIV/0!</v>
      </c>
      <c r="S129" t="e">
        <f t="shared" si="62"/>
        <v>#DIV/0!</v>
      </c>
      <c r="T129" t="e">
        <f t="shared" si="62"/>
        <v>#DIV/0!</v>
      </c>
      <c r="U129" t="e">
        <f t="shared" si="62"/>
        <v>#DIV/0!</v>
      </c>
      <c r="V129" t="e">
        <f t="shared" si="62"/>
        <v>#DIV/0!</v>
      </c>
      <c r="W129" t="e">
        <f t="shared" si="62"/>
        <v>#DIV/0!</v>
      </c>
      <c r="X129">
        <f t="shared" si="62"/>
        <v>0.02</v>
      </c>
      <c r="Y129">
        <f t="shared" si="62"/>
        <v>0.02</v>
      </c>
      <c r="Z129">
        <f t="shared" si="62"/>
        <v>2.2499999999999999E-2</v>
      </c>
      <c r="AA129">
        <f t="shared" si="62"/>
        <v>0.02</v>
      </c>
      <c r="AB129">
        <f t="shared" si="44"/>
        <v>2.0625000000000001E-2</v>
      </c>
      <c r="AD129" t="e">
        <f t="shared" si="48"/>
        <v>#DIV/0!</v>
      </c>
      <c r="AE129" t="e">
        <f t="shared" si="49"/>
        <v>#DIV/0!</v>
      </c>
      <c r="AF129" t="e">
        <f t="shared" si="50"/>
        <v>#DIV/0!</v>
      </c>
      <c r="AG129" t="e">
        <f t="shared" si="51"/>
        <v>#DIV/0!</v>
      </c>
      <c r="AH129" t="e">
        <f t="shared" si="52"/>
        <v>#DIV/0!</v>
      </c>
      <c r="AI129" t="e">
        <f t="shared" si="53"/>
        <v>#DIV/0!</v>
      </c>
      <c r="AJ129" t="e">
        <f t="shared" si="54"/>
        <v>#DIV/0!</v>
      </c>
      <c r="AK129" t="e">
        <f t="shared" si="55"/>
        <v>#DIV/0!</v>
      </c>
      <c r="AL129">
        <f t="shared" si="56"/>
        <v>0</v>
      </c>
      <c r="AM129">
        <f t="shared" si="57"/>
        <v>0</v>
      </c>
      <c r="AN129">
        <f t="shared" si="58"/>
        <v>0</v>
      </c>
      <c r="AO129">
        <f t="shared" si="59"/>
        <v>0</v>
      </c>
      <c r="AP129">
        <f t="shared" si="45"/>
        <v>0</v>
      </c>
      <c r="AQ129" cm="1">
        <f t="array" ref="AQ129">AVERAGE(IFERROR(AL129:AN129, ""))</f>
        <v>0</v>
      </c>
      <c r="AR129">
        <f t="shared" si="60"/>
        <v>0</v>
      </c>
      <c r="AS129" t="e" cm="1">
        <f t="array" ref="AS129">AVERAGE(IFERROR(AE129:AJ129, ""))</f>
        <v>#DIV/0!</v>
      </c>
      <c r="AT129" cm="1">
        <f t="array" ref="AT129">AVERAGE(IFERROR(AJ129:AN129,""))</f>
        <v>0</v>
      </c>
      <c r="AU129" t="e" cm="1">
        <f t="array" ref="AU129">AVERAGE(IFERROR(AE129:AI129,""))</f>
        <v>#DIV/0!</v>
      </c>
      <c r="AV129" cm="1">
        <f t="array" ref="AV129">AVERAGE(IFERROR(AM129:AO129,AD129))</f>
        <v>0</v>
      </c>
      <c r="AW129" cm="1">
        <f t="array" ref="AW129">AVERAGE(IFERROR(AL129:AO129,""))</f>
        <v>0</v>
      </c>
      <c r="AX129" t="e" cm="1">
        <f t="array" ref="AX129">AVERAGE(IFERROR(AD129:AJ129,""))</f>
        <v>#DIV/0!</v>
      </c>
      <c r="AY129" t="e" cm="1">
        <f t="array" ref="AY129">AVERAGE(IFERROR(AE129:AH129,""))</f>
        <v>#DIV/0!</v>
      </c>
      <c r="AZ129" t="e" cm="1">
        <f t="array" ref="AZ129">AVERAGE(IFERROR(AI129:AJ129,""))</f>
        <v>#DIV/0!</v>
      </c>
      <c r="BA129" cm="1">
        <f t="array" ref="BA129">AVERAGE(IFERROR(AK129:AO129,""))</f>
        <v>0</v>
      </c>
      <c r="BB129" t="e" cm="1">
        <f t="array" ref="BB129">AVERAGE(IFERROR(AD129:AI129,""))</f>
        <v>#DIV/0!</v>
      </c>
    </row>
    <row r="130" spans="1:54" x14ac:dyDescent="0.25">
      <c r="A130">
        <v>128</v>
      </c>
      <c r="B130" s="2" t="e">
        <f>VLOOKUP(C130,#REF!,2,FALSE)</f>
        <v>#REF!</v>
      </c>
      <c r="C130" s="3" t="s">
        <v>23</v>
      </c>
      <c r="D130">
        <v>8</v>
      </c>
      <c r="E130">
        <v>48.924222999999998</v>
      </c>
      <c r="F130">
        <v>-122.530151</v>
      </c>
      <c r="G130" t="s">
        <v>7</v>
      </c>
      <c r="H130">
        <v>1.525E-2</v>
      </c>
      <c r="K130" s="7" t="s">
        <v>136</v>
      </c>
      <c r="L130" s="1">
        <v>17110004013567</v>
      </c>
      <c r="M130">
        <v>1.1304776417091489E-3</v>
      </c>
      <c r="N130" s="9">
        <v>214</v>
      </c>
      <c r="P130" t="e">
        <f t="shared" si="62"/>
        <v>#DIV/0!</v>
      </c>
      <c r="Q130" t="e">
        <f t="shared" si="62"/>
        <v>#DIV/0!</v>
      </c>
      <c r="R130" t="e">
        <f t="shared" si="62"/>
        <v>#DIV/0!</v>
      </c>
      <c r="S130" t="e">
        <f t="shared" si="62"/>
        <v>#DIV/0!</v>
      </c>
      <c r="T130" t="e">
        <f t="shared" si="62"/>
        <v>#DIV/0!</v>
      </c>
      <c r="U130" t="e">
        <f t="shared" si="62"/>
        <v>#DIV/0!</v>
      </c>
      <c r="V130" t="e">
        <f t="shared" si="62"/>
        <v>#DIV/0!</v>
      </c>
      <c r="W130" t="e">
        <f t="shared" si="62"/>
        <v>#DIV/0!</v>
      </c>
      <c r="X130" t="e">
        <f t="shared" si="62"/>
        <v>#DIV/0!</v>
      </c>
      <c r="Y130">
        <f t="shared" si="62"/>
        <v>0.02</v>
      </c>
      <c r="Z130" t="e">
        <f t="shared" si="62"/>
        <v>#DIV/0!</v>
      </c>
      <c r="AA130" t="e">
        <f t="shared" si="62"/>
        <v>#DIV/0!</v>
      </c>
      <c r="AB130">
        <f t="shared" si="44"/>
        <v>0.02</v>
      </c>
      <c r="AD130" t="e">
        <f t="shared" si="48"/>
        <v>#DIV/0!</v>
      </c>
      <c r="AE130" t="e">
        <f t="shared" si="49"/>
        <v>#DIV/0!</v>
      </c>
      <c r="AF130" t="e">
        <f t="shared" si="50"/>
        <v>#DIV/0!</v>
      </c>
      <c r="AG130" t="e">
        <f t="shared" si="51"/>
        <v>#DIV/0!</v>
      </c>
      <c r="AH130" t="e">
        <f t="shared" si="52"/>
        <v>#DIV/0!</v>
      </c>
      <c r="AI130" t="e">
        <f t="shared" si="53"/>
        <v>#DIV/0!</v>
      </c>
      <c r="AJ130" t="e">
        <f t="shared" si="54"/>
        <v>#DIV/0!</v>
      </c>
      <c r="AK130" t="e">
        <f t="shared" si="55"/>
        <v>#DIV/0!</v>
      </c>
      <c r="AL130" t="e">
        <f t="shared" si="56"/>
        <v>#DIV/0!</v>
      </c>
      <c r="AM130">
        <f t="shared" si="57"/>
        <v>0</v>
      </c>
      <c r="AN130" t="e">
        <f t="shared" si="58"/>
        <v>#DIV/0!</v>
      </c>
      <c r="AO130" t="e">
        <f t="shared" si="59"/>
        <v>#DIV/0!</v>
      </c>
      <c r="AP130">
        <f t="shared" si="45"/>
        <v>0</v>
      </c>
      <c r="AQ130" cm="1">
        <f t="array" ref="AQ130">AVERAGE(IFERROR(AL130:AN130, ""))</f>
        <v>0</v>
      </c>
      <c r="AR130" t="e">
        <f t="shared" si="60"/>
        <v>#DIV/0!</v>
      </c>
      <c r="AS130" t="e" cm="1">
        <f t="array" ref="AS130">AVERAGE(IFERROR(AE130:AJ130, ""))</f>
        <v>#DIV/0!</v>
      </c>
      <c r="AT130" cm="1">
        <f t="array" ref="AT130">AVERAGE(IFERROR(AJ130:AN130,""))</f>
        <v>0</v>
      </c>
      <c r="AU130" t="e" cm="1">
        <f t="array" ref="AU130">AVERAGE(IFERROR(AE130:AI130,""))</f>
        <v>#DIV/0!</v>
      </c>
      <c r="AV130" t="e" cm="1">
        <f t="array" ref="AV130">AVERAGE(IFERROR(AM130:AO130,AD130))</f>
        <v>#DIV/0!</v>
      </c>
      <c r="AW130" cm="1">
        <f t="array" ref="AW130">AVERAGE(IFERROR(AL130:AO130,""))</f>
        <v>0</v>
      </c>
      <c r="AX130" t="e" cm="1">
        <f t="array" ref="AX130">AVERAGE(IFERROR(AD130:AJ130,""))</f>
        <v>#DIV/0!</v>
      </c>
      <c r="AY130" t="e" cm="1">
        <f t="array" ref="AY130">AVERAGE(IFERROR(AE130:AH130,""))</f>
        <v>#DIV/0!</v>
      </c>
      <c r="AZ130" t="e" cm="1">
        <f t="array" ref="AZ130">AVERAGE(IFERROR(AI130:AJ130,""))</f>
        <v>#DIV/0!</v>
      </c>
      <c r="BA130" cm="1">
        <f t="array" ref="BA130">AVERAGE(IFERROR(AK130:AO130,""))</f>
        <v>0</v>
      </c>
      <c r="BB130" t="e" cm="1">
        <f t="array" ref="BB130">AVERAGE(IFERROR(AD130:AI130,""))</f>
        <v>#DIV/0!</v>
      </c>
    </row>
    <row r="131" spans="1:54" x14ac:dyDescent="0.25">
      <c r="A131">
        <v>129</v>
      </c>
      <c r="B131" s="2" t="e">
        <f>VLOOKUP(C131,#REF!,2,FALSE)</f>
        <v>#REF!</v>
      </c>
      <c r="C131" s="3" t="s">
        <v>23</v>
      </c>
      <c r="D131">
        <v>9</v>
      </c>
      <c r="E131">
        <v>48.924222999999998</v>
      </c>
      <c r="F131">
        <v>-122.530151</v>
      </c>
      <c r="G131" t="s">
        <v>7</v>
      </c>
      <c r="H131">
        <v>1.4200000000000001E-2</v>
      </c>
      <c r="K131" s="7" t="s">
        <v>137</v>
      </c>
      <c r="L131" s="1">
        <v>17110004013762</v>
      </c>
      <c r="M131">
        <v>0.98889726400375366</v>
      </c>
      <c r="N131" s="9">
        <v>195</v>
      </c>
      <c r="P131" t="e">
        <f t="shared" si="62"/>
        <v>#DIV/0!</v>
      </c>
      <c r="Q131" t="e">
        <f t="shared" si="62"/>
        <v>#DIV/0!</v>
      </c>
      <c r="R131" t="e">
        <f t="shared" si="62"/>
        <v>#DIV/0!</v>
      </c>
      <c r="S131">
        <f t="shared" si="62"/>
        <v>0.02</v>
      </c>
      <c r="T131" t="e">
        <f t="shared" si="62"/>
        <v>#DIV/0!</v>
      </c>
      <c r="U131" t="e">
        <f t="shared" si="62"/>
        <v>#DIV/0!</v>
      </c>
      <c r="V131" t="e">
        <f t="shared" si="62"/>
        <v>#DIV/0!</v>
      </c>
      <c r="W131" t="e">
        <f t="shared" si="62"/>
        <v>#DIV/0!</v>
      </c>
      <c r="X131" t="e">
        <f t="shared" si="62"/>
        <v>#DIV/0!</v>
      </c>
      <c r="Y131" t="e">
        <f t="shared" si="62"/>
        <v>#DIV/0!</v>
      </c>
      <c r="Z131" t="e">
        <f t="shared" si="62"/>
        <v>#DIV/0!</v>
      </c>
      <c r="AA131" t="e">
        <f t="shared" si="62"/>
        <v>#DIV/0!</v>
      </c>
      <c r="AB131">
        <f t="shared" ref="AB131:AB194" si="63">AVERAGEIF(P131:AA131,"&gt;=0")</f>
        <v>0.02</v>
      </c>
      <c r="AD131" t="e">
        <f t="shared" si="48"/>
        <v>#DIV/0!</v>
      </c>
      <c r="AE131" t="e">
        <f t="shared" si="49"/>
        <v>#DIV/0!</v>
      </c>
      <c r="AF131" t="e">
        <f t="shared" si="50"/>
        <v>#DIV/0!</v>
      </c>
      <c r="AG131">
        <f t="shared" si="51"/>
        <v>0</v>
      </c>
      <c r="AH131" t="e">
        <f t="shared" si="52"/>
        <v>#DIV/0!</v>
      </c>
      <c r="AI131" t="e">
        <f t="shared" si="53"/>
        <v>#DIV/0!</v>
      </c>
      <c r="AJ131" t="e">
        <f t="shared" si="54"/>
        <v>#DIV/0!</v>
      </c>
      <c r="AK131" t="e">
        <f t="shared" si="55"/>
        <v>#DIV/0!</v>
      </c>
      <c r="AL131" t="e">
        <f t="shared" si="56"/>
        <v>#DIV/0!</v>
      </c>
      <c r="AM131" t="e">
        <f t="shared" si="57"/>
        <v>#DIV/0!</v>
      </c>
      <c r="AN131" t="e">
        <f t="shared" si="58"/>
        <v>#DIV/0!</v>
      </c>
      <c r="AO131" t="e">
        <f t="shared" si="59"/>
        <v>#DIV/0!</v>
      </c>
      <c r="AP131">
        <f t="shared" ref="AP131:AP194" si="64">IF(AB131&gt;1.9,(AB131-1.9)/1.9,0)</f>
        <v>0</v>
      </c>
      <c r="AQ131" t="e" cm="1">
        <f t="array" ref="AQ131">AVERAGE(IFERROR(AL131:AN131, ""))</f>
        <v>#DIV/0!</v>
      </c>
      <c r="AR131" t="e">
        <f t="shared" si="60"/>
        <v>#DIV/0!</v>
      </c>
      <c r="AS131" cm="1">
        <f t="array" ref="AS131">AVERAGE(IFERROR(AE131:AJ131, ""))</f>
        <v>0</v>
      </c>
      <c r="AT131" t="e" cm="1">
        <f t="array" ref="AT131">AVERAGE(IFERROR(AJ131:AN131,""))</f>
        <v>#DIV/0!</v>
      </c>
      <c r="AU131" cm="1">
        <f t="array" ref="AU131">AVERAGE(IFERROR(AE131:AI131,""))</f>
        <v>0</v>
      </c>
      <c r="AV131" t="e" cm="1">
        <f t="array" ref="AV131">AVERAGE(IFERROR(AM131:AO131,AD131))</f>
        <v>#DIV/0!</v>
      </c>
      <c r="AW131" t="e" cm="1">
        <f t="array" ref="AW131">AVERAGE(IFERROR(AL131:AO131,""))</f>
        <v>#DIV/0!</v>
      </c>
      <c r="AX131" cm="1">
        <f t="array" ref="AX131">AVERAGE(IFERROR(AD131:AJ131,""))</f>
        <v>0</v>
      </c>
      <c r="AY131" cm="1">
        <f t="array" ref="AY131">AVERAGE(IFERROR(AE131:AH131,""))</f>
        <v>0</v>
      </c>
      <c r="AZ131" t="e" cm="1">
        <f t="array" ref="AZ131">AVERAGE(IFERROR(AI131:AJ131,""))</f>
        <v>#DIV/0!</v>
      </c>
      <c r="BA131" t="e" cm="1">
        <f t="array" ref="BA131">AVERAGE(IFERROR(AK131:AO131,""))</f>
        <v>#DIV/0!</v>
      </c>
      <c r="BB131" cm="1">
        <f t="array" ref="BB131">AVERAGE(IFERROR(AD131:AI131,""))</f>
        <v>0</v>
      </c>
    </row>
    <row r="132" spans="1:54" x14ac:dyDescent="0.25">
      <c r="A132">
        <v>130</v>
      </c>
      <c r="B132" s="2" t="e">
        <f>VLOOKUP(C132,#REF!,2,FALSE)</f>
        <v>#REF!</v>
      </c>
      <c r="C132" s="3" t="s">
        <v>23</v>
      </c>
      <c r="D132">
        <v>10</v>
      </c>
      <c r="E132">
        <v>48.924222999999998</v>
      </c>
      <c r="F132">
        <v>-122.530151</v>
      </c>
      <c r="G132" t="s">
        <v>7</v>
      </c>
      <c r="H132">
        <v>1.0999999999999999E-2</v>
      </c>
      <c r="K132" s="7" t="s">
        <v>138</v>
      </c>
      <c r="L132" s="1">
        <v>17110004013762</v>
      </c>
      <c r="M132">
        <v>0.98882919549942017</v>
      </c>
      <c r="N132" s="9">
        <v>195</v>
      </c>
      <c r="P132" t="e">
        <f t="shared" si="62"/>
        <v>#DIV/0!</v>
      </c>
      <c r="Q132" t="e">
        <f t="shared" si="62"/>
        <v>#DIV/0!</v>
      </c>
      <c r="R132" t="e">
        <f t="shared" si="62"/>
        <v>#DIV/0!</v>
      </c>
      <c r="S132">
        <f t="shared" si="62"/>
        <v>1.04999999999999E-2</v>
      </c>
      <c r="T132" t="e">
        <f t="shared" si="62"/>
        <v>#DIV/0!</v>
      </c>
      <c r="U132" t="e">
        <f t="shared" si="62"/>
        <v>#DIV/0!</v>
      </c>
      <c r="V132" t="e">
        <f t="shared" si="62"/>
        <v>#DIV/0!</v>
      </c>
      <c r="W132" t="e">
        <f t="shared" si="62"/>
        <v>#DIV/0!</v>
      </c>
      <c r="X132" t="e">
        <f t="shared" si="62"/>
        <v>#DIV/0!</v>
      </c>
      <c r="Y132" t="e">
        <f t="shared" si="62"/>
        <v>#DIV/0!</v>
      </c>
      <c r="Z132" t="e">
        <f t="shared" si="62"/>
        <v>#DIV/0!</v>
      </c>
      <c r="AA132" t="e">
        <f t="shared" si="62"/>
        <v>#DIV/0!</v>
      </c>
      <c r="AB132">
        <f t="shared" si="63"/>
        <v>1.04999999999999E-2</v>
      </c>
      <c r="AD132" t="e">
        <f t="shared" si="48"/>
        <v>#DIV/0!</v>
      </c>
      <c r="AE132" t="e">
        <f t="shared" si="49"/>
        <v>#DIV/0!</v>
      </c>
      <c r="AF132" t="e">
        <f t="shared" si="50"/>
        <v>#DIV/0!</v>
      </c>
      <c r="AG132">
        <f t="shared" si="51"/>
        <v>0</v>
      </c>
      <c r="AH132" t="e">
        <f t="shared" si="52"/>
        <v>#DIV/0!</v>
      </c>
      <c r="AI132" t="e">
        <f t="shared" si="53"/>
        <v>#DIV/0!</v>
      </c>
      <c r="AJ132" t="e">
        <f t="shared" si="54"/>
        <v>#DIV/0!</v>
      </c>
      <c r="AK132" t="e">
        <f t="shared" si="55"/>
        <v>#DIV/0!</v>
      </c>
      <c r="AL132" t="e">
        <f t="shared" si="56"/>
        <v>#DIV/0!</v>
      </c>
      <c r="AM132" t="e">
        <f t="shared" si="57"/>
        <v>#DIV/0!</v>
      </c>
      <c r="AN132" t="e">
        <f t="shared" si="58"/>
        <v>#DIV/0!</v>
      </c>
      <c r="AO132" t="e">
        <f t="shared" si="59"/>
        <v>#DIV/0!</v>
      </c>
      <c r="AP132">
        <f t="shared" si="64"/>
        <v>0</v>
      </c>
      <c r="AQ132" t="e" cm="1">
        <f t="array" ref="AQ132">AVERAGE(IFERROR(AL132:AN132, ""))</f>
        <v>#DIV/0!</v>
      </c>
      <c r="AR132" t="e">
        <f t="shared" si="60"/>
        <v>#DIV/0!</v>
      </c>
      <c r="AS132" cm="1">
        <f t="array" ref="AS132">AVERAGE(IFERROR(AE132:AJ132, ""))</f>
        <v>0</v>
      </c>
      <c r="AT132" t="e" cm="1">
        <f t="array" ref="AT132">AVERAGE(IFERROR(AJ132:AN132,""))</f>
        <v>#DIV/0!</v>
      </c>
      <c r="AU132" cm="1">
        <f t="array" ref="AU132">AVERAGE(IFERROR(AE132:AI132,""))</f>
        <v>0</v>
      </c>
      <c r="AV132" t="e" cm="1">
        <f t="array" ref="AV132">AVERAGE(IFERROR(AM132:AO132,AD132))</f>
        <v>#DIV/0!</v>
      </c>
      <c r="AW132" t="e" cm="1">
        <f t="array" ref="AW132">AVERAGE(IFERROR(AL132:AO132,""))</f>
        <v>#DIV/0!</v>
      </c>
      <c r="AX132" cm="1">
        <f t="array" ref="AX132">AVERAGE(IFERROR(AD132:AJ132,""))</f>
        <v>0</v>
      </c>
      <c r="AY132" cm="1">
        <f t="array" ref="AY132">AVERAGE(IFERROR(AE132:AH132,""))</f>
        <v>0</v>
      </c>
      <c r="AZ132" t="e" cm="1">
        <f t="array" ref="AZ132">AVERAGE(IFERROR(AI132:AJ132,""))</f>
        <v>#DIV/0!</v>
      </c>
      <c r="BA132" t="e" cm="1">
        <f t="array" ref="BA132">AVERAGE(IFERROR(AK132:AO132,""))</f>
        <v>#DIV/0!</v>
      </c>
      <c r="BB132" cm="1">
        <f t="array" ref="BB132">AVERAGE(IFERROR(AD132:AI132,""))</f>
        <v>0</v>
      </c>
    </row>
    <row r="133" spans="1:54" x14ac:dyDescent="0.25">
      <c r="A133">
        <v>131</v>
      </c>
      <c r="B133" s="2" t="e">
        <f>VLOOKUP(C133,#REF!,2,FALSE)</f>
        <v>#REF!</v>
      </c>
      <c r="C133" s="3" t="s">
        <v>23</v>
      </c>
      <c r="D133">
        <v>11</v>
      </c>
      <c r="E133">
        <v>48.924222999999998</v>
      </c>
      <c r="F133">
        <v>-122.530151</v>
      </c>
      <c r="G133" t="s">
        <v>7</v>
      </c>
      <c r="H133">
        <v>7.6799999999999993E-2</v>
      </c>
      <c r="K133" s="7" t="s">
        <v>139</v>
      </c>
      <c r="L133" s="1">
        <v>17110004013762</v>
      </c>
      <c r="M133">
        <v>0.9887925386428833</v>
      </c>
      <c r="N133" s="9">
        <v>195</v>
      </c>
      <c r="P133" t="e">
        <f t="shared" si="62"/>
        <v>#DIV/0!</v>
      </c>
      <c r="Q133" t="e">
        <f t="shared" si="62"/>
        <v>#DIV/0!</v>
      </c>
      <c r="R133" t="e">
        <f t="shared" si="62"/>
        <v>#DIV/0!</v>
      </c>
      <c r="S133">
        <f t="shared" si="62"/>
        <v>0.01</v>
      </c>
      <c r="T133" t="e">
        <f t="shared" si="62"/>
        <v>#DIV/0!</v>
      </c>
      <c r="U133" t="e">
        <f t="shared" si="62"/>
        <v>#DIV/0!</v>
      </c>
      <c r="V133" t="e">
        <f t="shared" si="62"/>
        <v>#DIV/0!</v>
      </c>
      <c r="W133" t="e">
        <f t="shared" si="62"/>
        <v>#DIV/0!</v>
      </c>
      <c r="X133" t="e">
        <f t="shared" si="62"/>
        <v>#DIV/0!</v>
      </c>
      <c r="Y133" t="e">
        <f t="shared" si="62"/>
        <v>#DIV/0!</v>
      </c>
      <c r="Z133" t="e">
        <f t="shared" si="62"/>
        <v>#DIV/0!</v>
      </c>
      <c r="AA133" t="e">
        <f t="shared" si="62"/>
        <v>#DIV/0!</v>
      </c>
      <c r="AB133">
        <f t="shared" si="63"/>
        <v>0.01</v>
      </c>
      <c r="AD133" t="e">
        <f t="shared" si="48"/>
        <v>#DIV/0!</v>
      </c>
      <c r="AE133" t="e">
        <f t="shared" si="49"/>
        <v>#DIV/0!</v>
      </c>
      <c r="AF133" t="e">
        <f t="shared" si="50"/>
        <v>#DIV/0!</v>
      </c>
      <c r="AG133">
        <f t="shared" si="51"/>
        <v>0</v>
      </c>
      <c r="AH133" t="e">
        <f t="shared" si="52"/>
        <v>#DIV/0!</v>
      </c>
      <c r="AI133" t="e">
        <f t="shared" si="53"/>
        <v>#DIV/0!</v>
      </c>
      <c r="AJ133" t="e">
        <f t="shared" si="54"/>
        <v>#DIV/0!</v>
      </c>
      <c r="AK133" t="e">
        <f t="shared" si="55"/>
        <v>#DIV/0!</v>
      </c>
      <c r="AL133" t="e">
        <f t="shared" si="56"/>
        <v>#DIV/0!</v>
      </c>
      <c r="AM133" t="e">
        <f t="shared" si="57"/>
        <v>#DIV/0!</v>
      </c>
      <c r="AN133" t="e">
        <f t="shared" si="58"/>
        <v>#DIV/0!</v>
      </c>
      <c r="AO133" t="e">
        <f t="shared" si="59"/>
        <v>#DIV/0!</v>
      </c>
      <c r="AP133">
        <f t="shared" si="64"/>
        <v>0</v>
      </c>
      <c r="AQ133" t="e" cm="1">
        <f t="array" ref="AQ133">AVERAGE(IFERROR(AL133:AN133, ""))</f>
        <v>#DIV/0!</v>
      </c>
      <c r="AR133" t="e">
        <f t="shared" si="60"/>
        <v>#DIV/0!</v>
      </c>
      <c r="AS133" cm="1">
        <f t="array" ref="AS133">AVERAGE(IFERROR(AE133:AJ133, ""))</f>
        <v>0</v>
      </c>
      <c r="AT133" t="e" cm="1">
        <f t="array" ref="AT133">AVERAGE(IFERROR(AJ133:AN133,""))</f>
        <v>#DIV/0!</v>
      </c>
      <c r="AU133" cm="1">
        <f t="array" ref="AU133">AVERAGE(IFERROR(AE133:AI133,""))</f>
        <v>0</v>
      </c>
      <c r="AV133" t="e" cm="1">
        <f t="array" ref="AV133">AVERAGE(IFERROR(AM133:AO133,AD133))</f>
        <v>#DIV/0!</v>
      </c>
      <c r="AW133" t="e" cm="1">
        <f t="array" ref="AW133">AVERAGE(IFERROR(AL133:AO133,""))</f>
        <v>#DIV/0!</v>
      </c>
      <c r="AX133" cm="1">
        <f t="array" ref="AX133">AVERAGE(IFERROR(AD133:AJ133,""))</f>
        <v>0</v>
      </c>
      <c r="AY133" cm="1">
        <f t="array" ref="AY133">AVERAGE(IFERROR(AE133:AH133,""))</f>
        <v>0</v>
      </c>
      <c r="AZ133" t="e" cm="1">
        <f t="array" ref="AZ133">AVERAGE(IFERROR(AI133:AJ133,""))</f>
        <v>#DIV/0!</v>
      </c>
      <c r="BA133" t="e" cm="1">
        <f t="array" ref="BA133">AVERAGE(IFERROR(AK133:AO133,""))</f>
        <v>#DIV/0!</v>
      </c>
      <c r="BB133" cm="1">
        <f t="array" ref="BB133">AVERAGE(IFERROR(AD133:AI133,""))</f>
        <v>0</v>
      </c>
    </row>
    <row r="134" spans="1:54" x14ac:dyDescent="0.25">
      <c r="A134">
        <v>132</v>
      </c>
      <c r="B134" s="2" t="e">
        <f>VLOOKUP(C134,#REF!,2,FALSE)</f>
        <v>#REF!</v>
      </c>
      <c r="C134" s="3" t="s">
        <v>23</v>
      </c>
      <c r="D134">
        <v>12</v>
      </c>
      <c r="E134">
        <v>48.924222999999998</v>
      </c>
      <c r="F134">
        <v>-122.530151</v>
      </c>
      <c r="G134" t="s">
        <v>7</v>
      </c>
      <c r="H134">
        <v>0.11260000000000001</v>
      </c>
      <c r="K134" s="7" t="s">
        <v>140</v>
      </c>
      <c r="L134" s="1">
        <v>17110004013762</v>
      </c>
      <c r="M134">
        <v>0.98871922492980957</v>
      </c>
      <c r="N134" s="9">
        <v>195</v>
      </c>
      <c r="P134" t="e">
        <f t="shared" si="62"/>
        <v>#DIV/0!</v>
      </c>
      <c r="Q134" t="e">
        <f t="shared" si="62"/>
        <v>#DIV/0!</v>
      </c>
      <c r="R134" t="e">
        <f t="shared" si="62"/>
        <v>#DIV/0!</v>
      </c>
      <c r="S134">
        <f t="shared" si="62"/>
        <v>1.75</v>
      </c>
      <c r="T134" t="e">
        <f t="shared" si="62"/>
        <v>#DIV/0!</v>
      </c>
      <c r="U134" t="e">
        <f t="shared" si="62"/>
        <v>#DIV/0!</v>
      </c>
      <c r="V134" t="e">
        <f t="shared" si="62"/>
        <v>#DIV/0!</v>
      </c>
      <c r="W134" t="e">
        <f t="shared" si="62"/>
        <v>#DIV/0!</v>
      </c>
      <c r="X134" t="e">
        <f t="shared" si="62"/>
        <v>#DIV/0!</v>
      </c>
      <c r="Y134" t="e">
        <f t="shared" si="62"/>
        <v>#DIV/0!</v>
      </c>
      <c r="Z134" t="e">
        <f t="shared" si="62"/>
        <v>#DIV/0!</v>
      </c>
      <c r="AA134" t="e">
        <f t="shared" si="62"/>
        <v>#DIV/0!</v>
      </c>
      <c r="AB134">
        <f t="shared" si="63"/>
        <v>1.75</v>
      </c>
      <c r="AD134" t="e">
        <f t="shared" si="48"/>
        <v>#DIV/0!</v>
      </c>
      <c r="AE134" t="e">
        <f t="shared" si="49"/>
        <v>#DIV/0!</v>
      </c>
      <c r="AF134" t="e">
        <f t="shared" si="50"/>
        <v>#DIV/0!</v>
      </c>
      <c r="AG134">
        <f t="shared" si="51"/>
        <v>0</v>
      </c>
      <c r="AH134" t="e">
        <f t="shared" si="52"/>
        <v>#DIV/0!</v>
      </c>
      <c r="AI134" t="e">
        <f t="shared" si="53"/>
        <v>#DIV/0!</v>
      </c>
      <c r="AJ134" t="e">
        <f t="shared" si="54"/>
        <v>#DIV/0!</v>
      </c>
      <c r="AK134" t="e">
        <f t="shared" si="55"/>
        <v>#DIV/0!</v>
      </c>
      <c r="AL134" t="e">
        <f t="shared" si="56"/>
        <v>#DIV/0!</v>
      </c>
      <c r="AM134" t="e">
        <f t="shared" si="57"/>
        <v>#DIV/0!</v>
      </c>
      <c r="AN134" t="e">
        <f t="shared" si="58"/>
        <v>#DIV/0!</v>
      </c>
      <c r="AO134" t="e">
        <f t="shared" si="59"/>
        <v>#DIV/0!</v>
      </c>
      <c r="AP134">
        <f t="shared" si="64"/>
        <v>0</v>
      </c>
      <c r="AQ134" t="e" cm="1">
        <f t="array" ref="AQ134">AVERAGE(IFERROR(AL134:AN134, ""))</f>
        <v>#DIV/0!</v>
      </c>
      <c r="AR134" t="e">
        <f t="shared" si="60"/>
        <v>#DIV/0!</v>
      </c>
      <c r="AS134" cm="1">
        <f t="array" ref="AS134">AVERAGE(IFERROR(AE134:AJ134, ""))</f>
        <v>0</v>
      </c>
      <c r="AT134" t="e" cm="1">
        <f t="array" ref="AT134">AVERAGE(IFERROR(AJ134:AN134,""))</f>
        <v>#DIV/0!</v>
      </c>
      <c r="AU134" cm="1">
        <f t="array" ref="AU134">AVERAGE(IFERROR(AE134:AI134,""))</f>
        <v>0</v>
      </c>
      <c r="AV134" t="e" cm="1">
        <f t="array" ref="AV134">AVERAGE(IFERROR(AM134:AO134,AD134))</f>
        <v>#DIV/0!</v>
      </c>
      <c r="AW134" t="e" cm="1">
        <f t="array" ref="AW134">AVERAGE(IFERROR(AL134:AO134,""))</f>
        <v>#DIV/0!</v>
      </c>
      <c r="AX134" cm="1">
        <f t="array" ref="AX134">AVERAGE(IFERROR(AD134:AJ134,""))</f>
        <v>0</v>
      </c>
      <c r="AY134" cm="1">
        <f t="array" ref="AY134">AVERAGE(IFERROR(AE134:AH134,""))</f>
        <v>0</v>
      </c>
      <c r="AZ134" t="e" cm="1">
        <f t="array" ref="AZ134">AVERAGE(IFERROR(AI134:AJ134,""))</f>
        <v>#DIV/0!</v>
      </c>
      <c r="BA134" t="e" cm="1">
        <f t="array" ref="BA134">AVERAGE(IFERROR(AK134:AO134,""))</f>
        <v>#DIV/0!</v>
      </c>
      <c r="BB134" cm="1">
        <f t="array" ref="BB134">AVERAGE(IFERROR(AD134:AI134,""))</f>
        <v>0</v>
      </c>
    </row>
    <row r="135" spans="1:54" x14ac:dyDescent="0.25">
      <c r="A135">
        <v>133</v>
      </c>
      <c r="B135" s="2" t="e">
        <f>VLOOKUP(C135,#REF!,2,FALSE)</f>
        <v>#REF!</v>
      </c>
      <c r="C135" s="3" t="s">
        <v>24</v>
      </c>
      <c r="D135">
        <v>1</v>
      </c>
      <c r="E135">
        <v>48.854170000000003</v>
      </c>
      <c r="F135">
        <v>-122.54103000000001</v>
      </c>
      <c r="G135" t="s">
        <v>7</v>
      </c>
      <c r="H135">
        <v>7.0999999999999994E-2</v>
      </c>
      <c r="K135" s="7" t="s">
        <v>141</v>
      </c>
      <c r="L135" s="1">
        <v>17110004013762</v>
      </c>
      <c r="M135">
        <v>1.3092844164930284E-4</v>
      </c>
      <c r="N135" s="9">
        <v>195</v>
      </c>
      <c r="P135" t="e">
        <f t="shared" si="62"/>
        <v>#DIV/0!</v>
      </c>
      <c r="Q135" t="e">
        <f t="shared" si="62"/>
        <v>#DIV/0!</v>
      </c>
      <c r="R135" t="e">
        <f t="shared" si="62"/>
        <v>#DIV/0!</v>
      </c>
      <c r="S135">
        <f t="shared" si="62"/>
        <v>2.8000000000000001E-2</v>
      </c>
      <c r="T135" t="e">
        <f t="shared" si="62"/>
        <v>#DIV/0!</v>
      </c>
      <c r="U135" t="e">
        <f t="shared" si="62"/>
        <v>#DIV/0!</v>
      </c>
      <c r="V135" t="e">
        <f t="shared" si="62"/>
        <v>#DIV/0!</v>
      </c>
      <c r="W135" t="e">
        <f t="shared" si="62"/>
        <v>#DIV/0!</v>
      </c>
      <c r="X135" t="e">
        <f t="shared" si="62"/>
        <v>#DIV/0!</v>
      </c>
      <c r="Y135" t="e">
        <f t="shared" si="62"/>
        <v>#DIV/0!</v>
      </c>
      <c r="Z135" t="e">
        <f t="shared" si="62"/>
        <v>#DIV/0!</v>
      </c>
      <c r="AA135" t="e">
        <f t="shared" si="62"/>
        <v>#DIV/0!</v>
      </c>
      <c r="AB135">
        <f t="shared" si="63"/>
        <v>2.8000000000000001E-2</v>
      </c>
      <c r="AD135" t="e">
        <f t="shared" si="48"/>
        <v>#DIV/0!</v>
      </c>
      <c r="AE135" t="e">
        <f t="shared" si="49"/>
        <v>#DIV/0!</v>
      </c>
      <c r="AF135" t="e">
        <f t="shared" si="50"/>
        <v>#DIV/0!</v>
      </c>
      <c r="AG135">
        <f t="shared" si="51"/>
        <v>0</v>
      </c>
      <c r="AH135" t="e">
        <f t="shared" si="52"/>
        <v>#DIV/0!</v>
      </c>
      <c r="AI135" t="e">
        <f t="shared" si="53"/>
        <v>#DIV/0!</v>
      </c>
      <c r="AJ135" t="e">
        <f t="shared" si="54"/>
        <v>#DIV/0!</v>
      </c>
      <c r="AK135" t="e">
        <f t="shared" si="55"/>
        <v>#DIV/0!</v>
      </c>
      <c r="AL135" t="e">
        <f t="shared" si="56"/>
        <v>#DIV/0!</v>
      </c>
      <c r="AM135" t="e">
        <f t="shared" si="57"/>
        <v>#DIV/0!</v>
      </c>
      <c r="AN135" t="e">
        <f t="shared" si="58"/>
        <v>#DIV/0!</v>
      </c>
      <c r="AO135" t="e">
        <f t="shared" si="59"/>
        <v>#DIV/0!</v>
      </c>
      <c r="AP135">
        <f t="shared" si="64"/>
        <v>0</v>
      </c>
      <c r="AQ135" t="e" cm="1">
        <f t="array" ref="AQ135">AVERAGE(IFERROR(AL135:AN135, ""))</f>
        <v>#DIV/0!</v>
      </c>
      <c r="AR135" t="e">
        <f t="shared" si="60"/>
        <v>#DIV/0!</v>
      </c>
      <c r="AS135" cm="1">
        <f t="array" ref="AS135">AVERAGE(IFERROR(AE135:AJ135, ""))</f>
        <v>0</v>
      </c>
      <c r="AT135" t="e" cm="1">
        <f t="array" ref="AT135">AVERAGE(IFERROR(AJ135:AN135,""))</f>
        <v>#DIV/0!</v>
      </c>
      <c r="AU135" cm="1">
        <f t="array" ref="AU135">AVERAGE(IFERROR(AE135:AI135,""))</f>
        <v>0</v>
      </c>
      <c r="AV135" t="e" cm="1">
        <f t="array" ref="AV135">AVERAGE(IFERROR(AM135:AO135,AD135))</f>
        <v>#DIV/0!</v>
      </c>
      <c r="AW135" t="e" cm="1">
        <f t="array" ref="AW135">AVERAGE(IFERROR(AL135:AO135,""))</f>
        <v>#DIV/0!</v>
      </c>
      <c r="AX135" cm="1">
        <f t="array" ref="AX135">AVERAGE(IFERROR(AD135:AJ135,""))</f>
        <v>0</v>
      </c>
      <c r="AY135" cm="1">
        <f t="array" ref="AY135">AVERAGE(IFERROR(AE135:AH135,""))</f>
        <v>0</v>
      </c>
      <c r="AZ135" t="e" cm="1">
        <f t="array" ref="AZ135">AVERAGE(IFERROR(AI135:AJ135,""))</f>
        <v>#DIV/0!</v>
      </c>
      <c r="BA135" t="e" cm="1">
        <f t="array" ref="BA135">AVERAGE(IFERROR(AK135:AO135,""))</f>
        <v>#DIV/0!</v>
      </c>
      <c r="BB135" cm="1">
        <f t="array" ref="BB135">AVERAGE(IFERROR(AD135:AI135,""))</f>
        <v>0</v>
      </c>
    </row>
    <row r="136" spans="1:54" x14ac:dyDescent="0.25">
      <c r="A136">
        <v>134</v>
      </c>
      <c r="B136" s="2" t="e">
        <f>VLOOKUP(C136,#REF!,2,FALSE)</f>
        <v>#REF!</v>
      </c>
      <c r="C136" s="3" t="s">
        <v>24</v>
      </c>
      <c r="D136">
        <v>2</v>
      </c>
      <c r="E136">
        <v>48.854170000000003</v>
      </c>
      <c r="F136">
        <v>-122.54103000000001</v>
      </c>
      <c r="G136" t="s">
        <v>7</v>
      </c>
      <c r="H136">
        <v>7.5999999999999998E-2</v>
      </c>
      <c r="K136" s="7" t="s">
        <v>142</v>
      </c>
      <c r="L136" s="1">
        <v>17110004000033</v>
      </c>
      <c r="M136">
        <v>0.99960184097290039</v>
      </c>
      <c r="N136" s="9">
        <v>38</v>
      </c>
      <c r="P136" t="e">
        <f t="shared" si="62"/>
        <v>#DIV/0!</v>
      </c>
      <c r="Q136" t="e">
        <f t="shared" si="62"/>
        <v>#DIV/0!</v>
      </c>
      <c r="R136" t="e">
        <f t="shared" si="62"/>
        <v>#DIV/0!</v>
      </c>
      <c r="S136">
        <f t="shared" si="62"/>
        <v>0.40899999999999997</v>
      </c>
      <c r="T136" t="e">
        <f t="shared" si="62"/>
        <v>#DIV/0!</v>
      </c>
      <c r="U136" t="e">
        <f t="shared" si="62"/>
        <v>#DIV/0!</v>
      </c>
      <c r="V136" t="e">
        <f t="shared" si="62"/>
        <v>#DIV/0!</v>
      </c>
      <c r="W136" t="e">
        <f t="shared" si="62"/>
        <v>#DIV/0!</v>
      </c>
      <c r="X136" t="e">
        <f t="shared" si="62"/>
        <v>#DIV/0!</v>
      </c>
      <c r="Y136" t="e">
        <f t="shared" si="62"/>
        <v>#DIV/0!</v>
      </c>
      <c r="Z136" t="e">
        <f t="shared" si="62"/>
        <v>#DIV/0!</v>
      </c>
      <c r="AA136" t="e">
        <f t="shared" si="62"/>
        <v>#DIV/0!</v>
      </c>
      <c r="AB136">
        <f t="shared" si="63"/>
        <v>0.40899999999999997</v>
      </c>
      <c r="AD136" t="e">
        <f t="shared" si="48"/>
        <v>#DIV/0!</v>
      </c>
      <c r="AE136" t="e">
        <f t="shared" si="49"/>
        <v>#DIV/0!</v>
      </c>
      <c r="AF136" t="e">
        <f t="shared" si="50"/>
        <v>#DIV/0!</v>
      </c>
      <c r="AG136">
        <f t="shared" si="51"/>
        <v>0</v>
      </c>
      <c r="AH136" t="e">
        <f t="shared" si="52"/>
        <v>#DIV/0!</v>
      </c>
      <c r="AI136" t="e">
        <f t="shared" si="53"/>
        <v>#DIV/0!</v>
      </c>
      <c r="AJ136" t="e">
        <f t="shared" si="54"/>
        <v>#DIV/0!</v>
      </c>
      <c r="AK136" t="e">
        <f t="shared" si="55"/>
        <v>#DIV/0!</v>
      </c>
      <c r="AL136" t="e">
        <f t="shared" si="56"/>
        <v>#DIV/0!</v>
      </c>
      <c r="AM136" t="e">
        <f t="shared" si="57"/>
        <v>#DIV/0!</v>
      </c>
      <c r="AN136" t="e">
        <f t="shared" si="58"/>
        <v>#DIV/0!</v>
      </c>
      <c r="AO136" t="e">
        <f t="shared" si="59"/>
        <v>#DIV/0!</v>
      </c>
      <c r="AP136">
        <f t="shared" si="64"/>
        <v>0</v>
      </c>
      <c r="AQ136" t="e" cm="1">
        <f t="array" ref="AQ136">AVERAGE(IFERROR(AL136:AN136, ""))</f>
        <v>#DIV/0!</v>
      </c>
      <c r="AR136" t="e">
        <f t="shared" si="60"/>
        <v>#DIV/0!</v>
      </c>
      <c r="AS136" cm="1">
        <f t="array" ref="AS136">AVERAGE(IFERROR(AE136:AJ136, ""))</f>
        <v>0</v>
      </c>
      <c r="AT136" t="e" cm="1">
        <f t="array" ref="AT136">AVERAGE(IFERROR(AJ136:AN136,""))</f>
        <v>#DIV/0!</v>
      </c>
      <c r="AU136" cm="1">
        <f t="array" ref="AU136">AVERAGE(IFERROR(AE136:AI136,""))</f>
        <v>0</v>
      </c>
      <c r="AV136" t="e" cm="1">
        <f t="array" ref="AV136">AVERAGE(IFERROR(AM136:AO136,AD136))</f>
        <v>#DIV/0!</v>
      </c>
      <c r="AW136" t="e" cm="1">
        <f t="array" ref="AW136">AVERAGE(IFERROR(AL136:AO136,""))</f>
        <v>#DIV/0!</v>
      </c>
      <c r="AX136" cm="1">
        <f t="array" ref="AX136">AVERAGE(IFERROR(AD136:AJ136,""))</f>
        <v>0</v>
      </c>
      <c r="AY136" cm="1">
        <f t="array" ref="AY136">AVERAGE(IFERROR(AE136:AH136,""))</f>
        <v>0</v>
      </c>
      <c r="AZ136" t="e" cm="1">
        <f t="array" ref="AZ136">AVERAGE(IFERROR(AI136:AJ136,""))</f>
        <v>#DIV/0!</v>
      </c>
      <c r="BA136" t="e" cm="1">
        <f t="array" ref="BA136">AVERAGE(IFERROR(AK136:AO136,""))</f>
        <v>#DIV/0!</v>
      </c>
      <c r="BB136" cm="1">
        <f t="array" ref="BB136">AVERAGE(IFERROR(AD136:AI136,""))</f>
        <v>0</v>
      </c>
    </row>
    <row r="137" spans="1:54" x14ac:dyDescent="0.25">
      <c r="A137">
        <v>135</v>
      </c>
      <c r="B137" s="2" t="e">
        <f>VLOOKUP(C137,#REF!,2,FALSE)</f>
        <v>#REF!</v>
      </c>
      <c r="C137" s="3" t="s">
        <v>24</v>
      </c>
      <c r="D137">
        <v>3</v>
      </c>
      <c r="E137">
        <v>48.854170000000003</v>
      </c>
      <c r="F137">
        <v>-122.54103000000001</v>
      </c>
      <c r="G137" t="s">
        <v>7</v>
      </c>
      <c r="H137">
        <v>7.0000000000000007E-2</v>
      </c>
      <c r="K137" s="7" t="s">
        <v>143</v>
      </c>
      <c r="L137" s="1">
        <v>17110004000738</v>
      </c>
      <c r="M137">
        <v>1.6556510701775551E-2</v>
      </c>
      <c r="N137" s="9">
        <v>217</v>
      </c>
      <c r="P137" t="e">
        <f t="shared" si="62"/>
        <v>#DIV/0!</v>
      </c>
      <c r="Q137" t="e">
        <f t="shared" si="62"/>
        <v>#DIV/0!</v>
      </c>
      <c r="R137" t="e">
        <f t="shared" si="62"/>
        <v>#DIV/0!</v>
      </c>
      <c r="S137" t="e">
        <f t="shared" si="62"/>
        <v>#DIV/0!</v>
      </c>
      <c r="T137" t="e">
        <f t="shared" si="62"/>
        <v>#DIV/0!</v>
      </c>
      <c r="U137" t="e">
        <f t="shared" si="62"/>
        <v>#DIV/0!</v>
      </c>
      <c r="V137" t="e">
        <f t="shared" si="62"/>
        <v>#DIV/0!</v>
      </c>
      <c r="W137" t="e">
        <f t="shared" si="62"/>
        <v>#DIV/0!</v>
      </c>
      <c r="X137" t="e">
        <f t="shared" si="62"/>
        <v>#DIV/0!</v>
      </c>
      <c r="Y137">
        <f t="shared" si="62"/>
        <v>0.02</v>
      </c>
      <c r="Z137">
        <f t="shared" si="62"/>
        <v>0.02</v>
      </c>
      <c r="AA137" t="e">
        <f t="shared" si="62"/>
        <v>#DIV/0!</v>
      </c>
      <c r="AB137">
        <f t="shared" si="63"/>
        <v>0.02</v>
      </c>
      <c r="AD137" t="e">
        <f t="shared" si="48"/>
        <v>#DIV/0!</v>
      </c>
      <c r="AE137" t="e">
        <f t="shared" si="49"/>
        <v>#DIV/0!</v>
      </c>
      <c r="AF137" t="e">
        <f t="shared" si="50"/>
        <v>#DIV/0!</v>
      </c>
      <c r="AG137" t="e">
        <f t="shared" si="51"/>
        <v>#DIV/0!</v>
      </c>
      <c r="AH137" t="e">
        <f t="shared" si="52"/>
        <v>#DIV/0!</v>
      </c>
      <c r="AI137" t="e">
        <f t="shared" si="53"/>
        <v>#DIV/0!</v>
      </c>
      <c r="AJ137" t="e">
        <f t="shared" si="54"/>
        <v>#DIV/0!</v>
      </c>
      <c r="AK137" t="e">
        <f t="shared" si="55"/>
        <v>#DIV/0!</v>
      </c>
      <c r="AL137" t="e">
        <f t="shared" si="56"/>
        <v>#DIV/0!</v>
      </c>
      <c r="AM137">
        <f t="shared" si="57"/>
        <v>0</v>
      </c>
      <c r="AN137">
        <f t="shared" si="58"/>
        <v>0</v>
      </c>
      <c r="AO137" t="e">
        <f t="shared" si="59"/>
        <v>#DIV/0!</v>
      </c>
      <c r="AP137">
        <f t="shared" si="64"/>
        <v>0</v>
      </c>
      <c r="AQ137" cm="1">
        <f t="array" ref="AQ137">AVERAGE(IFERROR(AL137:AN137, ""))</f>
        <v>0</v>
      </c>
      <c r="AR137" t="e">
        <f t="shared" si="60"/>
        <v>#DIV/0!</v>
      </c>
      <c r="AS137" t="e" cm="1">
        <f t="array" ref="AS137">AVERAGE(IFERROR(AE137:AJ137, ""))</f>
        <v>#DIV/0!</v>
      </c>
      <c r="AT137" cm="1">
        <f t="array" ref="AT137">AVERAGE(IFERROR(AJ137:AN137,""))</f>
        <v>0</v>
      </c>
      <c r="AU137" t="e" cm="1">
        <f t="array" ref="AU137">AVERAGE(IFERROR(AE137:AI137,""))</f>
        <v>#DIV/0!</v>
      </c>
      <c r="AV137" t="e" cm="1">
        <f t="array" ref="AV137">AVERAGE(IFERROR(AM137:AO137,AD137))</f>
        <v>#DIV/0!</v>
      </c>
      <c r="AW137" cm="1">
        <f t="array" ref="AW137">AVERAGE(IFERROR(AL137:AO137,""))</f>
        <v>0</v>
      </c>
      <c r="AX137" t="e" cm="1">
        <f t="array" ref="AX137">AVERAGE(IFERROR(AD137:AJ137,""))</f>
        <v>#DIV/0!</v>
      </c>
      <c r="AY137" t="e" cm="1">
        <f t="array" ref="AY137">AVERAGE(IFERROR(AE137:AH137,""))</f>
        <v>#DIV/0!</v>
      </c>
      <c r="AZ137" t="e" cm="1">
        <f t="array" ref="AZ137">AVERAGE(IFERROR(AI137:AJ137,""))</f>
        <v>#DIV/0!</v>
      </c>
      <c r="BA137" cm="1">
        <f t="array" ref="BA137">AVERAGE(IFERROR(AK137:AO137,""))</f>
        <v>0</v>
      </c>
      <c r="BB137" t="e" cm="1">
        <f t="array" ref="BB137">AVERAGE(IFERROR(AD137:AI137,""))</f>
        <v>#DIV/0!</v>
      </c>
    </row>
    <row r="138" spans="1:54" x14ac:dyDescent="0.25">
      <c r="A138">
        <v>136</v>
      </c>
      <c r="B138" s="2" t="e">
        <f>VLOOKUP(C138,#REF!,2,FALSE)</f>
        <v>#REF!</v>
      </c>
      <c r="C138" s="3" t="s">
        <v>24</v>
      </c>
      <c r="D138">
        <v>4</v>
      </c>
      <c r="E138">
        <v>48.854170000000003</v>
      </c>
      <c r="F138">
        <v>-122.54103000000001</v>
      </c>
      <c r="G138" t="s">
        <v>7</v>
      </c>
      <c r="H138">
        <v>2.1999999999999999E-2</v>
      </c>
      <c r="K138" s="7" t="s">
        <v>144</v>
      </c>
      <c r="L138" s="1">
        <v>17110004000738</v>
      </c>
      <c r="M138">
        <v>4.4004013943776954E-6</v>
      </c>
      <c r="N138" s="9">
        <v>217</v>
      </c>
      <c r="P138" t="e">
        <f t="shared" si="62"/>
        <v>#DIV/0!</v>
      </c>
      <c r="Q138" t="e">
        <f t="shared" si="62"/>
        <v>#DIV/0!</v>
      </c>
      <c r="R138" t="e">
        <f t="shared" si="62"/>
        <v>#DIV/0!</v>
      </c>
      <c r="S138" t="e">
        <f t="shared" si="62"/>
        <v>#DIV/0!</v>
      </c>
      <c r="T138" t="e">
        <f t="shared" si="62"/>
        <v>#DIV/0!</v>
      </c>
      <c r="U138" t="e">
        <f t="shared" si="62"/>
        <v>#DIV/0!</v>
      </c>
      <c r="V138" t="e">
        <f t="shared" si="62"/>
        <v>#DIV/0!</v>
      </c>
      <c r="W138" t="e">
        <f t="shared" si="62"/>
        <v>#DIV/0!</v>
      </c>
      <c r="X138">
        <f t="shared" si="62"/>
        <v>0.02</v>
      </c>
      <c r="Y138">
        <f t="shared" si="62"/>
        <v>0.02</v>
      </c>
      <c r="Z138">
        <f t="shared" si="62"/>
        <v>2.2499999999999999E-2</v>
      </c>
      <c r="AA138">
        <f t="shared" si="62"/>
        <v>0.02</v>
      </c>
      <c r="AB138">
        <f t="shared" si="63"/>
        <v>2.0625000000000001E-2</v>
      </c>
      <c r="AD138" t="e">
        <f t="shared" si="48"/>
        <v>#DIV/0!</v>
      </c>
      <c r="AE138" t="e">
        <f t="shared" si="49"/>
        <v>#DIV/0!</v>
      </c>
      <c r="AF138" t="e">
        <f t="shared" si="50"/>
        <v>#DIV/0!</v>
      </c>
      <c r="AG138" t="e">
        <f t="shared" si="51"/>
        <v>#DIV/0!</v>
      </c>
      <c r="AH138" t="e">
        <f t="shared" si="52"/>
        <v>#DIV/0!</v>
      </c>
      <c r="AI138" t="e">
        <f t="shared" si="53"/>
        <v>#DIV/0!</v>
      </c>
      <c r="AJ138" t="e">
        <f t="shared" si="54"/>
        <v>#DIV/0!</v>
      </c>
      <c r="AK138" t="e">
        <f t="shared" si="55"/>
        <v>#DIV/0!</v>
      </c>
      <c r="AL138">
        <f t="shared" si="56"/>
        <v>0</v>
      </c>
      <c r="AM138">
        <f t="shared" si="57"/>
        <v>0</v>
      </c>
      <c r="AN138">
        <f t="shared" si="58"/>
        <v>0</v>
      </c>
      <c r="AO138">
        <f t="shared" si="59"/>
        <v>0</v>
      </c>
      <c r="AP138">
        <f t="shared" si="64"/>
        <v>0</v>
      </c>
      <c r="AQ138" cm="1">
        <f t="array" ref="AQ138">AVERAGE(IFERROR(AL138:AN138, ""))</f>
        <v>0</v>
      </c>
      <c r="AR138">
        <f t="shared" si="60"/>
        <v>0</v>
      </c>
      <c r="AS138" t="e" cm="1">
        <f t="array" ref="AS138">AVERAGE(IFERROR(AE138:AJ138, ""))</f>
        <v>#DIV/0!</v>
      </c>
      <c r="AT138" cm="1">
        <f t="array" ref="AT138">AVERAGE(IFERROR(AJ138:AN138,""))</f>
        <v>0</v>
      </c>
      <c r="AU138" t="e" cm="1">
        <f t="array" ref="AU138">AVERAGE(IFERROR(AE138:AI138,""))</f>
        <v>#DIV/0!</v>
      </c>
      <c r="AV138" cm="1">
        <f t="array" ref="AV138">AVERAGE(IFERROR(AM138:AO138,AD138))</f>
        <v>0</v>
      </c>
      <c r="AW138" cm="1">
        <f t="array" ref="AW138">AVERAGE(IFERROR(AL138:AO138,""))</f>
        <v>0</v>
      </c>
      <c r="AX138" t="e" cm="1">
        <f t="array" ref="AX138">AVERAGE(IFERROR(AD138:AJ138,""))</f>
        <v>#DIV/0!</v>
      </c>
      <c r="AY138" t="e" cm="1">
        <f t="array" ref="AY138">AVERAGE(IFERROR(AE138:AH138,""))</f>
        <v>#DIV/0!</v>
      </c>
      <c r="AZ138" t="e" cm="1">
        <f t="array" ref="AZ138">AVERAGE(IFERROR(AI138:AJ138,""))</f>
        <v>#DIV/0!</v>
      </c>
      <c r="BA138" cm="1">
        <f t="array" ref="BA138">AVERAGE(IFERROR(AK138:AO138,""))</f>
        <v>0</v>
      </c>
      <c r="BB138" t="e" cm="1">
        <f t="array" ref="BB138">AVERAGE(IFERROR(AD138:AI138,""))</f>
        <v>#DIV/0!</v>
      </c>
    </row>
    <row r="139" spans="1:54" x14ac:dyDescent="0.25">
      <c r="A139">
        <v>137</v>
      </c>
      <c r="B139" s="2" t="e">
        <f>VLOOKUP(C139,#REF!,2,FALSE)</f>
        <v>#REF!</v>
      </c>
      <c r="C139" s="3" t="s">
        <v>24</v>
      </c>
      <c r="D139">
        <v>5</v>
      </c>
      <c r="E139">
        <v>48.854170000000003</v>
      </c>
      <c r="F139">
        <v>-122.54103000000001</v>
      </c>
      <c r="G139" t="s">
        <v>7</v>
      </c>
      <c r="H139">
        <v>0.01</v>
      </c>
      <c r="K139" s="7" t="s">
        <v>145</v>
      </c>
      <c r="L139" s="1">
        <v>17110004000743</v>
      </c>
      <c r="M139">
        <v>9.5070675015449524E-3</v>
      </c>
      <c r="N139" s="9">
        <v>217</v>
      </c>
      <c r="P139" t="e">
        <f t="shared" si="62"/>
        <v>#DIV/0!</v>
      </c>
      <c r="Q139" t="e">
        <f t="shared" si="62"/>
        <v>#DIV/0!</v>
      </c>
      <c r="R139" t="e">
        <f t="shared" si="62"/>
        <v>#DIV/0!</v>
      </c>
      <c r="S139" t="e">
        <f t="shared" si="62"/>
        <v>#DIV/0!</v>
      </c>
      <c r="T139" t="e">
        <f t="shared" si="62"/>
        <v>#DIV/0!</v>
      </c>
      <c r="U139" t="e">
        <f t="shared" si="62"/>
        <v>#DIV/0!</v>
      </c>
      <c r="V139" t="e">
        <f t="shared" si="62"/>
        <v>#DIV/0!</v>
      </c>
      <c r="W139" t="e">
        <f t="shared" si="62"/>
        <v>#DIV/0!</v>
      </c>
      <c r="X139" t="e">
        <f t="shared" si="62"/>
        <v>#DIV/0!</v>
      </c>
      <c r="Y139">
        <f t="shared" si="62"/>
        <v>0.02</v>
      </c>
      <c r="Z139">
        <f t="shared" si="62"/>
        <v>4.3499999999999997E-2</v>
      </c>
      <c r="AA139">
        <f t="shared" si="62"/>
        <v>0.03</v>
      </c>
      <c r="AB139">
        <f t="shared" si="63"/>
        <v>3.1166666666666665E-2</v>
      </c>
      <c r="AD139" t="e">
        <f t="shared" si="48"/>
        <v>#DIV/0!</v>
      </c>
      <c r="AE139" t="e">
        <f t="shared" si="49"/>
        <v>#DIV/0!</v>
      </c>
      <c r="AF139" t="e">
        <f t="shared" si="50"/>
        <v>#DIV/0!</v>
      </c>
      <c r="AG139" t="e">
        <f t="shared" si="51"/>
        <v>#DIV/0!</v>
      </c>
      <c r="AH139" t="e">
        <f t="shared" si="52"/>
        <v>#DIV/0!</v>
      </c>
      <c r="AI139" t="e">
        <f t="shared" si="53"/>
        <v>#DIV/0!</v>
      </c>
      <c r="AJ139" t="e">
        <f t="shared" si="54"/>
        <v>#DIV/0!</v>
      </c>
      <c r="AK139" t="e">
        <f t="shared" si="55"/>
        <v>#DIV/0!</v>
      </c>
      <c r="AL139" t="e">
        <f t="shared" si="56"/>
        <v>#DIV/0!</v>
      </c>
      <c r="AM139">
        <f t="shared" si="57"/>
        <v>0</v>
      </c>
      <c r="AN139">
        <f t="shared" si="58"/>
        <v>0</v>
      </c>
      <c r="AO139">
        <f t="shared" si="59"/>
        <v>0</v>
      </c>
      <c r="AP139">
        <f t="shared" si="64"/>
        <v>0</v>
      </c>
      <c r="AQ139" cm="1">
        <f t="array" ref="AQ139">AVERAGE(IFERROR(AL139:AN139, ""))</f>
        <v>0</v>
      </c>
      <c r="AR139">
        <f t="shared" si="60"/>
        <v>0</v>
      </c>
      <c r="AS139" t="e" cm="1">
        <f t="array" ref="AS139">AVERAGE(IFERROR(AE139:AJ139, ""))</f>
        <v>#DIV/0!</v>
      </c>
      <c r="AT139" cm="1">
        <f t="array" ref="AT139">AVERAGE(IFERROR(AJ139:AN139,""))</f>
        <v>0</v>
      </c>
      <c r="AU139" t="e" cm="1">
        <f t="array" ref="AU139">AVERAGE(IFERROR(AE139:AI139,""))</f>
        <v>#DIV/0!</v>
      </c>
      <c r="AV139" cm="1">
        <f t="array" ref="AV139">AVERAGE(IFERROR(AM139:AO139,AD139))</f>
        <v>0</v>
      </c>
      <c r="AW139" cm="1">
        <f t="array" ref="AW139">AVERAGE(IFERROR(AL139:AO139,""))</f>
        <v>0</v>
      </c>
      <c r="AX139" t="e" cm="1">
        <f t="array" ref="AX139">AVERAGE(IFERROR(AD139:AJ139,""))</f>
        <v>#DIV/0!</v>
      </c>
      <c r="AY139" t="e" cm="1">
        <f t="array" ref="AY139">AVERAGE(IFERROR(AE139:AH139,""))</f>
        <v>#DIV/0!</v>
      </c>
      <c r="AZ139" t="e" cm="1">
        <f t="array" ref="AZ139">AVERAGE(IFERROR(AI139:AJ139,""))</f>
        <v>#DIV/0!</v>
      </c>
      <c r="BA139" cm="1">
        <f t="array" ref="BA139">AVERAGE(IFERROR(AK139:AO139,""))</f>
        <v>0</v>
      </c>
      <c r="BB139" t="e" cm="1">
        <f t="array" ref="BB139">AVERAGE(IFERROR(AD139:AI139,""))</f>
        <v>#DIV/0!</v>
      </c>
    </row>
    <row r="140" spans="1:54" x14ac:dyDescent="0.25">
      <c r="A140">
        <v>138</v>
      </c>
      <c r="B140" s="2" t="e">
        <f>VLOOKUP(C140,#REF!,2,FALSE)</f>
        <v>#REF!</v>
      </c>
      <c r="C140" s="3" t="s">
        <v>24</v>
      </c>
      <c r="D140">
        <v>6</v>
      </c>
      <c r="E140">
        <v>48.854170000000003</v>
      </c>
      <c r="F140">
        <v>-122.54103000000001</v>
      </c>
      <c r="G140" t="s">
        <v>7</v>
      </c>
      <c r="H140">
        <v>2.1999999999999999E-2</v>
      </c>
      <c r="K140" s="7" t="s">
        <v>146</v>
      </c>
      <c r="L140" s="1">
        <v>17110004001023</v>
      </c>
      <c r="M140">
        <v>0.99265795946121216</v>
      </c>
      <c r="N140" s="9">
        <v>561</v>
      </c>
      <c r="P140" t="e">
        <f t="shared" si="62"/>
        <v>#DIV/0!</v>
      </c>
      <c r="Q140">
        <f t="shared" si="62"/>
        <v>0.42099999999999999</v>
      </c>
      <c r="R140" t="e">
        <f t="shared" si="62"/>
        <v>#DIV/0!</v>
      </c>
      <c r="S140">
        <f t="shared" si="62"/>
        <v>0.191</v>
      </c>
      <c r="T140" t="e">
        <f t="shared" si="62"/>
        <v>#DIV/0!</v>
      </c>
      <c r="U140" t="e">
        <f t="shared" si="62"/>
        <v>#DIV/0!</v>
      </c>
      <c r="V140">
        <f t="shared" si="62"/>
        <v>0.60199999999999998</v>
      </c>
      <c r="W140" t="e">
        <f t="shared" si="62"/>
        <v>#DIV/0!</v>
      </c>
      <c r="X140" t="e">
        <f t="shared" si="62"/>
        <v>#DIV/0!</v>
      </c>
      <c r="Y140" t="e">
        <f t="shared" si="62"/>
        <v>#DIV/0!</v>
      </c>
      <c r="Z140" t="e">
        <f t="shared" si="62"/>
        <v>#DIV/0!</v>
      </c>
      <c r="AA140" t="e">
        <f t="shared" si="62"/>
        <v>#DIV/0!</v>
      </c>
      <c r="AB140">
        <f t="shared" si="63"/>
        <v>0.40466666666666667</v>
      </c>
      <c r="AD140" t="e">
        <f t="shared" si="48"/>
        <v>#DIV/0!</v>
      </c>
      <c r="AE140">
        <f t="shared" si="49"/>
        <v>0</v>
      </c>
      <c r="AF140" t="e">
        <f t="shared" si="50"/>
        <v>#DIV/0!</v>
      </c>
      <c r="AG140">
        <f t="shared" si="51"/>
        <v>0</v>
      </c>
      <c r="AH140" t="e">
        <f t="shared" si="52"/>
        <v>#DIV/0!</v>
      </c>
      <c r="AI140" t="e">
        <f t="shared" si="53"/>
        <v>#DIV/0!</v>
      </c>
      <c r="AJ140">
        <f t="shared" si="54"/>
        <v>0</v>
      </c>
      <c r="AK140" t="e">
        <f t="shared" si="55"/>
        <v>#DIV/0!</v>
      </c>
      <c r="AL140" t="e">
        <f t="shared" si="56"/>
        <v>#DIV/0!</v>
      </c>
      <c r="AM140" t="e">
        <f t="shared" si="57"/>
        <v>#DIV/0!</v>
      </c>
      <c r="AN140" t="e">
        <f t="shared" si="58"/>
        <v>#DIV/0!</v>
      </c>
      <c r="AO140" t="e">
        <f t="shared" si="59"/>
        <v>#DIV/0!</v>
      </c>
      <c r="AP140">
        <f t="shared" si="64"/>
        <v>0</v>
      </c>
      <c r="AQ140" t="e" cm="1">
        <f t="array" ref="AQ140">AVERAGE(IFERROR(AL140:AN140, ""))</f>
        <v>#DIV/0!</v>
      </c>
      <c r="AR140" t="e">
        <f t="shared" si="60"/>
        <v>#DIV/0!</v>
      </c>
      <c r="AS140" cm="1">
        <f t="array" ref="AS140">AVERAGE(IFERROR(AE140:AJ140, ""))</f>
        <v>0</v>
      </c>
      <c r="AT140" cm="1">
        <f t="array" ref="AT140">AVERAGE(IFERROR(AJ140:AN140,""))</f>
        <v>0</v>
      </c>
      <c r="AU140" cm="1">
        <f t="array" ref="AU140">AVERAGE(IFERROR(AE140:AI140,""))</f>
        <v>0</v>
      </c>
      <c r="AV140" t="e" cm="1">
        <f t="array" ref="AV140">AVERAGE(IFERROR(AM140:AO140,AD140))</f>
        <v>#DIV/0!</v>
      </c>
      <c r="AW140" t="e" cm="1">
        <f t="array" ref="AW140">AVERAGE(IFERROR(AL140:AO140,""))</f>
        <v>#DIV/0!</v>
      </c>
      <c r="AX140" cm="1">
        <f t="array" ref="AX140">AVERAGE(IFERROR(AD140:AJ140,""))</f>
        <v>0</v>
      </c>
      <c r="AY140" cm="1">
        <f t="array" ref="AY140">AVERAGE(IFERROR(AE140:AH140,""))</f>
        <v>0</v>
      </c>
      <c r="AZ140" cm="1">
        <f t="array" ref="AZ140">AVERAGE(IFERROR(AI140:AJ140,""))</f>
        <v>0</v>
      </c>
      <c r="BA140" t="e" cm="1">
        <f t="array" ref="BA140">AVERAGE(IFERROR(AK140:AO140,""))</f>
        <v>#DIV/0!</v>
      </c>
      <c r="BB140" cm="1">
        <f t="array" ref="BB140">AVERAGE(IFERROR(AD140:AI140,""))</f>
        <v>0</v>
      </c>
    </row>
    <row r="141" spans="1:54" x14ac:dyDescent="0.25">
      <c r="A141">
        <v>139</v>
      </c>
      <c r="B141" s="2" t="e">
        <f>VLOOKUP(C141,#REF!,2,FALSE)</f>
        <v>#REF!</v>
      </c>
      <c r="C141" s="3" t="s">
        <v>24</v>
      </c>
      <c r="D141">
        <v>7</v>
      </c>
      <c r="E141">
        <v>48.854170000000003</v>
      </c>
      <c r="F141">
        <v>-122.54103000000001</v>
      </c>
      <c r="G141" t="s">
        <v>7</v>
      </c>
      <c r="H141">
        <v>1.7000000000000001E-2</v>
      </c>
      <c r="K141" s="7" t="s">
        <v>147</v>
      </c>
      <c r="L141" s="1">
        <v>17110004014459</v>
      </c>
      <c r="M141">
        <v>0.99790495634078979</v>
      </c>
      <c r="N141" s="9">
        <v>519</v>
      </c>
      <c r="P141">
        <f t="shared" si="62"/>
        <v>1.4999999999999999E-2</v>
      </c>
      <c r="Q141">
        <f t="shared" si="62"/>
        <v>1.8750000000000003E-2</v>
      </c>
      <c r="R141">
        <f t="shared" si="62"/>
        <v>1.199999999999995E-2</v>
      </c>
      <c r="S141">
        <f t="shared" si="62"/>
        <v>1.0999999999999999E-2</v>
      </c>
      <c r="T141">
        <f t="shared" si="62"/>
        <v>1.0499999999999999E-2</v>
      </c>
      <c r="U141">
        <f t="shared" si="62"/>
        <v>1.3000000000000001E-2</v>
      </c>
      <c r="V141">
        <f t="shared" si="62"/>
        <v>1.525E-2</v>
      </c>
      <c r="W141">
        <f t="shared" si="62"/>
        <v>0.01</v>
      </c>
      <c r="X141">
        <f t="shared" si="62"/>
        <v>0.01</v>
      </c>
      <c r="Y141">
        <f t="shared" si="62"/>
        <v>0.01</v>
      </c>
      <c r="Z141">
        <f t="shared" si="62"/>
        <v>1.4499999999999999E-2</v>
      </c>
      <c r="AA141">
        <f t="shared" si="62"/>
        <v>4.5999999999999999E-2</v>
      </c>
      <c r="AB141">
        <f t="shared" si="63"/>
        <v>1.5499999999999995E-2</v>
      </c>
      <c r="AD141">
        <f t="shared" si="48"/>
        <v>0</v>
      </c>
      <c r="AE141">
        <f t="shared" si="49"/>
        <v>0</v>
      </c>
      <c r="AF141">
        <f t="shared" si="50"/>
        <v>0</v>
      </c>
      <c r="AG141">
        <f t="shared" si="51"/>
        <v>0</v>
      </c>
      <c r="AH141">
        <f t="shared" si="52"/>
        <v>0</v>
      </c>
      <c r="AI141">
        <f t="shared" si="53"/>
        <v>0</v>
      </c>
      <c r="AJ141">
        <f t="shared" si="54"/>
        <v>0</v>
      </c>
      <c r="AK141">
        <f t="shared" si="55"/>
        <v>0</v>
      </c>
      <c r="AL141">
        <f t="shared" si="56"/>
        <v>0</v>
      </c>
      <c r="AM141">
        <f t="shared" si="57"/>
        <v>0</v>
      </c>
      <c r="AN141">
        <f t="shared" si="58"/>
        <v>0</v>
      </c>
      <c r="AO141">
        <f t="shared" si="59"/>
        <v>0</v>
      </c>
      <c r="AP141">
        <f t="shared" si="64"/>
        <v>0</v>
      </c>
      <c r="AQ141" cm="1">
        <f t="array" ref="AQ141">AVERAGE(IFERROR(AL141:AN141, ""))</f>
        <v>0</v>
      </c>
      <c r="AR141">
        <f t="shared" si="60"/>
        <v>0</v>
      </c>
      <c r="AS141" cm="1">
        <f t="array" ref="AS141">AVERAGE(IFERROR(AE141:AJ141, ""))</f>
        <v>0</v>
      </c>
      <c r="AT141" cm="1">
        <f t="array" ref="AT141">AVERAGE(IFERROR(AJ141:AN141,""))</f>
        <v>0</v>
      </c>
      <c r="AU141" cm="1">
        <f t="array" ref="AU141">AVERAGE(IFERROR(AE141:AI141,""))</f>
        <v>0</v>
      </c>
      <c r="AV141" cm="1">
        <f t="array" ref="AV141">AVERAGE(IFERROR(AM141:AO141,AD141))</f>
        <v>0</v>
      </c>
      <c r="AW141" cm="1">
        <f t="array" ref="AW141">AVERAGE(IFERROR(AL141:AO141,""))</f>
        <v>0</v>
      </c>
      <c r="AX141" cm="1">
        <f t="array" ref="AX141">AVERAGE(IFERROR(AD141:AJ141,""))</f>
        <v>0</v>
      </c>
      <c r="AY141" cm="1">
        <f t="array" ref="AY141">AVERAGE(IFERROR(AE141:AH141,""))</f>
        <v>0</v>
      </c>
      <c r="AZ141" cm="1">
        <f t="array" ref="AZ141">AVERAGE(IFERROR(AI141:AJ141,""))</f>
        <v>0</v>
      </c>
      <c r="BA141" cm="1">
        <f t="array" ref="BA141">AVERAGE(IFERROR(AK141:AO141,""))</f>
        <v>0</v>
      </c>
      <c r="BB141" cm="1">
        <f t="array" ref="BB141">AVERAGE(IFERROR(AD141:AI141,""))</f>
        <v>0</v>
      </c>
    </row>
    <row r="142" spans="1:54" x14ac:dyDescent="0.25">
      <c r="A142">
        <v>140</v>
      </c>
      <c r="B142" s="2" t="e">
        <f>VLOOKUP(C142,#REF!,2,FALSE)</f>
        <v>#REF!</v>
      </c>
      <c r="C142" s="3" t="s">
        <v>24</v>
      </c>
      <c r="D142">
        <v>8</v>
      </c>
      <c r="E142">
        <v>48.854170000000003</v>
      </c>
      <c r="F142">
        <v>-122.54103000000001</v>
      </c>
      <c r="G142" t="s">
        <v>7</v>
      </c>
      <c r="H142">
        <v>2.3E-2</v>
      </c>
      <c r="K142" s="7" t="s">
        <v>149</v>
      </c>
      <c r="L142" s="1">
        <v>17110004013567</v>
      </c>
      <c r="M142">
        <v>0.97952151298522949</v>
      </c>
      <c r="N142" s="9">
        <v>214</v>
      </c>
      <c r="P142">
        <f t="shared" si="62"/>
        <v>1.0499999999999999E-2</v>
      </c>
      <c r="Q142" t="e">
        <f t="shared" si="62"/>
        <v>#DIV/0!</v>
      </c>
      <c r="R142" t="e">
        <f t="shared" si="62"/>
        <v>#DIV/0!</v>
      </c>
      <c r="S142" t="e">
        <f t="shared" si="62"/>
        <v>#DIV/0!</v>
      </c>
      <c r="T142" t="e">
        <f t="shared" si="62"/>
        <v>#DIV/0!</v>
      </c>
      <c r="U142" t="e">
        <f t="shared" si="62"/>
        <v>#DIV/0!</v>
      </c>
      <c r="V142" t="e">
        <f t="shared" si="62"/>
        <v>#DIV/0!</v>
      </c>
      <c r="W142" t="e">
        <f t="shared" si="62"/>
        <v>#DIV/0!</v>
      </c>
      <c r="X142" t="e">
        <f t="shared" si="62"/>
        <v>#DIV/0!</v>
      </c>
      <c r="Y142" t="e">
        <f t="shared" si="62"/>
        <v>#DIV/0!</v>
      </c>
      <c r="Z142" t="e">
        <f t="shared" si="62"/>
        <v>#DIV/0!</v>
      </c>
      <c r="AA142" t="e">
        <f t="shared" si="62"/>
        <v>#DIV/0!</v>
      </c>
      <c r="AB142">
        <f t="shared" si="63"/>
        <v>1.0499999999999999E-2</v>
      </c>
      <c r="AD142">
        <f t="shared" si="48"/>
        <v>0</v>
      </c>
      <c r="AE142" t="e">
        <f t="shared" si="49"/>
        <v>#DIV/0!</v>
      </c>
      <c r="AF142" t="e">
        <f t="shared" si="50"/>
        <v>#DIV/0!</v>
      </c>
      <c r="AG142" t="e">
        <f t="shared" si="51"/>
        <v>#DIV/0!</v>
      </c>
      <c r="AH142" t="e">
        <f t="shared" si="52"/>
        <v>#DIV/0!</v>
      </c>
      <c r="AI142" t="e">
        <f t="shared" si="53"/>
        <v>#DIV/0!</v>
      </c>
      <c r="AJ142" t="e">
        <f t="shared" si="54"/>
        <v>#DIV/0!</v>
      </c>
      <c r="AK142" t="e">
        <f t="shared" si="55"/>
        <v>#DIV/0!</v>
      </c>
      <c r="AL142" t="e">
        <f t="shared" si="56"/>
        <v>#DIV/0!</v>
      </c>
      <c r="AM142" t="e">
        <f t="shared" si="57"/>
        <v>#DIV/0!</v>
      </c>
      <c r="AN142" t="e">
        <f t="shared" si="58"/>
        <v>#DIV/0!</v>
      </c>
      <c r="AO142" t="e">
        <f t="shared" si="59"/>
        <v>#DIV/0!</v>
      </c>
      <c r="AP142">
        <f t="shared" si="64"/>
        <v>0</v>
      </c>
      <c r="AQ142" t="e" cm="1">
        <f t="array" ref="AQ142">AVERAGE(IFERROR(AL142:AN142, ""))</f>
        <v>#DIV/0!</v>
      </c>
      <c r="AR142">
        <f t="shared" si="60"/>
        <v>0</v>
      </c>
      <c r="AS142" t="e" cm="1">
        <f t="array" ref="AS142">AVERAGE(IFERROR(AE142:AJ142, ""))</f>
        <v>#DIV/0!</v>
      </c>
      <c r="AT142" t="e" cm="1">
        <f t="array" ref="AT142">AVERAGE(IFERROR(AJ142:AN142,""))</f>
        <v>#DIV/0!</v>
      </c>
      <c r="AU142" t="e" cm="1">
        <f t="array" ref="AU142">AVERAGE(IFERROR(AE142:AI142,""))</f>
        <v>#DIV/0!</v>
      </c>
      <c r="AV142" cm="1">
        <f t="array" ref="AV142">AVERAGE(IFERROR(AM142:AO142,AD142))</f>
        <v>0</v>
      </c>
      <c r="AW142" t="e" cm="1">
        <f t="array" ref="AW142">AVERAGE(IFERROR(AL142:AO142,""))</f>
        <v>#DIV/0!</v>
      </c>
      <c r="AX142" cm="1">
        <f t="array" ref="AX142">AVERAGE(IFERROR(AD142:AJ142,""))</f>
        <v>0</v>
      </c>
      <c r="AY142" t="e" cm="1">
        <f t="array" ref="AY142">AVERAGE(IFERROR(AE142:AH142,""))</f>
        <v>#DIV/0!</v>
      </c>
      <c r="AZ142" t="e" cm="1">
        <f t="array" ref="AZ142">AVERAGE(IFERROR(AI142:AJ142,""))</f>
        <v>#DIV/0!</v>
      </c>
      <c r="BA142" t="e" cm="1">
        <f t="array" ref="BA142">AVERAGE(IFERROR(AK142:AO142,""))</f>
        <v>#DIV/0!</v>
      </c>
      <c r="BB142" cm="1">
        <f t="array" ref="BB142">AVERAGE(IFERROR(AD142:AI142,""))</f>
        <v>0</v>
      </c>
    </row>
    <row r="143" spans="1:54" x14ac:dyDescent="0.25">
      <c r="A143">
        <v>141</v>
      </c>
      <c r="B143" s="2" t="e">
        <f>VLOOKUP(C143,#REF!,2,FALSE)</f>
        <v>#REF!</v>
      </c>
      <c r="C143" s="3" t="s">
        <v>24</v>
      </c>
      <c r="D143">
        <v>9</v>
      </c>
      <c r="E143">
        <v>48.854170000000003</v>
      </c>
      <c r="F143">
        <v>-122.54103000000001</v>
      </c>
      <c r="G143" t="s">
        <v>7</v>
      </c>
      <c r="H143">
        <v>0.82</v>
      </c>
      <c r="K143" s="7" t="s">
        <v>150</v>
      </c>
      <c r="L143" s="1">
        <v>17110004013663</v>
      </c>
      <c r="M143">
        <v>0.98967790603637695</v>
      </c>
      <c r="N143" s="9">
        <v>33</v>
      </c>
      <c r="P143">
        <f t="shared" si="62"/>
        <v>0.01</v>
      </c>
      <c r="Q143">
        <f t="shared" si="62"/>
        <v>0.01</v>
      </c>
      <c r="R143">
        <f t="shared" si="62"/>
        <v>0.01</v>
      </c>
      <c r="S143">
        <f t="shared" si="62"/>
        <v>0.01</v>
      </c>
      <c r="T143">
        <f t="shared" si="62"/>
        <v>0.01</v>
      </c>
      <c r="U143">
        <f t="shared" si="62"/>
        <v>1.3000000000000001E-2</v>
      </c>
      <c r="V143">
        <f t="shared" si="62"/>
        <v>1.3000000000000001E-2</v>
      </c>
      <c r="W143">
        <f t="shared" si="62"/>
        <v>1.175E-2</v>
      </c>
      <c r="X143">
        <f t="shared" si="62"/>
        <v>0.01</v>
      </c>
      <c r="Y143">
        <f t="shared" si="62"/>
        <v>0.01</v>
      </c>
      <c r="Z143">
        <f t="shared" si="62"/>
        <v>0.01</v>
      </c>
      <c r="AA143">
        <f t="shared" si="62"/>
        <v>0.01</v>
      </c>
      <c r="AB143">
        <f t="shared" si="63"/>
        <v>1.0645833333333332E-2</v>
      </c>
      <c r="AD143">
        <f t="shared" si="48"/>
        <v>0</v>
      </c>
      <c r="AE143">
        <f t="shared" si="49"/>
        <v>0</v>
      </c>
      <c r="AF143">
        <f t="shared" si="50"/>
        <v>0</v>
      </c>
      <c r="AG143">
        <f t="shared" si="51"/>
        <v>0</v>
      </c>
      <c r="AH143">
        <f t="shared" si="52"/>
        <v>0</v>
      </c>
      <c r="AI143">
        <f t="shared" si="53"/>
        <v>0</v>
      </c>
      <c r="AJ143">
        <f t="shared" si="54"/>
        <v>0</v>
      </c>
      <c r="AK143">
        <f t="shared" si="55"/>
        <v>0</v>
      </c>
      <c r="AL143">
        <f t="shared" si="56"/>
        <v>0</v>
      </c>
      <c r="AM143">
        <f t="shared" si="57"/>
        <v>0</v>
      </c>
      <c r="AN143">
        <f t="shared" si="58"/>
        <v>0</v>
      </c>
      <c r="AO143">
        <f t="shared" si="59"/>
        <v>0</v>
      </c>
      <c r="AP143">
        <f t="shared" si="64"/>
        <v>0</v>
      </c>
      <c r="AQ143" cm="1">
        <f t="array" ref="AQ143">AVERAGE(IFERROR(AL143:AN143, ""))</f>
        <v>0</v>
      </c>
      <c r="AR143">
        <f t="shared" si="60"/>
        <v>0</v>
      </c>
      <c r="AS143" cm="1">
        <f t="array" ref="AS143">AVERAGE(IFERROR(AE143:AJ143, ""))</f>
        <v>0</v>
      </c>
      <c r="AT143" cm="1">
        <f t="array" ref="AT143">AVERAGE(IFERROR(AJ143:AN143,""))</f>
        <v>0</v>
      </c>
      <c r="AU143" cm="1">
        <f t="array" ref="AU143">AVERAGE(IFERROR(AE143:AI143,""))</f>
        <v>0</v>
      </c>
      <c r="AV143" cm="1">
        <f t="array" ref="AV143">AVERAGE(IFERROR(AM143:AO143,AD143))</f>
        <v>0</v>
      </c>
      <c r="AW143" cm="1">
        <f t="array" ref="AW143">AVERAGE(IFERROR(AL143:AO143,""))</f>
        <v>0</v>
      </c>
      <c r="AX143" cm="1">
        <f t="array" ref="AX143">AVERAGE(IFERROR(AD143:AJ143,""))</f>
        <v>0</v>
      </c>
      <c r="AY143" cm="1">
        <f t="array" ref="AY143">AVERAGE(IFERROR(AE143:AH143,""))</f>
        <v>0</v>
      </c>
      <c r="AZ143" cm="1">
        <f t="array" ref="AZ143">AVERAGE(IFERROR(AI143:AJ143,""))</f>
        <v>0</v>
      </c>
      <c r="BA143" cm="1">
        <f t="array" ref="BA143">AVERAGE(IFERROR(AK143:AO143,""))</f>
        <v>0</v>
      </c>
      <c r="BB143" cm="1">
        <f t="array" ref="BB143">AVERAGE(IFERROR(AD143:AI143,""))</f>
        <v>0</v>
      </c>
    </row>
    <row r="144" spans="1:54" x14ac:dyDescent="0.25">
      <c r="A144">
        <v>142</v>
      </c>
      <c r="B144" s="2" t="e">
        <f>VLOOKUP(C144,#REF!,2,FALSE)</f>
        <v>#REF!</v>
      </c>
      <c r="C144" s="3" t="s">
        <v>24</v>
      </c>
      <c r="D144">
        <v>10</v>
      </c>
      <c r="E144">
        <v>48.854170000000003</v>
      </c>
      <c r="F144">
        <v>-122.54103000000001</v>
      </c>
      <c r="G144" t="s">
        <v>7</v>
      </c>
      <c r="H144">
        <v>1.7999999999999999E-2</v>
      </c>
      <c r="K144" s="7" t="s">
        <v>151</v>
      </c>
      <c r="L144" s="1">
        <v>17110004014737</v>
      </c>
      <c r="M144">
        <v>0.98034828901290894</v>
      </c>
      <c r="N144" s="9">
        <v>257</v>
      </c>
      <c r="P144">
        <f t="shared" si="62"/>
        <v>1.0499999999999999E-2</v>
      </c>
      <c r="Q144">
        <f t="shared" si="62"/>
        <v>1.0999999999999999E-2</v>
      </c>
      <c r="R144">
        <f t="shared" si="62"/>
        <v>1.224999999999995E-2</v>
      </c>
      <c r="S144">
        <f t="shared" si="62"/>
        <v>0.01</v>
      </c>
      <c r="T144">
        <f t="shared" si="62"/>
        <v>0.01</v>
      </c>
      <c r="U144">
        <f t="shared" si="62"/>
        <v>1.2500000000000001E-2</v>
      </c>
      <c r="V144">
        <f t="shared" ref="P144:AA165" si="65">AVERAGEIFS($H$2:$H$1130,$D$2:$D$1130,V$1,$C$2:$C$1130,$K144)</f>
        <v>1.15E-2</v>
      </c>
      <c r="W144">
        <f t="shared" si="65"/>
        <v>0.01</v>
      </c>
      <c r="X144">
        <f t="shared" si="65"/>
        <v>0.01</v>
      </c>
      <c r="Y144">
        <f t="shared" si="65"/>
        <v>0.01</v>
      </c>
      <c r="Z144">
        <f t="shared" si="65"/>
        <v>0.01</v>
      </c>
      <c r="AA144">
        <f t="shared" si="65"/>
        <v>0.01</v>
      </c>
      <c r="AB144">
        <f t="shared" si="63"/>
        <v>1.0645833333333327E-2</v>
      </c>
      <c r="AD144">
        <f t="shared" si="48"/>
        <v>0</v>
      </c>
      <c r="AE144">
        <f t="shared" si="49"/>
        <v>0</v>
      </c>
      <c r="AF144">
        <f t="shared" si="50"/>
        <v>0</v>
      </c>
      <c r="AG144">
        <f t="shared" si="51"/>
        <v>0</v>
      </c>
      <c r="AH144">
        <f t="shared" si="52"/>
        <v>0</v>
      </c>
      <c r="AI144">
        <f t="shared" si="53"/>
        <v>0</v>
      </c>
      <c r="AJ144">
        <f t="shared" si="54"/>
        <v>0</v>
      </c>
      <c r="AK144">
        <f t="shared" si="55"/>
        <v>0</v>
      </c>
      <c r="AL144">
        <f t="shared" si="56"/>
        <v>0</v>
      </c>
      <c r="AM144">
        <f t="shared" si="57"/>
        <v>0</v>
      </c>
      <c r="AN144">
        <f t="shared" si="58"/>
        <v>0</v>
      </c>
      <c r="AO144">
        <f t="shared" si="59"/>
        <v>0</v>
      </c>
      <c r="AP144">
        <f t="shared" si="64"/>
        <v>0</v>
      </c>
      <c r="AQ144" cm="1">
        <f t="array" ref="AQ144">AVERAGE(IFERROR(AL144:AN144, ""))</f>
        <v>0</v>
      </c>
      <c r="AR144">
        <f t="shared" si="60"/>
        <v>0</v>
      </c>
      <c r="AS144" cm="1">
        <f t="array" ref="AS144">AVERAGE(IFERROR(AE144:AJ144, ""))</f>
        <v>0</v>
      </c>
      <c r="AT144" cm="1">
        <f t="array" ref="AT144">AVERAGE(IFERROR(AJ144:AN144,""))</f>
        <v>0</v>
      </c>
      <c r="AU144" cm="1">
        <f t="array" ref="AU144">AVERAGE(IFERROR(AE144:AI144,""))</f>
        <v>0</v>
      </c>
      <c r="AV144" cm="1">
        <f t="array" ref="AV144">AVERAGE(IFERROR(AM144:AO144,AD144))</f>
        <v>0</v>
      </c>
      <c r="AW144" cm="1">
        <f t="array" ref="AW144">AVERAGE(IFERROR(AL144:AO144,""))</f>
        <v>0</v>
      </c>
      <c r="AX144" cm="1">
        <f t="array" ref="AX144">AVERAGE(IFERROR(AD144:AJ144,""))</f>
        <v>0</v>
      </c>
      <c r="AY144" cm="1">
        <f t="array" ref="AY144">AVERAGE(IFERROR(AE144:AH144,""))</f>
        <v>0</v>
      </c>
      <c r="AZ144" cm="1">
        <f t="array" ref="AZ144">AVERAGE(IFERROR(AI144:AJ144,""))</f>
        <v>0</v>
      </c>
      <c r="BA144" cm="1">
        <f t="array" ref="BA144">AVERAGE(IFERROR(AK144:AO144,""))</f>
        <v>0</v>
      </c>
      <c r="BB144" cm="1">
        <f t="array" ref="BB144">AVERAGE(IFERROR(AD144:AI144,""))</f>
        <v>0</v>
      </c>
    </row>
    <row r="145" spans="1:54" x14ac:dyDescent="0.25">
      <c r="A145">
        <v>143</v>
      </c>
      <c r="B145" s="2" t="e">
        <f>VLOOKUP(C145,#REF!,2,FALSE)</f>
        <v>#REF!</v>
      </c>
      <c r="C145" s="3" t="s">
        <v>24</v>
      </c>
      <c r="D145">
        <v>11</v>
      </c>
      <c r="E145">
        <v>48.854170000000003</v>
      </c>
      <c r="F145">
        <v>-122.54103000000001</v>
      </c>
      <c r="G145" t="s">
        <v>7</v>
      </c>
      <c r="H145">
        <v>0.02</v>
      </c>
      <c r="K145" s="7" t="s">
        <v>152</v>
      </c>
      <c r="L145" s="1">
        <v>17110004014376</v>
      </c>
      <c r="M145">
        <v>0.99835073947906494</v>
      </c>
      <c r="N145" s="9">
        <v>242</v>
      </c>
      <c r="P145">
        <f t="shared" si="65"/>
        <v>1.0749999999999999E-2</v>
      </c>
      <c r="Q145">
        <f t="shared" si="65"/>
        <v>0.01</v>
      </c>
      <c r="R145">
        <f t="shared" si="65"/>
        <v>1.024999999999995E-2</v>
      </c>
      <c r="S145">
        <f t="shared" si="65"/>
        <v>1.0499999999999999E-2</v>
      </c>
      <c r="T145">
        <f t="shared" si="65"/>
        <v>1.15E-2</v>
      </c>
      <c r="U145">
        <f t="shared" si="65"/>
        <v>1.35E-2</v>
      </c>
      <c r="V145">
        <f t="shared" si="65"/>
        <v>1.7999999999999999E-2</v>
      </c>
      <c r="W145" t="e">
        <f t="shared" si="65"/>
        <v>#DIV/0!</v>
      </c>
      <c r="X145" t="e">
        <f t="shared" si="65"/>
        <v>#DIV/0!</v>
      </c>
      <c r="Y145" t="e">
        <f t="shared" si="65"/>
        <v>#DIV/0!</v>
      </c>
      <c r="Z145" t="e">
        <f t="shared" si="65"/>
        <v>#DIV/0!</v>
      </c>
      <c r="AA145">
        <f t="shared" si="65"/>
        <v>0.01</v>
      </c>
      <c r="AB145">
        <f t="shared" si="63"/>
        <v>1.1812499999999993E-2</v>
      </c>
      <c r="AD145">
        <f t="shared" si="48"/>
        <v>0</v>
      </c>
      <c r="AE145">
        <f t="shared" si="49"/>
        <v>0</v>
      </c>
      <c r="AF145">
        <f t="shared" si="50"/>
        <v>0</v>
      </c>
      <c r="AG145">
        <f t="shared" si="51"/>
        <v>0</v>
      </c>
      <c r="AH145">
        <f t="shared" si="52"/>
        <v>0</v>
      </c>
      <c r="AI145">
        <f t="shared" si="53"/>
        <v>0</v>
      </c>
      <c r="AJ145">
        <f t="shared" si="54"/>
        <v>0</v>
      </c>
      <c r="AK145" t="e">
        <f t="shared" si="55"/>
        <v>#DIV/0!</v>
      </c>
      <c r="AL145" t="e">
        <f t="shared" si="56"/>
        <v>#DIV/0!</v>
      </c>
      <c r="AM145" t="e">
        <f t="shared" si="57"/>
        <v>#DIV/0!</v>
      </c>
      <c r="AN145" t="e">
        <f t="shared" si="58"/>
        <v>#DIV/0!</v>
      </c>
      <c r="AO145">
        <f t="shared" si="59"/>
        <v>0</v>
      </c>
      <c r="AP145">
        <f t="shared" si="64"/>
        <v>0</v>
      </c>
      <c r="AQ145" t="e" cm="1">
        <f t="array" ref="AQ145">AVERAGE(IFERROR(AL145:AN145, ""))</f>
        <v>#DIV/0!</v>
      </c>
      <c r="AR145">
        <f t="shared" si="60"/>
        <v>0</v>
      </c>
      <c r="AS145" cm="1">
        <f t="array" ref="AS145">AVERAGE(IFERROR(AE145:AJ145, ""))</f>
        <v>0</v>
      </c>
      <c r="AT145" cm="1">
        <f t="array" ref="AT145">AVERAGE(IFERROR(AJ145:AN145,""))</f>
        <v>0</v>
      </c>
      <c r="AU145" cm="1">
        <f t="array" ref="AU145">AVERAGE(IFERROR(AE145:AI145,""))</f>
        <v>0</v>
      </c>
      <c r="AV145" cm="1">
        <f t="array" ref="AV145">AVERAGE(IFERROR(AM145:AO145,AD145))</f>
        <v>0</v>
      </c>
      <c r="AW145" cm="1">
        <f t="array" ref="AW145">AVERAGE(IFERROR(AL145:AO145,""))</f>
        <v>0</v>
      </c>
      <c r="AX145" cm="1">
        <f t="array" ref="AX145">AVERAGE(IFERROR(AD145:AJ145,""))</f>
        <v>0</v>
      </c>
      <c r="AY145" cm="1">
        <f t="array" ref="AY145">AVERAGE(IFERROR(AE145:AH145,""))</f>
        <v>0</v>
      </c>
      <c r="AZ145" cm="1">
        <f t="array" ref="AZ145">AVERAGE(IFERROR(AI145:AJ145,""))</f>
        <v>0</v>
      </c>
      <c r="BA145" cm="1">
        <f t="array" ref="BA145">AVERAGE(IFERROR(AK145:AO145,""))</f>
        <v>0</v>
      </c>
      <c r="BB145" cm="1">
        <f t="array" ref="BB145">AVERAGE(IFERROR(AD145:AI145,""))</f>
        <v>0</v>
      </c>
    </row>
    <row r="146" spans="1:54" x14ac:dyDescent="0.25">
      <c r="A146">
        <v>144</v>
      </c>
      <c r="B146" s="2" t="e">
        <f>VLOOKUP(C146,#REF!,2,FALSE)</f>
        <v>#REF!</v>
      </c>
      <c r="C146" s="3" t="s">
        <v>24</v>
      </c>
      <c r="D146">
        <v>12</v>
      </c>
      <c r="E146">
        <v>48.854170000000003</v>
      </c>
      <c r="F146">
        <v>-122.54103000000001</v>
      </c>
      <c r="G146" t="s">
        <v>7</v>
      </c>
      <c r="H146">
        <v>3.9E-2</v>
      </c>
      <c r="K146" s="7" t="s">
        <v>153</v>
      </c>
      <c r="L146" s="1">
        <v>17110004013599</v>
      </c>
      <c r="M146">
        <v>0.96649807691574097</v>
      </c>
      <c r="N146" s="9">
        <v>248</v>
      </c>
      <c r="P146">
        <f t="shared" si="65"/>
        <v>1.9E-2</v>
      </c>
      <c r="Q146">
        <f t="shared" si="65"/>
        <v>1.2E-2</v>
      </c>
      <c r="R146">
        <f t="shared" si="65"/>
        <v>1.166666666666665E-2</v>
      </c>
      <c r="S146">
        <f t="shared" si="65"/>
        <v>6.8666666666666501E-2</v>
      </c>
      <c r="T146">
        <f t="shared" si="65"/>
        <v>1.2499999999999949E-2</v>
      </c>
      <c r="U146">
        <f t="shared" si="65"/>
        <v>1.95E-2</v>
      </c>
      <c r="V146">
        <f t="shared" si="65"/>
        <v>1.8000000000000002E-2</v>
      </c>
      <c r="W146" t="e">
        <f t="shared" si="65"/>
        <v>#DIV/0!</v>
      </c>
      <c r="X146" t="e">
        <f t="shared" si="65"/>
        <v>#DIV/0!</v>
      </c>
      <c r="Y146" t="e">
        <f t="shared" si="65"/>
        <v>#DIV/0!</v>
      </c>
      <c r="Z146">
        <f t="shared" si="65"/>
        <v>0.01</v>
      </c>
      <c r="AA146">
        <f t="shared" si="65"/>
        <v>1.0999999999999999E-2</v>
      </c>
      <c r="AB146">
        <f t="shared" si="63"/>
        <v>2.0259259259259237E-2</v>
      </c>
      <c r="AD146">
        <f t="shared" si="48"/>
        <v>0</v>
      </c>
      <c r="AE146">
        <f t="shared" si="49"/>
        <v>0</v>
      </c>
      <c r="AF146">
        <f t="shared" si="50"/>
        <v>0</v>
      </c>
      <c r="AG146">
        <f t="shared" si="51"/>
        <v>0</v>
      </c>
      <c r="AH146">
        <f t="shared" si="52"/>
        <v>0</v>
      </c>
      <c r="AI146">
        <f t="shared" si="53"/>
        <v>0</v>
      </c>
      <c r="AJ146">
        <f t="shared" si="54"/>
        <v>0</v>
      </c>
      <c r="AK146" t="e">
        <f t="shared" si="55"/>
        <v>#DIV/0!</v>
      </c>
      <c r="AL146" t="e">
        <f t="shared" si="56"/>
        <v>#DIV/0!</v>
      </c>
      <c r="AM146" t="e">
        <f t="shared" si="57"/>
        <v>#DIV/0!</v>
      </c>
      <c r="AN146">
        <f t="shared" si="58"/>
        <v>0</v>
      </c>
      <c r="AO146">
        <f t="shared" si="59"/>
        <v>0</v>
      </c>
      <c r="AP146">
        <f t="shared" si="64"/>
        <v>0</v>
      </c>
      <c r="AQ146" cm="1">
        <f t="array" ref="AQ146">AVERAGE(IFERROR(AL146:AN146, ""))</f>
        <v>0</v>
      </c>
      <c r="AR146">
        <f t="shared" si="60"/>
        <v>0</v>
      </c>
      <c r="AS146" cm="1">
        <f t="array" ref="AS146">AVERAGE(IFERROR(AE146:AJ146, ""))</f>
        <v>0</v>
      </c>
      <c r="AT146" cm="1">
        <f t="array" ref="AT146">AVERAGE(IFERROR(AJ146:AN146,""))</f>
        <v>0</v>
      </c>
      <c r="AU146" cm="1">
        <f t="array" ref="AU146">AVERAGE(IFERROR(AE146:AI146,""))</f>
        <v>0</v>
      </c>
      <c r="AV146" cm="1">
        <f t="array" ref="AV146">AVERAGE(IFERROR(AM146:AO146,AD146))</f>
        <v>0</v>
      </c>
      <c r="AW146" cm="1">
        <f t="array" ref="AW146">AVERAGE(IFERROR(AL146:AO146,""))</f>
        <v>0</v>
      </c>
      <c r="AX146" cm="1">
        <f t="array" ref="AX146">AVERAGE(IFERROR(AD146:AJ146,""))</f>
        <v>0</v>
      </c>
      <c r="AY146" cm="1">
        <f t="array" ref="AY146">AVERAGE(IFERROR(AE146:AH146,""))</f>
        <v>0</v>
      </c>
      <c r="AZ146" cm="1">
        <f t="array" ref="AZ146">AVERAGE(IFERROR(AI146:AJ146,""))</f>
        <v>0</v>
      </c>
      <c r="BA146" cm="1">
        <f t="array" ref="BA146">AVERAGE(IFERROR(AK146:AO146,""))</f>
        <v>0</v>
      </c>
      <c r="BB146" cm="1">
        <f t="array" ref="BB146">AVERAGE(IFERROR(AD146:AI146,""))</f>
        <v>0</v>
      </c>
    </row>
    <row r="147" spans="1:54" x14ac:dyDescent="0.25">
      <c r="A147">
        <v>145</v>
      </c>
      <c r="B147" s="2">
        <v>17110004001346</v>
      </c>
      <c r="C147" s="3" t="s">
        <v>25</v>
      </c>
      <c r="D147">
        <v>1</v>
      </c>
      <c r="E147">
        <v>48.855350000000001</v>
      </c>
      <c r="F147">
        <v>-122.534137</v>
      </c>
      <c r="G147" t="s">
        <v>7</v>
      </c>
      <c r="H147">
        <v>6.8500000000000005E-2</v>
      </c>
      <c r="K147" s="7" t="s">
        <v>154</v>
      </c>
      <c r="L147" s="1">
        <v>17110004014028</v>
      </c>
      <c r="M147">
        <v>1</v>
      </c>
      <c r="N147" s="9">
        <v>254</v>
      </c>
      <c r="P147">
        <f t="shared" si="65"/>
        <v>2.38333333333333E-2</v>
      </c>
      <c r="Q147">
        <f t="shared" si="65"/>
        <v>2.2249999999999999E-2</v>
      </c>
      <c r="R147">
        <f t="shared" si="65"/>
        <v>1.6750000000000001E-2</v>
      </c>
      <c r="S147">
        <f t="shared" si="65"/>
        <v>1.7000000000000001E-2</v>
      </c>
      <c r="T147">
        <f t="shared" si="65"/>
        <v>1.7833333333333302E-2</v>
      </c>
      <c r="U147">
        <f t="shared" si="65"/>
        <v>8.2000000000000003E-2</v>
      </c>
      <c r="V147" t="e">
        <f t="shared" si="65"/>
        <v>#DIV/0!</v>
      </c>
      <c r="W147" t="e">
        <f t="shared" si="65"/>
        <v>#DIV/0!</v>
      </c>
      <c r="X147" t="e">
        <f t="shared" si="65"/>
        <v>#DIV/0!</v>
      </c>
      <c r="Y147" t="e">
        <f t="shared" si="65"/>
        <v>#DIV/0!</v>
      </c>
      <c r="Z147" t="e">
        <f t="shared" si="65"/>
        <v>#DIV/0!</v>
      </c>
      <c r="AA147">
        <f t="shared" si="65"/>
        <v>0.51300000000000001</v>
      </c>
      <c r="AB147">
        <f t="shared" si="63"/>
        <v>9.8952380952380931E-2</v>
      </c>
      <c r="AD147">
        <f t="shared" si="48"/>
        <v>0</v>
      </c>
      <c r="AE147">
        <f t="shared" si="49"/>
        <v>0</v>
      </c>
      <c r="AF147">
        <f t="shared" si="50"/>
        <v>0</v>
      </c>
      <c r="AG147">
        <f t="shared" si="51"/>
        <v>0</v>
      </c>
      <c r="AH147">
        <f t="shared" si="52"/>
        <v>0</v>
      </c>
      <c r="AI147">
        <f t="shared" si="53"/>
        <v>0</v>
      </c>
      <c r="AJ147" t="e">
        <f t="shared" si="54"/>
        <v>#DIV/0!</v>
      </c>
      <c r="AK147" t="e">
        <f t="shared" si="55"/>
        <v>#DIV/0!</v>
      </c>
      <c r="AL147" t="e">
        <f t="shared" si="56"/>
        <v>#DIV/0!</v>
      </c>
      <c r="AM147" t="e">
        <f t="shared" si="57"/>
        <v>#DIV/0!</v>
      </c>
      <c r="AN147" t="e">
        <f t="shared" si="58"/>
        <v>#DIV/0!</v>
      </c>
      <c r="AO147">
        <f t="shared" si="59"/>
        <v>0</v>
      </c>
      <c r="AP147">
        <f t="shared" si="64"/>
        <v>0</v>
      </c>
      <c r="AQ147" t="e" cm="1">
        <f t="array" ref="AQ147">AVERAGE(IFERROR(AL147:AN147, ""))</f>
        <v>#DIV/0!</v>
      </c>
      <c r="AR147">
        <f t="shared" si="60"/>
        <v>0</v>
      </c>
      <c r="AS147" cm="1">
        <f t="array" ref="AS147">AVERAGE(IFERROR(AE147:AJ147, ""))</f>
        <v>0</v>
      </c>
      <c r="AT147" t="e" cm="1">
        <f t="array" ref="AT147">AVERAGE(IFERROR(AJ147:AN147,""))</f>
        <v>#DIV/0!</v>
      </c>
      <c r="AU147" cm="1">
        <f t="array" ref="AU147">AVERAGE(IFERROR(AE147:AI147,""))</f>
        <v>0</v>
      </c>
      <c r="AV147" cm="1">
        <f t="array" ref="AV147">AVERAGE(IFERROR(AM147:AO147,AD147))</f>
        <v>0</v>
      </c>
      <c r="AW147" cm="1">
        <f t="array" ref="AW147">AVERAGE(IFERROR(AL147:AO147,""))</f>
        <v>0</v>
      </c>
      <c r="AX147" cm="1">
        <f t="array" ref="AX147">AVERAGE(IFERROR(AD147:AJ147,""))</f>
        <v>0</v>
      </c>
      <c r="AY147" cm="1">
        <f t="array" ref="AY147">AVERAGE(IFERROR(AE147:AH147,""))</f>
        <v>0</v>
      </c>
      <c r="AZ147" cm="1">
        <f t="array" ref="AZ147">AVERAGE(IFERROR(AI147:AJ147,""))</f>
        <v>0</v>
      </c>
      <c r="BA147" cm="1">
        <f t="array" ref="BA147">AVERAGE(IFERROR(AK147:AO147,""))</f>
        <v>0</v>
      </c>
      <c r="BB147" cm="1">
        <f t="array" ref="BB147">AVERAGE(IFERROR(AD147:AI147,""))</f>
        <v>0</v>
      </c>
    </row>
    <row r="148" spans="1:54" x14ac:dyDescent="0.25">
      <c r="A148">
        <v>146</v>
      </c>
      <c r="B148" s="2">
        <v>17110004001346</v>
      </c>
      <c r="C148" s="3" t="s">
        <v>25</v>
      </c>
      <c r="D148">
        <v>3</v>
      </c>
      <c r="E148">
        <v>48.855350000000001</v>
      </c>
      <c r="F148">
        <v>-122.534137</v>
      </c>
      <c r="G148" t="s">
        <v>7</v>
      </c>
      <c r="H148">
        <v>0.05</v>
      </c>
      <c r="K148" s="7" t="s">
        <v>155</v>
      </c>
      <c r="L148" s="1">
        <v>17110004013681</v>
      </c>
      <c r="M148">
        <v>0.99963474273681641</v>
      </c>
      <c r="N148" s="9">
        <v>34</v>
      </c>
      <c r="P148">
        <f t="shared" si="65"/>
        <v>0.01</v>
      </c>
      <c r="Q148">
        <f t="shared" si="65"/>
        <v>1.0499999999999999E-2</v>
      </c>
      <c r="R148">
        <f t="shared" si="65"/>
        <v>0.01</v>
      </c>
      <c r="S148">
        <f t="shared" si="65"/>
        <v>0.15824999999999995</v>
      </c>
      <c r="T148">
        <f t="shared" si="65"/>
        <v>0.01</v>
      </c>
      <c r="U148">
        <f t="shared" si="65"/>
        <v>0.01</v>
      </c>
      <c r="V148">
        <f t="shared" si="65"/>
        <v>1.15E-2</v>
      </c>
      <c r="W148">
        <f t="shared" si="65"/>
        <v>0.01</v>
      </c>
      <c r="X148">
        <f t="shared" si="65"/>
        <v>0.01</v>
      </c>
      <c r="Y148">
        <f t="shared" si="65"/>
        <v>0.01</v>
      </c>
      <c r="Z148">
        <f t="shared" si="65"/>
        <v>1.0499999999999999E-2</v>
      </c>
      <c r="AA148">
        <f t="shared" si="65"/>
        <v>4.8000000000000001E-2</v>
      </c>
      <c r="AB148">
        <f t="shared" si="63"/>
        <v>2.5729166666666664E-2</v>
      </c>
      <c r="AD148">
        <f t="shared" si="48"/>
        <v>0</v>
      </c>
      <c r="AE148">
        <f t="shared" si="49"/>
        <v>0</v>
      </c>
      <c r="AF148">
        <f t="shared" si="50"/>
        <v>0</v>
      </c>
      <c r="AG148">
        <f t="shared" si="51"/>
        <v>0</v>
      </c>
      <c r="AH148">
        <f t="shared" si="52"/>
        <v>0</v>
      </c>
      <c r="AI148">
        <f t="shared" si="53"/>
        <v>0</v>
      </c>
      <c r="AJ148">
        <f t="shared" si="54"/>
        <v>0</v>
      </c>
      <c r="AK148">
        <f t="shared" si="55"/>
        <v>0</v>
      </c>
      <c r="AL148">
        <f t="shared" si="56"/>
        <v>0</v>
      </c>
      <c r="AM148">
        <f t="shared" si="57"/>
        <v>0</v>
      </c>
      <c r="AN148">
        <f t="shared" si="58"/>
        <v>0</v>
      </c>
      <c r="AO148">
        <f t="shared" si="59"/>
        <v>0</v>
      </c>
      <c r="AP148">
        <f t="shared" si="64"/>
        <v>0</v>
      </c>
      <c r="AQ148" cm="1">
        <f t="array" ref="AQ148">AVERAGE(IFERROR(AL148:AN148, ""))</f>
        <v>0</v>
      </c>
      <c r="AR148">
        <f t="shared" si="60"/>
        <v>0</v>
      </c>
      <c r="AS148" cm="1">
        <f t="array" ref="AS148">AVERAGE(IFERROR(AE148:AJ148, ""))</f>
        <v>0</v>
      </c>
      <c r="AT148" cm="1">
        <f t="array" ref="AT148">AVERAGE(IFERROR(AJ148:AN148,""))</f>
        <v>0</v>
      </c>
      <c r="AU148" cm="1">
        <f t="array" ref="AU148">AVERAGE(IFERROR(AE148:AI148,""))</f>
        <v>0</v>
      </c>
      <c r="AV148" cm="1">
        <f t="array" ref="AV148">AVERAGE(IFERROR(AM148:AO148,AD148))</f>
        <v>0</v>
      </c>
      <c r="AW148" cm="1">
        <f t="array" ref="AW148">AVERAGE(IFERROR(AL148:AO148,""))</f>
        <v>0</v>
      </c>
      <c r="AX148" cm="1">
        <f t="array" ref="AX148">AVERAGE(IFERROR(AD148:AJ148,""))</f>
        <v>0</v>
      </c>
      <c r="AY148" cm="1">
        <f t="array" ref="AY148">AVERAGE(IFERROR(AE148:AH148,""))</f>
        <v>0</v>
      </c>
      <c r="AZ148" cm="1">
        <f t="array" ref="AZ148">AVERAGE(IFERROR(AI148:AJ148,""))</f>
        <v>0</v>
      </c>
      <c r="BA148" cm="1">
        <f t="array" ref="BA148">AVERAGE(IFERROR(AK148:AO148,""))</f>
        <v>0</v>
      </c>
      <c r="BB148" cm="1">
        <f t="array" ref="BB148">AVERAGE(IFERROR(AD148:AI148,""))</f>
        <v>0</v>
      </c>
    </row>
    <row r="149" spans="1:54" x14ac:dyDescent="0.25">
      <c r="A149">
        <v>147</v>
      </c>
      <c r="B149" s="2">
        <v>17110004001346</v>
      </c>
      <c r="C149" s="3" t="s">
        <v>25</v>
      </c>
      <c r="D149">
        <v>5</v>
      </c>
      <c r="E149">
        <v>48.855350000000001</v>
      </c>
      <c r="F149">
        <v>-122.534137</v>
      </c>
      <c r="G149" t="s">
        <v>7</v>
      </c>
      <c r="H149">
        <v>4.7E-2</v>
      </c>
      <c r="K149" s="7" t="s">
        <v>156</v>
      </c>
      <c r="L149" s="1">
        <v>17110004014962</v>
      </c>
      <c r="M149">
        <v>0.99705541133880615</v>
      </c>
      <c r="N149" s="9">
        <v>246</v>
      </c>
      <c r="P149">
        <f t="shared" si="65"/>
        <v>0.01</v>
      </c>
      <c r="Q149">
        <f t="shared" si="65"/>
        <v>0.01</v>
      </c>
      <c r="R149">
        <f t="shared" si="65"/>
        <v>0.01</v>
      </c>
      <c r="S149">
        <f t="shared" si="65"/>
        <v>0.01</v>
      </c>
      <c r="T149">
        <f t="shared" si="65"/>
        <v>1.2999999999999999E-2</v>
      </c>
      <c r="U149">
        <f t="shared" si="65"/>
        <v>2.1999999999999999E-2</v>
      </c>
      <c r="V149">
        <f t="shared" si="65"/>
        <v>1.9E-2</v>
      </c>
      <c r="W149">
        <f t="shared" si="65"/>
        <v>1.6E-2</v>
      </c>
      <c r="X149">
        <f t="shared" si="65"/>
        <v>1.2999999999999999E-2</v>
      </c>
      <c r="Y149" t="e">
        <f t="shared" si="65"/>
        <v>#DIV/0!</v>
      </c>
      <c r="Z149" t="e">
        <f t="shared" si="65"/>
        <v>#DIV/0!</v>
      </c>
      <c r="AA149">
        <f t="shared" si="65"/>
        <v>0.01</v>
      </c>
      <c r="AB149">
        <f t="shared" si="63"/>
        <v>1.3300000000000001E-2</v>
      </c>
      <c r="AD149">
        <f t="shared" si="48"/>
        <v>0</v>
      </c>
      <c r="AE149">
        <f t="shared" si="49"/>
        <v>0</v>
      </c>
      <c r="AF149">
        <f t="shared" si="50"/>
        <v>0</v>
      </c>
      <c r="AG149">
        <f t="shared" si="51"/>
        <v>0</v>
      </c>
      <c r="AH149">
        <f t="shared" si="52"/>
        <v>0</v>
      </c>
      <c r="AI149">
        <f t="shared" si="53"/>
        <v>0</v>
      </c>
      <c r="AJ149">
        <f t="shared" si="54"/>
        <v>0</v>
      </c>
      <c r="AK149">
        <f t="shared" si="55"/>
        <v>0</v>
      </c>
      <c r="AL149">
        <f t="shared" si="56"/>
        <v>0</v>
      </c>
      <c r="AM149" t="e">
        <f t="shared" si="57"/>
        <v>#DIV/0!</v>
      </c>
      <c r="AN149" t="e">
        <f t="shared" si="58"/>
        <v>#DIV/0!</v>
      </c>
      <c r="AO149">
        <f t="shared" si="59"/>
        <v>0</v>
      </c>
      <c r="AP149">
        <f t="shared" si="64"/>
        <v>0</v>
      </c>
      <c r="AQ149" cm="1">
        <f t="array" ref="AQ149">AVERAGE(IFERROR(AL149:AN149, ""))</f>
        <v>0</v>
      </c>
      <c r="AR149">
        <f t="shared" si="60"/>
        <v>0</v>
      </c>
      <c r="AS149" cm="1">
        <f t="array" ref="AS149">AVERAGE(IFERROR(AE149:AJ149, ""))</f>
        <v>0</v>
      </c>
      <c r="AT149" cm="1">
        <f t="array" ref="AT149">AVERAGE(IFERROR(AJ149:AN149,""))</f>
        <v>0</v>
      </c>
      <c r="AU149" cm="1">
        <f t="array" ref="AU149">AVERAGE(IFERROR(AE149:AI149,""))</f>
        <v>0</v>
      </c>
      <c r="AV149" cm="1">
        <f t="array" ref="AV149">AVERAGE(IFERROR(AM149:AO149,AD149))</f>
        <v>0</v>
      </c>
      <c r="AW149" cm="1">
        <f t="array" ref="AW149">AVERAGE(IFERROR(AL149:AO149,""))</f>
        <v>0</v>
      </c>
      <c r="AX149" cm="1">
        <f t="array" ref="AX149">AVERAGE(IFERROR(AD149:AJ149,""))</f>
        <v>0</v>
      </c>
      <c r="AY149" cm="1">
        <f t="array" ref="AY149">AVERAGE(IFERROR(AE149:AH149,""))</f>
        <v>0</v>
      </c>
      <c r="AZ149" cm="1">
        <f t="array" ref="AZ149">AVERAGE(IFERROR(AI149:AJ149,""))</f>
        <v>0</v>
      </c>
      <c r="BA149" cm="1">
        <f t="array" ref="BA149">AVERAGE(IFERROR(AK149:AO149,""))</f>
        <v>0</v>
      </c>
      <c r="BB149" cm="1">
        <f t="array" ref="BB149">AVERAGE(IFERROR(AD149:AI149,""))</f>
        <v>0</v>
      </c>
    </row>
    <row r="150" spans="1:54" x14ac:dyDescent="0.25">
      <c r="A150">
        <v>148</v>
      </c>
      <c r="B150" s="2">
        <v>17110004001346</v>
      </c>
      <c r="C150" s="3" t="s">
        <v>25</v>
      </c>
      <c r="D150">
        <v>11</v>
      </c>
      <c r="E150">
        <v>48.855350000000001</v>
      </c>
      <c r="F150">
        <v>-122.534137</v>
      </c>
      <c r="G150" t="s">
        <v>7</v>
      </c>
      <c r="H150">
        <v>0.05</v>
      </c>
      <c r="K150" s="7" t="s">
        <v>157</v>
      </c>
      <c r="L150" s="1">
        <v>17110004014792</v>
      </c>
      <c r="M150">
        <v>0.99068790674209595</v>
      </c>
      <c r="N150" s="9">
        <v>251</v>
      </c>
      <c r="P150">
        <f t="shared" si="65"/>
        <v>1.6166666666666649E-2</v>
      </c>
      <c r="Q150">
        <f t="shared" si="65"/>
        <v>1.4999999999999999E-2</v>
      </c>
      <c r="R150">
        <f t="shared" si="65"/>
        <v>1.3000000000000001E-2</v>
      </c>
      <c r="S150">
        <f t="shared" si="65"/>
        <v>1.416666666666665E-2</v>
      </c>
      <c r="T150">
        <f t="shared" si="65"/>
        <v>1.024999999999995E-2</v>
      </c>
      <c r="U150">
        <f t="shared" si="65"/>
        <v>1.0999999999999999E-2</v>
      </c>
      <c r="V150">
        <f t="shared" si="65"/>
        <v>1.2500000000000001E-2</v>
      </c>
      <c r="W150">
        <f t="shared" si="65"/>
        <v>0.01</v>
      </c>
      <c r="X150">
        <f t="shared" si="65"/>
        <v>0.01</v>
      </c>
      <c r="Y150">
        <f t="shared" si="65"/>
        <v>0.01</v>
      </c>
      <c r="Z150">
        <f t="shared" si="65"/>
        <v>0.01</v>
      </c>
      <c r="AA150">
        <f t="shared" si="65"/>
        <v>0.01</v>
      </c>
      <c r="AB150">
        <f t="shared" si="63"/>
        <v>1.1840277777777769E-2</v>
      </c>
      <c r="AD150">
        <f t="shared" si="48"/>
        <v>0</v>
      </c>
      <c r="AE150">
        <f t="shared" si="49"/>
        <v>0</v>
      </c>
      <c r="AF150">
        <f t="shared" si="50"/>
        <v>0</v>
      </c>
      <c r="AG150">
        <f t="shared" si="51"/>
        <v>0</v>
      </c>
      <c r="AH150">
        <f t="shared" si="52"/>
        <v>0</v>
      </c>
      <c r="AI150">
        <f t="shared" si="53"/>
        <v>0</v>
      </c>
      <c r="AJ150">
        <f t="shared" si="54"/>
        <v>0</v>
      </c>
      <c r="AK150">
        <f t="shared" si="55"/>
        <v>0</v>
      </c>
      <c r="AL150">
        <f t="shared" si="56"/>
        <v>0</v>
      </c>
      <c r="AM150">
        <f t="shared" si="57"/>
        <v>0</v>
      </c>
      <c r="AN150">
        <f t="shared" si="58"/>
        <v>0</v>
      </c>
      <c r="AO150">
        <f t="shared" si="59"/>
        <v>0</v>
      </c>
      <c r="AP150">
        <f t="shared" si="64"/>
        <v>0</v>
      </c>
      <c r="AQ150" cm="1">
        <f t="array" ref="AQ150">AVERAGE(IFERROR(AL150:AN150, ""))</f>
        <v>0</v>
      </c>
      <c r="AR150">
        <f t="shared" si="60"/>
        <v>0</v>
      </c>
      <c r="AS150" cm="1">
        <f t="array" ref="AS150">AVERAGE(IFERROR(AE150:AJ150, ""))</f>
        <v>0</v>
      </c>
      <c r="AT150" cm="1">
        <f t="array" ref="AT150">AVERAGE(IFERROR(AJ150:AN150,""))</f>
        <v>0</v>
      </c>
      <c r="AU150" cm="1">
        <f t="array" ref="AU150">AVERAGE(IFERROR(AE150:AI150,""))</f>
        <v>0</v>
      </c>
      <c r="AV150" cm="1">
        <f t="array" ref="AV150">AVERAGE(IFERROR(AM150:AO150,AD150))</f>
        <v>0</v>
      </c>
      <c r="AW150" cm="1">
        <f t="array" ref="AW150">AVERAGE(IFERROR(AL150:AO150,""))</f>
        <v>0</v>
      </c>
      <c r="AX150" cm="1">
        <f t="array" ref="AX150">AVERAGE(IFERROR(AD150:AJ150,""))</f>
        <v>0</v>
      </c>
      <c r="AY150" cm="1">
        <f t="array" ref="AY150">AVERAGE(IFERROR(AE150:AH150,""))</f>
        <v>0</v>
      </c>
      <c r="AZ150" cm="1">
        <f t="array" ref="AZ150">AVERAGE(IFERROR(AI150:AJ150,""))</f>
        <v>0</v>
      </c>
      <c r="BA150" cm="1">
        <f t="array" ref="BA150">AVERAGE(IFERROR(AK150:AO150,""))</f>
        <v>0</v>
      </c>
      <c r="BB150" cm="1">
        <f t="array" ref="BB150">AVERAGE(IFERROR(AD150:AI150,""))</f>
        <v>0</v>
      </c>
    </row>
    <row r="151" spans="1:54" x14ac:dyDescent="0.25">
      <c r="A151">
        <v>149</v>
      </c>
      <c r="B151" s="2">
        <v>17110004001346</v>
      </c>
      <c r="C151" s="3" t="s">
        <v>25</v>
      </c>
      <c r="D151">
        <v>12</v>
      </c>
      <c r="E151">
        <v>48.855350000000001</v>
      </c>
      <c r="F151">
        <v>-122.534137</v>
      </c>
      <c r="G151" t="s">
        <v>7</v>
      </c>
      <c r="H151">
        <v>0.06</v>
      </c>
      <c r="K151" s="7" t="s">
        <v>158</v>
      </c>
      <c r="L151" s="1">
        <v>17110004014650</v>
      </c>
      <c r="M151">
        <v>0.99873679876327515</v>
      </c>
      <c r="N151" s="9">
        <v>216</v>
      </c>
      <c r="P151">
        <f t="shared" si="65"/>
        <v>1.3500000000000002E-2</v>
      </c>
      <c r="Q151">
        <f t="shared" si="65"/>
        <v>0.01</v>
      </c>
      <c r="R151">
        <f t="shared" si="65"/>
        <v>0.01</v>
      </c>
      <c r="S151">
        <f t="shared" si="65"/>
        <v>1.0450000000000001E-2</v>
      </c>
      <c r="T151">
        <f t="shared" si="65"/>
        <v>0.01</v>
      </c>
      <c r="U151">
        <f t="shared" si="65"/>
        <v>1.0499999999999999E-2</v>
      </c>
      <c r="V151">
        <f t="shared" si="65"/>
        <v>1.15E-2</v>
      </c>
      <c r="W151">
        <f t="shared" si="65"/>
        <v>1.0499999999999999E-2</v>
      </c>
      <c r="X151">
        <f t="shared" si="65"/>
        <v>0.01</v>
      </c>
      <c r="Y151">
        <f t="shared" si="65"/>
        <v>0.01</v>
      </c>
      <c r="Z151">
        <f t="shared" si="65"/>
        <v>0.01</v>
      </c>
      <c r="AA151">
        <f t="shared" si="65"/>
        <v>0.01</v>
      </c>
      <c r="AB151">
        <f t="shared" si="63"/>
        <v>1.0537499999999998E-2</v>
      </c>
      <c r="AD151">
        <f t="shared" si="48"/>
        <v>0</v>
      </c>
      <c r="AE151">
        <f t="shared" si="49"/>
        <v>0</v>
      </c>
      <c r="AF151">
        <f t="shared" si="50"/>
        <v>0</v>
      </c>
      <c r="AG151">
        <f t="shared" si="51"/>
        <v>0</v>
      </c>
      <c r="AH151">
        <f t="shared" si="52"/>
        <v>0</v>
      </c>
      <c r="AI151">
        <f t="shared" si="53"/>
        <v>0</v>
      </c>
      <c r="AJ151">
        <f t="shared" si="54"/>
        <v>0</v>
      </c>
      <c r="AK151">
        <f t="shared" si="55"/>
        <v>0</v>
      </c>
      <c r="AL151">
        <f t="shared" si="56"/>
        <v>0</v>
      </c>
      <c r="AM151">
        <f t="shared" si="57"/>
        <v>0</v>
      </c>
      <c r="AN151">
        <f t="shared" si="58"/>
        <v>0</v>
      </c>
      <c r="AO151">
        <f t="shared" si="59"/>
        <v>0</v>
      </c>
      <c r="AP151">
        <f t="shared" si="64"/>
        <v>0</v>
      </c>
      <c r="AQ151" cm="1">
        <f t="array" ref="AQ151">AVERAGE(IFERROR(AL151:AN151, ""))</f>
        <v>0</v>
      </c>
      <c r="AR151">
        <f t="shared" si="60"/>
        <v>0</v>
      </c>
      <c r="AS151" cm="1">
        <f t="array" ref="AS151">AVERAGE(IFERROR(AE151:AJ151, ""))</f>
        <v>0</v>
      </c>
      <c r="AT151" cm="1">
        <f t="array" ref="AT151">AVERAGE(IFERROR(AJ151:AN151,""))</f>
        <v>0</v>
      </c>
      <c r="AU151" cm="1">
        <f t="array" ref="AU151">AVERAGE(IFERROR(AE151:AI151,""))</f>
        <v>0</v>
      </c>
      <c r="AV151" cm="1">
        <f t="array" ref="AV151">AVERAGE(IFERROR(AM151:AO151,AD151))</f>
        <v>0</v>
      </c>
      <c r="AW151" cm="1">
        <f t="array" ref="AW151">AVERAGE(IFERROR(AL151:AO151,""))</f>
        <v>0</v>
      </c>
      <c r="AX151" cm="1">
        <f t="array" ref="AX151">AVERAGE(IFERROR(AD151:AJ151,""))</f>
        <v>0</v>
      </c>
      <c r="AY151" cm="1">
        <f t="array" ref="AY151">AVERAGE(IFERROR(AE151:AH151,""))</f>
        <v>0</v>
      </c>
      <c r="AZ151" cm="1">
        <f t="array" ref="AZ151">AVERAGE(IFERROR(AI151:AJ151,""))</f>
        <v>0</v>
      </c>
      <c r="BA151" cm="1">
        <f t="array" ref="BA151">AVERAGE(IFERROR(AK151:AO151,""))</f>
        <v>0</v>
      </c>
      <c r="BB151" cm="1">
        <f t="array" ref="BB151">AVERAGE(IFERROR(AD151:AI151,""))</f>
        <v>0</v>
      </c>
    </row>
    <row r="152" spans="1:54" x14ac:dyDescent="0.25">
      <c r="A152">
        <v>150</v>
      </c>
      <c r="B152" s="2" t="e">
        <f>VLOOKUP(C152,#REF!,2,FALSE)</f>
        <v>#REF!</v>
      </c>
      <c r="C152" s="3" t="s">
        <v>26</v>
      </c>
      <c r="D152">
        <v>1</v>
      </c>
      <c r="E152">
        <v>48.673611110000003</v>
      </c>
      <c r="F152">
        <v>-122.2661111</v>
      </c>
      <c r="G152" t="s">
        <v>7</v>
      </c>
      <c r="H152">
        <v>0.01</v>
      </c>
      <c r="K152" s="7" t="s">
        <v>159</v>
      </c>
      <c r="L152" s="1">
        <v>17110004000726</v>
      </c>
      <c r="M152">
        <v>1.5823094174265862E-2</v>
      </c>
      <c r="N152" s="9">
        <v>82</v>
      </c>
      <c r="P152" t="e">
        <f t="shared" si="65"/>
        <v>#DIV/0!</v>
      </c>
      <c r="Q152" t="e">
        <f t="shared" si="65"/>
        <v>#DIV/0!</v>
      </c>
      <c r="R152" t="e">
        <f t="shared" si="65"/>
        <v>#DIV/0!</v>
      </c>
      <c r="S152" t="e">
        <f t="shared" si="65"/>
        <v>#DIV/0!</v>
      </c>
      <c r="T152" t="e">
        <f t="shared" si="65"/>
        <v>#DIV/0!</v>
      </c>
      <c r="U152" t="e">
        <f t="shared" si="65"/>
        <v>#DIV/0!</v>
      </c>
      <c r="V152" t="e">
        <f t="shared" si="65"/>
        <v>#DIV/0!</v>
      </c>
      <c r="W152" t="e">
        <f t="shared" si="65"/>
        <v>#DIV/0!</v>
      </c>
      <c r="X152">
        <f t="shared" si="65"/>
        <v>0.02</v>
      </c>
      <c r="Y152">
        <f t="shared" si="65"/>
        <v>0.02</v>
      </c>
      <c r="Z152">
        <f t="shared" si="65"/>
        <v>2.2749999999999999E-2</v>
      </c>
      <c r="AA152">
        <f t="shared" si="65"/>
        <v>0.02</v>
      </c>
      <c r="AB152">
        <f t="shared" si="63"/>
        <v>2.0687500000000001E-2</v>
      </c>
      <c r="AD152" t="e">
        <f t="shared" si="48"/>
        <v>#DIV/0!</v>
      </c>
      <c r="AE152" t="e">
        <f t="shared" si="49"/>
        <v>#DIV/0!</v>
      </c>
      <c r="AF152" t="e">
        <f t="shared" si="50"/>
        <v>#DIV/0!</v>
      </c>
      <c r="AG152" t="e">
        <f t="shared" si="51"/>
        <v>#DIV/0!</v>
      </c>
      <c r="AH152" t="e">
        <f t="shared" si="52"/>
        <v>#DIV/0!</v>
      </c>
      <c r="AI152" t="e">
        <f t="shared" si="53"/>
        <v>#DIV/0!</v>
      </c>
      <c r="AJ152" t="e">
        <f t="shared" si="54"/>
        <v>#DIV/0!</v>
      </c>
      <c r="AK152" t="e">
        <f t="shared" si="55"/>
        <v>#DIV/0!</v>
      </c>
      <c r="AL152">
        <f t="shared" si="56"/>
        <v>0</v>
      </c>
      <c r="AM152">
        <f t="shared" si="57"/>
        <v>0</v>
      </c>
      <c r="AN152">
        <f t="shared" si="58"/>
        <v>0</v>
      </c>
      <c r="AO152">
        <f t="shared" si="59"/>
        <v>0</v>
      </c>
      <c r="AP152">
        <f t="shared" si="64"/>
        <v>0</v>
      </c>
      <c r="AQ152" cm="1">
        <f t="array" ref="AQ152">AVERAGE(IFERROR(AL152:AN152, ""))</f>
        <v>0</v>
      </c>
      <c r="AR152">
        <f t="shared" si="60"/>
        <v>0</v>
      </c>
      <c r="AS152" t="e" cm="1">
        <f t="array" ref="AS152">AVERAGE(IFERROR(AE152:AJ152, ""))</f>
        <v>#DIV/0!</v>
      </c>
      <c r="AT152" cm="1">
        <f t="array" ref="AT152">AVERAGE(IFERROR(AJ152:AN152,""))</f>
        <v>0</v>
      </c>
      <c r="AU152" t="e" cm="1">
        <f t="array" ref="AU152">AVERAGE(IFERROR(AE152:AI152,""))</f>
        <v>#DIV/0!</v>
      </c>
      <c r="AV152" cm="1">
        <f t="array" ref="AV152">AVERAGE(IFERROR(AM152:AO152,AD152))</f>
        <v>0</v>
      </c>
      <c r="AW152" cm="1">
        <f t="array" ref="AW152">AVERAGE(IFERROR(AL152:AO152,""))</f>
        <v>0</v>
      </c>
      <c r="AX152" t="e" cm="1">
        <f t="array" ref="AX152">AVERAGE(IFERROR(AD152:AJ152,""))</f>
        <v>#DIV/0!</v>
      </c>
      <c r="AY152" t="e" cm="1">
        <f t="array" ref="AY152">AVERAGE(IFERROR(AE152:AH152,""))</f>
        <v>#DIV/0!</v>
      </c>
      <c r="AZ152" t="e" cm="1">
        <f t="array" ref="AZ152">AVERAGE(IFERROR(AI152:AJ152,""))</f>
        <v>#DIV/0!</v>
      </c>
      <c r="BA152" cm="1">
        <f t="array" ref="BA152">AVERAGE(IFERROR(AK152:AO152,""))</f>
        <v>0</v>
      </c>
      <c r="BB152" t="e" cm="1">
        <f t="array" ref="BB152">AVERAGE(IFERROR(AD152:AI152,""))</f>
        <v>#DIV/0!</v>
      </c>
    </row>
    <row r="153" spans="1:54" x14ac:dyDescent="0.25">
      <c r="A153">
        <v>151</v>
      </c>
      <c r="B153" s="2" t="e">
        <f>VLOOKUP(C153,#REF!,2,FALSE)</f>
        <v>#REF!</v>
      </c>
      <c r="C153" s="3" t="s">
        <v>26</v>
      </c>
      <c r="D153">
        <v>2</v>
      </c>
      <c r="E153">
        <v>48.673611110000003</v>
      </c>
      <c r="F153">
        <v>-122.2661111</v>
      </c>
      <c r="G153" t="s">
        <v>7</v>
      </c>
      <c r="H153">
        <v>0.02</v>
      </c>
      <c r="K153" s="7" t="s">
        <v>160</v>
      </c>
      <c r="L153" s="1">
        <v>17110004000726</v>
      </c>
      <c r="M153">
        <v>1.0642369277775288E-2</v>
      </c>
      <c r="N153" s="9">
        <v>82</v>
      </c>
      <c r="P153" t="e">
        <f t="shared" si="65"/>
        <v>#DIV/0!</v>
      </c>
      <c r="Q153" t="e">
        <f t="shared" si="65"/>
        <v>#DIV/0!</v>
      </c>
      <c r="R153" t="e">
        <f t="shared" si="65"/>
        <v>#DIV/0!</v>
      </c>
      <c r="S153" t="e">
        <f t="shared" si="65"/>
        <v>#DIV/0!</v>
      </c>
      <c r="T153" t="e">
        <f t="shared" si="65"/>
        <v>#DIV/0!</v>
      </c>
      <c r="U153" t="e">
        <f t="shared" si="65"/>
        <v>#DIV/0!</v>
      </c>
      <c r="V153" t="e">
        <f t="shared" si="65"/>
        <v>#DIV/0!</v>
      </c>
      <c r="W153" t="e">
        <f t="shared" si="65"/>
        <v>#DIV/0!</v>
      </c>
      <c r="X153">
        <f t="shared" si="65"/>
        <v>0.02</v>
      </c>
      <c r="Y153">
        <f t="shared" si="65"/>
        <v>0.02</v>
      </c>
      <c r="Z153">
        <f t="shared" si="65"/>
        <v>2.1999999999999999E-2</v>
      </c>
      <c r="AA153">
        <f t="shared" si="65"/>
        <v>0.02</v>
      </c>
      <c r="AB153">
        <f t="shared" si="63"/>
        <v>2.0500000000000001E-2</v>
      </c>
      <c r="AD153" t="e">
        <f t="shared" si="48"/>
        <v>#DIV/0!</v>
      </c>
      <c r="AE153" t="e">
        <f t="shared" si="49"/>
        <v>#DIV/0!</v>
      </c>
      <c r="AF153" t="e">
        <f t="shared" si="50"/>
        <v>#DIV/0!</v>
      </c>
      <c r="AG153" t="e">
        <f t="shared" si="51"/>
        <v>#DIV/0!</v>
      </c>
      <c r="AH153" t="e">
        <f t="shared" si="52"/>
        <v>#DIV/0!</v>
      </c>
      <c r="AI153" t="e">
        <f t="shared" si="53"/>
        <v>#DIV/0!</v>
      </c>
      <c r="AJ153" t="e">
        <f t="shared" si="54"/>
        <v>#DIV/0!</v>
      </c>
      <c r="AK153" t="e">
        <f t="shared" si="55"/>
        <v>#DIV/0!</v>
      </c>
      <c r="AL153">
        <f t="shared" si="56"/>
        <v>0</v>
      </c>
      <c r="AM153">
        <f t="shared" si="57"/>
        <v>0</v>
      </c>
      <c r="AN153">
        <f t="shared" si="58"/>
        <v>0</v>
      </c>
      <c r="AO153">
        <f t="shared" si="59"/>
        <v>0</v>
      </c>
      <c r="AP153">
        <f t="shared" si="64"/>
        <v>0</v>
      </c>
      <c r="AQ153" cm="1">
        <f t="array" ref="AQ153">AVERAGE(IFERROR(AL153:AN153, ""))</f>
        <v>0</v>
      </c>
      <c r="AR153">
        <f t="shared" si="60"/>
        <v>0</v>
      </c>
      <c r="AS153" t="e" cm="1">
        <f t="array" ref="AS153">AVERAGE(IFERROR(AE153:AJ153, ""))</f>
        <v>#DIV/0!</v>
      </c>
      <c r="AT153" cm="1">
        <f t="array" ref="AT153">AVERAGE(IFERROR(AJ153:AN153,""))</f>
        <v>0</v>
      </c>
      <c r="AU153" t="e" cm="1">
        <f t="array" ref="AU153">AVERAGE(IFERROR(AE153:AI153,""))</f>
        <v>#DIV/0!</v>
      </c>
      <c r="AV153" cm="1">
        <f t="array" ref="AV153">AVERAGE(IFERROR(AM153:AO153,AD153))</f>
        <v>0</v>
      </c>
      <c r="AW153" cm="1">
        <f t="array" ref="AW153">AVERAGE(IFERROR(AL153:AO153,""))</f>
        <v>0</v>
      </c>
      <c r="AX153" t="e" cm="1">
        <f t="array" ref="AX153">AVERAGE(IFERROR(AD153:AJ153,""))</f>
        <v>#DIV/0!</v>
      </c>
      <c r="AY153" t="e" cm="1">
        <f t="array" ref="AY153">AVERAGE(IFERROR(AE153:AH153,""))</f>
        <v>#DIV/0!</v>
      </c>
      <c r="AZ153" t="e" cm="1">
        <f t="array" ref="AZ153">AVERAGE(IFERROR(AI153:AJ153,""))</f>
        <v>#DIV/0!</v>
      </c>
      <c r="BA153" cm="1">
        <f t="array" ref="BA153">AVERAGE(IFERROR(AK153:AO153,""))</f>
        <v>0</v>
      </c>
      <c r="BB153" t="e" cm="1">
        <f t="array" ref="BB153">AVERAGE(IFERROR(AD153:AI153,""))</f>
        <v>#DIV/0!</v>
      </c>
    </row>
    <row r="154" spans="1:54" x14ac:dyDescent="0.25">
      <c r="A154">
        <v>152</v>
      </c>
      <c r="B154" s="2" t="e">
        <f>VLOOKUP(C154,#REF!,2,FALSE)</f>
        <v>#REF!</v>
      </c>
      <c r="C154" s="3" t="s">
        <v>26</v>
      </c>
      <c r="D154">
        <v>3</v>
      </c>
      <c r="E154">
        <v>48.673611110000003</v>
      </c>
      <c r="F154">
        <v>-122.2661111</v>
      </c>
      <c r="G154" t="s">
        <v>7</v>
      </c>
      <c r="H154">
        <v>0.01</v>
      </c>
      <c r="K154" s="7" t="s">
        <v>161</v>
      </c>
      <c r="L154" s="1">
        <v>17110004001218</v>
      </c>
      <c r="M154">
        <v>0.99993544816970825</v>
      </c>
      <c r="N154" s="9">
        <v>150</v>
      </c>
      <c r="P154" t="e">
        <f t="shared" si="65"/>
        <v>#DIV/0!</v>
      </c>
      <c r="Q154">
        <f t="shared" si="65"/>
        <v>0.01</v>
      </c>
      <c r="R154" t="e">
        <f t="shared" si="65"/>
        <v>#DIV/0!</v>
      </c>
      <c r="S154" t="e">
        <f t="shared" si="65"/>
        <v>#DIV/0!</v>
      </c>
      <c r="T154" t="e">
        <f t="shared" si="65"/>
        <v>#DIV/0!</v>
      </c>
      <c r="U154" t="e">
        <f t="shared" si="65"/>
        <v>#DIV/0!</v>
      </c>
      <c r="V154" t="e">
        <f t="shared" si="65"/>
        <v>#DIV/0!</v>
      </c>
      <c r="W154" t="e">
        <f t="shared" si="65"/>
        <v>#DIV/0!</v>
      </c>
      <c r="X154" t="e">
        <f t="shared" si="65"/>
        <v>#DIV/0!</v>
      </c>
      <c r="Y154" t="e">
        <f t="shared" si="65"/>
        <v>#DIV/0!</v>
      </c>
      <c r="Z154" t="e">
        <f t="shared" si="65"/>
        <v>#DIV/0!</v>
      </c>
      <c r="AA154" t="e">
        <f t="shared" si="65"/>
        <v>#DIV/0!</v>
      </c>
      <c r="AB154">
        <f t="shared" si="63"/>
        <v>0.01</v>
      </c>
      <c r="AD154" t="e">
        <f t="shared" si="48"/>
        <v>#DIV/0!</v>
      </c>
      <c r="AE154">
        <f t="shared" si="49"/>
        <v>0</v>
      </c>
      <c r="AF154" t="e">
        <f t="shared" si="50"/>
        <v>#DIV/0!</v>
      </c>
      <c r="AG154" t="e">
        <f t="shared" si="51"/>
        <v>#DIV/0!</v>
      </c>
      <c r="AH154" t="e">
        <f t="shared" si="52"/>
        <v>#DIV/0!</v>
      </c>
      <c r="AI154" t="e">
        <f t="shared" si="53"/>
        <v>#DIV/0!</v>
      </c>
      <c r="AJ154" t="e">
        <f t="shared" si="54"/>
        <v>#DIV/0!</v>
      </c>
      <c r="AK154" t="e">
        <f t="shared" si="55"/>
        <v>#DIV/0!</v>
      </c>
      <c r="AL154" t="e">
        <f t="shared" si="56"/>
        <v>#DIV/0!</v>
      </c>
      <c r="AM154" t="e">
        <f t="shared" si="57"/>
        <v>#DIV/0!</v>
      </c>
      <c r="AN154" t="e">
        <f t="shared" si="58"/>
        <v>#DIV/0!</v>
      </c>
      <c r="AO154" t="e">
        <f t="shared" si="59"/>
        <v>#DIV/0!</v>
      </c>
      <c r="AP154">
        <f t="shared" si="64"/>
        <v>0</v>
      </c>
      <c r="AQ154" t="e" cm="1">
        <f t="array" ref="AQ154">AVERAGE(IFERROR(AL154:AN154, ""))</f>
        <v>#DIV/0!</v>
      </c>
      <c r="AR154" t="e">
        <f t="shared" si="60"/>
        <v>#DIV/0!</v>
      </c>
      <c r="AS154" cm="1">
        <f t="array" ref="AS154">AVERAGE(IFERROR(AE154:AJ154, ""))</f>
        <v>0</v>
      </c>
      <c r="AT154" t="e" cm="1">
        <f t="array" ref="AT154">AVERAGE(IFERROR(AJ154:AN154,""))</f>
        <v>#DIV/0!</v>
      </c>
      <c r="AU154" cm="1">
        <f t="array" ref="AU154">AVERAGE(IFERROR(AE154:AI154,""))</f>
        <v>0</v>
      </c>
      <c r="AV154" t="e" cm="1">
        <f t="array" ref="AV154">AVERAGE(IFERROR(AM154:AO154,AD154))</f>
        <v>#DIV/0!</v>
      </c>
      <c r="AW154" t="e" cm="1">
        <f t="array" ref="AW154">AVERAGE(IFERROR(AL154:AO154,""))</f>
        <v>#DIV/0!</v>
      </c>
      <c r="AX154" cm="1">
        <f t="array" ref="AX154">AVERAGE(IFERROR(AD154:AJ154,""))</f>
        <v>0</v>
      </c>
      <c r="AY154" cm="1">
        <f t="array" ref="AY154">AVERAGE(IFERROR(AE154:AH154,""))</f>
        <v>0</v>
      </c>
      <c r="AZ154" t="e" cm="1">
        <f t="array" ref="AZ154">AVERAGE(IFERROR(AI154:AJ154,""))</f>
        <v>#DIV/0!</v>
      </c>
      <c r="BA154" t="e" cm="1">
        <f t="array" ref="BA154">AVERAGE(IFERROR(AK154:AO154,""))</f>
        <v>#DIV/0!</v>
      </c>
      <c r="BB154" cm="1">
        <f t="array" ref="BB154">AVERAGE(IFERROR(AD154:AI154,""))</f>
        <v>0</v>
      </c>
    </row>
    <row r="155" spans="1:54" x14ac:dyDescent="0.25">
      <c r="A155">
        <v>153</v>
      </c>
      <c r="B155" s="2" t="e">
        <f>VLOOKUP(C155,#REF!,2,FALSE)</f>
        <v>#REF!</v>
      </c>
      <c r="C155" s="3" t="s">
        <v>26</v>
      </c>
      <c r="D155">
        <v>4</v>
      </c>
      <c r="E155">
        <v>48.673611110000003</v>
      </c>
      <c r="F155">
        <v>-122.2661111</v>
      </c>
      <c r="G155" t="s">
        <v>7</v>
      </c>
      <c r="H155">
        <v>0.01</v>
      </c>
      <c r="K155" s="7" t="s">
        <v>162</v>
      </c>
      <c r="L155" s="1">
        <v>17110004000181</v>
      </c>
      <c r="M155">
        <v>0.99994200468063354</v>
      </c>
      <c r="N155" s="9">
        <v>658</v>
      </c>
      <c r="P155" t="e">
        <f t="shared" si="65"/>
        <v>#DIV/0!</v>
      </c>
      <c r="Q155" t="e">
        <f t="shared" si="65"/>
        <v>#DIV/0!</v>
      </c>
      <c r="R155" t="e">
        <f t="shared" si="65"/>
        <v>#DIV/0!</v>
      </c>
      <c r="S155" t="e">
        <f t="shared" si="65"/>
        <v>#DIV/0!</v>
      </c>
      <c r="T155" t="e">
        <f t="shared" si="65"/>
        <v>#DIV/0!</v>
      </c>
      <c r="U155" t="e">
        <f t="shared" si="65"/>
        <v>#DIV/0!</v>
      </c>
      <c r="V155" t="e">
        <f t="shared" si="65"/>
        <v>#DIV/0!</v>
      </c>
      <c r="W155" t="e">
        <f t="shared" si="65"/>
        <v>#DIV/0!</v>
      </c>
      <c r="X155">
        <f t="shared" si="65"/>
        <v>0.02</v>
      </c>
      <c r="Y155">
        <f t="shared" si="65"/>
        <v>0.02</v>
      </c>
      <c r="Z155">
        <f t="shared" si="65"/>
        <v>0.02</v>
      </c>
      <c r="AA155" t="e">
        <f t="shared" si="65"/>
        <v>#DIV/0!</v>
      </c>
      <c r="AB155">
        <f t="shared" si="63"/>
        <v>0.02</v>
      </c>
      <c r="AD155" t="e">
        <f t="shared" si="48"/>
        <v>#DIV/0!</v>
      </c>
      <c r="AE155" t="e">
        <f t="shared" si="49"/>
        <v>#DIV/0!</v>
      </c>
      <c r="AF155" t="e">
        <f t="shared" si="50"/>
        <v>#DIV/0!</v>
      </c>
      <c r="AG155" t="e">
        <f t="shared" si="51"/>
        <v>#DIV/0!</v>
      </c>
      <c r="AH155" t="e">
        <f t="shared" si="52"/>
        <v>#DIV/0!</v>
      </c>
      <c r="AI155" t="e">
        <f t="shared" si="53"/>
        <v>#DIV/0!</v>
      </c>
      <c r="AJ155" t="e">
        <f t="shared" si="54"/>
        <v>#DIV/0!</v>
      </c>
      <c r="AK155" t="e">
        <f t="shared" si="55"/>
        <v>#DIV/0!</v>
      </c>
      <c r="AL155">
        <f t="shared" si="56"/>
        <v>0</v>
      </c>
      <c r="AM155">
        <f t="shared" si="57"/>
        <v>0</v>
      </c>
      <c r="AN155">
        <f t="shared" si="58"/>
        <v>0</v>
      </c>
      <c r="AO155" t="e">
        <f t="shared" si="59"/>
        <v>#DIV/0!</v>
      </c>
      <c r="AP155">
        <f t="shared" si="64"/>
        <v>0</v>
      </c>
      <c r="AQ155" cm="1">
        <f t="array" ref="AQ155">AVERAGE(IFERROR(AL155:AN155, ""))</f>
        <v>0</v>
      </c>
      <c r="AR155" t="e">
        <f t="shared" si="60"/>
        <v>#DIV/0!</v>
      </c>
      <c r="AS155" t="e" cm="1">
        <f t="array" ref="AS155">AVERAGE(IFERROR(AE155:AJ155, ""))</f>
        <v>#DIV/0!</v>
      </c>
      <c r="AT155" cm="1">
        <f t="array" ref="AT155">AVERAGE(IFERROR(AJ155:AN155,""))</f>
        <v>0</v>
      </c>
      <c r="AU155" t="e" cm="1">
        <f t="array" ref="AU155">AVERAGE(IFERROR(AE155:AI155,""))</f>
        <v>#DIV/0!</v>
      </c>
      <c r="AV155" t="e" cm="1">
        <f t="array" ref="AV155">AVERAGE(IFERROR(AM155:AO155,AD155))</f>
        <v>#DIV/0!</v>
      </c>
      <c r="AW155" cm="1">
        <f t="array" ref="AW155">AVERAGE(IFERROR(AL155:AO155,""))</f>
        <v>0</v>
      </c>
      <c r="AX155" t="e" cm="1">
        <f t="array" ref="AX155">AVERAGE(IFERROR(AD155:AJ155,""))</f>
        <v>#DIV/0!</v>
      </c>
      <c r="AY155" t="e" cm="1">
        <f t="array" ref="AY155">AVERAGE(IFERROR(AE155:AH155,""))</f>
        <v>#DIV/0!</v>
      </c>
      <c r="AZ155" t="e" cm="1">
        <f t="array" ref="AZ155">AVERAGE(IFERROR(AI155:AJ155,""))</f>
        <v>#DIV/0!</v>
      </c>
      <c r="BA155" cm="1">
        <f t="array" ref="BA155">AVERAGE(IFERROR(AK155:AO155,""))</f>
        <v>0</v>
      </c>
      <c r="BB155" t="e" cm="1">
        <f t="array" ref="BB155">AVERAGE(IFERROR(AD155:AI155,""))</f>
        <v>#DIV/0!</v>
      </c>
    </row>
    <row r="156" spans="1:54" x14ac:dyDescent="0.25">
      <c r="A156">
        <v>154</v>
      </c>
      <c r="B156" s="2" t="e">
        <f>VLOOKUP(C156,#REF!,2,FALSE)</f>
        <v>#REF!</v>
      </c>
      <c r="C156" s="3" t="s">
        <v>26</v>
      </c>
      <c r="D156">
        <v>5</v>
      </c>
      <c r="E156">
        <v>48.673611110000003</v>
      </c>
      <c r="F156">
        <v>-122.2661111</v>
      </c>
      <c r="G156" t="s">
        <v>7</v>
      </c>
      <c r="H156">
        <v>0.01</v>
      </c>
      <c r="K156" s="7" t="s">
        <v>164</v>
      </c>
      <c r="L156" s="1">
        <v>17110004000057</v>
      </c>
      <c r="M156">
        <v>0.99730575084686279</v>
      </c>
      <c r="N156" s="9">
        <v>518</v>
      </c>
      <c r="P156" t="e">
        <f t="shared" si="65"/>
        <v>#DIV/0!</v>
      </c>
      <c r="Q156" t="e">
        <f t="shared" si="65"/>
        <v>#DIV/0!</v>
      </c>
      <c r="R156" t="e">
        <f t="shared" si="65"/>
        <v>#DIV/0!</v>
      </c>
      <c r="S156" t="e">
        <f t="shared" si="65"/>
        <v>#DIV/0!</v>
      </c>
      <c r="T156" t="e">
        <f t="shared" si="65"/>
        <v>#DIV/0!</v>
      </c>
      <c r="U156" t="e">
        <f t="shared" si="65"/>
        <v>#DIV/0!</v>
      </c>
      <c r="V156" t="e">
        <f t="shared" si="65"/>
        <v>#DIV/0!</v>
      </c>
      <c r="W156">
        <f t="shared" si="65"/>
        <v>0.01</v>
      </c>
      <c r="X156" t="e">
        <f t="shared" si="65"/>
        <v>#DIV/0!</v>
      </c>
      <c r="Y156" t="e">
        <f t="shared" si="65"/>
        <v>#DIV/0!</v>
      </c>
      <c r="Z156" t="e">
        <f t="shared" si="65"/>
        <v>#DIV/0!</v>
      </c>
      <c r="AA156" t="e">
        <f t="shared" si="65"/>
        <v>#DIV/0!</v>
      </c>
      <c r="AB156">
        <f t="shared" si="63"/>
        <v>0.01</v>
      </c>
      <c r="AD156" t="e">
        <f t="shared" si="48"/>
        <v>#DIV/0!</v>
      </c>
      <c r="AE156" t="e">
        <f t="shared" si="49"/>
        <v>#DIV/0!</v>
      </c>
      <c r="AF156" t="e">
        <f t="shared" si="50"/>
        <v>#DIV/0!</v>
      </c>
      <c r="AG156" t="e">
        <f t="shared" si="51"/>
        <v>#DIV/0!</v>
      </c>
      <c r="AH156" t="e">
        <f t="shared" si="52"/>
        <v>#DIV/0!</v>
      </c>
      <c r="AI156" t="e">
        <f t="shared" si="53"/>
        <v>#DIV/0!</v>
      </c>
      <c r="AJ156" t="e">
        <f t="shared" si="54"/>
        <v>#DIV/0!</v>
      </c>
      <c r="AK156">
        <f t="shared" si="55"/>
        <v>0</v>
      </c>
      <c r="AL156" t="e">
        <f t="shared" si="56"/>
        <v>#DIV/0!</v>
      </c>
      <c r="AM156" t="e">
        <f t="shared" si="57"/>
        <v>#DIV/0!</v>
      </c>
      <c r="AN156" t="e">
        <f t="shared" si="58"/>
        <v>#DIV/0!</v>
      </c>
      <c r="AO156" t="e">
        <f t="shared" si="59"/>
        <v>#DIV/0!</v>
      </c>
      <c r="AP156">
        <f t="shared" si="64"/>
        <v>0</v>
      </c>
      <c r="AQ156" t="e" cm="1">
        <f t="array" ref="AQ156">AVERAGE(IFERROR(AL156:AN156, ""))</f>
        <v>#DIV/0!</v>
      </c>
      <c r="AR156" t="e">
        <f t="shared" si="60"/>
        <v>#DIV/0!</v>
      </c>
      <c r="AS156" t="e" cm="1">
        <f t="array" ref="AS156">AVERAGE(IFERROR(AE156:AJ156, ""))</f>
        <v>#DIV/0!</v>
      </c>
      <c r="AT156" cm="1">
        <f t="array" ref="AT156">AVERAGE(IFERROR(AJ156:AN156,""))</f>
        <v>0</v>
      </c>
      <c r="AU156" t="e" cm="1">
        <f t="array" ref="AU156">AVERAGE(IFERROR(AE156:AI156,""))</f>
        <v>#DIV/0!</v>
      </c>
      <c r="AV156" t="e" cm="1">
        <f t="array" ref="AV156">AVERAGE(IFERROR(AM156:AO156,AD156))</f>
        <v>#DIV/0!</v>
      </c>
      <c r="AW156" t="e" cm="1">
        <f t="array" ref="AW156">AVERAGE(IFERROR(AL156:AO156,""))</f>
        <v>#DIV/0!</v>
      </c>
      <c r="AX156" t="e" cm="1">
        <f t="array" ref="AX156">AVERAGE(IFERROR(AD156:AJ156,""))</f>
        <v>#DIV/0!</v>
      </c>
      <c r="AY156" t="e" cm="1">
        <f t="array" ref="AY156">AVERAGE(IFERROR(AE156:AH156,""))</f>
        <v>#DIV/0!</v>
      </c>
      <c r="AZ156" t="e" cm="1">
        <f t="array" ref="AZ156">AVERAGE(IFERROR(AI156:AJ156,""))</f>
        <v>#DIV/0!</v>
      </c>
      <c r="BA156" cm="1">
        <f t="array" ref="BA156">AVERAGE(IFERROR(AK156:AO156,""))</f>
        <v>0</v>
      </c>
      <c r="BB156" t="e" cm="1">
        <f t="array" ref="BB156">AVERAGE(IFERROR(AD156:AI156,""))</f>
        <v>#DIV/0!</v>
      </c>
    </row>
    <row r="157" spans="1:54" x14ac:dyDescent="0.25">
      <c r="A157">
        <v>155</v>
      </c>
      <c r="B157" s="2" t="e">
        <f>VLOOKUP(C157,#REF!,2,FALSE)</f>
        <v>#REF!</v>
      </c>
      <c r="C157" s="3" t="s">
        <v>26</v>
      </c>
      <c r="D157">
        <v>6</v>
      </c>
      <c r="E157">
        <v>48.673611110000003</v>
      </c>
      <c r="F157">
        <v>-122.2661111</v>
      </c>
      <c r="G157" t="s">
        <v>7</v>
      </c>
      <c r="H157">
        <v>0.01</v>
      </c>
      <c r="K157" s="7" t="s">
        <v>165</v>
      </c>
      <c r="L157" s="1">
        <v>17110004000396</v>
      </c>
      <c r="M157">
        <v>0.86918306350708008</v>
      </c>
      <c r="N157" s="9">
        <v>515</v>
      </c>
      <c r="P157">
        <f t="shared" si="65"/>
        <v>0.12</v>
      </c>
      <c r="Q157">
        <f t="shared" si="65"/>
        <v>0.14000000000000001</v>
      </c>
      <c r="R157">
        <f t="shared" si="65"/>
        <v>7.2499999999999995E-2</v>
      </c>
      <c r="S157">
        <f t="shared" si="65"/>
        <v>0.05</v>
      </c>
      <c r="T157">
        <f t="shared" si="65"/>
        <v>0.05</v>
      </c>
      <c r="U157">
        <f t="shared" si="65"/>
        <v>5.6666666666666601E-2</v>
      </c>
      <c r="V157">
        <f t="shared" si="65"/>
        <v>5.0666666666666603E-2</v>
      </c>
      <c r="W157">
        <f t="shared" si="65"/>
        <v>0.05</v>
      </c>
      <c r="X157">
        <f t="shared" si="65"/>
        <v>0.05</v>
      </c>
      <c r="Y157">
        <f t="shared" si="65"/>
        <v>0.05</v>
      </c>
      <c r="Z157">
        <f t="shared" si="65"/>
        <v>0.14499999999999999</v>
      </c>
      <c r="AA157">
        <f t="shared" si="65"/>
        <v>7.0999999999999994E-2</v>
      </c>
      <c r="AB157">
        <f t="shared" si="63"/>
        <v>7.5486111111111101E-2</v>
      </c>
      <c r="AD157">
        <f t="shared" si="48"/>
        <v>0</v>
      </c>
      <c r="AE157">
        <f t="shared" si="49"/>
        <v>0</v>
      </c>
      <c r="AF157">
        <f t="shared" si="50"/>
        <v>0</v>
      </c>
      <c r="AG157">
        <f t="shared" si="51"/>
        <v>0</v>
      </c>
      <c r="AH157">
        <f t="shared" si="52"/>
        <v>0</v>
      </c>
      <c r="AI157">
        <f t="shared" si="53"/>
        <v>0</v>
      </c>
      <c r="AJ157">
        <f t="shared" si="54"/>
        <v>0</v>
      </c>
      <c r="AK157">
        <f t="shared" si="55"/>
        <v>0</v>
      </c>
      <c r="AL157">
        <f t="shared" si="56"/>
        <v>0</v>
      </c>
      <c r="AM157">
        <f t="shared" si="57"/>
        <v>0</v>
      </c>
      <c r="AN157">
        <f t="shared" si="58"/>
        <v>0</v>
      </c>
      <c r="AO157">
        <f t="shared" si="59"/>
        <v>0</v>
      </c>
      <c r="AP157">
        <f t="shared" si="64"/>
        <v>0</v>
      </c>
      <c r="AQ157" cm="1">
        <f t="array" ref="AQ157">AVERAGE(IFERROR(AL157:AN157, ""))</f>
        <v>0</v>
      </c>
      <c r="AR157">
        <f t="shared" si="60"/>
        <v>0</v>
      </c>
      <c r="AS157" cm="1">
        <f t="array" ref="AS157">AVERAGE(IFERROR(AE157:AJ157, ""))</f>
        <v>0</v>
      </c>
      <c r="AT157" cm="1">
        <f t="array" ref="AT157">AVERAGE(IFERROR(AJ157:AN157,""))</f>
        <v>0</v>
      </c>
      <c r="AU157" cm="1">
        <f t="array" ref="AU157">AVERAGE(IFERROR(AE157:AI157,""))</f>
        <v>0</v>
      </c>
      <c r="AV157" cm="1">
        <f t="array" ref="AV157">AVERAGE(IFERROR(AM157:AO157,AD157))</f>
        <v>0</v>
      </c>
      <c r="AW157" cm="1">
        <f t="array" ref="AW157">AVERAGE(IFERROR(AL157:AO157,""))</f>
        <v>0</v>
      </c>
      <c r="AX157" cm="1">
        <f t="array" ref="AX157">AVERAGE(IFERROR(AD157:AJ157,""))</f>
        <v>0</v>
      </c>
      <c r="AY157" cm="1">
        <f t="array" ref="AY157">AVERAGE(IFERROR(AE157:AH157,""))</f>
        <v>0</v>
      </c>
      <c r="AZ157" cm="1">
        <f t="array" ref="AZ157">AVERAGE(IFERROR(AI157:AJ157,""))</f>
        <v>0</v>
      </c>
      <c r="BA157" cm="1">
        <f t="array" ref="BA157">AVERAGE(IFERROR(AK157:AO157,""))</f>
        <v>0</v>
      </c>
      <c r="BB157" cm="1">
        <f t="array" ref="BB157">AVERAGE(IFERROR(AD157:AI157,""))</f>
        <v>0</v>
      </c>
    </row>
    <row r="158" spans="1:54" x14ac:dyDescent="0.25">
      <c r="A158">
        <v>156</v>
      </c>
      <c r="B158" s="2" t="e">
        <f>VLOOKUP(C158,#REF!,2,FALSE)</f>
        <v>#REF!</v>
      </c>
      <c r="C158" s="3" t="s">
        <v>26</v>
      </c>
      <c r="D158">
        <v>7</v>
      </c>
      <c r="E158">
        <v>48.673611110000003</v>
      </c>
      <c r="F158">
        <v>-122.2661111</v>
      </c>
      <c r="G158" t="s">
        <v>7</v>
      </c>
      <c r="H158">
        <v>0.01</v>
      </c>
      <c r="K158" s="7" t="s">
        <v>166</v>
      </c>
      <c r="L158" s="1">
        <v>17110002003877</v>
      </c>
      <c r="M158">
        <v>1</v>
      </c>
      <c r="N158" s="9">
        <v>0</v>
      </c>
      <c r="P158">
        <f t="shared" si="65"/>
        <v>6.3E-2</v>
      </c>
      <c r="Q158">
        <f t="shared" si="65"/>
        <v>0.1</v>
      </c>
      <c r="R158">
        <f t="shared" si="65"/>
        <v>0.05</v>
      </c>
      <c r="S158">
        <f t="shared" si="65"/>
        <v>0.15</v>
      </c>
      <c r="T158">
        <f t="shared" si="65"/>
        <v>0.15</v>
      </c>
      <c r="U158">
        <f t="shared" si="65"/>
        <v>0.15</v>
      </c>
      <c r="V158">
        <f t="shared" si="65"/>
        <v>6.8000000000000005E-2</v>
      </c>
      <c r="W158">
        <f t="shared" si="65"/>
        <v>0.14000000000000001</v>
      </c>
      <c r="X158">
        <f t="shared" si="65"/>
        <v>0.13</v>
      </c>
      <c r="Y158">
        <f t="shared" si="65"/>
        <v>0.12</v>
      </c>
      <c r="Z158">
        <f t="shared" si="65"/>
        <v>0.12</v>
      </c>
      <c r="AA158">
        <f t="shared" si="65"/>
        <v>0.06</v>
      </c>
      <c r="AB158">
        <f t="shared" si="63"/>
        <v>0.10841666666666668</v>
      </c>
      <c r="AD158">
        <f t="shared" si="48"/>
        <v>0</v>
      </c>
      <c r="AE158">
        <f t="shared" si="49"/>
        <v>0</v>
      </c>
      <c r="AF158">
        <f t="shared" si="50"/>
        <v>0</v>
      </c>
      <c r="AG158">
        <f t="shared" si="51"/>
        <v>0</v>
      </c>
      <c r="AH158">
        <f t="shared" si="52"/>
        <v>0</v>
      </c>
      <c r="AI158">
        <f t="shared" si="53"/>
        <v>0</v>
      </c>
      <c r="AJ158">
        <f t="shared" si="54"/>
        <v>0</v>
      </c>
      <c r="AK158">
        <f t="shared" si="55"/>
        <v>0</v>
      </c>
      <c r="AL158">
        <f t="shared" si="56"/>
        <v>0</v>
      </c>
      <c r="AM158">
        <f t="shared" si="57"/>
        <v>0</v>
      </c>
      <c r="AN158">
        <f t="shared" si="58"/>
        <v>0</v>
      </c>
      <c r="AO158">
        <f t="shared" si="59"/>
        <v>0</v>
      </c>
      <c r="AP158">
        <f t="shared" si="64"/>
        <v>0</v>
      </c>
      <c r="AQ158" cm="1">
        <f t="array" ref="AQ158">AVERAGE(IFERROR(AL158:AN158, ""))</f>
        <v>0</v>
      </c>
      <c r="AR158">
        <f t="shared" si="60"/>
        <v>0</v>
      </c>
      <c r="AS158" cm="1">
        <f t="array" ref="AS158">AVERAGE(IFERROR(AE158:AJ158, ""))</f>
        <v>0</v>
      </c>
      <c r="AT158" cm="1">
        <f t="array" ref="AT158">AVERAGE(IFERROR(AJ158:AN158,""))</f>
        <v>0</v>
      </c>
      <c r="AU158" cm="1">
        <f t="array" ref="AU158">AVERAGE(IFERROR(AE158:AI158,""))</f>
        <v>0</v>
      </c>
      <c r="AV158" cm="1">
        <f t="array" ref="AV158">AVERAGE(IFERROR(AM158:AO158,AD158))</f>
        <v>0</v>
      </c>
      <c r="AW158" cm="1">
        <f t="array" ref="AW158">AVERAGE(IFERROR(AL158:AO158,""))</f>
        <v>0</v>
      </c>
      <c r="AX158" cm="1">
        <f t="array" ref="AX158">AVERAGE(IFERROR(AD158:AJ158,""))</f>
        <v>0</v>
      </c>
      <c r="AY158" cm="1">
        <f t="array" ref="AY158">AVERAGE(IFERROR(AE158:AH158,""))</f>
        <v>0</v>
      </c>
      <c r="AZ158" cm="1">
        <f t="array" ref="AZ158">AVERAGE(IFERROR(AI158:AJ158,""))</f>
        <v>0</v>
      </c>
      <c r="BA158" cm="1">
        <f t="array" ref="BA158">AVERAGE(IFERROR(AK158:AO158,""))</f>
        <v>0</v>
      </c>
      <c r="BB158" cm="1">
        <f t="array" ref="BB158">AVERAGE(IFERROR(AD158:AI158,""))</f>
        <v>0</v>
      </c>
    </row>
    <row r="159" spans="1:54" x14ac:dyDescent="0.25">
      <c r="A159">
        <v>157</v>
      </c>
      <c r="B159" s="2" t="e">
        <f>VLOOKUP(C159,#REF!,2,FALSE)</f>
        <v>#REF!</v>
      </c>
      <c r="C159" s="3" t="s">
        <v>26</v>
      </c>
      <c r="D159">
        <v>8</v>
      </c>
      <c r="E159">
        <v>48.673611110000003</v>
      </c>
      <c r="F159">
        <v>-122.2661111</v>
      </c>
      <c r="G159" t="s">
        <v>7</v>
      </c>
      <c r="H159">
        <v>0.01</v>
      </c>
      <c r="K159" s="7" t="s">
        <v>167</v>
      </c>
      <c r="L159" s="1">
        <v>17110002000121</v>
      </c>
      <c r="M159">
        <v>0.99386215209960938</v>
      </c>
      <c r="N159" s="9">
        <v>6</v>
      </c>
      <c r="P159">
        <f t="shared" si="65"/>
        <v>9.6000000000000002E-2</v>
      </c>
      <c r="Q159">
        <f t="shared" si="65"/>
        <v>0.16</v>
      </c>
      <c r="R159">
        <f t="shared" si="65"/>
        <v>0.13</v>
      </c>
      <c r="S159">
        <f t="shared" si="65"/>
        <v>6.0999999999999999E-2</v>
      </c>
      <c r="T159">
        <f t="shared" si="65"/>
        <v>0.05</v>
      </c>
      <c r="U159">
        <f t="shared" si="65"/>
        <v>0.05</v>
      </c>
      <c r="V159">
        <f t="shared" si="65"/>
        <v>0.05</v>
      </c>
      <c r="W159">
        <f t="shared" si="65"/>
        <v>0.05</v>
      </c>
      <c r="X159">
        <f t="shared" si="65"/>
        <v>0.05</v>
      </c>
      <c r="Y159">
        <f t="shared" si="65"/>
        <v>0.05</v>
      </c>
      <c r="Z159">
        <f t="shared" si="65"/>
        <v>0.05</v>
      </c>
      <c r="AA159">
        <f t="shared" si="65"/>
        <v>0.05</v>
      </c>
      <c r="AB159">
        <f t="shared" si="63"/>
        <v>7.0583333333333359E-2</v>
      </c>
      <c r="AD159">
        <f t="shared" si="48"/>
        <v>0</v>
      </c>
      <c r="AE159">
        <f t="shared" si="49"/>
        <v>0</v>
      </c>
      <c r="AF159">
        <f t="shared" si="50"/>
        <v>0</v>
      </c>
      <c r="AG159">
        <f t="shared" si="51"/>
        <v>0</v>
      </c>
      <c r="AH159">
        <f t="shared" si="52"/>
        <v>0</v>
      </c>
      <c r="AI159">
        <f t="shared" si="53"/>
        <v>0</v>
      </c>
      <c r="AJ159">
        <f t="shared" si="54"/>
        <v>0</v>
      </c>
      <c r="AK159">
        <f t="shared" si="55"/>
        <v>0</v>
      </c>
      <c r="AL159">
        <f t="shared" si="56"/>
        <v>0</v>
      </c>
      <c r="AM159">
        <f t="shared" si="57"/>
        <v>0</v>
      </c>
      <c r="AN159">
        <f t="shared" si="58"/>
        <v>0</v>
      </c>
      <c r="AO159">
        <f t="shared" si="59"/>
        <v>0</v>
      </c>
      <c r="AP159">
        <f t="shared" si="64"/>
        <v>0</v>
      </c>
      <c r="AQ159" cm="1">
        <f t="array" ref="AQ159">AVERAGE(IFERROR(AL159:AN159, ""))</f>
        <v>0</v>
      </c>
      <c r="AR159">
        <f t="shared" si="60"/>
        <v>0</v>
      </c>
      <c r="AS159" cm="1">
        <f t="array" ref="AS159">AVERAGE(IFERROR(AE159:AJ159, ""))</f>
        <v>0</v>
      </c>
      <c r="AT159" cm="1">
        <f t="array" ref="AT159">AVERAGE(IFERROR(AJ159:AN159,""))</f>
        <v>0</v>
      </c>
      <c r="AU159" cm="1">
        <f t="array" ref="AU159">AVERAGE(IFERROR(AE159:AI159,""))</f>
        <v>0</v>
      </c>
      <c r="AV159" cm="1">
        <f t="array" ref="AV159">AVERAGE(IFERROR(AM159:AO159,AD159))</f>
        <v>0</v>
      </c>
      <c r="AW159" cm="1">
        <f t="array" ref="AW159">AVERAGE(IFERROR(AL159:AO159,""))</f>
        <v>0</v>
      </c>
      <c r="AX159" cm="1">
        <f t="array" ref="AX159">AVERAGE(IFERROR(AD159:AJ159,""))</f>
        <v>0</v>
      </c>
      <c r="AY159" cm="1">
        <f t="array" ref="AY159">AVERAGE(IFERROR(AE159:AH159,""))</f>
        <v>0</v>
      </c>
      <c r="AZ159" cm="1">
        <f t="array" ref="AZ159">AVERAGE(IFERROR(AI159:AJ159,""))</f>
        <v>0</v>
      </c>
      <c r="BA159" cm="1">
        <f t="array" ref="BA159">AVERAGE(IFERROR(AK159:AO159,""))</f>
        <v>0</v>
      </c>
      <c r="BB159" cm="1">
        <f t="array" ref="BB159">AVERAGE(IFERROR(AD159:AI159,""))</f>
        <v>0</v>
      </c>
    </row>
    <row r="160" spans="1:54" x14ac:dyDescent="0.25">
      <c r="A160">
        <v>158</v>
      </c>
      <c r="B160" s="2" t="e">
        <f>VLOOKUP(C160,#REF!,2,FALSE)</f>
        <v>#REF!</v>
      </c>
      <c r="C160" s="3" t="s">
        <v>26</v>
      </c>
      <c r="D160">
        <v>9</v>
      </c>
      <c r="E160">
        <v>48.673611110000003</v>
      </c>
      <c r="F160">
        <v>-122.2661111</v>
      </c>
      <c r="G160" t="s">
        <v>7</v>
      </c>
      <c r="H160">
        <v>0.01</v>
      </c>
      <c r="K160" s="7" t="s">
        <v>168</v>
      </c>
      <c r="L160" s="1">
        <v>17110004000389</v>
      </c>
      <c r="M160">
        <v>0.99934601783752441</v>
      </c>
      <c r="N160" s="9">
        <v>90</v>
      </c>
      <c r="P160">
        <f t="shared" si="65"/>
        <v>0.35</v>
      </c>
      <c r="Q160">
        <f t="shared" si="65"/>
        <v>0.13</v>
      </c>
      <c r="R160">
        <f t="shared" si="65"/>
        <v>8.4499999999999895E-2</v>
      </c>
      <c r="S160">
        <f t="shared" si="65"/>
        <v>0.1265</v>
      </c>
      <c r="T160">
        <f t="shared" si="65"/>
        <v>0.05</v>
      </c>
      <c r="U160">
        <f t="shared" si="65"/>
        <v>0.12</v>
      </c>
      <c r="V160">
        <f t="shared" si="65"/>
        <v>0.05</v>
      </c>
      <c r="W160">
        <f t="shared" si="65"/>
        <v>0.05</v>
      </c>
      <c r="X160">
        <f t="shared" si="65"/>
        <v>0.05</v>
      </c>
      <c r="Y160">
        <f t="shared" si="65"/>
        <v>0.06</v>
      </c>
      <c r="Z160">
        <f t="shared" si="65"/>
        <v>8.4999999999999895E-2</v>
      </c>
      <c r="AA160">
        <f t="shared" si="65"/>
        <v>8.9499999999999996E-2</v>
      </c>
      <c r="AB160">
        <f t="shared" si="63"/>
        <v>0.10379166666666666</v>
      </c>
      <c r="AD160">
        <f t="shared" si="48"/>
        <v>0</v>
      </c>
      <c r="AE160">
        <f t="shared" si="49"/>
        <v>0</v>
      </c>
      <c r="AF160">
        <f t="shared" si="50"/>
        <v>0</v>
      </c>
      <c r="AG160">
        <f t="shared" si="51"/>
        <v>0</v>
      </c>
      <c r="AH160">
        <f t="shared" si="52"/>
        <v>0</v>
      </c>
      <c r="AI160">
        <f t="shared" si="53"/>
        <v>0</v>
      </c>
      <c r="AJ160">
        <f t="shared" si="54"/>
        <v>0</v>
      </c>
      <c r="AK160">
        <f t="shared" si="55"/>
        <v>0</v>
      </c>
      <c r="AL160">
        <f t="shared" si="56"/>
        <v>0</v>
      </c>
      <c r="AM160">
        <f t="shared" si="57"/>
        <v>0</v>
      </c>
      <c r="AN160">
        <f t="shared" si="58"/>
        <v>0</v>
      </c>
      <c r="AO160">
        <f t="shared" si="59"/>
        <v>0</v>
      </c>
      <c r="AP160">
        <f t="shared" si="64"/>
        <v>0</v>
      </c>
      <c r="AQ160" cm="1">
        <f t="array" ref="AQ160">AVERAGE(IFERROR(AL160:AN160, ""))</f>
        <v>0</v>
      </c>
      <c r="AR160">
        <f t="shared" si="60"/>
        <v>0</v>
      </c>
      <c r="AS160" cm="1">
        <f t="array" ref="AS160">AVERAGE(IFERROR(AE160:AJ160, ""))</f>
        <v>0</v>
      </c>
      <c r="AT160" cm="1">
        <f t="array" ref="AT160">AVERAGE(IFERROR(AJ160:AN160,""))</f>
        <v>0</v>
      </c>
      <c r="AU160" cm="1">
        <f t="array" ref="AU160">AVERAGE(IFERROR(AE160:AI160,""))</f>
        <v>0</v>
      </c>
      <c r="AV160" cm="1">
        <f t="array" ref="AV160">AVERAGE(IFERROR(AM160:AO160,AD160))</f>
        <v>0</v>
      </c>
      <c r="AW160" cm="1">
        <f t="array" ref="AW160">AVERAGE(IFERROR(AL160:AO160,""))</f>
        <v>0</v>
      </c>
      <c r="AX160" cm="1">
        <f t="array" ref="AX160">AVERAGE(IFERROR(AD160:AJ160,""))</f>
        <v>0</v>
      </c>
      <c r="AY160" cm="1">
        <f t="array" ref="AY160">AVERAGE(IFERROR(AE160:AH160,""))</f>
        <v>0</v>
      </c>
      <c r="AZ160" cm="1">
        <f t="array" ref="AZ160">AVERAGE(IFERROR(AI160:AJ160,""))</f>
        <v>0</v>
      </c>
      <c r="BA160" cm="1">
        <f t="array" ref="BA160">AVERAGE(IFERROR(AK160:AO160,""))</f>
        <v>0</v>
      </c>
      <c r="BB160" cm="1">
        <f t="array" ref="BB160">AVERAGE(IFERROR(AD160:AI160,""))</f>
        <v>0</v>
      </c>
    </row>
    <row r="161" spans="1:54" x14ac:dyDescent="0.25">
      <c r="A161">
        <v>159</v>
      </c>
      <c r="B161" s="2" t="e">
        <f>VLOOKUP(C161,#REF!,2,FALSE)</f>
        <v>#REF!</v>
      </c>
      <c r="C161" s="3" t="s">
        <v>26</v>
      </c>
      <c r="D161">
        <v>10</v>
      </c>
      <c r="E161">
        <v>48.673611110000003</v>
      </c>
      <c r="F161">
        <v>-122.2661111</v>
      </c>
      <c r="G161" t="s">
        <v>7</v>
      </c>
      <c r="H161">
        <v>0.01</v>
      </c>
      <c r="K161" s="7" t="s">
        <v>169</v>
      </c>
      <c r="L161" s="1">
        <v>17110004000394</v>
      </c>
      <c r="M161">
        <v>0.78824484348297119</v>
      </c>
      <c r="N161" s="9">
        <v>65</v>
      </c>
      <c r="P161">
        <f t="shared" si="65"/>
        <v>8.4999999999999895E-2</v>
      </c>
      <c r="Q161">
        <f t="shared" si="65"/>
        <v>5.8500000000000003E-2</v>
      </c>
      <c r="R161">
        <f t="shared" si="65"/>
        <v>0.05</v>
      </c>
      <c r="S161">
        <f t="shared" si="65"/>
        <v>5.0500000000000003E-2</v>
      </c>
      <c r="T161">
        <f t="shared" si="65"/>
        <v>0.05</v>
      </c>
      <c r="U161">
        <f t="shared" si="65"/>
        <v>7.4333333333333307E-2</v>
      </c>
      <c r="V161">
        <f t="shared" si="65"/>
        <v>0.05</v>
      </c>
      <c r="W161">
        <f t="shared" si="65"/>
        <v>6.5000000000000002E-2</v>
      </c>
      <c r="X161">
        <f t="shared" si="65"/>
        <v>0.05</v>
      </c>
      <c r="Y161">
        <f t="shared" si="65"/>
        <v>0.05</v>
      </c>
      <c r="Z161">
        <f t="shared" si="65"/>
        <v>0.05</v>
      </c>
      <c r="AA161">
        <f t="shared" si="65"/>
        <v>5.5E-2</v>
      </c>
      <c r="AB161">
        <f t="shared" si="63"/>
        <v>5.7361111111111113E-2</v>
      </c>
      <c r="AD161">
        <f t="shared" si="48"/>
        <v>0</v>
      </c>
      <c r="AE161">
        <f t="shared" si="49"/>
        <v>0</v>
      </c>
      <c r="AF161">
        <f t="shared" si="50"/>
        <v>0</v>
      </c>
      <c r="AG161">
        <f t="shared" si="51"/>
        <v>0</v>
      </c>
      <c r="AH161">
        <f t="shared" si="52"/>
        <v>0</v>
      </c>
      <c r="AI161">
        <f t="shared" si="53"/>
        <v>0</v>
      </c>
      <c r="AJ161">
        <f t="shared" si="54"/>
        <v>0</v>
      </c>
      <c r="AK161">
        <f t="shared" si="55"/>
        <v>0</v>
      </c>
      <c r="AL161">
        <f t="shared" si="56"/>
        <v>0</v>
      </c>
      <c r="AM161">
        <f t="shared" si="57"/>
        <v>0</v>
      </c>
      <c r="AN161">
        <f t="shared" si="58"/>
        <v>0</v>
      </c>
      <c r="AO161">
        <f t="shared" si="59"/>
        <v>0</v>
      </c>
      <c r="AP161">
        <f t="shared" si="64"/>
        <v>0</v>
      </c>
      <c r="AQ161" cm="1">
        <f t="array" ref="AQ161">AVERAGE(IFERROR(AL161:AN161, ""))</f>
        <v>0</v>
      </c>
      <c r="AR161">
        <f t="shared" si="60"/>
        <v>0</v>
      </c>
      <c r="AS161" cm="1">
        <f t="array" ref="AS161">AVERAGE(IFERROR(AE161:AJ161, ""))</f>
        <v>0</v>
      </c>
      <c r="AT161" cm="1">
        <f t="array" ref="AT161">AVERAGE(IFERROR(AJ161:AN161,""))</f>
        <v>0</v>
      </c>
      <c r="AU161" cm="1">
        <f t="array" ref="AU161">AVERAGE(IFERROR(AE161:AI161,""))</f>
        <v>0</v>
      </c>
      <c r="AV161" cm="1">
        <f t="array" ref="AV161">AVERAGE(IFERROR(AM161:AO161,AD161))</f>
        <v>0</v>
      </c>
      <c r="AW161" cm="1">
        <f t="array" ref="AW161">AVERAGE(IFERROR(AL161:AO161,""))</f>
        <v>0</v>
      </c>
      <c r="AX161" cm="1">
        <f t="array" ref="AX161">AVERAGE(IFERROR(AD161:AJ161,""))</f>
        <v>0</v>
      </c>
      <c r="AY161" cm="1">
        <f t="array" ref="AY161">AVERAGE(IFERROR(AE161:AH161,""))</f>
        <v>0</v>
      </c>
      <c r="AZ161" cm="1">
        <f t="array" ref="AZ161">AVERAGE(IFERROR(AI161:AJ161,""))</f>
        <v>0</v>
      </c>
      <c r="BA161" cm="1">
        <f t="array" ref="BA161">AVERAGE(IFERROR(AK161:AO161,""))</f>
        <v>0</v>
      </c>
      <c r="BB161" cm="1">
        <f t="array" ref="BB161">AVERAGE(IFERROR(AD161:AI161,""))</f>
        <v>0</v>
      </c>
    </row>
    <row r="162" spans="1:54" x14ac:dyDescent="0.25">
      <c r="A162">
        <v>160</v>
      </c>
      <c r="B162" s="2" t="e">
        <f>VLOOKUP(C162,#REF!,2,FALSE)</f>
        <v>#REF!</v>
      </c>
      <c r="C162" s="3" t="s">
        <v>26</v>
      </c>
      <c r="D162">
        <v>11</v>
      </c>
      <c r="E162">
        <v>48.673611110000003</v>
      </c>
      <c r="F162">
        <v>-122.2661111</v>
      </c>
      <c r="G162" t="s">
        <v>7</v>
      </c>
      <c r="H162">
        <v>1.4E-2</v>
      </c>
      <c r="K162" s="7" t="s">
        <v>170</v>
      </c>
      <c r="L162" s="1">
        <v>17110004000440</v>
      </c>
      <c r="M162">
        <v>0.97350740432739258</v>
      </c>
      <c r="N162" s="9">
        <v>113</v>
      </c>
      <c r="P162">
        <f t="shared" si="65"/>
        <v>0.22999999999999901</v>
      </c>
      <c r="Q162">
        <f t="shared" si="65"/>
        <v>0.19</v>
      </c>
      <c r="R162">
        <f t="shared" si="65"/>
        <v>0.11</v>
      </c>
      <c r="S162">
        <f t="shared" si="65"/>
        <v>5.8999999999999997E-2</v>
      </c>
      <c r="T162">
        <f t="shared" si="65"/>
        <v>0.13500000000000001</v>
      </c>
      <c r="U162">
        <f t="shared" si="65"/>
        <v>7.3333333333333306E-2</v>
      </c>
      <c r="V162">
        <f t="shared" si="65"/>
        <v>5.93333333333333E-2</v>
      </c>
      <c r="W162">
        <f t="shared" si="65"/>
        <v>0.05</v>
      </c>
      <c r="X162">
        <f t="shared" si="65"/>
        <v>0.05</v>
      </c>
      <c r="Y162">
        <f t="shared" si="65"/>
        <v>7.4999999999999997E-2</v>
      </c>
      <c r="Z162">
        <f t="shared" si="65"/>
        <v>0.05</v>
      </c>
      <c r="AA162">
        <f t="shared" si="65"/>
        <v>7.0000000000000007E-2</v>
      </c>
      <c r="AB162">
        <f t="shared" si="63"/>
        <v>9.5972222222222167E-2</v>
      </c>
      <c r="AD162">
        <f t="shared" si="48"/>
        <v>0</v>
      </c>
      <c r="AE162">
        <f t="shared" si="49"/>
        <v>0</v>
      </c>
      <c r="AF162">
        <f t="shared" si="50"/>
        <v>0</v>
      </c>
      <c r="AG162">
        <f t="shared" si="51"/>
        <v>0</v>
      </c>
      <c r="AH162">
        <f t="shared" si="52"/>
        <v>0</v>
      </c>
      <c r="AI162">
        <f t="shared" si="53"/>
        <v>0</v>
      </c>
      <c r="AJ162">
        <f t="shared" si="54"/>
        <v>0</v>
      </c>
      <c r="AK162">
        <f t="shared" si="55"/>
        <v>0</v>
      </c>
      <c r="AL162">
        <f t="shared" si="56"/>
        <v>0</v>
      </c>
      <c r="AM162">
        <f t="shared" si="57"/>
        <v>0</v>
      </c>
      <c r="AN162">
        <f t="shared" si="58"/>
        <v>0</v>
      </c>
      <c r="AO162">
        <f t="shared" si="59"/>
        <v>0</v>
      </c>
      <c r="AP162">
        <f t="shared" si="64"/>
        <v>0</v>
      </c>
      <c r="AQ162" cm="1">
        <f t="array" ref="AQ162">AVERAGE(IFERROR(AL162:AN162, ""))</f>
        <v>0</v>
      </c>
      <c r="AR162">
        <f t="shared" si="60"/>
        <v>0</v>
      </c>
      <c r="AS162" cm="1">
        <f t="array" ref="AS162">AVERAGE(IFERROR(AE162:AJ162, ""))</f>
        <v>0</v>
      </c>
      <c r="AT162" cm="1">
        <f t="array" ref="AT162">AVERAGE(IFERROR(AJ162:AN162,""))</f>
        <v>0</v>
      </c>
      <c r="AU162" cm="1">
        <f t="array" ref="AU162">AVERAGE(IFERROR(AE162:AI162,""))</f>
        <v>0</v>
      </c>
      <c r="AV162" cm="1">
        <f t="array" ref="AV162">AVERAGE(IFERROR(AM162:AO162,AD162))</f>
        <v>0</v>
      </c>
      <c r="AW162" cm="1">
        <f t="array" ref="AW162">AVERAGE(IFERROR(AL162:AO162,""))</f>
        <v>0</v>
      </c>
      <c r="AX162" cm="1">
        <f t="array" ref="AX162">AVERAGE(IFERROR(AD162:AJ162,""))</f>
        <v>0</v>
      </c>
      <c r="AY162" cm="1">
        <f t="array" ref="AY162">AVERAGE(IFERROR(AE162:AH162,""))</f>
        <v>0</v>
      </c>
      <c r="AZ162" cm="1">
        <f t="array" ref="AZ162">AVERAGE(IFERROR(AI162:AJ162,""))</f>
        <v>0</v>
      </c>
      <c r="BA162" cm="1">
        <f t="array" ref="BA162">AVERAGE(IFERROR(AK162:AO162,""))</f>
        <v>0</v>
      </c>
      <c r="BB162" cm="1">
        <f t="array" ref="BB162">AVERAGE(IFERROR(AD162:AI162,""))</f>
        <v>0</v>
      </c>
    </row>
    <row r="163" spans="1:54" x14ac:dyDescent="0.25">
      <c r="A163">
        <v>161</v>
      </c>
      <c r="B163" s="2" t="e">
        <f>VLOOKUP(C163,#REF!,2,FALSE)</f>
        <v>#REF!</v>
      </c>
      <c r="C163" s="3" t="s">
        <v>26</v>
      </c>
      <c r="D163">
        <v>12</v>
      </c>
      <c r="E163">
        <v>48.673611110000003</v>
      </c>
      <c r="F163">
        <v>-122.2661111</v>
      </c>
      <c r="G163" t="s">
        <v>7</v>
      </c>
      <c r="H163">
        <v>0.01</v>
      </c>
      <c r="K163" s="7" t="s">
        <v>171</v>
      </c>
      <c r="L163" s="1">
        <v>17110004000032</v>
      </c>
      <c r="M163">
        <v>0.99964737892150879</v>
      </c>
      <c r="N163" s="9">
        <v>556</v>
      </c>
      <c r="P163">
        <f t="shared" si="65"/>
        <v>6.5500000000000003E-2</v>
      </c>
      <c r="Q163">
        <f t="shared" si="65"/>
        <v>6.7000000000000004E-2</v>
      </c>
      <c r="R163">
        <f t="shared" si="65"/>
        <v>5.7000000000000002E-2</v>
      </c>
      <c r="S163">
        <f t="shared" si="65"/>
        <v>0.05</v>
      </c>
      <c r="T163">
        <f t="shared" si="65"/>
        <v>0.05</v>
      </c>
      <c r="U163">
        <f t="shared" si="65"/>
        <v>0.05</v>
      </c>
      <c r="V163">
        <f t="shared" si="65"/>
        <v>5.5333333333333297E-2</v>
      </c>
      <c r="W163">
        <f t="shared" si="65"/>
        <v>0.05</v>
      </c>
      <c r="X163">
        <f t="shared" si="65"/>
        <v>0.05</v>
      </c>
      <c r="Y163">
        <f t="shared" si="65"/>
        <v>0.05</v>
      </c>
      <c r="Z163">
        <f t="shared" si="65"/>
        <v>5.5E-2</v>
      </c>
      <c r="AA163">
        <f t="shared" si="65"/>
        <v>6.25E-2</v>
      </c>
      <c r="AB163">
        <f t="shared" si="63"/>
        <v>5.5194444444444442E-2</v>
      </c>
      <c r="AD163">
        <f t="shared" si="48"/>
        <v>0</v>
      </c>
      <c r="AE163">
        <f t="shared" si="49"/>
        <v>0</v>
      </c>
      <c r="AF163">
        <f t="shared" si="50"/>
        <v>0</v>
      </c>
      <c r="AG163">
        <f t="shared" si="51"/>
        <v>0</v>
      </c>
      <c r="AH163">
        <f t="shared" si="52"/>
        <v>0</v>
      </c>
      <c r="AI163">
        <f t="shared" si="53"/>
        <v>0</v>
      </c>
      <c r="AJ163">
        <f t="shared" si="54"/>
        <v>0</v>
      </c>
      <c r="AK163">
        <f t="shared" si="55"/>
        <v>0</v>
      </c>
      <c r="AL163">
        <f t="shared" si="56"/>
        <v>0</v>
      </c>
      <c r="AM163">
        <f t="shared" si="57"/>
        <v>0</v>
      </c>
      <c r="AN163">
        <f t="shared" si="58"/>
        <v>0</v>
      </c>
      <c r="AO163">
        <f t="shared" si="59"/>
        <v>0</v>
      </c>
      <c r="AP163">
        <f t="shared" si="64"/>
        <v>0</v>
      </c>
      <c r="AQ163" cm="1">
        <f t="array" ref="AQ163">AVERAGE(IFERROR(AL163:AN163, ""))</f>
        <v>0</v>
      </c>
      <c r="AR163">
        <f t="shared" si="60"/>
        <v>0</v>
      </c>
      <c r="AS163" cm="1">
        <f t="array" ref="AS163">AVERAGE(IFERROR(AE163:AJ163, ""))</f>
        <v>0</v>
      </c>
      <c r="AT163" cm="1">
        <f t="array" ref="AT163">AVERAGE(IFERROR(AJ163:AN163,""))</f>
        <v>0</v>
      </c>
      <c r="AU163" cm="1">
        <f t="array" ref="AU163">AVERAGE(IFERROR(AE163:AI163,""))</f>
        <v>0</v>
      </c>
      <c r="AV163" cm="1">
        <f t="array" ref="AV163">AVERAGE(IFERROR(AM163:AO163,AD163))</f>
        <v>0</v>
      </c>
      <c r="AW163" cm="1">
        <f t="array" ref="AW163">AVERAGE(IFERROR(AL163:AO163,""))</f>
        <v>0</v>
      </c>
      <c r="AX163" cm="1">
        <f t="array" ref="AX163">AVERAGE(IFERROR(AD163:AJ163,""))</f>
        <v>0</v>
      </c>
      <c r="AY163" cm="1">
        <f t="array" ref="AY163">AVERAGE(IFERROR(AE163:AH163,""))</f>
        <v>0</v>
      </c>
      <c r="AZ163" cm="1">
        <f t="array" ref="AZ163">AVERAGE(IFERROR(AI163:AJ163,""))</f>
        <v>0</v>
      </c>
      <c r="BA163" cm="1">
        <f t="array" ref="BA163">AVERAGE(IFERROR(AK163:AO163,""))</f>
        <v>0</v>
      </c>
      <c r="BB163" cm="1">
        <f t="array" ref="BB163">AVERAGE(IFERROR(AD163:AI163,""))</f>
        <v>0</v>
      </c>
    </row>
    <row r="164" spans="1:54" x14ac:dyDescent="0.25">
      <c r="A164">
        <v>162</v>
      </c>
      <c r="B164" s="2">
        <v>17110004001557</v>
      </c>
      <c r="C164" s="3" t="s">
        <v>27</v>
      </c>
      <c r="D164">
        <v>2</v>
      </c>
      <c r="E164">
        <v>48.861379999999997</v>
      </c>
      <c r="F164">
        <v>-122.33293999999999</v>
      </c>
      <c r="G164" t="s">
        <v>7</v>
      </c>
      <c r="H164">
        <v>1.7999999999999999E-2</v>
      </c>
      <c r="K164" s="7" t="s">
        <v>172</v>
      </c>
      <c r="L164" s="1">
        <v>17110004000058</v>
      </c>
      <c r="M164">
        <v>0.99868345260620117</v>
      </c>
      <c r="N164" s="9">
        <v>667</v>
      </c>
      <c r="P164">
        <f t="shared" si="65"/>
        <v>0.05</v>
      </c>
      <c r="Q164">
        <f t="shared" si="65"/>
        <v>0.05</v>
      </c>
      <c r="R164">
        <f t="shared" si="65"/>
        <v>6.3E-2</v>
      </c>
      <c r="S164">
        <f t="shared" si="65"/>
        <v>0.05</v>
      </c>
      <c r="T164">
        <f t="shared" si="65"/>
        <v>0.05</v>
      </c>
      <c r="U164">
        <f t="shared" si="65"/>
        <v>5.3333333333333302E-2</v>
      </c>
      <c r="V164">
        <f t="shared" si="65"/>
        <v>5.3999999999999999E-2</v>
      </c>
      <c r="W164">
        <f t="shared" si="65"/>
        <v>0.05</v>
      </c>
      <c r="X164">
        <f t="shared" si="65"/>
        <v>0.05</v>
      </c>
      <c r="Y164">
        <f t="shared" si="65"/>
        <v>0.05</v>
      </c>
      <c r="Z164">
        <f t="shared" si="65"/>
        <v>6.5000000000000002E-2</v>
      </c>
      <c r="AA164">
        <f t="shared" si="65"/>
        <v>0.05</v>
      </c>
      <c r="AB164">
        <f t="shared" si="63"/>
        <v>5.294444444444444E-2</v>
      </c>
      <c r="AD164">
        <f t="shared" si="48"/>
        <v>0</v>
      </c>
      <c r="AE164">
        <f t="shared" si="49"/>
        <v>0</v>
      </c>
      <c r="AF164">
        <f t="shared" si="50"/>
        <v>0</v>
      </c>
      <c r="AG164">
        <f t="shared" si="51"/>
        <v>0</v>
      </c>
      <c r="AH164">
        <f t="shared" si="52"/>
        <v>0</v>
      </c>
      <c r="AI164">
        <f t="shared" si="53"/>
        <v>0</v>
      </c>
      <c r="AJ164">
        <f t="shared" si="54"/>
        <v>0</v>
      </c>
      <c r="AK164">
        <f t="shared" si="55"/>
        <v>0</v>
      </c>
      <c r="AL164">
        <f t="shared" si="56"/>
        <v>0</v>
      </c>
      <c r="AM164">
        <f t="shared" si="57"/>
        <v>0</v>
      </c>
      <c r="AN164">
        <f t="shared" si="58"/>
        <v>0</v>
      </c>
      <c r="AO164">
        <f t="shared" si="59"/>
        <v>0</v>
      </c>
      <c r="AP164">
        <f t="shared" si="64"/>
        <v>0</v>
      </c>
      <c r="AQ164" cm="1">
        <f t="array" ref="AQ164">AVERAGE(IFERROR(AL164:AN164, ""))</f>
        <v>0</v>
      </c>
      <c r="AR164">
        <f t="shared" si="60"/>
        <v>0</v>
      </c>
      <c r="AS164" cm="1">
        <f t="array" ref="AS164">AVERAGE(IFERROR(AE164:AJ164, ""))</f>
        <v>0</v>
      </c>
      <c r="AT164" cm="1">
        <f t="array" ref="AT164">AVERAGE(IFERROR(AJ164:AN164,""))</f>
        <v>0</v>
      </c>
      <c r="AU164" cm="1">
        <f t="array" ref="AU164">AVERAGE(IFERROR(AE164:AI164,""))</f>
        <v>0</v>
      </c>
      <c r="AV164" cm="1">
        <f t="array" ref="AV164">AVERAGE(IFERROR(AM164:AO164,AD164))</f>
        <v>0</v>
      </c>
      <c r="AW164" cm="1">
        <f t="array" ref="AW164">AVERAGE(IFERROR(AL164:AO164,""))</f>
        <v>0</v>
      </c>
      <c r="AX164" cm="1">
        <f t="array" ref="AX164">AVERAGE(IFERROR(AD164:AJ164,""))</f>
        <v>0</v>
      </c>
      <c r="AY164" cm="1">
        <f t="array" ref="AY164">AVERAGE(IFERROR(AE164:AH164,""))</f>
        <v>0</v>
      </c>
      <c r="AZ164" cm="1">
        <f t="array" ref="AZ164">AVERAGE(IFERROR(AI164:AJ164,""))</f>
        <v>0</v>
      </c>
      <c r="BA164" cm="1">
        <f t="array" ref="BA164">AVERAGE(IFERROR(AK164:AO164,""))</f>
        <v>0</v>
      </c>
      <c r="BB164" cm="1">
        <f t="array" ref="BB164">AVERAGE(IFERROR(AD164:AI164,""))</f>
        <v>0</v>
      </c>
    </row>
    <row r="165" spans="1:54" x14ac:dyDescent="0.25">
      <c r="A165">
        <v>163</v>
      </c>
      <c r="B165" s="2">
        <v>17110004001557</v>
      </c>
      <c r="C165" s="3" t="s">
        <v>27</v>
      </c>
      <c r="D165">
        <v>3</v>
      </c>
      <c r="E165">
        <v>48.861379999999997</v>
      </c>
      <c r="F165">
        <v>-122.33293999999999</v>
      </c>
      <c r="G165" t="s">
        <v>7</v>
      </c>
      <c r="H165">
        <v>3.1E-2</v>
      </c>
      <c r="K165" s="7" t="s">
        <v>173</v>
      </c>
      <c r="L165" s="1">
        <v>17110004000099</v>
      </c>
      <c r="M165">
        <v>0.99647599458694458</v>
      </c>
      <c r="N165" s="9">
        <v>540</v>
      </c>
      <c r="P165">
        <f t="shared" si="65"/>
        <v>7.0000000000000007E-2</v>
      </c>
      <c r="Q165">
        <f t="shared" si="65"/>
        <v>0.05</v>
      </c>
      <c r="R165">
        <f t="shared" si="65"/>
        <v>0.05</v>
      </c>
      <c r="S165">
        <f t="shared" si="65"/>
        <v>0.05</v>
      </c>
      <c r="T165">
        <f t="shared" si="65"/>
        <v>0.05</v>
      </c>
      <c r="U165">
        <f t="shared" si="65"/>
        <v>0.105</v>
      </c>
      <c r="V165">
        <f t="shared" si="65"/>
        <v>9.35E-2</v>
      </c>
      <c r="W165">
        <f t="shared" si="65"/>
        <v>0.05</v>
      </c>
      <c r="X165">
        <f t="shared" si="65"/>
        <v>0.05</v>
      </c>
      <c r="Y165">
        <f t="shared" ref="Q165:AA188" si="66">AVERAGEIFS($H$2:$H$1130,$D$2:$D$1130,Y$1,$C$2:$C$1130,$K165)</f>
        <v>0.05</v>
      </c>
      <c r="Z165">
        <f t="shared" si="66"/>
        <v>0.05</v>
      </c>
      <c r="AA165">
        <f t="shared" si="66"/>
        <v>0.05</v>
      </c>
      <c r="AB165">
        <f t="shared" si="63"/>
        <v>5.9875000000000018E-2</v>
      </c>
      <c r="AD165">
        <f t="shared" ref="AD165:AD204" si="67">IF(P165&gt;1.9,(P165-1.9)/1.9,0)</f>
        <v>0</v>
      </c>
      <c r="AE165">
        <f t="shared" ref="AE165:AE204" si="68">IF(Q165&gt;1.9,(Q165-1.9)/1.9,0)</f>
        <v>0</v>
      </c>
      <c r="AF165">
        <f t="shared" ref="AF165:AF204" si="69">IF(R165&gt;1.9,(R165-1.9)/1.9,0)</f>
        <v>0</v>
      </c>
      <c r="AG165">
        <f t="shared" ref="AG165:AG204" si="70">IF(S165&gt;1.9,(S165-1.9)/1.9,0)</f>
        <v>0</v>
      </c>
      <c r="AH165">
        <f t="shared" ref="AH165:AH204" si="71">IF(T165&gt;1.9,(T165-1.9)/1.9,0)</f>
        <v>0</v>
      </c>
      <c r="AI165">
        <f t="shared" ref="AI165:AI204" si="72">IF(U165&gt;1.9,(U165-1.9)/1.9,0)</f>
        <v>0</v>
      </c>
      <c r="AJ165">
        <f t="shared" ref="AJ165:AJ204" si="73">IF(V165&gt;1.9,(V165-1.9)/1.9,0)</f>
        <v>0</v>
      </c>
      <c r="AK165">
        <f t="shared" ref="AK165:AK204" si="74">IF(W165&gt;1.9,(W165-1.9)/1.9,0)</f>
        <v>0</v>
      </c>
      <c r="AL165">
        <f t="shared" ref="AL165:AL204" si="75">IF(X165&gt;1.9,(X165-1.9)/1.9,0)</f>
        <v>0</v>
      </c>
      <c r="AM165">
        <f t="shared" ref="AM165:AM204" si="76">IF(Y165&gt;1.9,(Y165-1.9)/1.9,0)</f>
        <v>0</v>
      </c>
      <c r="AN165">
        <f t="shared" ref="AN165:AN204" si="77">IF(Z165&gt;1.9,(Z165-1.9)/1.9,0)</f>
        <v>0</v>
      </c>
      <c r="AO165">
        <f t="shared" ref="AO165:AO204" si="78">IF(AA165&gt;1.9,(AA165-1.9)/1.9,0)</f>
        <v>0</v>
      </c>
      <c r="AP165">
        <f t="shared" si="64"/>
        <v>0</v>
      </c>
      <c r="AQ165" cm="1">
        <f t="array" ref="AQ165">AVERAGE(IFERROR(AL165:AN165, ""))</f>
        <v>0</v>
      </c>
      <c r="AR165">
        <f t="shared" ref="AR165:AR204" si="79">AVERAGE(IFERROR(AO165,AD165))</f>
        <v>0</v>
      </c>
      <c r="AS165" cm="1">
        <f t="array" ref="AS165">AVERAGE(IFERROR(AE165:AJ165, ""))</f>
        <v>0</v>
      </c>
      <c r="AT165" cm="1">
        <f t="array" ref="AT165">AVERAGE(IFERROR(AJ165:AN165,""))</f>
        <v>0</v>
      </c>
      <c r="AU165" cm="1">
        <f t="array" ref="AU165">AVERAGE(IFERROR(AE165:AI165,""))</f>
        <v>0</v>
      </c>
      <c r="AV165" cm="1">
        <f t="array" ref="AV165">AVERAGE(IFERROR(AM165:AO165,AD165))</f>
        <v>0</v>
      </c>
      <c r="AW165" cm="1">
        <f t="array" ref="AW165">AVERAGE(IFERROR(AL165:AO165,""))</f>
        <v>0</v>
      </c>
      <c r="AX165" cm="1">
        <f t="array" ref="AX165">AVERAGE(IFERROR(AD165:AJ165,""))</f>
        <v>0</v>
      </c>
      <c r="AY165" cm="1">
        <f t="array" ref="AY165">AVERAGE(IFERROR(AE165:AH165,""))</f>
        <v>0</v>
      </c>
      <c r="AZ165" cm="1">
        <f t="array" ref="AZ165">AVERAGE(IFERROR(AI165:AJ165,""))</f>
        <v>0</v>
      </c>
      <c r="BA165" cm="1">
        <f t="array" ref="BA165">AVERAGE(IFERROR(AK165:AO165,""))</f>
        <v>0</v>
      </c>
      <c r="BB165" cm="1">
        <f t="array" ref="BB165">AVERAGE(IFERROR(AD165:AI165,""))</f>
        <v>0</v>
      </c>
    </row>
    <row r="166" spans="1:54" x14ac:dyDescent="0.25">
      <c r="A166">
        <v>164</v>
      </c>
      <c r="B166" s="2">
        <v>17110004001557</v>
      </c>
      <c r="C166" s="3" t="s">
        <v>27</v>
      </c>
      <c r="D166">
        <v>5</v>
      </c>
      <c r="E166">
        <v>48.861379999999997</v>
      </c>
      <c r="F166">
        <v>-122.33293999999999</v>
      </c>
      <c r="G166" t="s">
        <v>7</v>
      </c>
      <c r="H166">
        <v>3.7999999999999999E-2</v>
      </c>
      <c r="K166" s="7" t="s">
        <v>175</v>
      </c>
      <c r="L166" s="1">
        <v>17110004000248</v>
      </c>
      <c r="M166">
        <v>0.97164702415466309</v>
      </c>
      <c r="N166" s="9">
        <v>152</v>
      </c>
      <c r="P166">
        <f t="shared" ref="P166:P203" si="80">AVERAGEIFS($H$2:$H$1130,$D$2:$D$1130,P$1,$C$2:$C$1130,$K166)</f>
        <v>5.5E-2</v>
      </c>
      <c r="Q166">
        <f t="shared" si="66"/>
        <v>0.05</v>
      </c>
      <c r="R166">
        <f t="shared" si="66"/>
        <v>0.05</v>
      </c>
      <c r="S166">
        <f t="shared" si="66"/>
        <v>0.05</v>
      </c>
      <c r="T166">
        <f t="shared" si="66"/>
        <v>0.05</v>
      </c>
      <c r="U166">
        <f t="shared" si="66"/>
        <v>5.6666666666666601E-2</v>
      </c>
      <c r="V166">
        <f t="shared" si="66"/>
        <v>9.6000000000000002E-2</v>
      </c>
      <c r="W166">
        <f t="shared" si="66"/>
        <v>0.05</v>
      </c>
      <c r="X166">
        <f t="shared" si="66"/>
        <v>0.05</v>
      </c>
      <c r="Y166">
        <f t="shared" si="66"/>
        <v>0.05</v>
      </c>
      <c r="Z166">
        <f t="shared" si="66"/>
        <v>0.05</v>
      </c>
      <c r="AA166">
        <f t="shared" si="66"/>
        <v>0.05</v>
      </c>
      <c r="AB166">
        <f t="shared" si="63"/>
        <v>5.4805555555555559E-2</v>
      </c>
      <c r="AD166">
        <f t="shared" si="67"/>
        <v>0</v>
      </c>
      <c r="AE166">
        <f t="shared" si="68"/>
        <v>0</v>
      </c>
      <c r="AF166">
        <f t="shared" si="69"/>
        <v>0</v>
      </c>
      <c r="AG166">
        <f t="shared" si="70"/>
        <v>0</v>
      </c>
      <c r="AH166">
        <f t="shared" si="71"/>
        <v>0</v>
      </c>
      <c r="AI166">
        <f t="shared" si="72"/>
        <v>0</v>
      </c>
      <c r="AJ166">
        <f t="shared" si="73"/>
        <v>0</v>
      </c>
      <c r="AK166">
        <f t="shared" si="74"/>
        <v>0</v>
      </c>
      <c r="AL166">
        <f t="shared" si="75"/>
        <v>0</v>
      </c>
      <c r="AM166">
        <f t="shared" si="76"/>
        <v>0</v>
      </c>
      <c r="AN166">
        <f t="shared" si="77"/>
        <v>0</v>
      </c>
      <c r="AO166">
        <f t="shared" si="78"/>
        <v>0</v>
      </c>
      <c r="AP166">
        <f t="shared" si="64"/>
        <v>0</v>
      </c>
      <c r="AQ166" cm="1">
        <f t="array" ref="AQ166">AVERAGE(IFERROR(AL166:AN166, ""))</f>
        <v>0</v>
      </c>
      <c r="AR166">
        <f t="shared" si="79"/>
        <v>0</v>
      </c>
      <c r="AS166" cm="1">
        <f t="array" ref="AS166">AVERAGE(IFERROR(AE166:AJ166, ""))</f>
        <v>0</v>
      </c>
      <c r="AT166" cm="1">
        <f t="array" ref="AT166">AVERAGE(IFERROR(AJ166:AN166,""))</f>
        <v>0</v>
      </c>
      <c r="AU166" cm="1">
        <f t="array" ref="AU166">AVERAGE(IFERROR(AE166:AI166,""))</f>
        <v>0</v>
      </c>
      <c r="AV166" cm="1">
        <f t="array" ref="AV166">AVERAGE(IFERROR(AM166:AO166,AD166))</f>
        <v>0</v>
      </c>
      <c r="AW166" cm="1">
        <f t="array" ref="AW166">AVERAGE(IFERROR(AL166:AO166,""))</f>
        <v>0</v>
      </c>
      <c r="AX166" cm="1">
        <f t="array" ref="AX166">AVERAGE(IFERROR(AD166:AJ166,""))</f>
        <v>0</v>
      </c>
      <c r="AY166" cm="1">
        <f t="array" ref="AY166">AVERAGE(IFERROR(AE166:AH166,""))</f>
        <v>0</v>
      </c>
      <c r="AZ166" cm="1">
        <f t="array" ref="AZ166">AVERAGE(IFERROR(AI166:AJ166,""))</f>
        <v>0</v>
      </c>
      <c r="BA166" cm="1">
        <f t="array" ref="BA166">AVERAGE(IFERROR(AK166:AO166,""))</f>
        <v>0</v>
      </c>
      <c r="BB166" cm="1">
        <f t="array" ref="BB166">AVERAGE(IFERROR(AD166:AI166,""))</f>
        <v>0</v>
      </c>
    </row>
    <row r="167" spans="1:54" x14ac:dyDescent="0.25">
      <c r="A167">
        <v>165</v>
      </c>
      <c r="B167" s="2">
        <v>17110004001557</v>
      </c>
      <c r="C167" s="3" t="s">
        <v>27</v>
      </c>
      <c r="D167">
        <v>6</v>
      </c>
      <c r="E167">
        <v>48.861379999999997</v>
      </c>
      <c r="F167">
        <v>-122.33293999999999</v>
      </c>
      <c r="G167" t="s">
        <v>7</v>
      </c>
      <c r="H167">
        <v>0.01</v>
      </c>
      <c r="K167" s="7" t="s">
        <v>176</v>
      </c>
      <c r="L167" s="1">
        <v>17110004000451</v>
      </c>
      <c r="M167">
        <v>0.9965934157371521</v>
      </c>
      <c r="N167" s="9">
        <v>53</v>
      </c>
      <c r="P167">
        <f t="shared" si="80"/>
        <v>0.59499999999999997</v>
      </c>
      <c r="Q167">
        <f t="shared" si="66"/>
        <v>0.41499999999999998</v>
      </c>
      <c r="R167">
        <f t="shared" si="66"/>
        <v>0.27500000000000002</v>
      </c>
      <c r="S167">
        <f t="shared" si="66"/>
        <v>0.17499999999999999</v>
      </c>
      <c r="T167">
        <f t="shared" si="66"/>
        <v>0.125</v>
      </c>
      <c r="U167">
        <f t="shared" si="66"/>
        <v>0.133333333333333</v>
      </c>
      <c r="V167">
        <f t="shared" si="66"/>
        <v>0.13999999999999899</v>
      </c>
      <c r="W167">
        <f t="shared" si="66"/>
        <v>7.4999999999999997E-2</v>
      </c>
      <c r="X167">
        <f t="shared" si="66"/>
        <v>5.5E-2</v>
      </c>
      <c r="Y167">
        <f t="shared" si="66"/>
        <v>0.105</v>
      </c>
      <c r="Z167">
        <f t="shared" si="66"/>
        <v>0.19500000000000001</v>
      </c>
      <c r="AA167">
        <f t="shared" si="66"/>
        <v>0.245</v>
      </c>
      <c r="AB167">
        <f t="shared" si="63"/>
        <v>0.21111111111111103</v>
      </c>
      <c r="AD167">
        <f t="shared" si="67"/>
        <v>0</v>
      </c>
      <c r="AE167">
        <f t="shared" si="68"/>
        <v>0</v>
      </c>
      <c r="AF167">
        <f t="shared" si="69"/>
        <v>0</v>
      </c>
      <c r="AG167">
        <f t="shared" si="70"/>
        <v>0</v>
      </c>
      <c r="AH167">
        <f t="shared" si="71"/>
        <v>0</v>
      </c>
      <c r="AI167">
        <f t="shared" si="72"/>
        <v>0</v>
      </c>
      <c r="AJ167">
        <f t="shared" si="73"/>
        <v>0</v>
      </c>
      <c r="AK167">
        <f t="shared" si="74"/>
        <v>0</v>
      </c>
      <c r="AL167">
        <f t="shared" si="75"/>
        <v>0</v>
      </c>
      <c r="AM167">
        <f t="shared" si="76"/>
        <v>0</v>
      </c>
      <c r="AN167">
        <f t="shared" si="77"/>
        <v>0</v>
      </c>
      <c r="AO167">
        <f t="shared" si="78"/>
        <v>0</v>
      </c>
      <c r="AP167">
        <f t="shared" si="64"/>
        <v>0</v>
      </c>
      <c r="AQ167" cm="1">
        <f t="array" ref="AQ167">AVERAGE(IFERROR(AL167:AN167, ""))</f>
        <v>0</v>
      </c>
      <c r="AR167">
        <f t="shared" si="79"/>
        <v>0</v>
      </c>
      <c r="AS167" cm="1">
        <f t="array" ref="AS167">AVERAGE(IFERROR(AE167:AJ167, ""))</f>
        <v>0</v>
      </c>
      <c r="AT167" cm="1">
        <f t="array" ref="AT167">AVERAGE(IFERROR(AJ167:AN167,""))</f>
        <v>0</v>
      </c>
      <c r="AU167" cm="1">
        <f t="array" ref="AU167">AVERAGE(IFERROR(AE167:AI167,""))</f>
        <v>0</v>
      </c>
      <c r="AV167" cm="1">
        <f t="array" ref="AV167">AVERAGE(IFERROR(AM167:AO167,AD167))</f>
        <v>0</v>
      </c>
      <c r="AW167" cm="1">
        <f t="array" ref="AW167">AVERAGE(IFERROR(AL167:AO167,""))</f>
        <v>0</v>
      </c>
      <c r="AX167" cm="1">
        <f t="array" ref="AX167">AVERAGE(IFERROR(AD167:AJ167,""))</f>
        <v>0</v>
      </c>
      <c r="AY167" cm="1">
        <f t="array" ref="AY167">AVERAGE(IFERROR(AE167:AH167,""))</f>
        <v>0</v>
      </c>
      <c r="AZ167" cm="1">
        <f t="array" ref="AZ167">AVERAGE(IFERROR(AI167:AJ167,""))</f>
        <v>0</v>
      </c>
      <c r="BA167" cm="1">
        <f t="array" ref="BA167">AVERAGE(IFERROR(AK167:AO167,""))</f>
        <v>0</v>
      </c>
      <c r="BB167" cm="1">
        <f t="array" ref="BB167">AVERAGE(IFERROR(AD167:AI167,""))</f>
        <v>0</v>
      </c>
    </row>
    <row r="168" spans="1:54" x14ac:dyDescent="0.25">
      <c r="A168">
        <v>166</v>
      </c>
      <c r="B168" s="2">
        <v>17110004001557</v>
      </c>
      <c r="C168" s="3" t="s">
        <v>27</v>
      </c>
      <c r="D168">
        <v>7</v>
      </c>
      <c r="E168">
        <v>48.861379999999997</v>
      </c>
      <c r="F168">
        <v>-122.33293999999999</v>
      </c>
      <c r="G168" t="s">
        <v>7</v>
      </c>
      <c r="H168">
        <v>0.01</v>
      </c>
      <c r="K168" s="7" t="s">
        <v>177</v>
      </c>
      <c r="L168" s="1">
        <v>17110004000465</v>
      </c>
      <c r="M168">
        <v>6.463139783591032E-3</v>
      </c>
      <c r="N168" s="9">
        <v>561</v>
      </c>
      <c r="P168">
        <f t="shared" si="80"/>
        <v>0.23</v>
      </c>
      <c r="Q168">
        <f t="shared" si="66"/>
        <v>0.12</v>
      </c>
      <c r="R168">
        <f t="shared" si="66"/>
        <v>7.0000000000000007E-2</v>
      </c>
      <c r="S168">
        <f t="shared" si="66"/>
        <v>0.05</v>
      </c>
      <c r="T168">
        <f t="shared" si="66"/>
        <v>0.11</v>
      </c>
      <c r="U168">
        <f t="shared" si="66"/>
        <v>7.4999999999999997E-2</v>
      </c>
      <c r="V168">
        <f t="shared" si="66"/>
        <v>0.05</v>
      </c>
      <c r="W168">
        <f t="shared" si="66"/>
        <v>0.34</v>
      </c>
      <c r="X168">
        <f t="shared" si="66"/>
        <v>7.0000000000000007E-2</v>
      </c>
      <c r="Y168">
        <f t="shared" si="66"/>
        <v>0.05</v>
      </c>
      <c r="Z168">
        <f t="shared" si="66"/>
        <v>0.11</v>
      </c>
      <c r="AA168">
        <f t="shared" si="66"/>
        <v>7.0000000000000007E-2</v>
      </c>
      <c r="AB168">
        <f t="shared" si="63"/>
        <v>0.11208333333333335</v>
      </c>
      <c r="AD168">
        <f t="shared" si="67"/>
        <v>0</v>
      </c>
      <c r="AE168">
        <f t="shared" si="68"/>
        <v>0</v>
      </c>
      <c r="AF168">
        <f t="shared" si="69"/>
        <v>0</v>
      </c>
      <c r="AG168">
        <f t="shared" si="70"/>
        <v>0</v>
      </c>
      <c r="AH168">
        <f t="shared" si="71"/>
        <v>0</v>
      </c>
      <c r="AI168">
        <f t="shared" si="72"/>
        <v>0</v>
      </c>
      <c r="AJ168">
        <f t="shared" si="73"/>
        <v>0</v>
      </c>
      <c r="AK168">
        <f t="shared" si="74"/>
        <v>0</v>
      </c>
      <c r="AL168">
        <f t="shared" si="75"/>
        <v>0</v>
      </c>
      <c r="AM168">
        <f t="shared" si="76"/>
        <v>0</v>
      </c>
      <c r="AN168">
        <f t="shared" si="77"/>
        <v>0</v>
      </c>
      <c r="AO168">
        <f t="shared" si="78"/>
        <v>0</v>
      </c>
      <c r="AP168">
        <f t="shared" si="64"/>
        <v>0</v>
      </c>
      <c r="AQ168" cm="1">
        <f t="array" ref="AQ168">AVERAGE(IFERROR(AL168:AN168, ""))</f>
        <v>0</v>
      </c>
      <c r="AR168">
        <f t="shared" si="79"/>
        <v>0</v>
      </c>
      <c r="AS168" cm="1">
        <f t="array" ref="AS168">AVERAGE(IFERROR(AE168:AJ168, ""))</f>
        <v>0</v>
      </c>
      <c r="AT168" cm="1">
        <f t="array" ref="AT168">AVERAGE(IFERROR(AJ168:AN168,""))</f>
        <v>0</v>
      </c>
      <c r="AU168" cm="1">
        <f t="array" ref="AU168">AVERAGE(IFERROR(AE168:AI168,""))</f>
        <v>0</v>
      </c>
      <c r="AV168" cm="1">
        <f t="array" ref="AV168">AVERAGE(IFERROR(AM168:AO168,AD168))</f>
        <v>0</v>
      </c>
      <c r="AW168" cm="1">
        <f t="array" ref="AW168">AVERAGE(IFERROR(AL168:AO168,""))</f>
        <v>0</v>
      </c>
      <c r="AX168" cm="1">
        <f t="array" ref="AX168">AVERAGE(IFERROR(AD168:AJ168,""))</f>
        <v>0</v>
      </c>
      <c r="AY168" cm="1">
        <f t="array" ref="AY168">AVERAGE(IFERROR(AE168:AH168,""))</f>
        <v>0</v>
      </c>
      <c r="AZ168" cm="1">
        <f t="array" ref="AZ168">AVERAGE(IFERROR(AI168:AJ168,""))</f>
        <v>0</v>
      </c>
      <c r="BA168" cm="1">
        <f t="array" ref="BA168">AVERAGE(IFERROR(AK168:AO168,""))</f>
        <v>0</v>
      </c>
      <c r="BB168" cm="1">
        <f t="array" ref="BB168">AVERAGE(IFERROR(AD168:AI168,""))</f>
        <v>0</v>
      </c>
    </row>
    <row r="169" spans="1:54" x14ac:dyDescent="0.25">
      <c r="A169">
        <v>167</v>
      </c>
      <c r="B169" s="2">
        <v>17110004001557</v>
      </c>
      <c r="C169" s="3" t="s">
        <v>27</v>
      </c>
      <c r="D169">
        <v>8</v>
      </c>
      <c r="E169">
        <v>48.861379999999997</v>
      </c>
      <c r="F169">
        <v>-122.33293999999999</v>
      </c>
      <c r="G169" t="s">
        <v>7</v>
      </c>
      <c r="H169">
        <v>0.01</v>
      </c>
      <c r="K169" s="7" t="s">
        <v>178</v>
      </c>
      <c r="L169" s="1">
        <v>17110004000118</v>
      </c>
      <c r="M169">
        <v>0.30861988663673401</v>
      </c>
      <c r="N169" s="9">
        <v>180</v>
      </c>
      <c r="P169">
        <f t="shared" si="80"/>
        <v>5.8000000000000003E-2</v>
      </c>
      <c r="Q169">
        <f t="shared" si="66"/>
        <v>0.05</v>
      </c>
      <c r="R169">
        <f t="shared" si="66"/>
        <v>0.05</v>
      </c>
      <c r="S169">
        <f t="shared" si="66"/>
        <v>0.13500000000000001</v>
      </c>
      <c r="T169">
        <f t="shared" si="66"/>
        <v>0.05</v>
      </c>
      <c r="U169">
        <f t="shared" si="66"/>
        <v>0.05</v>
      </c>
      <c r="V169">
        <f t="shared" si="66"/>
        <v>5.2999999999999999E-2</v>
      </c>
      <c r="W169">
        <f t="shared" si="66"/>
        <v>0.06</v>
      </c>
      <c r="X169">
        <f t="shared" si="66"/>
        <v>0.05</v>
      </c>
      <c r="Y169">
        <f t="shared" si="66"/>
        <v>0.05</v>
      </c>
      <c r="Z169">
        <f t="shared" si="66"/>
        <v>0.05</v>
      </c>
      <c r="AA169">
        <f t="shared" si="66"/>
        <v>0.05</v>
      </c>
      <c r="AB169">
        <f t="shared" si="63"/>
        <v>5.8833333333333349E-2</v>
      </c>
      <c r="AD169">
        <f t="shared" si="67"/>
        <v>0</v>
      </c>
      <c r="AE169">
        <f t="shared" si="68"/>
        <v>0</v>
      </c>
      <c r="AF169">
        <f t="shared" si="69"/>
        <v>0</v>
      </c>
      <c r="AG169">
        <f t="shared" si="70"/>
        <v>0</v>
      </c>
      <c r="AH169">
        <f t="shared" si="71"/>
        <v>0</v>
      </c>
      <c r="AI169">
        <f t="shared" si="72"/>
        <v>0</v>
      </c>
      <c r="AJ169">
        <f t="shared" si="73"/>
        <v>0</v>
      </c>
      <c r="AK169">
        <f t="shared" si="74"/>
        <v>0</v>
      </c>
      <c r="AL169">
        <f t="shared" si="75"/>
        <v>0</v>
      </c>
      <c r="AM169">
        <f t="shared" si="76"/>
        <v>0</v>
      </c>
      <c r="AN169">
        <f t="shared" si="77"/>
        <v>0</v>
      </c>
      <c r="AO169">
        <f t="shared" si="78"/>
        <v>0</v>
      </c>
      <c r="AP169">
        <f t="shared" si="64"/>
        <v>0</v>
      </c>
      <c r="AQ169" cm="1">
        <f t="array" ref="AQ169">AVERAGE(IFERROR(AL169:AN169, ""))</f>
        <v>0</v>
      </c>
      <c r="AR169">
        <f t="shared" si="79"/>
        <v>0</v>
      </c>
      <c r="AS169" cm="1">
        <f t="array" ref="AS169">AVERAGE(IFERROR(AE169:AJ169, ""))</f>
        <v>0</v>
      </c>
      <c r="AT169" cm="1">
        <f t="array" ref="AT169">AVERAGE(IFERROR(AJ169:AN169,""))</f>
        <v>0</v>
      </c>
      <c r="AU169" cm="1">
        <f t="array" ref="AU169">AVERAGE(IFERROR(AE169:AI169,""))</f>
        <v>0</v>
      </c>
      <c r="AV169" cm="1">
        <f t="array" ref="AV169">AVERAGE(IFERROR(AM169:AO169,AD169))</f>
        <v>0</v>
      </c>
      <c r="AW169" cm="1">
        <f t="array" ref="AW169">AVERAGE(IFERROR(AL169:AO169,""))</f>
        <v>0</v>
      </c>
      <c r="AX169" cm="1">
        <f t="array" ref="AX169">AVERAGE(IFERROR(AD169:AJ169,""))</f>
        <v>0</v>
      </c>
      <c r="AY169" cm="1">
        <f t="array" ref="AY169">AVERAGE(IFERROR(AE169:AH169,""))</f>
        <v>0</v>
      </c>
      <c r="AZ169" cm="1">
        <f t="array" ref="AZ169">AVERAGE(IFERROR(AI169:AJ169,""))</f>
        <v>0</v>
      </c>
      <c r="BA169" cm="1">
        <f t="array" ref="BA169">AVERAGE(IFERROR(AK169:AO169,""))</f>
        <v>0</v>
      </c>
      <c r="BB169" cm="1">
        <f t="array" ref="BB169">AVERAGE(IFERROR(AD169:AI169,""))</f>
        <v>0</v>
      </c>
    </row>
    <row r="170" spans="1:54" x14ac:dyDescent="0.25">
      <c r="A170">
        <v>168</v>
      </c>
      <c r="B170" s="2">
        <v>17110004001557</v>
      </c>
      <c r="C170" s="3" t="s">
        <v>27</v>
      </c>
      <c r="D170">
        <v>9</v>
      </c>
      <c r="E170">
        <v>48.861379999999997</v>
      </c>
      <c r="F170">
        <v>-122.33293999999999</v>
      </c>
      <c r="G170" t="s">
        <v>7</v>
      </c>
      <c r="H170">
        <v>0.01</v>
      </c>
      <c r="K170" s="7" t="s">
        <v>179</v>
      </c>
      <c r="L170" s="1">
        <v>17110001000013</v>
      </c>
      <c r="M170">
        <v>0.99729210138320923</v>
      </c>
      <c r="N170" s="9">
        <v>16</v>
      </c>
      <c r="P170">
        <f t="shared" si="80"/>
        <v>0.14749999999999999</v>
      </c>
      <c r="Q170">
        <f t="shared" si="66"/>
        <v>0.22</v>
      </c>
      <c r="R170">
        <f t="shared" si="66"/>
        <v>0.17</v>
      </c>
      <c r="S170">
        <f t="shared" si="66"/>
        <v>0.1265</v>
      </c>
      <c r="T170">
        <f t="shared" si="66"/>
        <v>0.11</v>
      </c>
      <c r="U170">
        <f t="shared" si="66"/>
        <v>0.12666666666666601</v>
      </c>
      <c r="V170">
        <f t="shared" si="66"/>
        <v>7.6666666666666605E-2</v>
      </c>
      <c r="W170">
        <f t="shared" si="66"/>
        <v>5.45E-2</v>
      </c>
      <c r="X170">
        <f t="shared" si="66"/>
        <v>0.05</v>
      </c>
      <c r="Y170">
        <f t="shared" si="66"/>
        <v>6.5000000000000002E-2</v>
      </c>
      <c r="Z170">
        <f t="shared" si="66"/>
        <v>0.08</v>
      </c>
      <c r="AA170">
        <f t="shared" si="66"/>
        <v>0.11</v>
      </c>
      <c r="AB170">
        <f t="shared" si="63"/>
        <v>0.11140277777777773</v>
      </c>
      <c r="AD170">
        <f t="shared" si="67"/>
        <v>0</v>
      </c>
      <c r="AE170">
        <f t="shared" si="68"/>
        <v>0</v>
      </c>
      <c r="AF170">
        <f t="shared" si="69"/>
        <v>0</v>
      </c>
      <c r="AG170">
        <f t="shared" si="70"/>
        <v>0</v>
      </c>
      <c r="AH170">
        <f t="shared" si="71"/>
        <v>0</v>
      </c>
      <c r="AI170">
        <f t="shared" si="72"/>
        <v>0</v>
      </c>
      <c r="AJ170">
        <f t="shared" si="73"/>
        <v>0</v>
      </c>
      <c r="AK170">
        <f t="shared" si="74"/>
        <v>0</v>
      </c>
      <c r="AL170">
        <f t="shared" si="75"/>
        <v>0</v>
      </c>
      <c r="AM170">
        <f t="shared" si="76"/>
        <v>0</v>
      </c>
      <c r="AN170">
        <f t="shared" si="77"/>
        <v>0</v>
      </c>
      <c r="AO170">
        <f t="shared" si="78"/>
        <v>0</v>
      </c>
      <c r="AP170">
        <f t="shared" si="64"/>
        <v>0</v>
      </c>
      <c r="AQ170" cm="1">
        <f t="array" ref="AQ170">AVERAGE(IFERROR(AL170:AN170, ""))</f>
        <v>0</v>
      </c>
      <c r="AR170">
        <f t="shared" si="79"/>
        <v>0</v>
      </c>
      <c r="AS170" cm="1">
        <f t="array" ref="AS170">AVERAGE(IFERROR(AE170:AJ170, ""))</f>
        <v>0</v>
      </c>
      <c r="AT170" cm="1">
        <f t="array" ref="AT170">AVERAGE(IFERROR(AJ170:AN170,""))</f>
        <v>0</v>
      </c>
      <c r="AU170" cm="1">
        <f t="array" ref="AU170">AVERAGE(IFERROR(AE170:AI170,""))</f>
        <v>0</v>
      </c>
      <c r="AV170" cm="1">
        <f t="array" ref="AV170">AVERAGE(IFERROR(AM170:AO170,AD170))</f>
        <v>0</v>
      </c>
      <c r="AW170" cm="1">
        <f t="array" ref="AW170">AVERAGE(IFERROR(AL170:AO170,""))</f>
        <v>0</v>
      </c>
      <c r="AX170" cm="1">
        <f t="array" ref="AX170">AVERAGE(IFERROR(AD170:AJ170,""))</f>
        <v>0</v>
      </c>
      <c r="AY170" cm="1">
        <f t="array" ref="AY170">AVERAGE(IFERROR(AE170:AH170,""))</f>
        <v>0</v>
      </c>
      <c r="AZ170" cm="1">
        <f t="array" ref="AZ170">AVERAGE(IFERROR(AI170:AJ170,""))</f>
        <v>0</v>
      </c>
      <c r="BA170" cm="1">
        <f t="array" ref="BA170">AVERAGE(IFERROR(AK170:AO170,""))</f>
        <v>0</v>
      </c>
      <c r="BB170" cm="1">
        <f t="array" ref="BB170">AVERAGE(IFERROR(AD170:AI170,""))</f>
        <v>0</v>
      </c>
    </row>
    <row r="171" spans="1:54" x14ac:dyDescent="0.25">
      <c r="A171">
        <v>169</v>
      </c>
      <c r="B171" s="2">
        <v>17110004001557</v>
      </c>
      <c r="C171" s="3" t="s">
        <v>27</v>
      </c>
      <c r="D171">
        <v>11</v>
      </c>
      <c r="E171">
        <v>48.861379999999997</v>
      </c>
      <c r="F171">
        <v>-122.33293999999999</v>
      </c>
      <c r="G171" t="s">
        <v>7</v>
      </c>
      <c r="H171">
        <v>1.4999999999999999E-2</v>
      </c>
      <c r="K171" s="7" t="s">
        <v>180</v>
      </c>
      <c r="L171" s="1">
        <v>17110004001218</v>
      </c>
      <c r="M171">
        <v>0.99890267848968506</v>
      </c>
      <c r="N171" s="9">
        <v>150</v>
      </c>
      <c r="P171">
        <f t="shared" si="80"/>
        <v>6.4000000000000001E-2</v>
      </c>
      <c r="Q171">
        <f t="shared" si="66"/>
        <v>0.67849999999999999</v>
      </c>
      <c r="R171">
        <f t="shared" si="66"/>
        <v>6.4000000000000001E-2</v>
      </c>
      <c r="S171">
        <f t="shared" si="66"/>
        <v>5.45E-2</v>
      </c>
      <c r="T171">
        <f t="shared" si="66"/>
        <v>7.0000000000000007E-2</v>
      </c>
      <c r="U171">
        <f t="shared" si="66"/>
        <v>6.6666666666666596E-2</v>
      </c>
      <c r="V171">
        <f t="shared" si="66"/>
        <v>6.4666666666666595E-2</v>
      </c>
      <c r="W171">
        <f t="shared" si="66"/>
        <v>8.4999999999999895E-2</v>
      </c>
      <c r="X171">
        <f t="shared" si="66"/>
        <v>0.05</v>
      </c>
      <c r="Y171">
        <f t="shared" si="66"/>
        <v>0.18</v>
      </c>
      <c r="Z171">
        <f t="shared" si="66"/>
        <v>0.06</v>
      </c>
      <c r="AA171">
        <f t="shared" si="66"/>
        <v>0.05</v>
      </c>
      <c r="AB171">
        <f t="shared" si="63"/>
        <v>0.12394444444444445</v>
      </c>
      <c r="AD171">
        <f t="shared" si="67"/>
        <v>0</v>
      </c>
      <c r="AE171">
        <f t="shared" si="68"/>
        <v>0</v>
      </c>
      <c r="AF171">
        <f t="shared" si="69"/>
        <v>0</v>
      </c>
      <c r="AG171">
        <f t="shared" si="70"/>
        <v>0</v>
      </c>
      <c r="AH171">
        <f t="shared" si="71"/>
        <v>0</v>
      </c>
      <c r="AI171">
        <f t="shared" si="72"/>
        <v>0</v>
      </c>
      <c r="AJ171">
        <f t="shared" si="73"/>
        <v>0</v>
      </c>
      <c r="AK171">
        <f t="shared" si="74"/>
        <v>0</v>
      </c>
      <c r="AL171">
        <f t="shared" si="75"/>
        <v>0</v>
      </c>
      <c r="AM171">
        <f t="shared" si="76"/>
        <v>0</v>
      </c>
      <c r="AN171">
        <f t="shared" si="77"/>
        <v>0</v>
      </c>
      <c r="AO171">
        <f t="shared" si="78"/>
        <v>0</v>
      </c>
      <c r="AP171">
        <f t="shared" si="64"/>
        <v>0</v>
      </c>
      <c r="AQ171" cm="1">
        <f t="array" ref="AQ171">AVERAGE(IFERROR(AL171:AN171, ""))</f>
        <v>0</v>
      </c>
      <c r="AR171">
        <f t="shared" si="79"/>
        <v>0</v>
      </c>
      <c r="AS171" cm="1">
        <f t="array" ref="AS171">AVERAGE(IFERROR(AE171:AJ171, ""))</f>
        <v>0</v>
      </c>
      <c r="AT171" cm="1">
        <f t="array" ref="AT171">AVERAGE(IFERROR(AJ171:AN171,""))</f>
        <v>0</v>
      </c>
      <c r="AU171" cm="1">
        <f t="array" ref="AU171">AVERAGE(IFERROR(AE171:AI171,""))</f>
        <v>0</v>
      </c>
      <c r="AV171" cm="1">
        <f t="array" ref="AV171">AVERAGE(IFERROR(AM171:AO171,AD171))</f>
        <v>0</v>
      </c>
      <c r="AW171" cm="1">
        <f t="array" ref="AW171">AVERAGE(IFERROR(AL171:AO171,""))</f>
        <v>0</v>
      </c>
      <c r="AX171" cm="1">
        <f t="array" ref="AX171">AVERAGE(IFERROR(AD171:AJ171,""))</f>
        <v>0</v>
      </c>
      <c r="AY171" cm="1">
        <f t="array" ref="AY171">AVERAGE(IFERROR(AE171:AH171,""))</f>
        <v>0</v>
      </c>
      <c r="AZ171" cm="1">
        <f t="array" ref="AZ171">AVERAGE(IFERROR(AI171:AJ171,""))</f>
        <v>0</v>
      </c>
      <c r="BA171" cm="1">
        <f t="array" ref="BA171">AVERAGE(IFERROR(AK171:AO171,""))</f>
        <v>0</v>
      </c>
      <c r="BB171" cm="1">
        <f t="array" ref="BB171">AVERAGE(IFERROR(AD171:AI171,""))</f>
        <v>0</v>
      </c>
    </row>
    <row r="172" spans="1:54" x14ac:dyDescent="0.25">
      <c r="A172">
        <v>170</v>
      </c>
      <c r="B172" s="2">
        <v>17110004000396</v>
      </c>
      <c r="C172" s="3" t="s">
        <v>28</v>
      </c>
      <c r="D172">
        <v>2</v>
      </c>
      <c r="E172">
        <v>48.924160000000001</v>
      </c>
      <c r="F172">
        <v>-122.53006000000001</v>
      </c>
      <c r="G172" t="s">
        <v>7</v>
      </c>
      <c r="H172">
        <v>9.5500000000000002E-2</v>
      </c>
      <c r="K172" s="7" t="s">
        <v>181</v>
      </c>
      <c r="L172" s="1">
        <v>17110004001205</v>
      </c>
      <c r="M172">
        <v>1</v>
      </c>
      <c r="N172" s="9">
        <v>270</v>
      </c>
      <c r="P172">
        <f t="shared" si="80"/>
        <v>0.05</v>
      </c>
      <c r="Q172">
        <f t="shared" si="66"/>
        <v>0.05</v>
      </c>
      <c r="R172">
        <f t="shared" si="66"/>
        <v>5.6666666666666601E-2</v>
      </c>
      <c r="S172">
        <f t="shared" si="66"/>
        <v>5.1999999999999998E-2</v>
      </c>
      <c r="T172">
        <f t="shared" si="66"/>
        <v>0.05</v>
      </c>
      <c r="U172">
        <f t="shared" si="66"/>
        <v>6.5000000000000002E-2</v>
      </c>
      <c r="V172">
        <f t="shared" si="66"/>
        <v>5.7500000000000002E-2</v>
      </c>
      <c r="W172">
        <f t="shared" si="66"/>
        <v>0.05</v>
      </c>
      <c r="X172">
        <f t="shared" si="66"/>
        <v>0.05</v>
      </c>
      <c r="Y172">
        <f t="shared" si="66"/>
        <v>0.05</v>
      </c>
      <c r="Z172">
        <f t="shared" si="66"/>
        <v>5.5E-2</v>
      </c>
      <c r="AA172">
        <f t="shared" si="66"/>
        <v>0.05</v>
      </c>
      <c r="AB172">
        <f t="shared" si="63"/>
        <v>5.3013888888888888E-2</v>
      </c>
      <c r="AD172">
        <f t="shared" si="67"/>
        <v>0</v>
      </c>
      <c r="AE172">
        <f t="shared" si="68"/>
        <v>0</v>
      </c>
      <c r="AF172">
        <f t="shared" si="69"/>
        <v>0</v>
      </c>
      <c r="AG172">
        <f t="shared" si="70"/>
        <v>0</v>
      </c>
      <c r="AH172">
        <f t="shared" si="71"/>
        <v>0</v>
      </c>
      <c r="AI172">
        <f t="shared" si="72"/>
        <v>0</v>
      </c>
      <c r="AJ172">
        <f t="shared" si="73"/>
        <v>0</v>
      </c>
      <c r="AK172">
        <f t="shared" si="74"/>
        <v>0</v>
      </c>
      <c r="AL172">
        <f t="shared" si="75"/>
        <v>0</v>
      </c>
      <c r="AM172">
        <f t="shared" si="76"/>
        <v>0</v>
      </c>
      <c r="AN172">
        <f t="shared" si="77"/>
        <v>0</v>
      </c>
      <c r="AO172">
        <f t="shared" si="78"/>
        <v>0</v>
      </c>
      <c r="AP172">
        <f t="shared" si="64"/>
        <v>0</v>
      </c>
      <c r="AQ172" cm="1">
        <f t="array" ref="AQ172">AVERAGE(IFERROR(AL172:AN172, ""))</f>
        <v>0</v>
      </c>
      <c r="AR172">
        <f t="shared" si="79"/>
        <v>0</v>
      </c>
      <c r="AS172" cm="1">
        <f t="array" ref="AS172">AVERAGE(IFERROR(AE172:AJ172, ""))</f>
        <v>0</v>
      </c>
      <c r="AT172" cm="1">
        <f t="array" ref="AT172">AVERAGE(IFERROR(AJ172:AN172,""))</f>
        <v>0</v>
      </c>
      <c r="AU172" cm="1">
        <f t="array" ref="AU172">AVERAGE(IFERROR(AE172:AI172,""))</f>
        <v>0</v>
      </c>
      <c r="AV172" cm="1">
        <f t="array" ref="AV172">AVERAGE(IFERROR(AM172:AO172,AD172))</f>
        <v>0</v>
      </c>
      <c r="AW172" cm="1">
        <f t="array" ref="AW172">AVERAGE(IFERROR(AL172:AO172,""))</f>
        <v>0</v>
      </c>
      <c r="AX172" cm="1">
        <f t="array" ref="AX172">AVERAGE(IFERROR(AD172:AJ172,""))</f>
        <v>0</v>
      </c>
      <c r="AY172" cm="1">
        <f t="array" ref="AY172">AVERAGE(IFERROR(AE172:AH172,""))</f>
        <v>0</v>
      </c>
      <c r="AZ172" cm="1">
        <f t="array" ref="AZ172">AVERAGE(IFERROR(AI172:AJ172,""))</f>
        <v>0</v>
      </c>
      <c r="BA172" cm="1">
        <f t="array" ref="BA172">AVERAGE(IFERROR(AK172:AO172,""))</f>
        <v>0</v>
      </c>
      <c r="BB172" cm="1">
        <f t="array" ref="BB172">AVERAGE(IFERROR(AD172:AI172,""))</f>
        <v>0</v>
      </c>
    </row>
    <row r="173" spans="1:54" x14ac:dyDescent="0.25">
      <c r="A173">
        <v>171</v>
      </c>
      <c r="B173" s="2">
        <v>17110004000396</v>
      </c>
      <c r="C173" s="3" t="s">
        <v>28</v>
      </c>
      <c r="D173">
        <v>3</v>
      </c>
      <c r="E173">
        <v>48.924160000000001</v>
      </c>
      <c r="F173">
        <v>-122.53006000000001</v>
      </c>
      <c r="G173" t="s">
        <v>7</v>
      </c>
      <c r="H173">
        <v>0.22700000000000001</v>
      </c>
      <c r="K173" s="7" t="s">
        <v>182</v>
      </c>
      <c r="L173" s="1">
        <v>17110004001714</v>
      </c>
      <c r="M173">
        <v>1.4188468921929598E-3</v>
      </c>
      <c r="N173" s="9">
        <v>82</v>
      </c>
      <c r="P173" t="e">
        <f t="shared" si="80"/>
        <v>#DIV/0!</v>
      </c>
      <c r="Q173" t="e">
        <f t="shared" si="66"/>
        <v>#DIV/0!</v>
      </c>
      <c r="R173" t="e">
        <f t="shared" si="66"/>
        <v>#DIV/0!</v>
      </c>
      <c r="S173" t="e">
        <f t="shared" si="66"/>
        <v>#DIV/0!</v>
      </c>
      <c r="T173" t="e">
        <f t="shared" si="66"/>
        <v>#DIV/0!</v>
      </c>
      <c r="U173" t="e">
        <f t="shared" si="66"/>
        <v>#DIV/0!</v>
      </c>
      <c r="V173" t="e">
        <f t="shared" si="66"/>
        <v>#DIV/0!</v>
      </c>
      <c r="W173" t="e">
        <f t="shared" si="66"/>
        <v>#DIV/0!</v>
      </c>
      <c r="X173">
        <f t="shared" si="66"/>
        <v>0.02</v>
      </c>
      <c r="Y173">
        <f t="shared" si="66"/>
        <v>0.02</v>
      </c>
      <c r="Z173">
        <f t="shared" si="66"/>
        <v>2.36666666666666E-2</v>
      </c>
      <c r="AA173">
        <f t="shared" si="66"/>
        <v>0.02</v>
      </c>
      <c r="AB173">
        <f t="shared" si="63"/>
        <v>2.0916666666666649E-2</v>
      </c>
      <c r="AD173" t="e">
        <f t="shared" si="67"/>
        <v>#DIV/0!</v>
      </c>
      <c r="AE173" t="e">
        <f t="shared" si="68"/>
        <v>#DIV/0!</v>
      </c>
      <c r="AF173" t="e">
        <f t="shared" si="69"/>
        <v>#DIV/0!</v>
      </c>
      <c r="AG173" t="e">
        <f t="shared" si="70"/>
        <v>#DIV/0!</v>
      </c>
      <c r="AH173" t="e">
        <f t="shared" si="71"/>
        <v>#DIV/0!</v>
      </c>
      <c r="AI173" t="e">
        <f t="shared" si="72"/>
        <v>#DIV/0!</v>
      </c>
      <c r="AJ173" t="e">
        <f t="shared" si="73"/>
        <v>#DIV/0!</v>
      </c>
      <c r="AK173" t="e">
        <f t="shared" si="74"/>
        <v>#DIV/0!</v>
      </c>
      <c r="AL173">
        <f t="shared" si="75"/>
        <v>0</v>
      </c>
      <c r="AM173">
        <f t="shared" si="76"/>
        <v>0</v>
      </c>
      <c r="AN173">
        <f t="shared" si="77"/>
        <v>0</v>
      </c>
      <c r="AO173">
        <f t="shared" si="78"/>
        <v>0</v>
      </c>
      <c r="AP173">
        <f t="shared" si="64"/>
        <v>0</v>
      </c>
      <c r="AQ173" cm="1">
        <f t="array" ref="AQ173">AVERAGE(IFERROR(AL173:AN173, ""))</f>
        <v>0</v>
      </c>
      <c r="AR173">
        <f t="shared" si="79"/>
        <v>0</v>
      </c>
      <c r="AS173" t="e" cm="1">
        <f t="array" ref="AS173">AVERAGE(IFERROR(AE173:AJ173, ""))</f>
        <v>#DIV/0!</v>
      </c>
      <c r="AT173" cm="1">
        <f t="array" ref="AT173">AVERAGE(IFERROR(AJ173:AN173,""))</f>
        <v>0</v>
      </c>
      <c r="AU173" t="e" cm="1">
        <f t="array" ref="AU173">AVERAGE(IFERROR(AE173:AI173,""))</f>
        <v>#DIV/0!</v>
      </c>
      <c r="AV173" cm="1">
        <f t="array" ref="AV173">AVERAGE(IFERROR(AM173:AO173,AD173))</f>
        <v>0</v>
      </c>
      <c r="AW173" cm="1">
        <f t="array" ref="AW173">AVERAGE(IFERROR(AL173:AO173,""))</f>
        <v>0</v>
      </c>
      <c r="AX173" t="e" cm="1">
        <f t="array" ref="AX173">AVERAGE(IFERROR(AD173:AJ173,""))</f>
        <v>#DIV/0!</v>
      </c>
      <c r="AY173" t="e" cm="1">
        <f t="array" ref="AY173">AVERAGE(IFERROR(AE173:AH173,""))</f>
        <v>#DIV/0!</v>
      </c>
      <c r="AZ173" t="e" cm="1">
        <f t="array" ref="AZ173">AVERAGE(IFERROR(AI173:AJ173,""))</f>
        <v>#DIV/0!</v>
      </c>
      <c r="BA173" cm="1">
        <f t="array" ref="BA173">AVERAGE(IFERROR(AK173:AO173,""))</f>
        <v>0</v>
      </c>
      <c r="BB173" t="e" cm="1">
        <f t="array" ref="BB173">AVERAGE(IFERROR(AD173:AI173,""))</f>
        <v>#DIV/0!</v>
      </c>
    </row>
    <row r="174" spans="1:54" x14ac:dyDescent="0.25">
      <c r="A174">
        <v>172</v>
      </c>
      <c r="B174" s="2">
        <v>17110004000396</v>
      </c>
      <c r="C174" s="3" t="s">
        <v>28</v>
      </c>
      <c r="D174">
        <v>4</v>
      </c>
      <c r="E174">
        <v>48.924160000000001</v>
      </c>
      <c r="F174">
        <v>-122.53006000000001</v>
      </c>
      <c r="G174" t="s">
        <v>7</v>
      </c>
      <c r="H174">
        <v>5.6000000000000001E-2</v>
      </c>
      <c r="K174" s="7" t="s">
        <v>183</v>
      </c>
      <c r="L174" s="1" t="e">
        <v>#N/A</v>
      </c>
      <c r="M174" t="e">
        <v>#N/A</v>
      </c>
      <c r="N174" s="9">
        <v>0</v>
      </c>
      <c r="P174" t="e">
        <f t="shared" si="80"/>
        <v>#DIV/0!</v>
      </c>
      <c r="Q174" t="e">
        <f t="shared" si="66"/>
        <v>#DIV/0!</v>
      </c>
      <c r="R174" t="e">
        <f t="shared" si="66"/>
        <v>#DIV/0!</v>
      </c>
      <c r="S174">
        <f t="shared" si="66"/>
        <v>3.9049999999999998</v>
      </c>
      <c r="T174" t="e">
        <f t="shared" si="66"/>
        <v>#DIV/0!</v>
      </c>
      <c r="U174" t="e">
        <f t="shared" si="66"/>
        <v>#DIV/0!</v>
      </c>
      <c r="V174" t="e">
        <f t="shared" si="66"/>
        <v>#DIV/0!</v>
      </c>
      <c r="W174" t="e">
        <f t="shared" si="66"/>
        <v>#DIV/0!</v>
      </c>
      <c r="X174" t="e">
        <f t="shared" si="66"/>
        <v>#DIV/0!</v>
      </c>
      <c r="Y174" t="e">
        <f t="shared" si="66"/>
        <v>#DIV/0!</v>
      </c>
      <c r="Z174" t="e">
        <f t="shared" si="66"/>
        <v>#DIV/0!</v>
      </c>
      <c r="AA174" t="e">
        <f t="shared" si="66"/>
        <v>#DIV/0!</v>
      </c>
      <c r="AB174">
        <f t="shared" si="63"/>
        <v>3.9049999999999998</v>
      </c>
      <c r="AD174" t="e">
        <f t="shared" si="67"/>
        <v>#DIV/0!</v>
      </c>
      <c r="AE174" t="e">
        <f t="shared" si="68"/>
        <v>#DIV/0!</v>
      </c>
      <c r="AF174" t="e">
        <f t="shared" si="69"/>
        <v>#DIV/0!</v>
      </c>
      <c r="AG174">
        <f t="shared" si="70"/>
        <v>1.0552631578947369</v>
      </c>
      <c r="AH174" t="e">
        <f t="shared" si="71"/>
        <v>#DIV/0!</v>
      </c>
      <c r="AI174" t="e">
        <f t="shared" si="72"/>
        <v>#DIV/0!</v>
      </c>
      <c r="AJ174" t="e">
        <f t="shared" si="73"/>
        <v>#DIV/0!</v>
      </c>
      <c r="AK174" t="e">
        <f t="shared" si="74"/>
        <v>#DIV/0!</v>
      </c>
      <c r="AL174" t="e">
        <f t="shared" si="75"/>
        <v>#DIV/0!</v>
      </c>
      <c r="AM174" t="e">
        <f t="shared" si="76"/>
        <v>#DIV/0!</v>
      </c>
      <c r="AN174" t="e">
        <f t="shared" si="77"/>
        <v>#DIV/0!</v>
      </c>
      <c r="AO174" t="e">
        <f t="shared" si="78"/>
        <v>#DIV/0!</v>
      </c>
      <c r="AP174">
        <f t="shared" si="64"/>
        <v>1.0552631578947369</v>
      </c>
      <c r="AQ174" t="e" cm="1">
        <f t="array" ref="AQ174">AVERAGE(IFERROR(AL174:AN174, ""))</f>
        <v>#DIV/0!</v>
      </c>
      <c r="AR174" t="e">
        <f t="shared" si="79"/>
        <v>#DIV/0!</v>
      </c>
      <c r="AS174" cm="1">
        <f t="array" ref="AS174">AVERAGE(IFERROR(AE174:AJ174, ""))</f>
        <v>1.0552631578947369</v>
      </c>
      <c r="AT174" t="e" cm="1">
        <f t="array" ref="AT174">AVERAGE(IFERROR(AJ174:AN174,""))</f>
        <v>#DIV/0!</v>
      </c>
      <c r="AU174" cm="1">
        <f t="array" ref="AU174">AVERAGE(IFERROR(AE174:AI174,""))</f>
        <v>1.0552631578947369</v>
      </c>
      <c r="AV174" t="e" cm="1">
        <f t="array" ref="AV174">AVERAGE(IFERROR(AM174:AO174,AD174))</f>
        <v>#DIV/0!</v>
      </c>
      <c r="AW174" t="e" cm="1">
        <f t="array" ref="AW174">AVERAGE(IFERROR(AL174:AO174,""))</f>
        <v>#DIV/0!</v>
      </c>
      <c r="AX174" cm="1">
        <f t="array" ref="AX174">AVERAGE(IFERROR(AD174:AJ174,""))</f>
        <v>1.0552631578947369</v>
      </c>
      <c r="AY174" cm="1">
        <f t="array" ref="AY174">AVERAGE(IFERROR(AE174:AH174,""))</f>
        <v>1.0552631578947369</v>
      </c>
      <c r="AZ174" t="e" cm="1">
        <f t="array" ref="AZ174">AVERAGE(IFERROR(AI174:AJ174,""))</f>
        <v>#DIV/0!</v>
      </c>
      <c r="BA174" t="e" cm="1">
        <f t="array" ref="BA174">AVERAGE(IFERROR(AK174:AO174,""))</f>
        <v>#DIV/0!</v>
      </c>
      <c r="BB174" cm="1">
        <f t="array" ref="BB174">AVERAGE(IFERROR(AD174:AI174,""))</f>
        <v>1.0552631578947369</v>
      </c>
    </row>
    <row r="175" spans="1:54" x14ac:dyDescent="0.25">
      <c r="A175">
        <v>173</v>
      </c>
      <c r="B175" s="2">
        <v>17110004000396</v>
      </c>
      <c r="C175" s="3" t="s">
        <v>28</v>
      </c>
      <c r="D175">
        <v>5</v>
      </c>
      <c r="E175">
        <v>48.924160000000001</v>
      </c>
      <c r="F175">
        <v>-122.53006000000001</v>
      </c>
      <c r="G175" t="s">
        <v>7</v>
      </c>
      <c r="H175">
        <v>8.8999999999999996E-2</v>
      </c>
      <c r="K175" s="7" t="s">
        <v>185</v>
      </c>
      <c r="L175" s="1">
        <v>17110004015058</v>
      </c>
      <c r="M175">
        <v>0.53367966413497925</v>
      </c>
      <c r="N175" s="9">
        <v>215</v>
      </c>
      <c r="P175" t="e">
        <f t="shared" si="80"/>
        <v>#DIV/0!</v>
      </c>
      <c r="Q175" t="e">
        <f t="shared" si="66"/>
        <v>#DIV/0!</v>
      </c>
      <c r="R175" t="e">
        <f t="shared" si="66"/>
        <v>#DIV/0!</v>
      </c>
      <c r="S175" t="e">
        <f t="shared" si="66"/>
        <v>#DIV/0!</v>
      </c>
      <c r="T175" t="e">
        <f t="shared" si="66"/>
        <v>#DIV/0!</v>
      </c>
      <c r="U175" t="e">
        <f t="shared" si="66"/>
        <v>#DIV/0!</v>
      </c>
      <c r="V175" t="e">
        <f t="shared" si="66"/>
        <v>#DIV/0!</v>
      </c>
      <c r="W175" t="e">
        <f t="shared" si="66"/>
        <v>#DIV/0!</v>
      </c>
      <c r="X175">
        <f t="shared" si="66"/>
        <v>0.01</v>
      </c>
      <c r="Y175" t="e">
        <f t="shared" si="66"/>
        <v>#DIV/0!</v>
      </c>
      <c r="Z175" t="e">
        <f t="shared" si="66"/>
        <v>#DIV/0!</v>
      </c>
      <c r="AA175" t="e">
        <f t="shared" si="66"/>
        <v>#DIV/0!</v>
      </c>
      <c r="AB175">
        <f t="shared" si="63"/>
        <v>0.01</v>
      </c>
      <c r="AD175" t="e">
        <f t="shared" si="67"/>
        <v>#DIV/0!</v>
      </c>
      <c r="AE175" t="e">
        <f t="shared" si="68"/>
        <v>#DIV/0!</v>
      </c>
      <c r="AF175" t="e">
        <f t="shared" si="69"/>
        <v>#DIV/0!</v>
      </c>
      <c r="AG175" t="e">
        <f t="shared" si="70"/>
        <v>#DIV/0!</v>
      </c>
      <c r="AH175" t="e">
        <f t="shared" si="71"/>
        <v>#DIV/0!</v>
      </c>
      <c r="AI175" t="e">
        <f t="shared" si="72"/>
        <v>#DIV/0!</v>
      </c>
      <c r="AJ175" t="e">
        <f t="shared" si="73"/>
        <v>#DIV/0!</v>
      </c>
      <c r="AK175" t="e">
        <f t="shared" si="74"/>
        <v>#DIV/0!</v>
      </c>
      <c r="AL175">
        <f t="shared" si="75"/>
        <v>0</v>
      </c>
      <c r="AM175" t="e">
        <f t="shared" si="76"/>
        <v>#DIV/0!</v>
      </c>
      <c r="AN175" t="e">
        <f t="shared" si="77"/>
        <v>#DIV/0!</v>
      </c>
      <c r="AO175" t="e">
        <f t="shared" si="78"/>
        <v>#DIV/0!</v>
      </c>
      <c r="AP175">
        <f t="shared" si="64"/>
        <v>0</v>
      </c>
      <c r="AQ175" cm="1">
        <f t="array" ref="AQ175">AVERAGE(IFERROR(AL175:AN175, ""))</f>
        <v>0</v>
      </c>
      <c r="AR175" t="e">
        <f t="shared" si="79"/>
        <v>#DIV/0!</v>
      </c>
      <c r="AS175" t="e" cm="1">
        <f t="array" ref="AS175">AVERAGE(IFERROR(AE175:AJ175, ""))</f>
        <v>#DIV/0!</v>
      </c>
      <c r="AT175" cm="1">
        <f t="array" ref="AT175">AVERAGE(IFERROR(AJ175:AN175,""))</f>
        <v>0</v>
      </c>
      <c r="AU175" t="e" cm="1">
        <f t="array" ref="AU175">AVERAGE(IFERROR(AE175:AI175,""))</f>
        <v>#DIV/0!</v>
      </c>
      <c r="AV175" t="e" cm="1">
        <f t="array" ref="AV175">AVERAGE(IFERROR(AM175:AO175,AD175))</f>
        <v>#DIV/0!</v>
      </c>
      <c r="AW175" cm="1">
        <f t="array" ref="AW175">AVERAGE(IFERROR(AL175:AO175,""))</f>
        <v>0</v>
      </c>
      <c r="AX175" t="e" cm="1">
        <f t="array" ref="AX175">AVERAGE(IFERROR(AD175:AJ175,""))</f>
        <v>#DIV/0!</v>
      </c>
      <c r="AY175" t="e" cm="1">
        <f t="array" ref="AY175">AVERAGE(IFERROR(AE175:AH175,""))</f>
        <v>#DIV/0!</v>
      </c>
      <c r="AZ175" t="e" cm="1">
        <f t="array" ref="AZ175">AVERAGE(IFERROR(AI175:AJ175,""))</f>
        <v>#DIV/0!</v>
      </c>
      <c r="BA175" cm="1">
        <f t="array" ref="BA175">AVERAGE(IFERROR(AK175:AO175,""))</f>
        <v>0</v>
      </c>
      <c r="BB175" t="e" cm="1">
        <f t="array" ref="BB175">AVERAGE(IFERROR(AD175:AI175,""))</f>
        <v>#DIV/0!</v>
      </c>
    </row>
    <row r="176" spans="1:54" x14ac:dyDescent="0.25">
      <c r="A176">
        <v>174</v>
      </c>
      <c r="B176" s="2">
        <v>17110004000396</v>
      </c>
      <c r="C176" s="3" t="s">
        <v>28</v>
      </c>
      <c r="D176">
        <v>6</v>
      </c>
      <c r="E176">
        <v>48.924160000000001</v>
      </c>
      <c r="F176">
        <v>-122.53006000000001</v>
      </c>
      <c r="G176" t="s">
        <v>7</v>
      </c>
      <c r="H176">
        <v>7.6999999999999999E-2</v>
      </c>
      <c r="K176" s="7" t="s">
        <v>186</v>
      </c>
      <c r="L176" s="1">
        <v>17110004000033</v>
      </c>
      <c r="M176">
        <v>0.99838405847549438</v>
      </c>
      <c r="N176" s="9">
        <v>71</v>
      </c>
      <c r="P176">
        <f t="shared" si="80"/>
        <v>2.1999999999999999E-2</v>
      </c>
      <c r="Q176" t="e">
        <f t="shared" si="66"/>
        <v>#DIV/0!</v>
      </c>
      <c r="R176" t="e">
        <f t="shared" si="66"/>
        <v>#DIV/0!</v>
      </c>
      <c r="S176" t="e">
        <f t="shared" si="66"/>
        <v>#DIV/0!</v>
      </c>
      <c r="T176" t="e">
        <f t="shared" si="66"/>
        <v>#DIV/0!</v>
      </c>
      <c r="U176" t="e">
        <f t="shared" si="66"/>
        <v>#DIV/0!</v>
      </c>
      <c r="V176">
        <f t="shared" si="66"/>
        <v>2E-3</v>
      </c>
      <c r="W176" t="e">
        <f t="shared" si="66"/>
        <v>#DIV/0!</v>
      </c>
      <c r="X176" t="e">
        <f t="shared" si="66"/>
        <v>#DIV/0!</v>
      </c>
      <c r="Y176">
        <f t="shared" si="66"/>
        <v>2E-3</v>
      </c>
      <c r="Z176" t="e">
        <f t="shared" si="66"/>
        <v>#DIV/0!</v>
      </c>
      <c r="AA176" t="e">
        <f t="shared" si="66"/>
        <v>#DIV/0!</v>
      </c>
      <c r="AB176">
        <f t="shared" si="63"/>
        <v>8.666666666666668E-3</v>
      </c>
      <c r="AD176">
        <f t="shared" si="67"/>
        <v>0</v>
      </c>
      <c r="AE176" t="e">
        <f t="shared" si="68"/>
        <v>#DIV/0!</v>
      </c>
      <c r="AF176" t="e">
        <f t="shared" si="69"/>
        <v>#DIV/0!</v>
      </c>
      <c r="AG176" t="e">
        <f t="shared" si="70"/>
        <v>#DIV/0!</v>
      </c>
      <c r="AH176" t="e">
        <f t="shared" si="71"/>
        <v>#DIV/0!</v>
      </c>
      <c r="AI176" t="e">
        <f t="shared" si="72"/>
        <v>#DIV/0!</v>
      </c>
      <c r="AJ176">
        <f t="shared" si="73"/>
        <v>0</v>
      </c>
      <c r="AK176" t="e">
        <f t="shared" si="74"/>
        <v>#DIV/0!</v>
      </c>
      <c r="AL176" t="e">
        <f t="shared" si="75"/>
        <v>#DIV/0!</v>
      </c>
      <c r="AM176">
        <f t="shared" si="76"/>
        <v>0</v>
      </c>
      <c r="AN176" t="e">
        <f t="shared" si="77"/>
        <v>#DIV/0!</v>
      </c>
      <c r="AO176" t="e">
        <f t="shared" si="78"/>
        <v>#DIV/0!</v>
      </c>
      <c r="AP176">
        <f t="shared" si="64"/>
        <v>0</v>
      </c>
      <c r="AQ176" cm="1">
        <f t="array" ref="AQ176">AVERAGE(IFERROR(AL176:AN176, ""))</f>
        <v>0</v>
      </c>
      <c r="AR176">
        <f t="shared" si="79"/>
        <v>0</v>
      </c>
      <c r="AS176" cm="1">
        <f t="array" ref="AS176">AVERAGE(IFERROR(AE176:AJ176, ""))</f>
        <v>0</v>
      </c>
      <c r="AT176" cm="1">
        <f t="array" ref="AT176">AVERAGE(IFERROR(AJ176:AN176,""))</f>
        <v>0</v>
      </c>
      <c r="AU176" t="e" cm="1">
        <f t="array" ref="AU176">AVERAGE(IFERROR(AE176:AI176,""))</f>
        <v>#DIV/0!</v>
      </c>
      <c r="AV176" cm="1">
        <f t="array" ref="AV176">AVERAGE(IFERROR(AM176:AO176,AD176))</f>
        <v>0</v>
      </c>
      <c r="AW176" cm="1">
        <f t="array" ref="AW176">AVERAGE(IFERROR(AL176:AO176,""))</f>
        <v>0</v>
      </c>
      <c r="AX176" cm="1">
        <f t="array" ref="AX176">AVERAGE(IFERROR(AD176:AJ176,""))</f>
        <v>0</v>
      </c>
      <c r="AY176" t="e" cm="1">
        <f t="array" ref="AY176">AVERAGE(IFERROR(AE176:AH176,""))</f>
        <v>#DIV/0!</v>
      </c>
      <c r="AZ176" cm="1">
        <f t="array" ref="AZ176">AVERAGE(IFERROR(AI176:AJ176,""))</f>
        <v>0</v>
      </c>
      <c r="BA176" cm="1">
        <f t="array" ref="BA176">AVERAGE(IFERROR(AK176:AO176,""))</f>
        <v>0</v>
      </c>
      <c r="BB176" cm="1">
        <f t="array" ref="BB176">AVERAGE(IFERROR(AD176:AI176,""))</f>
        <v>0</v>
      </c>
    </row>
    <row r="177" spans="1:54" x14ac:dyDescent="0.25">
      <c r="A177">
        <v>175</v>
      </c>
      <c r="B177" s="2">
        <v>17110004000396</v>
      </c>
      <c r="C177" s="3" t="s">
        <v>28</v>
      </c>
      <c r="D177">
        <v>7</v>
      </c>
      <c r="E177">
        <v>48.924160000000001</v>
      </c>
      <c r="F177">
        <v>-122.53006000000001</v>
      </c>
      <c r="G177" t="s">
        <v>7</v>
      </c>
      <c r="H177">
        <v>2.9000000000000001E-2</v>
      </c>
      <c r="K177" s="7" t="s">
        <v>187</v>
      </c>
      <c r="L177" s="1">
        <v>17110004000046</v>
      </c>
      <c r="M177">
        <v>0.99593830108642578</v>
      </c>
      <c r="N177" s="9">
        <v>76</v>
      </c>
      <c r="P177" t="e">
        <f t="shared" si="80"/>
        <v>#DIV/0!</v>
      </c>
      <c r="Q177" t="e">
        <f t="shared" si="66"/>
        <v>#DIV/0!</v>
      </c>
      <c r="R177" t="e">
        <f t="shared" si="66"/>
        <v>#DIV/0!</v>
      </c>
      <c r="S177" t="e">
        <f t="shared" si="66"/>
        <v>#DIV/0!</v>
      </c>
      <c r="T177" t="e">
        <f t="shared" si="66"/>
        <v>#DIV/0!</v>
      </c>
      <c r="U177" t="e">
        <f t="shared" si="66"/>
        <v>#DIV/0!</v>
      </c>
      <c r="V177" t="e">
        <f t="shared" si="66"/>
        <v>#DIV/0!</v>
      </c>
      <c r="W177" t="e">
        <f t="shared" si="66"/>
        <v>#DIV/0!</v>
      </c>
      <c r="X177">
        <f t="shared" si="66"/>
        <v>0.01</v>
      </c>
      <c r="Y177" t="e">
        <f t="shared" si="66"/>
        <v>#DIV/0!</v>
      </c>
      <c r="Z177" t="e">
        <f t="shared" si="66"/>
        <v>#DIV/0!</v>
      </c>
      <c r="AA177" t="e">
        <f t="shared" si="66"/>
        <v>#DIV/0!</v>
      </c>
      <c r="AB177">
        <f t="shared" si="63"/>
        <v>0.01</v>
      </c>
      <c r="AD177" t="e">
        <f t="shared" si="67"/>
        <v>#DIV/0!</v>
      </c>
      <c r="AE177" t="e">
        <f t="shared" si="68"/>
        <v>#DIV/0!</v>
      </c>
      <c r="AF177" t="e">
        <f t="shared" si="69"/>
        <v>#DIV/0!</v>
      </c>
      <c r="AG177" t="e">
        <f t="shared" si="70"/>
        <v>#DIV/0!</v>
      </c>
      <c r="AH177" t="e">
        <f t="shared" si="71"/>
        <v>#DIV/0!</v>
      </c>
      <c r="AI177" t="e">
        <f t="shared" si="72"/>
        <v>#DIV/0!</v>
      </c>
      <c r="AJ177" t="e">
        <f t="shared" si="73"/>
        <v>#DIV/0!</v>
      </c>
      <c r="AK177" t="e">
        <f t="shared" si="74"/>
        <v>#DIV/0!</v>
      </c>
      <c r="AL177">
        <f t="shared" si="75"/>
        <v>0</v>
      </c>
      <c r="AM177" t="e">
        <f t="shared" si="76"/>
        <v>#DIV/0!</v>
      </c>
      <c r="AN177" t="e">
        <f t="shared" si="77"/>
        <v>#DIV/0!</v>
      </c>
      <c r="AO177" t="e">
        <f t="shared" si="78"/>
        <v>#DIV/0!</v>
      </c>
      <c r="AP177">
        <f t="shared" si="64"/>
        <v>0</v>
      </c>
      <c r="AQ177" cm="1">
        <f t="array" ref="AQ177">AVERAGE(IFERROR(AL177:AN177, ""))</f>
        <v>0</v>
      </c>
      <c r="AR177" t="e">
        <f t="shared" si="79"/>
        <v>#DIV/0!</v>
      </c>
      <c r="AS177" t="e" cm="1">
        <f t="array" ref="AS177">AVERAGE(IFERROR(AE177:AJ177, ""))</f>
        <v>#DIV/0!</v>
      </c>
      <c r="AT177" cm="1">
        <f t="array" ref="AT177">AVERAGE(IFERROR(AJ177:AN177,""))</f>
        <v>0</v>
      </c>
      <c r="AU177" t="e" cm="1">
        <f t="array" ref="AU177">AVERAGE(IFERROR(AE177:AI177,""))</f>
        <v>#DIV/0!</v>
      </c>
      <c r="AV177" t="e" cm="1">
        <f t="array" ref="AV177">AVERAGE(IFERROR(AM177:AO177,AD177))</f>
        <v>#DIV/0!</v>
      </c>
      <c r="AW177" cm="1">
        <f t="array" ref="AW177">AVERAGE(IFERROR(AL177:AO177,""))</f>
        <v>0</v>
      </c>
      <c r="AX177" t="e" cm="1">
        <f t="array" ref="AX177">AVERAGE(IFERROR(AD177:AJ177,""))</f>
        <v>#DIV/0!</v>
      </c>
      <c r="AY177" t="e" cm="1">
        <f t="array" ref="AY177">AVERAGE(IFERROR(AE177:AH177,""))</f>
        <v>#DIV/0!</v>
      </c>
      <c r="AZ177" t="e" cm="1">
        <f t="array" ref="AZ177">AVERAGE(IFERROR(AI177:AJ177,""))</f>
        <v>#DIV/0!</v>
      </c>
      <c r="BA177" cm="1">
        <f t="array" ref="BA177">AVERAGE(IFERROR(AK177:AO177,""))</f>
        <v>0</v>
      </c>
      <c r="BB177" t="e" cm="1">
        <f t="array" ref="BB177">AVERAGE(IFERROR(AD177:AI177,""))</f>
        <v>#DIV/0!</v>
      </c>
    </row>
    <row r="178" spans="1:54" x14ac:dyDescent="0.25">
      <c r="A178">
        <v>176</v>
      </c>
      <c r="B178" s="2">
        <v>17110004000396</v>
      </c>
      <c r="C178" s="3" t="s">
        <v>28</v>
      </c>
      <c r="D178">
        <v>8</v>
      </c>
      <c r="E178">
        <v>48.924160000000001</v>
      </c>
      <c r="F178">
        <v>-122.53006000000001</v>
      </c>
      <c r="G178" t="s">
        <v>7</v>
      </c>
      <c r="H178">
        <v>4.4749999999999998E-2</v>
      </c>
      <c r="K178" s="7" t="s">
        <v>188</v>
      </c>
      <c r="L178" s="1">
        <v>17110004000046</v>
      </c>
      <c r="M178">
        <v>0.99851995706558228</v>
      </c>
      <c r="N178" s="9">
        <v>74</v>
      </c>
      <c r="P178" t="e">
        <f t="shared" si="80"/>
        <v>#DIV/0!</v>
      </c>
      <c r="Q178" t="e">
        <f t="shared" si="66"/>
        <v>#DIV/0!</v>
      </c>
      <c r="R178" t="e">
        <f t="shared" si="66"/>
        <v>#DIV/0!</v>
      </c>
      <c r="S178">
        <f t="shared" si="66"/>
        <v>1.7000000000000001E-2</v>
      </c>
      <c r="T178" t="e">
        <f t="shared" si="66"/>
        <v>#DIV/0!</v>
      </c>
      <c r="U178" t="e">
        <f t="shared" si="66"/>
        <v>#DIV/0!</v>
      </c>
      <c r="V178">
        <f t="shared" si="66"/>
        <v>5.5E-2</v>
      </c>
      <c r="W178" t="e">
        <f t="shared" si="66"/>
        <v>#DIV/0!</v>
      </c>
      <c r="X178" t="e">
        <f t="shared" si="66"/>
        <v>#DIV/0!</v>
      </c>
      <c r="Y178" t="e">
        <f t="shared" si="66"/>
        <v>#DIV/0!</v>
      </c>
      <c r="Z178" t="e">
        <f t="shared" si="66"/>
        <v>#DIV/0!</v>
      </c>
      <c r="AA178" t="e">
        <f t="shared" si="66"/>
        <v>#DIV/0!</v>
      </c>
      <c r="AB178">
        <f t="shared" si="63"/>
        <v>3.6000000000000004E-2</v>
      </c>
      <c r="AD178" t="e">
        <f t="shared" si="67"/>
        <v>#DIV/0!</v>
      </c>
      <c r="AE178" t="e">
        <f t="shared" si="68"/>
        <v>#DIV/0!</v>
      </c>
      <c r="AF178" t="e">
        <f t="shared" si="69"/>
        <v>#DIV/0!</v>
      </c>
      <c r="AG178">
        <f t="shared" si="70"/>
        <v>0</v>
      </c>
      <c r="AH178" t="e">
        <f t="shared" si="71"/>
        <v>#DIV/0!</v>
      </c>
      <c r="AI178" t="e">
        <f t="shared" si="72"/>
        <v>#DIV/0!</v>
      </c>
      <c r="AJ178">
        <f t="shared" si="73"/>
        <v>0</v>
      </c>
      <c r="AK178" t="e">
        <f t="shared" si="74"/>
        <v>#DIV/0!</v>
      </c>
      <c r="AL178" t="e">
        <f t="shared" si="75"/>
        <v>#DIV/0!</v>
      </c>
      <c r="AM178" t="e">
        <f t="shared" si="76"/>
        <v>#DIV/0!</v>
      </c>
      <c r="AN178" t="e">
        <f t="shared" si="77"/>
        <v>#DIV/0!</v>
      </c>
      <c r="AO178" t="e">
        <f t="shared" si="78"/>
        <v>#DIV/0!</v>
      </c>
      <c r="AP178">
        <f t="shared" si="64"/>
        <v>0</v>
      </c>
      <c r="AQ178" t="e" cm="1">
        <f t="array" ref="AQ178">AVERAGE(IFERROR(AL178:AN178, ""))</f>
        <v>#DIV/0!</v>
      </c>
      <c r="AR178" t="e">
        <f t="shared" si="79"/>
        <v>#DIV/0!</v>
      </c>
      <c r="AS178" cm="1">
        <f t="array" ref="AS178">AVERAGE(IFERROR(AE178:AJ178, ""))</f>
        <v>0</v>
      </c>
      <c r="AT178" cm="1">
        <f t="array" ref="AT178">AVERAGE(IFERROR(AJ178:AN178,""))</f>
        <v>0</v>
      </c>
      <c r="AU178" cm="1">
        <f t="array" ref="AU178">AVERAGE(IFERROR(AE178:AI178,""))</f>
        <v>0</v>
      </c>
      <c r="AV178" t="e" cm="1">
        <f t="array" ref="AV178">AVERAGE(IFERROR(AM178:AO178,AD178))</f>
        <v>#DIV/0!</v>
      </c>
      <c r="AW178" t="e" cm="1">
        <f t="array" ref="AW178">AVERAGE(IFERROR(AL178:AO178,""))</f>
        <v>#DIV/0!</v>
      </c>
      <c r="AX178" cm="1">
        <f t="array" ref="AX178">AVERAGE(IFERROR(AD178:AJ178,""))</f>
        <v>0</v>
      </c>
      <c r="AY178" cm="1">
        <f t="array" ref="AY178">AVERAGE(IFERROR(AE178:AH178,""))</f>
        <v>0</v>
      </c>
      <c r="AZ178" cm="1">
        <f t="array" ref="AZ178">AVERAGE(IFERROR(AI178:AJ178,""))</f>
        <v>0</v>
      </c>
      <c r="BA178" t="e" cm="1">
        <f t="array" ref="BA178">AVERAGE(IFERROR(AK178:AO178,""))</f>
        <v>#DIV/0!</v>
      </c>
      <c r="BB178" cm="1">
        <f t="array" ref="BB178">AVERAGE(IFERROR(AD178:AI178,""))</f>
        <v>0</v>
      </c>
    </row>
    <row r="179" spans="1:54" x14ac:dyDescent="0.25">
      <c r="A179">
        <v>177</v>
      </c>
      <c r="B179" s="2">
        <v>17110004000396</v>
      </c>
      <c r="C179" s="3" t="s">
        <v>28</v>
      </c>
      <c r="D179">
        <v>9</v>
      </c>
      <c r="E179">
        <v>48.924160000000001</v>
      </c>
      <c r="F179">
        <v>-122.53006000000001</v>
      </c>
      <c r="G179" t="s">
        <v>7</v>
      </c>
      <c r="H179">
        <v>2.79999999999999E-2</v>
      </c>
      <c r="K179" s="7" t="s">
        <v>189</v>
      </c>
      <c r="L179" s="1">
        <v>17110004000032</v>
      </c>
      <c r="M179">
        <v>0.99965530633926392</v>
      </c>
      <c r="N179" s="9">
        <v>556</v>
      </c>
      <c r="P179" t="e">
        <f t="shared" si="80"/>
        <v>#DIV/0!</v>
      </c>
      <c r="Q179" t="e">
        <f t="shared" si="66"/>
        <v>#DIV/0!</v>
      </c>
      <c r="R179" t="e">
        <f t="shared" si="66"/>
        <v>#DIV/0!</v>
      </c>
      <c r="S179" t="e">
        <f t="shared" si="66"/>
        <v>#DIV/0!</v>
      </c>
      <c r="T179" t="e">
        <f t="shared" si="66"/>
        <v>#DIV/0!</v>
      </c>
      <c r="U179">
        <f t="shared" si="66"/>
        <v>0.01</v>
      </c>
      <c r="V179" t="e">
        <f t="shared" si="66"/>
        <v>#DIV/0!</v>
      </c>
      <c r="W179" t="e">
        <f t="shared" si="66"/>
        <v>#DIV/0!</v>
      </c>
      <c r="X179" t="e">
        <f t="shared" si="66"/>
        <v>#DIV/0!</v>
      </c>
      <c r="Y179" t="e">
        <f t="shared" si="66"/>
        <v>#DIV/0!</v>
      </c>
      <c r="Z179" t="e">
        <f t="shared" si="66"/>
        <v>#DIV/0!</v>
      </c>
      <c r="AA179" t="e">
        <f t="shared" si="66"/>
        <v>#DIV/0!</v>
      </c>
      <c r="AB179">
        <f t="shared" si="63"/>
        <v>0.01</v>
      </c>
      <c r="AD179" t="e">
        <f t="shared" si="67"/>
        <v>#DIV/0!</v>
      </c>
      <c r="AE179" t="e">
        <f t="shared" si="68"/>
        <v>#DIV/0!</v>
      </c>
      <c r="AF179" t="e">
        <f t="shared" si="69"/>
        <v>#DIV/0!</v>
      </c>
      <c r="AG179" t="e">
        <f t="shared" si="70"/>
        <v>#DIV/0!</v>
      </c>
      <c r="AH179" t="e">
        <f t="shared" si="71"/>
        <v>#DIV/0!</v>
      </c>
      <c r="AI179">
        <f t="shared" si="72"/>
        <v>0</v>
      </c>
      <c r="AJ179" t="e">
        <f t="shared" si="73"/>
        <v>#DIV/0!</v>
      </c>
      <c r="AK179" t="e">
        <f t="shared" si="74"/>
        <v>#DIV/0!</v>
      </c>
      <c r="AL179" t="e">
        <f t="shared" si="75"/>
        <v>#DIV/0!</v>
      </c>
      <c r="AM179" t="e">
        <f t="shared" si="76"/>
        <v>#DIV/0!</v>
      </c>
      <c r="AN179" t="e">
        <f t="shared" si="77"/>
        <v>#DIV/0!</v>
      </c>
      <c r="AO179" t="e">
        <f t="shared" si="78"/>
        <v>#DIV/0!</v>
      </c>
      <c r="AP179">
        <f t="shared" si="64"/>
        <v>0</v>
      </c>
      <c r="AQ179" t="e" cm="1">
        <f t="array" ref="AQ179">AVERAGE(IFERROR(AL179:AN179, ""))</f>
        <v>#DIV/0!</v>
      </c>
      <c r="AR179" t="e">
        <f t="shared" si="79"/>
        <v>#DIV/0!</v>
      </c>
      <c r="AS179" cm="1">
        <f t="array" ref="AS179">AVERAGE(IFERROR(AE179:AJ179, ""))</f>
        <v>0</v>
      </c>
      <c r="AT179" t="e" cm="1">
        <f t="array" ref="AT179">AVERAGE(IFERROR(AJ179:AN179,""))</f>
        <v>#DIV/0!</v>
      </c>
      <c r="AU179" cm="1">
        <f t="array" ref="AU179">AVERAGE(IFERROR(AE179:AI179,""))</f>
        <v>0</v>
      </c>
      <c r="AV179" t="e" cm="1">
        <f t="array" ref="AV179">AVERAGE(IFERROR(AM179:AO179,AD179))</f>
        <v>#DIV/0!</v>
      </c>
      <c r="AW179" t="e" cm="1">
        <f t="array" ref="AW179">AVERAGE(IFERROR(AL179:AO179,""))</f>
        <v>#DIV/0!</v>
      </c>
      <c r="AX179" cm="1">
        <f t="array" ref="AX179">AVERAGE(IFERROR(AD179:AJ179,""))</f>
        <v>0</v>
      </c>
      <c r="AY179" t="e" cm="1">
        <f t="array" ref="AY179">AVERAGE(IFERROR(AE179:AH179,""))</f>
        <v>#DIV/0!</v>
      </c>
      <c r="AZ179" cm="1">
        <f t="array" ref="AZ179">AVERAGE(IFERROR(AI179:AJ179,""))</f>
        <v>0</v>
      </c>
      <c r="BA179" t="e" cm="1">
        <f t="array" ref="BA179">AVERAGE(IFERROR(AK179:AO179,""))</f>
        <v>#DIV/0!</v>
      </c>
      <c r="BB179" cm="1">
        <f t="array" ref="BB179">AVERAGE(IFERROR(AD179:AI179,""))</f>
        <v>0</v>
      </c>
    </row>
    <row r="180" spans="1:54" x14ac:dyDescent="0.25">
      <c r="A180">
        <v>178</v>
      </c>
      <c r="B180" s="2">
        <v>17110004000396</v>
      </c>
      <c r="C180" s="3" t="s">
        <v>28</v>
      </c>
      <c r="D180">
        <v>11</v>
      </c>
      <c r="E180">
        <v>48.924160000000001</v>
      </c>
      <c r="F180">
        <v>-122.53006000000001</v>
      </c>
      <c r="G180" t="s">
        <v>7</v>
      </c>
      <c r="H180">
        <v>0.13400000000000001</v>
      </c>
      <c r="K180" s="7" t="s">
        <v>190</v>
      </c>
      <c r="L180" s="1">
        <v>17110004000032</v>
      </c>
      <c r="M180">
        <v>0.99965530633926392</v>
      </c>
      <c r="N180" s="9">
        <v>556</v>
      </c>
      <c r="P180" t="e">
        <f t="shared" si="80"/>
        <v>#DIV/0!</v>
      </c>
      <c r="Q180" t="e">
        <f t="shared" si="66"/>
        <v>#DIV/0!</v>
      </c>
      <c r="R180" t="e">
        <f t="shared" si="66"/>
        <v>#DIV/0!</v>
      </c>
      <c r="S180" t="e">
        <f t="shared" si="66"/>
        <v>#DIV/0!</v>
      </c>
      <c r="T180" t="e">
        <f t="shared" si="66"/>
        <v>#DIV/0!</v>
      </c>
      <c r="U180">
        <f t="shared" si="66"/>
        <v>0.01</v>
      </c>
      <c r="V180" t="e">
        <f t="shared" si="66"/>
        <v>#DIV/0!</v>
      </c>
      <c r="W180" t="e">
        <f t="shared" si="66"/>
        <v>#DIV/0!</v>
      </c>
      <c r="X180" t="e">
        <f t="shared" si="66"/>
        <v>#DIV/0!</v>
      </c>
      <c r="Y180" t="e">
        <f t="shared" si="66"/>
        <v>#DIV/0!</v>
      </c>
      <c r="Z180" t="e">
        <f t="shared" si="66"/>
        <v>#DIV/0!</v>
      </c>
      <c r="AA180" t="e">
        <f t="shared" si="66"/>
        <v>#DIV/0!</v>
      </c>
      <c r="AB180">
        <f t="shared" si="63"/>
        <v>0.01</v>
      </c>
      <c r="AD180" t="e">
        <f t="shared" si="67"/>
        <v>#DIV/0!</v>
      </c>
      <c r="AE180" t="e">
        <f t="shared" si="68"/>
        <v>#DIV/0!</v>
      </c>
      <c r="AF180" t="e">
        <f t="shared" si="69"/>
        <v>#DIV/0!</v>
      </c>
      <c r="AG180" t="e">
        <f t="shared" si="70"/>
        <v>#DIV/0!</v>
      </c>
      <c r="AH180" t="e">
        <f t="shared" si="71"/>
        <v>#DIV/0!</v>
      </c>
      <c r="AI180">
        <f t="shared" si="72"/>
        <v>0</v>
      </c>
      <c r="AJ180" t="e">
        <f t="shared" si="73"/>
        <v>#DIV/0!</v>
      </c>
      <c r="AK180" t="e">
        <f t="shared" si="74"/>
        <v>#DIV/0!</v>
      </c>
      <c r="AL180" t="e">
        <f t="shared" si="75"/>
        <v>#DIV/0!</v>
      </c>
      <c r="AM180" t="e">
        <f t="shared" si="76"/>
        <v>#DIV/0!</v>
      </c>
      <c r="AN180" t="e">
        <f t="shared" si="77"/>
        <v>#DIV/0!</v>
      </c>
      <c r="AO180" t="e">
        <f t="shared" si="78"/>
        <v>#DIV/0!</v>
      </c>
      <c r="AP180">
        <f t="shared" si="64"/>
        <v>0</v>
      </c>
      <c r="AQ180" t="e" cm="1">
        <f t="array" ref="AQ180">AVERAGE(IFERROR(AL180:AN180, ""))</f>
        <v>#DIV/0!</v>
      </c>
      <c r="AR180" t="e">
        <f t="shared" si="79"/>
        <v>#DIV/0!</v>
      </c>
      <c r="AS180" cm="1">
        <f t="array" ref="AS180">AVERAGE(IFERROR(AE180:AJ180, ""))</f>
        <v>0</v>
      </c>
      <c r="AT180" t="e" cm="1">
        <f t="array" ref="AT180">AVERAGE(IFERROR(AJ180:AN180,""))</f>
        <v>#DIV/0!</v>
      </c>
      <c r="AU180" cm="1">
        <f t="array" ref="AU180">AVERAGE(IFERROR(AE180:AI180,""))</f>
        <v>0</v>
      </c>
      <c r="AV180" t="e" cm="1">
        <f t="array" ref="AV180">AVERAGE(IFERROR(AM180:AO180,AD180))</f>
        <v>#DIV/0!</v>
      </c>
      <c r="AW180" t="e" cm="1">
        <f t="array" ref="AW180">AVERAGE(IFERROR(AL180:AO180,""))</f>
        <v>#DIV/0!</v>
      </c>
      <c r="AX180" cm="1">
        <f t="array" ref="AX180">AVERAGE(IFERROR(AD180:AJ180,""))</f>
        <v>0</v>
      </c>
      <c r="AY180" t="e" cm="1">
        <f t="array" ref="AY180">AVERAGE(IFERROR(AE180:AH180,""))</f>
        <v>#DIV/0!</v>
      </c>
      <c r="AZ180" cm="1">
        <f t="array" ref="AZ180">AVERAGE(IFERROR(AI180:AJ180,""))</f>
        <v>0</v>
      </c>
      <c r="BA180" t="e" cm="1">
        <f t="array" ref="BA180">AVERAGE(IFERROR(AK180:AO180,""))</f>
        <v>#DIV/0!</v>
      </c>
      <c r="BB180" cm="1">
        <f t="array" ref="BB180">AVERAGE(IFERROR(AD180:AI180,""))</f>
        <v>0</v>
      </c>
    </row>
    <row r="181" spans="1:54" x14ac:dyDescent="0.25">
      <c r="A181">
        <v>179</v>
      </c>
      <c r="B181" s="2">
        <v>17110004000056</v>
      </c>
      <c r="C181" s="3" t="s">
        <v>29</v>
      </c>
      <c r="D181">
        <v>2</v>
      </c>
      <c r="E181">
        <v>48.911619999999999</v>
      </c>
      <c r="F181">
        <v>-122.52394</v>
      </c>
      <c r="G181" t="s">
        <v>7</v>
      </c>
      <c r="H181">
        <v>5.7249999999999898E-2</v>
      </c>
      <c r="K181" s="7" t="s">
        <v>191</v>
      </c>
      <c r="L181" s="1">
        <v>17110004000033</v>
      </c>
      <c r="M181">
        <v>0.99887591600418091</v>
      </c>
      <c r="N181" s="9">
        <v>127</v>
      </c>
      <c r="P181" t="e">
        <f t="shared" si="80"/>
        <v>#DIV/0!</v>
      </c>
      <c r="Q181" t="e">
        <f t="shared" si="66"/>
        <v>#DIV/0!</v>
      </c>
      <c r="R181" t="e">
        <f t="shared" si="66"/>
        <v>#DIV/0!</v>
      </c>
      <c r="S181" t="e">
        <f t="shared" si="66"/>
        <v>#DIV/0!</v>
      </c>
      <c r="T181" t="e">
        <f t="shared" si="66"/>
        <v>#DIV/0!</v>
      </c>
      <c r="U181">
        <f t="shared" si="66"/>
        <v>0.01</v>
      </c>
      <c r="V181" t="e">
        <f t="shared" si="66"/>
        <v>#DIV/0!</v>
      </c>
      <c r="W181" t="e">
        <f t="shared" si="66"/>
        <v>#DIV/0!</v>
      </c>
      <c r="X181" t="e">
        <f t="shared" si="66"/>
        <v>#DIV/0!</v>
      </c>
      <c r="Y181" t="e">
        <f t="shared" si="66"/>
        <v>#DIV/0!</v>
      </c>
      <c r="Z181" t="e">
        <f t="shared" si="66"/>
        <v>#DIV/0!</v>
      </c>
      <c r="AA181" t="e">
        <f t="shared" si="66"/>
        <v>#DIV/0!</v>
      </c>
      <c r="AB181">
        <f t="shared" si="63"/>
        <v>0.01</v>
      </c>
      <c r="AD181" t="e">
        <f t="shared" si="67"/>
        <v>#DIV/0!</v>
      </c>
      <c r="AE181" t="e">
        <f t="shared" si="68"/>
        <v>#DIV/0!</v>
      </c>
      <c r="AF181" t="e">
        <f t="shared" si="69"/>
        <v>#DIV/0!</v>
      </c>
      <c r="AG181" t="e">
        <f t="shared" si="70"/>
        <v>#DIV/0!</v>
      </c>
      <c r="AH181" t="e">
        <f t="shared" si="71"/>
        <v>#DIV/0!</v>
      </c>
      <c r="AI181">
        <f t="shared" si="72"/>
        <v>0</v>
      </c>
      <c r="AJ181" t="e">
        <f t="shared" si="73"/>
        <v>#DIV/0!</v>
      </c>
      <c r="AK181" t="e">
        <f t="shared" si="74"/>
        <v>#DIV/0!</v>
      </c>
      <c r="AL181" t="e">
        <f t="shared" si="75"/>
        <v>#DIV/0!</v>
      </c>
      <c r="AM181" t="e">
        <f t="shared" si="76"/>
        <v>#DIV/0!</v>
      </c>
      <c r="AN181" t="e">
        <f t="shared" si="77"/>
        <v>#DIV/0!</v>
      </c>
      <c r="AO181" t="e">
        <f t="shared" si="78"/>
        <v>#DIV/0!</v>
      </c>
      <c r="AP181">
        <f t="shared" si="64"/>
        <v>0</v>
      </c>
      <c r="AQ181" t="e" cm="1">
        <f t="array" ref="AQ181">AVERAGE(IFERROR(AL181:AN181, ""))</f>
        <v>#DIV/0!</v>
      </c>
      <c r="AR181" t="e">
        <f t="shared" si="79"/>
        <v>#DIV/0!</v>
      </c>
      <c r="AS181" cm="1">
        <f t="array" ref="AS181">AVERAGE(IFERROR(AE181:AJ181, ""))</f>
        <v>0</v>
      </c>
      <c r="AT181" t="e" cm="1">
        <f t="array" ref="AT181">AVERAGE(IFERROR(AJ181:AN181,""))</f>
        <v>#DIV/0!</v>
      </c>
      <c r="AU181" cm="1">
        <f t="array" ref="AU181">AVERAGE(IFERROR(AE181:AI181,""))</f>
        <v>0</v>
      </c>
      <c r="AV181" t="e" cm="1">
        <f t="array" ref="AV181">AVERAGE(IFERROR(AM181:AO181,AD181))</f>
        <v>#DIV/0!</v>
      </c>
      <c r="AW181" t="e" cm="1">
        <f t="array" ref="AW181">AVERAGE(IFERROR(AL181:AO181,""))</f>
        <v>#DIV/0!</v>
      </c>
      <c r="AX181" cm="1">
        <f t="array" ref="AX181">AVERAGE(IFERROR(AD181:AJ181,""))</f>
        <v>0</v>
      </c>
      <c r="AY181" t="e" cm="1">
        <f t="array" ref="AY181">AVERAGE(IFERROR(AE181:AH181,""))</f>
        <v>#DIV/0!</v>
      </c>
      <c r="AZ181" cm="1">
        <f t="array" ref="AZ181">AVERAGE(IFERROR(AI181:AJ181,""))</f>
        <v>0</v>
      </c>
      <c r="BA181" t="e" cm="1">
        <f t="array" ref="BA181">AVERAGE(IFERROR(AK181:AO181,""))</f>
        <v>#DIV/0!</v>
      </c>
      <c r="BB181" cm="1">
        <f t="array" ref="BB181">AVERAGE(IFERROR(AD181:AI181,""))</f>
        <v>0</v>
      </c>
    </row>
    <row r="182" spans="1:54" x14ac:dyDescent="0.25">
      <c r="A182">
        <v>180</v>
      </c>
      <c r="B182" s="2">
        <v>17110004000056</v>
      </c>
      <c r="C182" s="3" t="s">
        <v>29</v>
      </c>
      <c r="D182">
        <v>4</v>
      </c>
      <c r="E182">
        <v>48.911619999999999</v>
      </c>
      <c r="F182">
        <v>-122.52394</v>
      </c>
      <c r="G182" t="s">
        <v>7</v>
      </c>
      <c r="H182">
        <v>4.7333333333333297E-2</v>
      </c>
      <c r="K182" s="7" t="s">
        <v>192</v>
      </c>
      <c r="L182" s="1">
        <v>17110004000033</v>
      </c>
      <c r="M182">
        <v>0.99971961975097656</v>
      </c>
      <c r="N182" s="9">
        <v>127</v>
      </c>
      <c r="P182" t="e">
        <f t="shared" si="80"/>
        <v>#DIV/0!</v>
      </c>
      <c r="Q182" t="e">
        <f t="shared" si="66"/>
        <v>#DIV/0!</v>
      </c>
      <c r="R182" t="e">
        <f t="shared" si="66"/>
        <v>#DIV/0!</v>
      </c>
      <c r="S182" t="e">
        <f t="shared" si="66"/>
        <v>#DIV/0!</v>
      </c>
      <c r="T182" t="e">
        <f t="shared" si="66"/>
        <v>#DIV/0!</v>
      </c>
      <c r="U182">
        <f t="shared" si="66"/>
        <v>0.01</v>
      </c>
      <c r="V182" t="e">
        <f t="shared" si="66"/>
        <v>#DIV/0!</v>
      </c>
      <c r="W182" t="e">
        <f t="shared" si="66"/>
        <v>#DIV/0!</v>
      </c>
      <c r="X182" t="e">
        <f t="shared" si="66"/>
        <v>#DIV/0!</v>
      </c>
      <c r="Y182" t="e">
        <f t="shared" si="66"/>
        <v>#DIV/0!</v>
      </c>
      <c r="Z182" t="e">
        <f t="shared" si="66"/>
        <v>#DIV/0!</v>
      </c>
      <c r="AA182" t="e">
        <f t="shared" si="66"/>
        <v>#DIV/0!</v>
      </c>
      <c r="AB182">
        <f t="shared" si="63"/>
        <v>0.01</v>
      </c>
      <c r="AD182" t="e">
        <f t="shared" si="67"/>
        <v>#DIV/0!</v>
      </c>
      <c r="AE182" t="e">
        <f t="shared" si="68"/>
        <v>#DIV/0!</v>
      </c>
      <c r="AF182" t="e">
        <f t="shared" si="69"/>
        <v>#DIV/0!</v>
      </c>
      <c r="AG182" t="e">
        <f t="shared" si="70"/>
        <v>#DIV/0!</v>
      </c>
      <c r="AH182" t="e">
        <f t="shared" si="71"/>
        <v>#DIV/0!</v>
      </c>
      <c r="AI182">
        <f t="shared" si="72"/>
        <v>0</v>
      </c>
      <c r="AJ182" t="e">
        <f t="shared" si="73"/>
        <v>#DIV/0!</v>
      </c>
      <c r="AK182" t="e">
        <f t="shared" si="74"/>
        <v>#DIV/0!</v>
      </c>
      <c r="AL182" t="e">
        <f t="shared" si="75"/>
        <v>#DIV/0!</v>
      </c>
      <c r="AM182" t="e">
        <f t="shared" si="76"/>
        <v>#DIV/0!</v>
      </c>
      <c r="AN182" t="e">
        <f t="shared" si="77"/>
        <v>#DIV/0!</v>
      </c>
      <c r="AO182" t="e">
        <f t="shared" si="78"/>
        <v>#DIV/0!</v>
      </c>
      <c r="AP182">
        <f t="shared" si="64"/>
        <v>0</v>
      </c>
      <c r="AQ182" t="e" cm="1">
        <f t="array" ref="AQ182">AVERAGE(IFERROR(AL182:AN182, ""))</f>
        <v>#DIV/0!</v>
      </c>
      <c r="AR182" t="e">
        <f t="shared" si="79"/>
        <v>#DIV/0!</v>
      </c>
      <c r="AS182" cm="1">
        <f t="array" ref="AS182">AVERAGE(IFERROR(AE182:AJ182, ""))</f>
        <v>0</v>
      </c>
      <c r="AT182" t="e" cm="1">
        <f t="array" ref="AT182">AVERAGE(IFERROR(AJ182:AN182,""))</f>
        <v>#DIV/0!</v>
      </c>
      <c r="AU182" cm="1">
        <f t="array" ref="AU182">AVERAGE(IFERROR(AE182:AI182,""))</f>
        <v>0</v>
      </c>
      <c r="AV182" t="e" cm="1">
        <f t="array" ref="AV182">AVERAGE(IFERROR(AM182:AO182,AD182))</f>
        <v>#DIV/0!</v>
      </c>
      <c r="AW182" t="e" cm="1">
        <f t="array" ref="AW182">AVERAGE(IFERROR(AL182:AO182,""))</f>
        <v>#DIV/0!</v>
      </c>
      <c r="AX182" cm="1">
        <f t="array" ref="AX182">AVERAGE(IFERROR(AD182:AJ182,""))</f>
        <v>0</v>
      </c>
      <c r="AY182" t="e" cm="1">
        <f t="array" ref="AY182">AVERAGE(IFERROR(AE182:AH182,""))</f>
        <v>#DIV/0!</v>
      </c>
      <c r="AZ182" cm="1">
        <f t="array" ref="AZ182">AVERAGE(IFERROR(AI182:AJ182,""))</f>
        <v>0</v>
      </c>
      <c r="BA182" t="e" cm="1">
        <f t="array" ref="BA182">AVERAGE(IFERROR(AK182:AO182,""))</f>
        <v>#DIV/0!</v>
      </c>
      <c r="BB182" cm="1">
        <f t="array" ref="BB182">AVERAGE(IFERROR(AD182:AI182,""))</f>
        <v>0</v>
      </c>
    </row>
    <row r="183" spans="1:54" x14ac:dyDescent="0.25">
      <c r="A183">
        <v>181</v>
      </c>
      <c r="B183" s="2">
        <v>17110004000056</v>
      </c>
      <c r="C183" s="3" t="s">
        <v>29</v>
      </c>
      <c r="D183">
        <v>5</v>
      </c>
      <c r="E183">
        <v>48.911619999999999</v>
      </c>
      <c r="F183">
        <v>-122.52394</v>
      </c>
      <c r="G183" t="s">
        <v>7</v>
      </c>
      <c r="H183">
        <v>4.5999999999999999E-2</v>
      </c>
      <c r="K183" s="7" t="s">
        <v>193</v>
      </c>
      <c r="L183" s="1">
        <v>17110004000033</v>
      </c>
      <c r="M183">
        <v>0.99971961975097656</v>
      </c>
      <c r="N183" s="9">
        <v>127</v>
      </c>
      <c r="P183" t="e">
        <f t="shared" si="80"/>
        <v>#DIV/0!</v>
      </c>
      <c r="Q183" t="e">
        <f t="shared" si="66"/>
        <v>#DIV/0!</v>
      </c>
      <c r="R183" t="e">
        <f t="shared" si="66"/>
        <v>#DIV/0!</v>
      </c>
      <c r="S183" t="e">
        <f t="shared" si="66"/>
        <v>#DIV/0!</v>
      </c>
      <c r="T183" t="e">
        <f t="shared" si="66"/>
        <v>#DIV/0!</v>
      </c>
      <c r="U183">
        <f t="shared" si="66"/>
        <v>0.01</v>
      </c>
      <c r="V183" t="e">
        <f t="shared" si="66"/>
        <v>#DIV/0!</v>
      </c>
      <c r="W183" t="e">
        <f t="shared" si="66"/>
        <v>#DIV/0!</v>
      </c>
      <c r="X183" t="e">
        <f t="shared" si="66"/>
        <v>#DIV/0!</v>
      </c>
      <c r="Y183" t="e">
        <f t="shared" si="66"/>
        <v>#DIV/0!</v>
      </c>
      <c r="Z183" t="e">
        <f t="shared" si="66"/>
        <v>#DIV/0!</v>
      </c>
      <c r="AA183" t="e">
        <f t="shared" si="66"/>
        <v>#DIV/0!</v>
      </c>
      <c r="AB183">
        <f t="shared" si="63"/>
        <v>0.01</v>
      </c>
      <c r="AD183" t="e">
        <f t="shared" si="67"/>
        <v>#DIV/0!</v>
      </c>
      <c r="AE183" t="e">
        <f t="shared" si="68"/>
        <v>#DIV/0!</v>
      </c>
      <c r="AF183" t="e">
        <f t="shared" si="69"/>
        <v>#DIV/0!</v>
      </c>
      <c r="AG183" t="e">
        <f t="shared" si="70"/>
        <v>#DIV/0!</v>
      </c>
      <c r="AH183" t="e">
        <f t="shared" si="71"/>
        <v>#DIV/0!</v>
      </c>
      <c r="AI183">
        <f t="shared" si="72"/>
        <v>0</v>
      </c>
      <c r="AJ183" t="e">
        <f t="shared" si="73"/>
        <v>#DIV/0!</v>
      </c>
      <c r="AK183" t="e">
        <f t="shared" si="74"/>
        <v>#DIV/0!</v>
      </c>
      <c r="AL183" t="e">
        <f t="shared" si="75"/>
        <v>#DIV/0!</v>
      </c>
      <c r="AM183" t="e">
        <f t="shared" si="76"/>
        <v>#DIV/0!</v>
      </c>
      <c r="AN183" t="e">
        <f t="shared" si="77"/>
        <v>#DIV/0!</v>
      </c>
      <c r="AO183" t="e">
        <f t="shared" si="78"/>
        <v>#DIV/0!</v>
      </c>
      <c r="AP183">
        <f t="shared" si="64"/>
        <v>0</v>
      </c>
      <c r="AQ183" t="e" cm="1">
        <f t="array" ref="AQ183">AVERAGE(IFERROR(AL183:AN183, ""))</f>
        <v>#DIV/0!</v>
      </c>
      <c r="AR183" t="e">
        <f t="shared" si="79"/>
        <v>#DIV/0!</v>
      </c>
      <c r="AS183" cm="1">
        <f t="array" ref="AS183">AVERAGE(IFERROR(AE183:AJ183, ""))</f>
        <v>0</v>
      </c>
      <c r="AT183" t="e" cm="1">
        <f t="array" ref="AT183">AVERAGE(IFERROR(AJ183:AN183,""))</f>
        <v>#DIV/0!</v>
      </c>
      <c r="AU183" cm="1">
        <f t="array" ref="AU183">AVERAGE(IFERROR(AE183:AI183,""))</f>
        <v>0</v>
      </c>
      <c r="AV183" t="e" cm="1">
        <f t="array" ref="AV183">AVERAGE(IFERROR(AM183:AO183,AD183))</f>
        <v>#DIV/0!</v>
      </c>
      <c r="AW183" t="e" cm="1">
        <f t="array" ref="AW183">AVERAGE(IFERROR(AL183:AO183,""))</f>
        <v>#DIV/0!</v>
      </c>
      <c r="AX183" cm="1">
        <f t="array" ref="AX183">AVERAGE(IFERROR(AD183:AJ183,""))</f>
        <v>0</v>
      </c>
      <c r="AY183" t="e" cm="1">
        <f t="array" ref="AY183">AVERAGE(IFERROR(AE183:AH183,""))</f>
        <v>#DIV/0!</v>
      </c>
      <c r="AZ183" cm="1">
        <f t="array" ref="AZ183">AVERAGE(IFERROR(AI183:AJ183,""))</f>
        <v>0</v>
      </c>
      <c r="BA183" t="e" cm="1">
        <f t="array" ref="BA183">AVERAGE(IFERROR(AK183:AO183,""))</f>
        <v>#DIV/0!</v>
      </c>
      <c r="BB183" cm="1">
        <f t="array" ref="BB183">AVERAGE(IFERROR(AD183:AI183,""))</f>
        <v>0</v>
      </c>
    </row>
    <row r="184" spans="1:54" x14ac:dyDescent="0.25">
      <c r="A184">
        <v>182</v>
      </c>
      <c r="B184" s="2">
        <v>17110004000056</v>
      </c>
      <c r="C184" s="3" t="s">
        <v>29</v>
      </c>
      <c r="D184">
        <v>6</v>
      </c>
      <c r="E184">
        <v>48.911619999999999</v>
      </c>
      <c r="F184">
        <v>-122.52394</v>
      </c>
      <c r="G184" t="s">
        <v>7</v>
      </c>
      <c r="H184">
        <v>1.4E-2</v>
      </c>
      <c r="K184" s="7" t="s">
        <v>194</v>
      </c>
      <c r="L184" s="1">
        <v>17110004000033</v>
      </c>
      <c r="M184">
        <v>0.99849045276641846</v>
      </c>
      <c r="N184" s="9">
        <v>71</v>
      </c>
      <c r="P184" t="e">
        <f t="shared" si="80"/>
        <v>#DIV/0!</v>
      </c>
      <c r="Q184" t="e">
        <f t="shared" si="66"/>
        <v>#DIV/0!</v>
      </c>
      <c r="R184" t="e">
        <f t="shared" si="66"/>
        <v>#DIV/0!</v>
      </c>
      <c r="S184" t="e">
        <f t="shared" si="66"/>
        <v>#DIV/0!</v>
      </c>
      <c r="T184" t="e">
        <f t="shared" si="66"/>
        <v>#DIV/0!</v>
      </c>
      <c r="U184">
        <f t="shared" si="66"/>
        <v>0.01</v>
      </c>
      <c r="V184" t="e">
        <f t="shared" si="66"/>
        <v>#DIV/0!</v>
      </c>
      <c r="W184" t="e">
        <f t="shared" si="66"/>
        <v>#DIV/0!</v>
      </c>
      <c r="X184" t="e">
        <f t="shared" si="66"/>
        <v>#DIV/0!</v>
      </c>
      <c r="Y184" t="e">
        <f t="shared" si="66"/>
        <v>#DIV/0!</v>
      </c>
      <c r="Z184" t="e">
        <f t="shared" si="66"/>
        <v>#DIV/0!</v>
      </c>
      <c r="AA184" t="e">
        <f t="shared" si="66"/>
        <v>#DIV/0!</v>
      </c>
      <c r="AB184">
        <f t="shared" si="63"/>
        <v>0.01</v>
      </c>
      <c r="AD184" t="e">
        <f t="shared" si="67"/>
        <v>#DIV/0!</v>
      </c>
      <c r="AE184" t="e">
        <f t="shared" si="68"/>
        <v>#DIV/0!</v>
      </c>
      <c r="AF184" t="e">
        <f t="shared" si="69"/>
        <v>#DIV/0!</v>
      </c>
      <c r="AG184" t="e">
        <f t="shared" si="70"/>
        <v>#DIV/0!</v>
      </c>
      <c r="AH184" t="e">
        <f t="shared" si="71"/>
        <v>#DIV/0!</v>
      </c>
      <c r="AI184">
        <f t="shared" si="72"/>
        <v>0</v>
      </c>
      <c r="AJ184" t="e">
        <f t="shared" si="73"/>
        <v>#DIV/0!</v>
      </c>
      <c r="AK184" t="e">
        <f t="shared" si="74"/>
        <v>#DIV/0!</v>
      </c>
      <c r="AL184" t="e">
        <f t="shared" si="75"/>
        <v>#DIV/0!</v>
      </c>
      <c r="AM184" t="e">
        <f t="shared" si="76"/>
        <v>#DIV/0!</v>
      </c>
      <c r="AN184" t="e">
        <f t="shared" si="77"/>
        <v>#DIV/0!</v>
      </c>
      <c r="AO184" t="e">
        <f t="shared" si="78"/>
        <v>#DIV/0!</v>
      </c>
      <c r="AP184">
        <f t="shared" si="64"/>
        <v>0</v>
      </c>
      <c r="AQ184" t="e" cm="1">
        <f t="array" ref="AQ184">AVERAGE(IFERROR(AL184:AN184, ""))</f>
        <v>#DIV/0!</v>
      </c>
      <c r="AR184" t="e">
        <f t="shared" si="79"/>
        <v>#DIV/0!</v>
      </c>
      <c r="AS184" cm="1">
        <f t="array" ref="AS184">AVERAGE(IFERROR(AE184:AJ184, ""))</f>
        <v>0</v>
      </c>
      <c r="AT184" t="e" cm="1">
        <f t="array" ref="AT184">AVERAGE(IFERROR(AJ184:AN184,""))</f>
        <v>#DIV/0!</v>
      </c>
      <c r="AU184" cm="1">
        <f t="array" ref="AU184">AVERAGE(IFERROR(AE184:AI184,""))</f>
        <v>0</v>
      </c>
      <c r="AV184" t="e" cm="1">
        <f t="array" ref="AV184">AVERAGE(IFERROR(AM184:AO184,AD184))</f>
        <v>#DIV/0!</v>
      </c>
      <c r="AW184" t="e" cm="1">
        <f t="array" ref="AW184">AVERAGE(IFERROR(AL184:AO184,""))</f>
        <v>#DIV/0!</v>
      </c>
      <c r="AX184" cm="1">
        <f t="array" ref="AX184">AVERAGE(IFERROR(AD184:AJ184,""))</f>
        <v>0</v>
      </c>
      <c r="AY184" t="e" cm="1">
        <f t="array" ref="AY184">AVERAGE(IFERROR(AE184:AH184,""))</f>
        <v>#DIV/0!</v>
      </c>
      <c r="AZ184" cm="1">
        <f t="array" ref="AZ184">AVERAGE(IFERROR(AI184:AJ184,""))</f>
        <v>0</v>
      </c>
      <c r="BA184" t="e" cm="1">
        <f t="array" ref="BA184">AVERAGE(IFERROR(AK184:AO184,""))</f>
        <v>#DIV/0!</v>
      </c>
      <c r="BB184" cm="1">
        <f t="array" ref="BB184">AVERAGE(IFERROR(AD184:AI184,""))</f>
        <v>0</v>
      </c>
    </row>
    <row r="185" spans="1:54" x14ac:dyDescent="0.25">
      <c r="A185">
        <v>183</v>
      </c>
      <c r="B185" s="2">
        <v>17110004000056</v>
      </c>
      <c r="C185" s="3" t="s">
        <v>29</v>
      </c>
      <c r="D185">
        <v>7</v>
      </c>
      <c r="E185">
        <v>48.911619999999999</v>
      </c>
      <c r="F185">
        <v>-122.52394</v>
      </c>
      <c r="G185" t="s">
        <v>7</v>
      </c>
      <c r="H185">
        <v>1.2500000000000001E-2</v>
      </c>
      <c r="K185" s="7" t="s">
        <v>195</v>
      </c>
      <c r="L185" s="1">
        <v>17110004000033</v>
      </c>
      <c r="M185">
        <v>0.99873596429824829</v>
      </c>
      <c r="N185" s="9">
        <v>127</v>
      </c>
      <c r="P185" t="e">
        <f t="shared" si="80"/>
        <v>#DIV/0!</v>
      </c>
      <c r="Q185" t="e">
        <f t="shared" si="66"/>
        <v>#DIV/0!</v>
      </c>
      <c r="R185" t="e">
        <f t="shared" si="66"/>
        <v>#DIV/0!</v>
      </c>
      <c r="S185" t="e">
        <f t="shared" si="66"/>
        <v>#DIV/0!</v>
      </c>
      <c r="T185" t="e">
        <f t="shared" si="66"/>
        <v>#DIV/0!</v>
      </c>
      <c r="U185">
        <f t="shared" si="66"/>
        <v>0.01</v>
      </c>
      <c r="V185" t="e">
        <f t="shared" si="66"/>
        <v>#DIV/0!</v>
      </c>
      <c r="W185" t="e">
        <f t="shared" si="66"/>
        <v>#DIV/0!</v>
      </c>
      <c r="X185" t="e">
        <f t="shared" si="66"/>
        <v>#DIV/0!</v>
      </c>
      <c r="Y185" t="e">
        <f t="shared" si="66"/>
        <v>#DIV/0!</v>
      </c>
      <c r="Z185" t="e">
        <f t="shared" si="66"/>
        <v>#DIV/0!</v>
      </c>
      <c r="AA185" t="e">
        <f t="shared" si="66"/>
        <v>#DIV/0!</v>
      </c>
      <c r="AB185">
        <f t="shared" si="63"/>
        <v>0.01</v>
      </c>
      <c r="AD185" t="e">
        <f t="shared" si="67"/>
        <v>#DIV/0!</v>
      </c>
      <c r="AE185" t="e">
        <f t="shared" si="68"/>
        <v>#DIV/0!</v>
      </c>
      <c r="AF185" t="e">
        <f t="shared" si="69"/>
        <v>#DIV/0!</v>
      </c>
      <c r="AG185" t="e">
        <f t="shared" si="70"/>
        <v>#DIV/0!</v>
      </c>
      <c r="AH185" t="e">
        <f t="shared" si="71"/>
        <v>#DIV/0!</v>
      </c>
      <c r="AI185">
        <f t="shared" si="72"/>
        <v>0</v>
      </c>
      <c r="AJ185" t="e">
        <f t="shared" si="73"/>
        <v>#DIV/0!</v>
      </c>
      <c r="AK185" t="e">
        <f t="shared" si="74"/>
        <v>#DIV/0!</v>
      </c>
      <c r="AL185" t="e">
        <f t="shared" si="75"/>
        <v>#DIV/0!</v>
      </c>
      <c r="AM185" t="e">
        <f t="shared" si="76"/>
        <v>#DIV/0!</v>
      </c>
      <c r="AN185" t="e">
        <f t="shared" si="77"/>
        <v>#DIV/0!</v>
      </c>
      <c r="AO185" t="e">
        <f t="shared" si="78"/>
        <v>#DIV/0!</v>
      </c>
      <c r="AP185">
        <f t="shared" si="64"/>
        <v>0</v>
      </c>
      <c r="AQ185" t="e" cm="1">
        <f t="array" ref="AQ185">AVERAGE(IFERROR(AL185:AN185, ""))</f>
        <v>#DIV/0!</v>
      </c>
      <c r="AR185" t="e">
        <f t="shared" si="79"/>
        <v>#DIV/0!</v>
      </c>
      <c r="AS185" cm="1">
        <f t="array" ref="AS185">AVERAGE(IFERROR(AE185:AJ185, ""))</f>
        <v>0</v>
      </c>
      <c r="AT185" t="e" cm="1">
        <f t="array" ref="AT185">AVERAGE(IFERROR(AJ185:AN185,""))</f>
        <v>#DIV/0!</v>
      </c>
      <c r="AU185" cm="1">
        <f t="array" ref="AU185">AVERAGE(IFERROR(AE185:AI185,""))</f>
        <v>0</v>
      </c>
      <c r="AV185" t="e" cm="1">
        <f t="array" ref="AV185">AVERAGE(IFERROR(AM185:AO185,AD185))</f>
        <v>#DIV/0!</v>
      </c>
      <c r="AW185" t="e" cm="1">
        <f t="array" ref="AW185">AVERAGE(IFERROR(AL185:AO185,""))</f>
        <v>#DIV/0!</v>
      </c>
      <c r="AX185" cm="1">
        <f t="array" ref="AX185">AVERAGE(IFERROR(AD185:AJ185,""))</f>
        <v>0</v>
      </c>
      <c r="AY185" t="e" cm="1">
        <f t="array" ref="AY185">AVERAGE(IFERROR(AE185:AH185,""))</f>
        <v>#DIV/0!</v>
      </c>
      <c r="AZ185" cm="1">
        <f t="array" ref="AZ185">AVERAGE(IFERROR(AI185:AJ185,""))</f>
        <v>0</v>
      </c>
      <c r="BA185" t="e" cm="1">
        <f t="array" ref="BA185">AVERAGE(IFERROR(AK185:AO185,""))</f>
        <v>#DIV/0!</v>
      </c>
      <c r="BB185" cm="1">
        <f t="array" ref="BB185">AVERAGE(IFERROR(AD185:AI185,""))</f>
        <v>0</v>
      </c>
    </row>
    <row r="186" spans="1:54" x14ac:dyDescent="0.25">
      <c r="A186">
        <v>184</v>
      </c>
      <c r="B186" s="2">
        <v>17110004000056</v>
      </c>
      <c r="C186" s="3" t="s">
        <v>29</v>
      </c>
      <c r="D186">
        <v>8</v>
      </c>
      <c r="E186">
        <v>48.911619999999999</v>
      </c>
      <c r="F186">
        <v>-122.52394</v>
      </c>
      <c r="G186" t="s">
        <v>7</v>
      </c>
      <c r="H186">
        <v>1.2500000000000001E-2</v>
      </c>
      <c r="K186" s="7" t="s">
        <v>196</v>
      </c>
      <c r="L186" s="1">
        <v>17110004000033</v>
      </c>
      <c r="M186">
        <v>0.99873596429824829</v>
      </c>
      <c r="N186" s="9">
        <v>127</v>
      </c>
      <c r="P186" t="e">
        <f t="shared" si="80"/>
        <v>#DIV/0!</v>
      </c>
      <c r="Q186" t="e">
        <f t="shared" si="66"/>
        <v>#DIV/0!</v>
      </c>
      <c r="R186" t="e">
        <f t="shared" si="66"/>
        <v>#DIV/0!</v>
      </c>
      <c r="S186" t="e">
        <f t="shared" si="66"/>
        <v>#DIV/0!</v>
      </c>
      <c r="T186" t="e">
        <f t="shared" si="66"/>
        <v>#DIV/0!</v>
      </c>
      <c r="U186">
        <f t="shared" si="66"/>
        <v>0.01</v>
      </c>
      <c r="V186" t="e">
        <f t="shared" si="66"/>
        <v>#DIV/0!</v>
      </c>
      <c r="W186" t="e">
        <f t="shared" si="66"/>
        <v>#DIV/0!</v>
      </c>
      <c r="X186" t="e">
        <f t="shared" si="66"/>
        <v>#DIV/0!</v>
      </c>
      <c r="Y186" t="e">
        <f t="shared" si="66"/>
        <v>#DIV/0!</v>
      </c>
      <c r="Z186" t="e">
        <f t="shared" si="66"/>
        <v>#DIV/0!</v>
      </c>
      <c r="AA186" t="e">
        <f t="shared" si="66"/>
        <v>#DIV/0!</v>
      </c>
      <c r="AB186">
        <f t="shared" si="63"/>
        <v>0.01</v>
      </c>
      <c r="AD186" t="e">
        <f t="shared" si="67"/>
        <v>#DIV/0!</v>
      </c>
      <c r="AE186" t="e">
        <f t="shared" si="68"/>
        <v>#DIV/0!</v>
      </c>
      <c r="AF186" t="e">
        <f t="shared" si="69"/>
        <v>#DIV/0!</v>
      </c>
      <c r="AG186" t="e">
        <f t="shared" si="70"/>
        <v>#DIV/0!</v>
      </c>
      <c r="AH186" t="e">
        <f t="shared" si="71"/>
        <v>#DIV/0!</v>
      </c>
      <c r="AI186">
        <f t="shared" si="72"/>
        <v>0</v>
      </c>
      <c r="AJ186" t="e">
        <f t="shared" si="73"/>
        <v>#DIV/0!</v>
      </c>
      <c r="AK186" t="e">
        <f t="shared" si="74"/>
        <v>#DIV/0!</v>
      </c>
      <c r="AL186" t="e">
        <f t="shared" si="75"/>
        <v>#DIV/0!</v>
      </c>
      <c r="AM186" t="e">
        <f t="shared" si="76"/>
        <v>#DIV/0!</v>
      </c>
      <c r="AN186" t="e">
        <f t="shared" si="77"/>
        <v>#DIV/0!</v>
      </c>
      <c r="AO186" t="e">
        <f t="shared" si="78"/>
        <v>#DIV/0!</v>
      </c>
      <c r="AP186">
        <f t="shared" si="64"/>
        <v>0</v>
      </c>
      <c r="AQ186" t="e" cm="1">
        <f t="array" ref="AQ186">AVERAGE(IFERROR(AL186:AN186, ""))</f>
        <v>#DIV/0!</v>
      </c>
      <c r="AR186" t="e">
        <f t="shared" si="79"/>
        <v>#DIV/0!</v>
      </c>
      <c r="AS186" cm="1">
        <f t="array" ref="AS186">AVERAGE(IFERROR(AE186:AJ186, ""))</f>
        <v>0</v>
      </c>
      <c r="AT186" t="e" cm="1">
        <f t="array" ref="AT186">AVERAGE(IFERROR(AJ186:AN186,""))</f>
        <v>#DIV/0!</v>
      </c>
      <c r="AU186" cm="1">
        <f t="array" ref="AU186">AVERAGE(IFERROR(AE186:AI186,""))</f>
        <v>0</v>
      </c>
      <c r="AV186" t="e" cm="1">
        <f t="array" ref="AV186">AVERAGE(IFERROR(AM186:AO186,AD186))</f>
        <v>#DIV/0!</v>
      </c>
      <c r="AW186" t="e" cm="1">
        <f t="array" ref="AW186">AVERAGE(IFERROR(AL186:AO186,""))</f>
        <v>#DIV/0!</v>
      </c>
      <c r="AX186" cm="1">
        <f t="array" ref="AX186">AVERAGE(IFERROR(AD186:AJ186,""))</f>
        <v>0</v>
      </c>
      <c r="AY186" t="e" cm="1">
        <f t="array" ref="AY186">AVERAGE(IFERROR(AE186:AH186,""))</f>
        <v>#DIV/0!</v>
      </c>
      <c r="AZ186" cm="1">
        <f t="array" ref="AZ186">AVERAGE(IFERROR(AI186:AJ186,""))</f>
        <v>0</v>
      </c>
      <c r="BA186" t="e" cm="1">
        <f t="array" ref="BA186">AVERAGE(IFERROR(AK186:AO186,""))</f>
        <v>#DIV/0!</v>
      </c>
      <c r="BB186" cm="1">
        <f t="array" ref="BB186">AVERAGE(IFERROR(AD186:AI186,""))</f>
        <v>0</v>
      </c>
    </row>
    <row r="187" spans="1:54" x14ac:dyDescent="0.25">
      <c r="A187">
        <v>185</v>
      </c>
      <c r="B187" s="2">
        <v>17110004000056</v>
      </c>
      <c r="C187" s="3" t="s">
        <v>29</v>
      </c>
      <c r="D187">
        <v>9</v>
      </c>
      <c r="E187">
        <v>48.911619999999999</v>
      </c>
      <c r="F187">
        <v>-122.52394</v>
      </c>
      <c r="G187" t="s">
        <v>7</v>
      </c>
      <c r="H187">
        <v>1.06666666666666E-2</v>
      </c>
      <c r="K187" s="7" t="s">
        <v>197</v>
      </c>
      <c r="L187" s="1">
        <v>17110004000033</v>
      </c>
      <c r="M187">
        <v>0.99915087223052979</v>
      </c>
      <c r="N187" s="9">
        <v>71</v>
      </c>
      <c r="P187" t="e">
        <f t="shared" si="80"/>
        <v>#DIV/0!</v>
      </c>
      <c r="Q187" t="e">
        <f t="shared" si="66"/>
        <v>#DIV/0!</v>
      </c>
      <c r="R187" t="e">
        <f t="shared" si="66"/>
        <v>#DIV/0!</v>
      </c>
      <c r="S187" t="e">
        <f t="shared" si="66"/>
        <v>#DIV/0!</v>
      </c>
      <c r="T187" t="e">
        <f t="shared" si="66"/>
        <v>#DIV/0!</v>
      </c>
      <c r="U187">
        <f t="shared" si="66"/>
        <v>0.01</v>
      </c>
      <c r="V187" t="e">
        <f t="shared" si="66"/>
        <v>#DIV/0!</v>
      </c>
      <c r="W187" t="e">
        <f t="shared" si="66"/>
        <v>#DIV/0!</v>
      </c>
      <c r="X187" t="e">
        <f t="shared" si="66"/>
        <v>#DIV/0!</v>
      </c>
      <c r="Y187" t="e">
        <f t="shared" si="66"/>
        <v>#DIV/0!</v>
      </c>
      <c r="Z187" t="e">
        <f t="shared" si="66"/>
        <v>#DIV/0!</v>
      </c>
      <c r="AA187" t="e">
        <f t="shared" si="66"/>
        <v>#DIV/0!</v>
      </c>
      <c r="AB187">
        <f t="shared" si="63"/>
        <v>0.01</v>
      </c>
      <c r="AD187" t="e">
        <f t="shared" si="67"/>
        <v>#DIV/0!</v>
      </c>
      <c r="AE187" t="e">
        <f t="shared" si="68"/>
        <v>#DIV/0!</v>
      </c>
      <c r="AF187" t="e">
        <f t="shared" si="69"/>
        <v>#DIV/0!</v>
      </c>
      <c r="AG187" t="e">
        <f t="shared" si="70"/>
        <v>#DIV/0!</v>
      </c>
      <c r="AH187" t="e">
        <f t="shared" si="71"/>
        <v>#DIV/0!</v>
      </c>
      <c r="AI187">
        <f t="shared" si="72"/>
        <v>0</v>
      </c>
      <c r="AJ187" t="e">
        <f t="shared" si="73"/>
        <v>#DIV/0!</v>
      </c>
      <c r="AK187" t="e">
        <f t="shared" si="74"/>
        <v>#DIV/0!</v>
      </c>
      <c r="AL187" t="e">
        <f t="shared" si="75"/>
        <v>#DIV/0!</v>
      </c>
      <c r="AM187" t="e">
        <f t="shared" si="76"/>
        <v>#DIV/0!</v>
      </c>
      <c r="AN187" t="e">
        <f t="shared" si="77"/>
        <v>#DIV/0!</v>
      </c>
      <c r="AO187" t="e">
        <f t="shared" si="78"/>
        <v>#DIV/0!</v>
      </c>
      <c r="AP187">
        <f t="shared" si="64"/>
        <v>0</v>
      </c>
      <c r="AQ187" t="e" cm="1">
        <f t="array" ref="AQ187">AVERAGE(IFERROR(AL187:AN187, ""))</f>
        <v>#DIV/0!</v>
      </c>
      <c r="AR187" t="e">
        <f t="shared" si="79"/>
        <v>#DIV/0!</v>
      </c>
      <c r="AS187" cm="1">
        <f t="array" ref="AS187">AVERAGE(IFERROR(AE187:AJ187, ""))</f>
        <v>0</v>
      </c>
      <c r="AT187" t="e" cm="1">
        <f t="array" ref="AT187">AVERAGE(IFERROR(AJ187:AN187,""))</f>
        <v>#DIV/0!</v>
      </c>
      <c r="AU187" cm="1">
        <f t="array" ref="AU187">AVERAGE(IFERROR(AE187:AI187,""))</f>
        <v>0</v>
      </c>
      <c r="AV187" t="e" cm="1">
        <f t="array" ref="AV187">AVERAGE(IFERROR(AM187:AO187,AD187))</f>
        <v>#DIV/0!</v>
      </c>
      <c r="AW187" t="e" cm="1">
        <f t="array" ref="AW187">AVERAGE(IFERROR(AL187:AO187,""))</f>
        <v>#DIV/0!</v>
      </c>
      <c r="AX187" cm="1">
        <f t="array" ref="AX187">AVERAGE(IFERROR(AD187:AJ187,""))</f>
        <v>0</v>
      </c>
      <c r="AY187" t="e" cm="1">
        <f t="array" ref="AY187">AVERAGE(IFERROR(AE187:AH187,""))</f>
        <v>#DIV/0!</v>
      </c>
      <c r="AZ187" cm="1">
        <f t="array" ref="AZ187">AVERAGE(IFERROR(AI187:AJ187,""))</f>
        <v>0</v>
      </c>
      <c r="BA187" t="e" cm="1">
        <f t="array" ref="BA187">AVERAGE(IFERROR(AK187:AO187,""))</f>
        <v>#DIV/0!</v>
      </c>
      <c r="BB187" cm="1">
        <f t="array" ref="BB187">AVERAGE(IFERROR(AD187:AI187,""))</f>
        <v>0</v>
      </c>
    </row>
    <row r="188" spans="1:54" x14ac:dyDescent="0.25">
      <c r="A188">
        <v>186</v>
      </c>
      <c r="B188" s="2">
        <v>17110004000056</v>
      </c>
      <c r="C188" s="3" t="s">
        <v>29</v>
      </c>
      <c r="D188">
        <v>11</v>
      </c>
      <c r="E188">
        <v>48.911619999999999</v>
      </c>
      <c r="F188">
        <v>-122.52394</v>
      </c>
      <c r="G188" t="s">
        <v>7</v>
      </c>
      <c r="H188">
        <v>5.3999999999999999E-2</v>
      </c>
      <c r="K188" s="7" t="s">
        <v>198</v>
      </c>
      <c r="L188" s="1">
        <v>17110004000033</v>
      </c>
      <c r="M188">
        <v>0.99926280975341797</v>
      </c>
      <c r="N188" s="9">
        <v>71</v>
      </c>
      <c r="P188" t="e">
        <f t="shared" si="80"/>
        <v>#DIV/0!</v>
      </c>
      <c r="Q188" t="e">
        <f t="shared" si="66"/>
        <v>#DIV/0!</v>
      </c>
      <c r="R188" t="e">
        <f t="shared" si="66"/>
        <v>#DIV/0!</v>
      </c>
      <c r="S188" t="e">
        <f t="shared" si="66"/>
        <v>#DIV/0!</v>
      </c>
      <c r="T188" t="e">
        <f t="shared" si="66"/>
        <v>#DIV/0!</v>
      </c>
      <c r="U188">
        <f t="shared" si="66"/>
        <v>0.01</v>
      </c>
      <c r="V188" t="e">
        <f t="shared" si="66"/>
        <v>#DIV/0!</v>
      </c>
      <c r="W188" t="e">
        <f t="shared" si="66"/>
        <v>#DIV/0!</v>
      </c>
      <c r="X188" t="e">
        <f t="shared" si="66"/>
        <v>#DIV/0!</v>
      </c>
      <c r="Y188" t="e">
        <f t="shared" si="66"/>
        <v>#DIV/0!</v>
      </c>
      <c r="Z188" t="e">
        <f t="shared" si="66"/>
        <v>#DIV/0!</v>
      </c>
      <c r="AA188" t="e">
        <f t="shared" ref="Q188:AA205" si="81">AVERAGEIFS($H$2:$H$1130,$D$2:$D$1130,AA$1,$C$2:$C$1130,$K188)</f>
        <v>#DIV/0!</v>
      </c>
      <c r="AB188">
        <f t="shared" si="63"/>
        <v>0.01</v>
      </c>
      <c r="AD188" t="e">
        <f t="shared" si="67"/>
        <v>#DIV/0!</v>
      </c>
      <c r="AE188" t="e">
        <f t="shared" si="68"/>
        <v>#DIV/0!</v>
      </c>
      <c r="AF188" t="e">
        <f t="shared" si="69"/>
        <v>#DIV/0!</v>
      </c>
      <c r="AG188" t="e">
        <f t="shared" si="70"/>
        <v>#DIV/0!</v>
      </c>
      <c r="AH188" t="e">
        <f t="shared" si="71"/>
        <v>#DIV/0!</v>
      </c>
      <c r="AI188">
        <f t="shared" si="72"/>
        <v>0</v>
      </c>
      <c r="AJ188" t="e">
        <f t="shared" si="73"/>
        <v>#DIV/0!</v>
      </c>
      <c r="AK188" t="e">
        <f t="shared" si="74"/>
        <v>#DIV/0!</v>
      </c>
      <c r="AL188" t="e">
        <f t="shared" si="75"/>
        <v>#DIV/0!</v>
      </c>
      <c r="AM188" t="e">
        <f t="shared" si="76"/>
        <v>#DIV/0!</v>
      </c>
      <c r="AN188" t="e">
        <f t="shared" si="77"/>
        <v>#DIV/0!</v>
      </c>
      <c r="AO188" t="e">
        <f t="shared" si="78"/>
        <v>#DIV/0!</v>
      </c>
      <c r="AP188">
        <f t="shared" si="64"/>
        <v>0</v>
      </c>
      <c r="AQ188" t="e" cm="1">
        <f t="array" ref="AQ188">AVERAGE(IFERROR(AL188:AN188, ""))</f>
        <v>#DIV/0!</v>
      </c>
      <c r="AR188" t="e">
        <f t="shared" si="79"/>
        <v>#DIV/0!</v>
      </c>
      <c r="AS188" cm="1">
        <f t="array" ref="AS188">AVERAGE(IFERROR(AE188:AJ188, ""))</f>
        <v>0</v>
      </c>
      <c r="AT188" t="e" cm="1">
        <f t="array" ref="AT188">AVERAGE(IFERROR(AJ188:AN188,""))</f>
        <v>#DIV/0!</v>
      </c>
      <c r="AU188" cm="1">
        <f t="array" ref="AU188">AVERAGE(IFERROR(AE188:AI188,""))</f>
        <v>0</v>
      </c>
      <c r="AV188" t="e" cm="1">
        <f t="array" ref="AV188">AVERAGE(IFERROR(AM188:AO188,AD188))</f>
        <v>#DIV/0!</v>
      </c>
      <c r="AW188" t="e" cm="1">
        <f t="array" ref="AW188">AVERAGE(IFERROR(AL188:AO188,""))</f>
        <v>#DIV/0!</v>
      </c>
      <c r="AX188" cm="1">
        <f t="array" ref="AX188">AVERAGE(IFERROR(AD188:AJ188,""))</f>
        <v>0</v>
      </c>
      <c r="AY188" t="e" cm="1">
        <f t="array" ref="AY188">AVERAGE(IFERROR(AE188:AH188,""))</f>
        <v>#DIV/0!</v>
      </c>
      <c r="AZ188" cm="1">
        <f t="array" ref="AZ188">AVERAGE(IFERROR(AI188:AJ188,""))</f>
        <v>0</v>
      </c>
      <c r="BA188" t="e" cm="1">
        <f t="array" ref="BA188">AVERAGE(IFERROR(AK188:AO188,""))</f>
        <v>#DIV/0!</v>
      </c>
      <c r="BB188" cm="1">
        <f t="array" ref="BB188">AVERAGE(IFERROR(AD188:AI188,""))</f>
        <v>0</v>
      </c>
    </row>
    <row r="189" spans="1:54" x14ac:dyDescent="0.25">
      <c r="A189">
        <v>187</v>
      </c>
      <c r="B189" s="2">
        <v>17110004000389</v>
      </c>
      <c r="C189" s="3" t="s">
        <v>30</v>
      </c>
      <c r="D189">
        <v>1</v>
      </c>
      <c r="E189">
        <v>48.913980000000002</v>
      </c>
      <c r="F189">
        <v>-122.52279</v>
      </c>
      <c r="G189" t="s">
        <v>7</v>
      </c>
      <c r="H189">
        <v>0.13450000000000001</v>
      </c>
      <c r="K189" s="7" t="s">
        <v>199</v>
      </c>
      <c r="L189" s="1">
        <v>17110004000033</v>
      </c>
      <c r="M189">
        <v>0.99926280975341797</v>
      </c>
      <c r="N189" s="9">
        <v>71</v>
      </c>
      <c r="P189" t="e">
        <f t="shared" si="80"/>
        <v>#DIV/0!</v>
      </c>
      <c r="Q189" t="e">
        <f t="shared" si="81"/>
        <v>#DIV/0!</v>
      </c>
      <c r="R189" t="e">
        <f t="shared" si="81"/>
        <v>#DIV/0!</v>
      </c>
      <c r="S189" t="e">
        <f t="shared" si="81"/>
        <v>#DIV/0!</v>
      </c>
      <c r="T189" t="e">
        <f t="shared" si="81"/>
        <v>#DIV/0!</v>
      </c>
      <c r="U189">
        <f t="shared" si="81"/>
        <v>1.2500000000000001E-2</v>
      </c>
      <c r="V189" t="e">
        <f t="shared" si="81"/>
        <v>#DIV/0!</v>
      </c>
      <c r="W189" t="e">
        <f t="shared" si="81"/>
        <v>#DIV/0!</v>
      </c>
      <c r="X189" t="e">
        <f t="shared" si="81"/>
        <v>#DIV/0!</v>
      </c>
      <c r="Y189" t="e">
        <f t="shared" si="81"/>
        <v>#DIV/0!</v>
      </c>
      <c r="Z189" t="e">
        <f t="shared" si="81"/>
        <v>#DIV/0!</v>
      </c>
      <c r="AA189" t="e">
        <f t="shared" si="81"/>
        <v>#DIV/0!</v>
      </c>
      <c r="AB189">
        <f t="shared" si="63"/>
        <v>1.2500000000000001E-2</v>
      </c>
      <c r="AD189" t="e">
        <f t="shared" si="67"/>
        <v>#DIV/0!</v>
      </c>
      <c r="AE189" t="e">
        <f t="shared" si="68"/>
        <v>#DIV/0!</v>
      </c>
      <c r="AF189" t="e">
        <f t="shared" si="69"/>
        <v>#DIV/0!</v>
      </c>
      <c r="AG189" t="e">
        <f t="shared" si="70"/>
        <v>#DIV/0!</v>
      </c>
      <c r="AH189" t="e">
        <f t="shared" si="71"/>
        <v>#DIV/0!</v>
      </c>
      <c r="AI189">
        <f t="shared" si="72"/>
        <v>0</v>
      </c>
      <c r="AJ189" t="e">
        <f t="shared" si="73"/>
        <v>#DIV/0!</v>
      </c>
      <c r="AK189" t="e">
        <f t="shared" si="74"/>
        <v>#DIV/0!</v>
      </c>
      <c r="AL189" t="e">
        <f t="shared" si="75"/>
        <v>#DIV/0!</v>
      </c>
      <c r="AM189" t="e">
        <f t="shared" si="76"/>
        <v>#DIV/0!</v>
      </c>
      <c r="AN189" t="e">
        <f t="shared" si="77"/>
        <v>#DIV/0!</v>
      </c>
      <c r="AO189" t="e">
        <f t="shared" si="78"/>
        <v>#DIV/0!</v>
      </c>
      <c r="AP189">
        <f t="shared" si="64"/>
        <v>0</v>
      </c>
      <c r="AQ189" t="e" cm="1">
        <f t="array" ref="AQ189">AVERAGE(IFERROR(AL189:AN189, ""))</f>
        <v>#DIV/0!</v>
      </c>
      <c r="AR189" t="e">
        <f t="shared" si="79"/>
        <v>#DIV/0!</v>
      </c>
      <c r="AS189" cm="1">
        <f t="array" ref="AS189">AVERAGE(IFERROR(AE189:AJ189, ""))</f>
        <v>0</v>
      </c>
      <c r="AT189" t="e" cm="1">
        <f t="array" ref="AT189">AVERAGE(IFERROR(AJ189:AN189,""))</f>
        <v>#DIV/0!</v>
      </c>
      <c r="AU189" cm="1">
        <f t="array" ref="AU189">AVERAGE(IFERROR(AE189:AI189,""))</f>
        <v>0</v>
      </c>
      <c r="AV189" t="e" cm="1">
        <f t="array" ref="AV189">AVERAGE(IFERROR(AM189:AO189,AD189))</f>
        <v>#DIV/0!</v>
      </c>
      <c r="AW189" t="e" cm="1">
        <f t="array" ref="AW189">AVERAGE(IFERROR(AL189:AO189,""))</f>
        <v>#DIV/0!</v>
      </c>
      <c r="AX189" cm="1">
        <f t="array" ref="AX189">AVERAGE(IFERROR(AD189:AJ189,""))</f>
        <v>0</v>
      </c>
      <c r="AY189" t="e" cm="1">
        <f t="array" ref="AY189">AVERAGE(IFERROR(AE189:AH189,""))</f>
        <v>#DIV/0!</v>
      </c>
      <c r="AZ189" cm="1">
        <f t="array" ref="AZ189">AVERAGE(IFERROR(AI189:AJ189,""))</f>
        <v>0</v>
      </c>
      <c r="BA189" t="e" cm="1">
        <f t="array" ref="BA189">AVERAGE(IFERROR(AK189:AO189,""))</f>
        <v>#DIV/0!</v>
      </c>
      <c r="BB189" cm="1">
        <f t="array" ref="BB189">AVERAGE(IFERROR(AD189:AI189,""))</f>
        <v>0</v>
      </c>
    </row>
    <row r="190" spans="1:54" x14ac:dyDescent="0.25">
      <c r="A190">
        <v>188</v>
      </c>
      <c r="B190" s="2">
        <v>17110004000389</v>
      </c>
      <c r="C190" s="3" t="s">
        <v>30</v>
      </c>
      <c r="D190">
        <v>3</v>
      </c>
      <c r="E190">
        <v>48.913980000000002</v>
      </c>
      <c r="F190">
        <v>-122.52279</v>
      </c>
      <c r="G190" t="s">
        <v>7</v>
      </c>
      <c r="H190">
        <v>0.215</v>
      </c>
      <c r="K190" s="7" t="s">
        <v>200</v>
      </c>
      <c r="L190" s="1">
        <v>17110004000033</v>
      </c>
      <c r="M190">
        <v>0.99902218580245972</v>
      </c>
      <c r="N190" s="9">
        <v>71</v>
      </c>
      <c r="P190" t="e">
        <f t="shared" si="80"/>
        <v>#DIV/0!</v>
      </c>
      <c r="Q190" t="e">
        <f t="shared" si="81"/>
        <v>#DIV/0!</v>
      </c>
      <c r="R190" t="e">
        <f t="shared" si="81"/>
        <v>#DIV/0!</v>
      </c>
      <c r="S190" t="e">
        <f t="shared" si="81"/>
        <v>#DIV/0!</v>
      </c>
      <c r="T190" t="e">
        <f t="shared" si="81"/>
        <v>#DIV/0!</v>
      </c>
      <c r="U190">
        <f t="shared" si="81"/>
        <v>0.01</v>
      </c>
      <c r="V190" t="e">
        <f t="shared" si="81"/>
        <v>#DIV/0!</v>
      </c>
      <c r="W190" t="e">
        <f t="shared" si="81"/>
        <v>#DIV/0!</v>
      </c>
      <c r="X190" t="e">
        <f t="shared" si="81"/>
        <v>#DIV/0!</v>
      </c>
      <c r="Y190" t="e">
        <f t="shared" si="81"/>
        <v>#DIV/0!</v>
      </c>
      <c r="Z190" t="e">
        <f t="shared" si="81"/>
        <v>#DIV/0!</v>
      </c>
      <c r="AA190" t="e">
        <f t="shared" si="81"/>
        <v>#DIV/0!</v>
      </c>
      <c r="AB190">
        <f t="shared" si="63"/>
        <v>0.01</v>
      </c>
      <c r="AD190" t="e">
        <f t="shared" si="67"/>
        <v>#DIV/0!</v>
      </c>
      <c r="AE190" t="e">
        <f t="shared" si="68"/>
        <v>#DIV/0!</v>
      </c>
      <c r="AF190" t="e">
        <f t="shared" si="69"/>
        <v>#DIV/0!</v>
      </c>
      <c r="AG190" t="e">
        <f t="shared" si="70"/>
        <v>#DIV/0!</v>
      </c>
      <c r="AH190" t="e">
        <f t="shared" si="71"/>
        <v>#DIV/0!</v>
      </c>
      <c r="AI190">
        <f t="shared" si="72"/>
        <v>0</v>
      </c>
      <c r="AJ190" t="e">
        <f t="shared" si="73"/>
        <v>#DIV/0!</v>
      </c>
      <c r="AK190" t="e">
        <f t="shared" si="74"/>
        <v>#DIV/0!</v>
      </c>
      <c r="AL190" t="e">
        <f t="shared" si="75"/>
        <v>#DIV/0!</v>
      </c>
      <c r="AM190" t="e">
        <f t="shared" si="76"/>
        <v>#DIV/0!</v>
      </c>
      <c r="AN190" t="e">
        <f t="shared" si="77"/>
        <v>#DIV/0!</v>
      </c>
      <c r="AO190" t="e">
        <f t="shared" si="78"/>
        <v>#DIV/0!</v>
      </c>
      <c r="AP190">
        <f t="shared" si="64"/>
        <v>0</v>
      </c>
      <c r="AQ190" t="e" cm="1">
        <f t="array" ref="AQ190">AVERAGE(IFERROR(AL190:AN190, ""))</f>
        <v>#DIV/0!</v>
      </c>
      <c r="AR190" t="e">
        <f t="shared" si="79"/>
        <v>#DIV/0!</v>
      </c>
      <c r="AS190" cm="1">
        <f t="array" ref="AS190">AVERAGE(IFERROR(AE190:AJ190, ""))</f>
        <v>0</v>
      </c>
      <c r="AT190" t="e" cm="1">
        <f t="array" ref="AT190">AVERAGE(IFERROR(AJ190:AN190,""))</f>
        <v>#DIV/0!</v>
      </c>
      <c r="AU190" cm="1">
        <f t="array" ref="AU190">AVERAGE(IFERROR(AE190:AI190,""))</f>
        <v>0</v>
      </c>
      <c r="AV190" t="e" cm="1">
        <f t="array" ref="AV190">AVERAGE(IFERROR(AM190:AO190,AD190))</f>
        <v>#DIV/0!</v>
      </c>
      <c r="AW190" t="e" cm="1">
        <f t="array" ref="AW190">AVERAGE(IFERROR(AL190:AO190,""))</f>
        <v>#DIV/0!</v>
      </c>
      <c r="AX190" cm="1">
        <f t="array" ref="AX190">AVERAGE(IFERROR(AD190:AJ190,""))</f>
        <v>0</v>
      </c>
      <c r="AY190" t="e" cm="1">
        <f t="array" ref="AY190">AVERAGE(IFERROR(AE190:AH190,""))</f>
        <v>#DIV/0!</v>
      </c>
      <c r="AZ190" cm="1">
        <f t="array" ref="AZ190">AVERAGE(IFERROR(AI190:AJ190,""))</f>
        <v>0</v>
      </c>
      <c r="BA190" t="e" cm="1">
        <f t="array" ref="BA190">AVERAGE(IFERROR(AK190:AO190,""))</f>
        <v>#DIV/0!</v>
      </c>
      <c r="BB190" cm="1">
        <f t="array" ref="BB190">AVERAGE(IFERROR(AD190:AI190,""))</f>
        <v>0</v>
      </c>
    </row>
    <row r="191" spans="1:54" x14ac:dyDescent="0.25">
      <c r="A191">
        <v>189</v>
      </c>
      <c r="B191" s="2">
        <v>17110004000389</v>
      </c>
      <c r="C191" s="3" t="s">
        <v>30</v>
      </c>
      <c r="D191">
        <v>5</v>
      </c>
      <c r="E191">
        <v>48.913980000000002</v>
      </c>
      <c r="F191">
        <v>-122.52279</v>
      </c>
      <c r="G191" t="s">
        <v>7</v>
      </c>
      <c r="H191">
        <v>3.7999999999999999E-2</v>
      </c>
      <c r="K191" s="7" t="s">
        <v>201</v>
      </c>
      <c r="L191" s="1">
        <v>17110004000033</v>
      </c>
      <c r="M191">
        <v>0.99902218580245972</v>
      </c>
      <c r="N191" s="9">
        <v>71</v>
      </c>
      <c r="P191" t="e">
        <f t="shared" si="80"/>
        <v>#DIV/0!</v>
      </c>
      <c r="Q191" t="e">
        <f t="shared" si="81"/>
        <v>#DIV/0!</v>
      </c>
      <c r="R191" t="e">
        <f t="shared" si="81"/>
        <v>#DIV/0!</v>
      </c>
      <c r="S191" t="e">
        <f t="shared" si="81"/>
        <v>#DIV/0!</v>
      </c>
      <c r="T191" t="e">
        <f t="shared" si="81"/>
        <v>#DIV/0!</v>
      </c>
      <c r="U191">
        <f t="shared" si="81"/>
        <v>0.01</v>
      </c>
      <c r="V191" t="e">
        <f t="shared" si="81"/>
        <v>#DIV/0!</v>
      </c>
      <c r="W191" t="e">
        <f t="shared" si="81"/>
        <v>#DIV/0!</v>
      </c>
      <c r="X191" t="e">
        <f t="shared" si="81"/>
        <v>#DIV/0!</v>
      </c>
      <c r="Y191" t="e">
        <f t="shared" si="81"/>
        <v>#DIV/0!</v>
      </c>
      <c r="Z191" t="e">
        <f t="shared" si="81"/>
        <v>#DIV/0!</v>
      </c>
      <c r="AA191" t="e">
        <f t="shared" si="81"/>
        <v>#DIV/0!</v>
      </c>
      <c r="AB191">
        <f t="shared" si="63"/>
        <v>0.01</v>
      </c>
      <c r="AD191" t="e">
        <f t="shared" si="67"/>
        <v>#DIV/0!</v>
      </c>
      <c r="AE191" t="e">
        <f t="shared" si="68"/>
        <v>#DIV/0!</v>
      </c>
      <c r="AF191" t="e">
        <f t="shared" si="69"/>
        <v>#DIV/0!</v>
      </c>
      <c r="AG191" t="e">
        <f t="shared" si="70"/>
        <v>#DIV/0!</v>
      </c>
      <c r="AH191" t="e">
        <f t="shared" si="71"/>
        <v>#DIV/0!</v>
      </c>
      <c r="AI191">
        <f t="shared" si="72"/>
        <v>0</v>
      </c>
      <c r="AJ191" t="e">
        <f t="shared" si="73"/>
        <v>#DIV/0!</v>
      </c>
      <c r="AK191" t="e">
        <f t="shared" si="74"/>
        <v>#DIV/0!</v>
      </c>
      <c r="AL191" t="e">
        <f t="shared" si="75"/>
        <v>#DIV/0!</v>
      </c>
      <c r="AM191" t="e">
        <f t="shared" si="76"/>
        <v>#DIV/0!</v>
      </c>
      <c r="AN191" t="e">
        <f t="shared" si="77"/>
        <v>#DIV/0!</v>
      </c>
      <c r="AO191" t="e">
        <f t="shared" si="78"/>
        <v>#DIV/0!</v>
      </c>
      <c r="AP191">
        <f t="shared" si="64"/>
        <v>0</v>
      </c>
      <c r="AQ191" t="e" cm="1">
        <f t="array" ref="AQ191">AVERAGE(IFERROR(AL191:AN191, ""))</f>
        <v>#DIV/0!</v>
      </c>
      <c r="AR191" t="e">
        <f t="shared" si="79"/>
        <v>#DIV/0!</v>
      </c>
      <c r="AS191" cm="1">
        <f t="array" ref="AS191">AVERAGE(IFERROR(AE191:AJ191, ""))</f>
        <v>0</v>
      </c>
      <c r="AT191" t="e" cm="1">
        <f t="array" ref="AT191">AVERAGE(IFERROR(AJ191:AN191,""))</f>
        <v>#DIV/0!</v>
      </c>
      <c r="AU191" cm="1">
        <f t="array" ref="AU191">AVERAGE(IFERROR(AE191:AI191,""))</f>
        <v>0</v>
      </c>
      <c r="AV191" t="e" cm="1">
        <f t="array" ref="AV191">AVERAGE(IFERROR(AM191:AO191,AD191))</f>
        <v>#DIV/0!</v>
      </c>
      <c r="AW191" t="e" cm="1">
        <f t="array" ref="AW191">AVERAGE(IFERROR(AL191:AO191,""))</f>
        <v>#DIV/0!</v>
      </c>
      <c r="AX191" cm="1">
        <f t="array" ref="AX191">AVERAGE(IFERROR(AD191:AJ191,""))</f>
        <v>0</v>
      </c>
      <c r="AY191" t="e" cm="1">
        <f t="array" ref="AY191">AVERAGE(IFERROR(AE191:AH191,""))</f>
        <v>#DIV/0!</v>
      </c>
      <c r="AZ191" cm="1">
        <f t="array" ref="AZ191">AVERAGE(IFERROR(AI191:AJ191,""))</f>
        <v>0</v>
      </c>
      <c r="BA191" t="e" cm="1">
        <f t="array" ref="BA191">AVERAGE(IFERROR(AK191:AO191,""))</f>
        <v>#DIV/0!</v>
      </c>
      <c r="BB191" cm="1">
        <f t="array" ref="BB191">AVERAGE(IFERROR(AD191:AI191,""))</f>
        <v>0</v>
      </c>
    </row>
    <row r="192" spans="1:54" x14ac:dyDescent="0.25">
      <c r="A192">
        <v>190</v>
      </c>
      <c r="B192" s="2">
        <v>17110004000389</v>
      </c>
      <c r="C192" s="3" t="s">
        <v>30</v>
      </c>
      <c r="D192">
        <v>10</v>
      </c>
      <c r="E192">
        <v>48.913980000000002</v>
      </c>
      <c r="F192">
        <v>-122.52279</v>
      </c>
      <c r="G192" t="s">
        <v>7</v>
      </c>
      <c r="H192">
        <v>0.22800000000000001</v>
      </c>
      <c r="K192" s="7" t="s">
        <v>202</v>
      </c>
      <c r="L192" s="1">
        <v>17110002000120</v>
      </c>
      <c r="M192">
        <v>0.70538997650146484</v>
      </c>
      <c r="N192" s="9">
        <v>264</v>
      </c>
      <c r="P192">
        <f t="shared" si="80"/>
        <v>1.4035</v>
      </c>
      <c r="Q192">
        <f t="shared" si="81"/>
        <v>1.484</v>
      </c>
      <c r="R192">
        <f t="shared" si="81"/>
        <v>1.7825</v>
      </c>
      <c r="S192">
        <f t="shared" si="81"/>
        <v>1.4904999999999999</v>
      </c>
      <c r="T192">
        <f t="shared" si="81"/>
        <v>2.1164999999999998</v>
      </c>
      <c r="U192" t="e">
        <f t="shared" si="81"/>
        <v>#DIV/0!</v>
      </c>
      <c r="V192" t="e">
        <f t="shared" si="81"/>
        <v>#DIV/0!</v>
      </c>
      <c r="W192" t="e">
        <f t="shared" si="81"/>
        <v>#DIV/0!</v>
      </c>
      <c r="X192" t="e">
        <f t="shared" si="81"/>
        <v>#DIV/0!</v>
      </c>
      <c r="Y192" t="e">
        <f t="shared" si="81"/>
        <v>#DIV/0!</v>
      </c>
      <c r="Z192">
        <f t="shared" si="81"/>
        <v>1.5089999999999999</v>
      </c>
      <c r="AA192">
        <f t="shared" si="81"/>
        <v>1.8245</v>
      </c>
      <c r="AB192">
        <f t="shared" si="63"/>
        <v>1.6586428571428571</v>
      </c>
      <c r="AD192">
        <f t="shared" si="67"/>
        <v>0</v>
      </c>
      <c r="AE192">
        <f t="shared" si="68"/>
        <v>0</v>
      </c>
      <c r="AF192">
        <f t="shared" si="69"/>
        <v>0</v>
      </c>
      <c r="AG192">
        <f t="shared" si="70"/>
        <v>0</v>
      </c>
      <c r="AH192">
        <f t="shared" si="71"/>
        <v>0.11394736842105259</v>
      </c>
      <c r="AI192" t="e">
        <f t="shared" si="72"/>
        <v>#DIV/0!</v>
      </c>
      <c r="AJ192" t="e">
        <f t="shared" si="73"/>
        <v>#DIV/0!</v>
      </c>
      <c r="AK192" t="e">
        <f t="shared" si="74"/>
        <v>#DIV/0!</v>
      </c>
      <c r="AL192" t="e">
        <f t="shared" si="75"/>
        <v>#DIV/0!</v>
      </c>
      <c r="AM192" t="e">
        <f t="shared" si="76"/>
        <v>#DIV/0!</v>
      </c>
      <c r="AN192">
        <f t="shared" si="77"/>
        <v>0</v>
      </c>
      <c r="AO192">
        <f t="shared" si="78"/>
        <v>0</v>
      </c>
      <c r="AP192">
        <f t="shared" si="64"/>
        <v>0</v>
      </c>
      <c r="AQ192" cm="1">
        <f t="array" ref="AQ192">AVERAGE(IFERROR(AL192:AN192, ""))</f>
        <v>0</v>
      </c>
      <c r="AR192">
        <f t="shared" si="79"/>
        <v>0</v>
      </c>
      <c r="AS192" cm="1">
        <f t="array" ref="AS192">AVERAGE(IFERROR(AE192:AJ192, ""))</f>
        <v>2.8486842105263147E-2</v>
      </c>
      <c r="AT192" cm="1">
        <f t="array" ref="AT192">AVERAGE(IFERROR(AJ192:AN192,""))</f>
        <v>0</v>
      </c>
      <c r="AU192" cm="1">
        <f t="array" ref="AU192">AVERAGE(IFERROR(AE192:AI192,""))</f>
        <v>2.8486842105263147E-2</v>
      </c>
      <c r="AV192" cm="1">
        <f t="array" ref="AV192">AVERAGE(IFERROR(AM192:AO192,AD192))</f>
        <v>0</v>
      </c>
      <c r="AW192" cm="1">
        <f t="array" ref="AW192">AVERAGE(IFERROR(AL192:AO192,""))</f>
        <v>0</v>
      </c>
      <c r="AX192" cm="1">
        <f t="array" ref="AX192">AVERAGE(IFERROR(AD192:AJ192,""))</f>
        <v>2.2789473684210519E-2</v>
      </c>
      <c r="AY192" cm="1">
        <f t="array" ref="AY192">AVERAGE(IFERROR(AE192:AH192,""))</f>
        <v>2.8486842105263147E-2</v>
      </c>
      <c r="AZ192" t="e" cm="1">
        <f t="array" ref="AZ192">AVERAGE(IFERROR(AI192:AJ192,""))</f>
        <v>#DIV/0!</v>
      </c>
      <c r="BA192" cm="1">
        <f t="array" ref="BA192">AVERAGE(IFERROR(AK192:AO192,""))</f>
        <v>0</v>
      </c>
      <c r="BB192" cm="1">
        <f t="array" ref="BB192">AVERAGE(IFERROR(AD192:AI192,""))</f>
        <v>2.2789473684210519E-2</v>
      </c>
    </row>
    <row r="193" spans="1:54" x14ac:dyDescent="0.25">
      <c r="A193">
        <v>191</v>
      </c>
      <c r="B193" s="2">
        <v>17110004000389</v>
      </c>
      <c r="C193" s="3" t="s">
        <v>30</v>
      </c>
      <c r="D193">
        <v>12</v>
      </c>
      <c r="E193">
        <v>48.913980000000002</v>
      </c>
      <c r="F193">
        <v>-122.52279</v>
      </c>
      <c r="G193" t="s">
        <v>7</v>
      </c>
      <c r="H193">
        <v>0.16649999999999901</v>
      </c>
      <c r="K193" s="7" t="s">
        <v>203</v>
      </c>
      <c r="L193" s="1">
        <v>17110004013567</v>
      </c>
      <c r="M193">
        <v>0.97485804557800293</v>
      </c>
      <c r="N193" s="9">
        <v>214</v>
      </c>
      <c r="P193" t="e">
        <f t="shared" si="80"/>
        <v>#DIV/0!</v>
      </c>
      <c r="Q193" t="e">
        <f t="shared" si="81"/>
        <v>#DIV/0!</v>
      </c>
      <c r="R193" t="e">
        <f t="shared" si="81"/>
        <v>#DIV/0!</v>
      </c>
      <c r="S193" t="e">
        <f t="shared" si="81"/>
        <v>#DIV/0!</v>
      </c>
      <c r="T193" t="e">
        <f t="shared" si="81"/>
        <v>#DIV/0!</v>
      </c>
      <c r="U193" t="e">
        <f t="shared" si="81"/>
        <v>#DIV/0!</v>
      </c>
      <c r="V193" t="e">
        <f t="shared" si="81"/>
        <v>#DIV/0!</v>
      </c>
      <c r="W193" t="e">
        <f t="shared" si="81"/>
        <v>#DIV/0!</v>
      </c>
      <c r="X193">
        <f t="shared" si="81"/>
        <v>0.42399999999999999</v>
      </c>
      <c r="Y193" t="e">
        <f t="shared" si="81"/>
        <v>#DIV/0!</v>
      </c>
      <c r="Z193" t="e">
        <f t="shared" si="81"/>
        <v>#DIV/0!</v>
      </c>
      <c r="AA193" t="e">
        <f t="shared" si="81"/>
        <v>#DIV/0!</v>
      </c>
      <c r="AB193">
        <f t="shared" si="63"/>
        <v>0.42399999999999999</v>
      </c>
      <c r="AD193" t="e">
        <f t="shared" si="67"/>
        <v>#DIV/0!</v>
      </c>
      <c r="AE193" t="e">
        <f t="shared" si="68"/>
        <v>#DIV/0!</v>
      </c>
      <c r="AF193" t="e">
        <f t="shared" si="69"/>
        <v>#DIV/0!</v>
      </c>
      <c r="AG193" t="e">
        <f t="shared" si="70"/>
        <v>#DIV/0!</v>
      </c>
      <c r="AH193" t="e">
        <f t="shared" si="71"/>
        <v>#DIV/0!</v>
      </c>
      <c r="AI193" t="e">
        <f t="shared" si="72"/>
        <v>#DIV/0!</v>
      </c>
      <c r="AJ193" t="e">
        <f t="shared" si="73"/>
        <v>#DIV/0!</v>
      </c>
      <c r="AK193" t="e">
        <f t="shared" si="74"/>
        <v>#DIV/0!</v>
      </c>
      <c r="AL193">
        <f t="shared" si="75"/>
        <v>0</v>
      </c>
      <c r="AM193" t="e">
        <f t="shared" si="76"/>
        <v>#DIV/0!</v>
      </c>
      <c r="AN193" t="e">
        <f t="shared" si="77"/>
        <v>#DIV/0!</v>
      </c>
      <c r="AO193" t="e">
        <f t="shared" si="78"/>
        <v>#DIV/0!</v>
      </c>
      <c r="AP193">
        <f t="shared" si="64"/>
        <v>0</v>
      </c>
      <c r="AQ193" cm="1">
        <f t="array" ref="AQ193">AVERAGE(IFERROR(AL193:AN193, ""))</f>
        <v>0</v>
      </c>
      <c r="AR193" t="e">
        <f t="shared" si="79"/>
        <v>#DIV/0!</v>
      </c>
      <c r="AS193" t="e" cm="1">
        <f t="array" ref="AS193">AVERAGE(IFERROR(AE193:AJ193, ""))</f>
        <v>#DIV/0!</v>
      </c>
      <c r="AT193" cm="1">
        <f t="array" ref="AT193">AVERAGE(IFERROR(AJ193:AN193,""))</f>
        <v>0</v>
      </c>
      <c r="AU193" t="e" cm="1">
        <f t="array" ref="AU193">AVERAGE(IFERROR(AE193:AI193,""))</f>
        <v>#DIV/0!</v>
      </c>
      <c r="AV193" t="e" cm="1">
        <f t="array" ref="AV193">AVERAGE(IFERROR(AM193:AO193,AD193))</f>
        <v>#DIV/0!</v>
      </c>
      <c r="AW193" cm="1">
        <f t="array" ref="AW193">AVERAGE(IFERROR(AL193:AO193,""))</f>
        <v>0</v>
      </c>
      <c r="AX193" t="e" cm="1">
        <f t="array" ref="AX193">AVERAGE(IFERROR(AD193:AJ193,""))</f>
        <v>#DIV/0!</v>
      </c>
      <c r="AY193" t="e" cm="1">
        <f t="array" ref="AY193">AVERAGE(IFERROR(AE193:AH193,""))</f>
        <v>#DIV/0!</v>
      </c>
      <c r="AZ193" t="e" cm="1">
        <f t="array" ref="AZ193">AVERAGE(IFERROR(AI193:AJ193,""))</f>
        <v>#DIV/0!</v>
      </c>
      <c r="BA193" cm="1">
        <f t="array" ref="BA193">AVERAGE(IFERROR(AK193:AO193,""))</f>
        <v>0</v>
      </c>
      <c r="BB193" t="e" cm="1">
        <f t="array" ref="BB193">AVERAGE(IFERROR(AD193:AI193,""))</f>
        <v>#DIV/0!</v>
      </c>
    </row>
    <row r="194" spans="1:54" x14ac:dyDescent="0.25">
      <c r="A194">
        <v>192</v>
      </c>
      <c r="B194" s="2">
        <v>17110004000440</v>
      </c>
      <c r="C194" s="3" t="s">
        <v>31</v>
      </c>
      <c r="D194">
        <v>2</v>
      </c>
      <c r="E194">
        <v>48.937890000000003</v>
      </c>
      <c r="F194">
        <v>-122.44072</v>
      </c>
      <c r="G194" t="s">
        <v>7</v>
      </c>
      <c r="H194">
        <v>0.17849999999999999</v>
      </c>
      <c r="K194" s="7" t="s">
        <v>204</v>
      </c>
      <c r="L194" s="1">
        <v>17110004013762</v>
      </c>
      <c r="M194">
        <v>0.97491413354873657</v>
      </c>
      <c r="N194" s="9">
        <v>195</v>
      </c>
      <c r="P194">
        <f t="shared" si="80"/>
        <v>0.2555</v>
      </c>
      <c r="Q194">
        <f t="shared" si="81"/>
        <v>0.23400000000000001</v>
      </c>
      <c r="R194">
        <f t="shared" si="81"/>
        <v>0.23799999999999999</v>
      </c>
      <c r="S194">
        <f t="shared" si="81"/>
        <v>0.25024999999999997</v>
      </c>
      <c r="T194">
        <f t="shared" si="81"/>
        <v>0.22450000000000001</v>
      </c>
      <c r="U194">
        <f t="shared" si="81"/>
        <v>0.17449999999999999</v>
      </c>
      <c r="V194">
        <f t="shared" si="81"/>
        <v>0.17699999999999999</v>
      </c>
      <c r="W194">
        <f t="shared" si="81"/>
        <v>0.151</v>
      </c>
      <c r="X194">
        <f t="shared" si="81"/>
        <v>0.2185</v>
      </c>
      <c r="Y194">
        <f t="shared" si="81"/>
        <v>0.188</v>
      </c>
      <c r="Z194">
        <f t="shared" si="81"/>
        <v>0.16400000000000001</v>
      </c>
      <c r="AA194">
        <f t="shared" si="81"/>
        <v>0.22225</v>
      </c>
      <c r="AB194">
        <f t="shared" si="63"/>
        <v>0.208125</v>
      </c>
      <c r="AD194">
        <f t="shared" si="67"/>
        <v>0</v>
      </c>
      <c r="AE194">
        <f t="shared" si="68"/>
        <v>0</v>
      </c>
      <c r="AF194">
        <f t="shared" si="69"/>
        <v>0</v>
      </c>
      <c r="AG194">
        <f t="shared" si="70"/>
        <v>0</v>
      </c>
      <c r="AH194">
        <f t="shared" si="71"/>
        <v>0</v>
      </c>
      <c r="AI194">
        <f t="shared" si="72"/>
        <v>0</v>
      </c>
      <c r="AJ194">
        <f t="shared" si="73"/>
        <v>0</v>
      </c>
      <c r="AK194">
        <f t="shared" si="74"/>
        <v>0</v>
      </c>
      <c r="AL194">
        <f t="shared" si="75"/>
        <v>0</v>
      </c>
      <c r="AM194">
        <f t="shared" si="76"/>
        <v>0</v>
      </c>
      <c r="AN194">
        <f t="shared" si="77"/>
        <v>0</v>
      </c>
      <c r="AO194">
        <f t="shared" si="78"/>
        <v>0</v>
      </c>
      <c r="AP194">
        <f t="shared" si="64"/>
        <v>0</v>
      </c>
      <c r="AQ194" cm="1">
        <f t="array" ref="AQ194">AVERAGE(IFERROR(AL194:AN194, ""))</f>
        <v>0</v>
      </c>
      <c r="AR194">
        <f t="shared" si="79"/>
        <v>0</v>
      </c>
      <c r="AS194" cm="1">
        <f t="array" ref="AS194">AVERAGE(IFERROR(AE194:AJ194, ""))</f>
        <v>0</v>
      </c>
      <c r="AT194" cm="1">
        <f t="array" ref="AT194">AVERAGE(IFERROR(AJ194:AN194,""))</f>
        <v>0</v>
      </c>
      <c r="AU194" cm="1">
        <f t="array" ref="AU194">AVERAGE(IFERROR(AE194:AI194,""))</f>
        <v>0</v>
      </c>
      <c r="AV194" cm="1">
        <f t="array" ref="AV194">AVERAGE(IFERROR(AM194:AO194,AD194))</f>
        <v>0</v>
      </c>
      <c r="AW194" cm="1">
        <f t="array" ref="AW194">AVERAGE(IFERROR(AL194:AO194,""))</f>
        <v>0</v>
      </c>
      <c r="AX194" cm="1">
        <f t="array" ref="AX194">AVERAGE(IFERROR(AD194:AJ194,""))</f>
        <v>0</v>
      </c>
      <c r="AY194" cm="1">
        <f t="array" ref="AY194">AVERAGE(IFERROR(AE194:AH194,""))</f>
        <v>0</v>
      </c>
      <c r="AZ194" cm="1">
        <f t="array" ref="AZ194">AVERAGE(IFERROR(AI194:AJ194,""))</f>
        <v>0</v>
      </c>
      <c r="BA194" cm="1">
        <f t="array" ref="BA194">AVERAGE(IFERROR(AK194:AO194,""))</f>
        <v>0</v>
      </c>
      <c r="BB194" cm="1">
        <f t="array" ref="BB194">AVERAGE(IFERROR(AD194:AI194,""))</f>
        <v>0</v>
      </c>
    </row>
    <row r="195" spans="1:54" x14ac:dyDescent="0.25">
      <c r="A195">
        <v>193</v>
      </c>
      <c r="B195" s="2">
        <v>17110004000440</v>
      </c>
      <c r="C195" s="3" t="s">
        <v>31</v>
      </c>
      <c r="D195">
        <v>3</v>
      </c>
      <c r="E195">
        <v>48.937890000000003</v>
      </c>
      <c r="F195">
        <v>-122.44072</v>
      </c>
      <c r="G195" t="s">
        <v>7</v>
      </c>
      <c r="H195">
        <v>6.8000000000000005E-2</v>
      </c>
      <c r="K195" s="7" t="s">
        <v>205</v>
      </c>
      <c r="L195" s="1">
        <v>17110001000005</v>
      </c>
      <c r="M195">
        <v>0.99941927194595337</v>
      </c>
      <c r="N195" s="9">
        <v>46</v>
      </c>
      <c r="P195">
        <f t="shared" si="80"/>
        <v>2.7145000000000001</v>
      </c>
      <c r="Q195">
        <f t="shared" si="81"/>
        <v>2.9424999999999999</v>
      </c>
      <c r="R195">
        <f t="shared" si="81"/>
        <v>2.8439999999999999</v>
      </c>
      <c r="S195">
        <f t="shared" si="81"/>
        <v>2.6110000000000002</v>
      </c>
      <c r="T195">
        <f t="shared" si="81"/>
        <v>2.5145</v>
      </c>
      <c r="U195">
        <f t="shared" si="81"/>
        <v>2.3294999999999999</v>
      </c>
      <c r="V195">
        <f t="shared" si="81"/>
        <v>2.0905</v>
      </c>
      <c r="W195">
        <f t="shared" si="81"/>
        <v>2.26649999999999</v>
      </c>
      <c r="X195">
        <f t="shared" si="81"/>
        <v>1.8194999999999999</v>
      </c>
      <c r="Y195">
        <f t="shared" si="81"/>
        <v>1.6990000000000001</v>
      </c>
      <c r="Z195">
        <f t="shared" si="81"/>
        <v>2.8805000000000001</v>
      </c>
      <c r="AA195">
        <f t="shared" si="81"/>
        <v>3.5</v>
      </c>
      <c r="AB195">
        <f t="shared" ref="AB195:AB204" si="82">AVERAGEIF(P195:AA195,"&gt;=0")</f>
        <v>2.5176666666666661</v>
      </c>
      <c r="AD195">
        <f t="shared" si="67"/>
        <v>0.42868421052631595</v>
      </c>
      <c r="AE195">
        <f t="shared" si="68"/>
        <v>0.54868421052631577</v>
      </c>
      <c r="AF195">
        <f t="shared" si="69"/>
        <v>0.49684210526315792</v>
      </c>
      <c r="AG195">
        <f t="shared" si="70"/>
        <v>0.37421052631578966</v>
      </c>
      <c r="AH195">
        <f t="shared" si="71"/>
        <v>0.323421052631579</v>
      </c>
      <c r="AI195">
        <f t="shared" si="72"/>
        <v>0.22605263157894737</v>
      </c>
      <c r="AJ195">
        <f t="shared" si="73"/>
        <v>0.1002631578947369</v>
      </c>
      <c r="AK195">
        <f t="shared" si="74"/>
        <v>0.19289473684210004</v>
      </c>
      <c r="AL195">
        <f t="shared" si="75"/>
        <v>0</v>
      </c>
      <c r="AM195">
        <f t="shared" si="76"/>
        <v>0</v>
      </c>
      <c r="AN195">
        <f t="shared" si="77"/>
        <v>0.51605263157894743</v>
      </c>
      <c r="AO195">
        <f t="shared" si="78"/>
        <v>0.8421052631578948</v>
      </c>
      <c r="AP195">
        <f t="shared" ref="AP195:AP204" si="83">IF(AB195&gt;1.9,(AB195-1.9)/1.9,0)</f>
        <v>0.32508771929824537</v>
      </c>
      <c r="AQ195" cm="1">
        <f t="array" ref="AQ195">AVERAGE(IFERROR(AL195:AN195, ""))</f>
        <v>0.17201754385964915</v>
      </c>
      <c r="AR195">
        <f t="shared" si="79"/>
        <v>0.8421052631578948</v>
      </c>
      <c r="AS195" cm="1">
        <f t="array" ref="AS195">AVERAGE(IFERROR(AE195:AJ195, ""))</f>
        <v>0.34491228070175439</v>
      </c>
      <c r="AT195" cm="1">
        <f t="array" ref="AT195">AVERAGE(IFERROR(AJ195:AN195,""))</f>
        <v>0.16184210526315687</v>
      </c>
      <c r="AU195" cm="1">
        <f t="array" ref="AU195">AVERAGE(IFERROR(AE195:AI195,""))</f>
        <v>0.39384210526315788</v>
      </c>
      <c r="AV195" cm="1">
        <f t="array" ref="AV195">AVERAGE(IFERROR(AM195:AO195,AD195))</f>
        <v>0.45271929824561408</v>
      </c>
      <c r="AW195" cm="1">
        <f t="array" ref="AW195">AVERAGE(IFERROR(AL195:AO195,""))</f>
        <v>0.33953947368421056</v>
      </c>
      <c r="AX195" cm="1">
        <f t="array" ref="AX195">AVERAGE(IFERROR(AD195:AJ195,""))</f>
        <v>0.35687969924812035</v>
      </c>
      <c r="AY195" cm="1">
        <f t="array" ref="AY195">AVERAGE(IFERROR(AE195:AH195,""))</f>
        <v>0.43578947368421056</v>
      </c>
      <c r="AZ195" cm="1">
        <f t="array" ref="AZ195">AVERAGE(IFERROR(AI195:AJ195,""))</f>
        <v>0.16315789473684214</v>
      </c>
      <c r="BA195" cm="1">
        <f t="array" ref="BA195">AVERAGE(IFERROR(AK195:AO195,""))</f>
        <v>0.31021052631578849</v>
      </c>
      <c r="BB195" cm="1">
        <f t="array" ref="BB195">AVERAGE(IFERROR(AD195:AI195,""))</f>
        <v>0.39964912280701759</v>
      </c>
    </row>
    <row r="196" spans="1:54" x14ac:dyDescent="0.25">
      <c r="A196">
        <v>194</v>
      </c>
      <c r="B196" s="2">
        <v>17110004000440</v>
      </c>
      <c r="C196" s="3" t="s">
        <v>31</v>
      </c>
      <c r="D196">
        <v>4</v>
      </c>
      <c r="E196">
        <v>48.937890000000003</v>
      </c>
      <c r="F196">
        <v>-122.44072</v>
      </c>
      <c r="G196" t="s">
        <v>7</v>
      </c>
      <c r="H196">
        <v>9.7000000000000003E-2</v>
      </c>
      <c r="K196" s="7" t="s">
        <v>206</v>
      </c>
      <c r="L196" s="1">
        <v>17110001000007</v>
      </c>
      <c r="M196">
        <v>0.99945056438446045</v>
      </c>
      <c r="N196" s="9">
        <v>66</v>
      </c>
      <c r="P196" t="e">
        <f t="shared" si="80"/>
        <v>#DIV/0!</v>
      </c>
      <c r="Q196" t="e">
        <f t="shared" si="81"/>
        <v>#DIV/0!</v>
      </c>
      <c r="R196" t="e">
        <f t="shared" si="81"/>
        <v>#DIV/0!</v>
      </c>
      <c r="S196" t="e">
        <f t="shared" si="81"/>
        <v>#DIV/0!</v>
      </c>
      <c r="T196" t="e">
        <f t="shared" si="81"/>
        <v>#DIV/0!</v>
      </c>
      <c r="U196" t="e">
        <f t="shared" si="81"/>
        <v>#DIV/0!</v>
      </c>
      <c r="V196" t="e">
        <f t="shared" si="81"/>
        <v>#DIV/0!</v>
      </c>
      <c r="W196" t="e">
        <f t="shared" si="81"/>
        <v>#DIV/0!</v>
      </c>
      <c r="X196">
        <f t="shared" si="81"/>
        <v>3.12</v>
      </c>
      <c r="Y196" t="e">
        <f t="shared" si="81"/>
        <v>#DIV/0!</v>
      </c>
      <c r="Z196" t="e">
        <f t="shared" si="81"/>
        <v>#DIV/0!</v>
      </c>
      <c r="AA196" t="e">
        <f t="shared" si="81"/>
        <v>#DIV/0!</v>
      </c>
      <c r="AB196">
        <f t="shared" si="82"/>
        <v>3.12</v>
      </c>
      <c r="AD196" t="e">
        <f t="shared" si="67"/>
        <v>#DIV/0!</v>
      </c>
      <c r="AE196" t="e">
        <f t="shared" si="68"/>
        <v>#DIV/0!</v>
      </c>
      <c r="AF196" t="e">
        <f t="shared" si="69"/>
        <v>#DIV/0!</v>
      </c>
      <c r="AG196" t="e">
        <f t="shared" si="70"/>
        <v>#DIV/0!</v>
      </c>
      <c r="AH196" t="e">
        <f t="shared" si="71"/>
        <v>#DIV/0!</v>
      </c>
      <c r="AI196" t="e">
        <f t="shared" si="72"/>
        <v>#DIV/0!</v>
      </c>
      <c r="AJ196" t="e">
        <f t="shared" si="73"/>
        <v>#DIV/0!</v>
      </c>
      <c r="AK196" t="e">
        <f t="shared" si="74"/>
        <v>#DIV/0!</v>
      </c>
      <c r="AL196">
        <f t="shared" si="75"/>
        <v>0.64210526315789485</v>
      </c>
      <c r="AM196" t="e">
        <f t="shared" si="76"/>
        <v>#DIV/0!</v>
      </c>
      <c r="AN196" t="e">
        <f t="shared" si="77"/>
        <v>#DIV/0!</v>
      </c>
      <c r="AO196" t="e">
        <f t="shared" si="78"/>
        <v>#DIV/0!</v>
      </c>
      <c r="AP196">
        <f t="shared" si="83"/>
        <v>0.64210526315789485</v>
      </c>
      <c r="AQ196" cm="1">
        <f t="array" ref="AQ196">AVERAGE(IFERROR(AL196:AN196, ""))</f>
        <v>0.64210526315789485</v>
      </c>
      <c r="AR196" t="e">
        <f t="shared" si="79"/>
        <v>#DIV/0!</v>
      </c>
      <c r="AS196" t="e" cm="1">
        <f t="array" ref="AS196">AVERAGE(IFERROR(AE196:AJ196, ""))</f>
        <v>#DIV/0!</v>
      </c>
      <c r="AT196" cm="1">
        <f t="array" ref="AT196">AVERAGE(IFERROR(AJ196:AN196,""))</f>
        <v>0.64210526315789485</v>
      </c>
      <c r="AU196" t="e" cm="1">
        <f t="array" ref="AU196">AVERAGE(IFERROR(AE196:AI196,""))</f>
        <v>#DIV/0!</v>
      </c>
      <c r="AV196" t="e" cm="1">
        <f t="array" ref="AV196">AVERAGE(IFERROR(AM196:AO196,AD196))</f>
        <v>#DIV/0!</v>
      </c>
      <c r="AW196" cm="1">
        <f t="array" ref="AW196">AVERAGE(IFERROR(AL196:AO196,""))</f>
        <v>0.64210526315789485</v>
      </c>
      <c r="AX196" t="e" cm="1">
        <f t="array" ref="AX196">AVERAGE(IFERROR(AD196:AJ196,""))</f>
        <v>#DIV/0!</v>
      </c>
      <c r="AY196" t="e" cm="1">
        <f t="array" ref="AY196">AVERAGE(IFERROR(AE196:AH196,""))</f>
        <v>#DIV/0!</v>
      </c>
      <c r="AZ196" t="e" cm="1">
        <f t="array" ref="AZ196">AVERAGE(IFERROR(AI196:AJ196,""))</f>
        <v>#DIV/0!</v>
      </c>
      <c r="BA196" cm="1">
        <f t="array" ref="BA196">AVERAGE(IFERROR(AK196:AO196,""))</f>
        <v>0.64210526315789485</v>
      </c>
      <c r="BB196" t="e" cm="1">
        <f t="array" ref="BB196">AVERAGE(IFERROR(AD196:AI196,""))</f>
        <v>#DIV/0!</v>
      </c>
    </row>
    <row r="197" spans="1:54" x14ac:dyDescent="0.25">
      <c r="A197">
        <v>195</v>
      </c>
      <c r="B197" s="2">
        <v>17110004000440</v>
      </c>
      <c r="C197" s="3" t="s">
        <v>31</v>
      </c>
      <c r="D197">
        <v>5</v>
      </c>
      <c r="E197">
        <v>48.937890000000003</v>
      </c>
      <c r="F197">
        <v>-122.44072</v>
      </c>
      <c r="G197" t="s">
        <v>7</v>
      </c>
      <c r="H197">
        <v>0.126</v>
      </c>
      <c r="K197" s="7" t="s">
        <v>207</v>
      </c>
      <c r="L197" s="1">
        <v>17110004015058</v>
      </c>
      <c r="M197">
        <v>0.53367966413497925</v>
      </c>
      <c r="N197" s="9">
        <v>215</v>
      </c>
      <c r="P197" t="e">
        <f t="shared" si="80"/>
        <v>#DIV/0!</v>
      </c>
      <c r="Q197" t="e">
        <f t="shared" si="81"/>
        <v>#DIV/0!</v>
      </c>
      <c r="R197" t="e">
        <f t="shared" si="81"/>
        <v>#DIV/0!</v>
      </c>
      <c r="S197" t="e">
        <f t="shared" si="81"/>
        <v>#DIV/0!</v>
      </c>
      <c r="T197" t="e">
        <f t="shared" si="81"/>
        <v>#DIV/0!</v>
      </c>
      <c r="U197" t="e">
        <f t="shared" si="81"/>
        <v>#DIV/0!</v>
      </c>
      <c r="V197" t="e">
        <f t="shared" si="81"/>
        <v>#DIV/0!</v>
      </c>
      <c r="W197" t="e">
        <f t="shared" si="81"/>
        <v>#DIV/0!</v>
      </c>
      <c r="X197">
        <f t="shared" si="81"/>
        <v>0.29699999999999999</v>
      </c>
      <c r="Y197" t="e">
        <f t="shared" si="81"/>
        <v>#DIV/0!</v>
      </c>
      <c r="Z197" t="e">
        <f t="shared" si="81"/>
        <v>#DIV/0!</v>
      </c>
      <c r="AA197" t="e">
        <f t="shared" si="81"/>
        <v>#DIV/0!</v>
      </c>
      <c r="AB197">
        <f t="shared" si="82"/>
        <v>0.29699999999999999</v>
      </c>
      <c r="AD197" t="e">
        <f t="shared" si="67"/>
        <v>#DIV/0!</v>
      </c>
      <c r="AE197" t="e">
        <f t="shared" si="68"/>
        <v>#DIV/0!</v>
      </c>
      <c r="AF197" t="e">
        <f t="shared" si="69"/>
        <v>#DIV/0!</v>
      </c>
      <c r="AG197" t="e">
        <f t="shared" si="70"/>
        <v>#DIV/0!</v>
      </c>
      <c r="AH197" t="e">
        <f t="shared" si="71"/>
        <v>#DIV/0!</v>
      </c>
      <c r="AI197" t="e">
        <f t="shared" si="72"/>
        <v>#DIV/0!</v>
      </c>
      <c r="AJ197" t="e">
        <f t="shared" si="73"/>
        <v>#DIV/0!</v>
      </c>
      <c r="AK197" t="e">
        <f t="shared" si="74"/>
        <v>#DIV/0!</v>
      </c>
      <c r="AL197">
        <f t="shared" si="75"/>
        <v>0</v>
      </c>
      <c r="AM197" t="e">
        <f t="shared" si="76"/>
        <v>#DIV/0!</v>
      </c>
      <c r="AN197" t="e">
        <f t="shared" si="77"/>
        <v>#DIV/0!</v>
      </c>
      <c r="AO197" t="e">
        <f t="shared" si="78"/>
        <v>#DIV/0!</v>
      </c>
      <c r="AP197">
        <f t="shared" si="83"/>
        <v>0</v>
      </c>
      <c r="AQ197" cm="1">
        <f t="array" ref="AQ197">AVERAGE(IFERROR(AL197:AN197, ""))</f>
        <v>0</v>
      </c>
      <c r="AR197" t="e">
        <f t="shared" si="79"/>
        <v>#DIV/0!</v>
      </c>
      <c r="AS197" t="e" cm="1">
        <f t="array" ref="AS197">AVERAGE(IFERROR(AE197:AJ197, ""))</f>
        <v>#DIV/0!</v>
      </c>
      <c r="AT197" cm="1">
        <f t="array" ref="AT197">AVERAGE(IFERROR(AJ197:AN197,""))</f>
        <v>0</v>
      </c>
      <c r="AU197" t="e" cm="1">
        <f t="array" ref="AU197">AVERAGE(IFERROR(AE197:AI197,""))</f>
        <v>#DIV/0!</v>
      </c>
      <c r="AV197" t="e" cm="1">
        <f t="array" ref="AV197">AVERAGE(IFERROR(AM197:AO197,AD197))</f>
        <v>#DIV/0!</v>
      </c>
      <c r="AW197" cm="1">
        <f t="array" ref="AW197">AVERAGE(IFERROR(AL197:AO197,""))</f>
        <v>0</v>
      </c>
      <c r="AX197" t="e" cm="1">
        <f t="array" ref="AX197">AVERAGE(IFERROR(AD197:AJ197,""))</f>
        <v>#DIV/0!</v>
      </c>
      <c r="AY197" t="e" cm="1">
        <f t="array" ref="AY197">AVERAGE(IFERROR(AE197:AH197,""))</f>
        <v>#DIV/0!</v>
      </c>
      <c r="AZ197" t="e" cm="1">
        <f t="array" ref="AZ197">AVERAGE(IFERROR(AI197:AJ197,""))</f>
        <v>#DIV/0!</v>
      </c>
      <c r="BA197" cm="1">
        <f t="array" ref="BA197">AVERAGE(IFERROR(AK197:AO197,""))</f>
        <v>0</v>
      </c>
      <c r="BB197" t="e" cm="1">
        <f t="array" ref="BB197">AVERAGE(IFERROR(AD197:AI197,""))</f>
        <v>#DIV/0!</v>
      </c>
    </row>
    <row r="198" spans="1:54" x14ac:dyDescent="0.25">
      <c r="A198">
        <v>196</v>
      </c>
      <c r="B198" s="2">
        <v>17110004000440</v>
      </c>
      <c r="C198" s="3" t="s">
        <v>31</v>
      </c>
      <c r="D198">
        <v>6</v>
      </c>
      <c r="E198">
        <v>48.937890000000003</v>
      </c>
      <c r="F198">
        <v>-122.44072</v>
      </c>
      <c r="G198" t="s">
        <v>7</v>
      </c>
      <c r="H198">
        <v>0.19800000000000001</v>
      </c>
      <c r="K198" s="7" t="s">
        <v>208</v>
      </c>
      <c r="L198" s="1">
        <v>17110002000417</v>
      </c>
      <c r="M198">
        <v>0</v>
      </c>
      <c r="N198" s="9">
        <v>240</v>
      </c>
      <c r="P198">
        <f t="shared" si="80"/>
        <v>1.0974999999999999</v>
      </c>
      <c r="Q198">
        <f t="shared" si="81"/>
        <v>1.35</v>
      </c>
      <c r="R198">
        <f t="shared" si="81"/>
        <v>1.28714285714285</v>
      </c>
      <c r="S198">
        <f t="shared" si="81"/>
        <v>1.56833333333333</v>
      </c>
      <c r="T198">
        <f t="shared" si="81"/>
        <v>1.7240000000000002</v>
      </c>
      <c r="U198">
        <f t="shared" si="81"/>
        <v>1.1466666666666601</v>
      </c>
      <c r="V198">
        <f t="shared" si="81"/>
        <v>0.63500000000000001</v>
      </c>
      <c r="W198">
        <f t="shared" si="81"/>
        <v>2.1025</v>
      </c>
      <c r="X198">
        <f t="shared" si="81"/>
        <v>1.08666666666666</v>
      </c>
      <c r="Y198">
        <f t="shared" si="81"/>
        <v>2.476</v>
      </c>
      <c r="Z198">
        <f t="shared" si="81"/>
        <v>1.1625000000000001</v>
      </c>
      <c r="AA198">
        <f t="shared" si="81"/>
        <v>1.44</v>
      </c>
      <c r="AB198">
        <f t="shared" si="82"/>
        <v>1.4230257936507915</v>
      </c>
      <c r="AD198">
        <f t="shared" si="67"/>
        <v>0</v>
      </c>
      <c r="AE198">
        <f t="shared" si="68"/>
        <v>0</v>
      </c>
      <c r="AF198">
        <f t="shared" si="69"/>
        <v>0</v>
      </c>
      <c r="AG198">
        <f t="shared" si="70"/>
        <v>0</v>
      </c>
      <c r="AH198">
        <f t="shared" si="71"/>
        <v>0</v>
      </c>
      <c r="AI198">
        <f t="shared" si="72"/>
        <v>0</v>
      </c>
      <c r="AJ198">
        <f t="shared" si="73"/>
        <v>0</v>
      </c>
      <c r="AK198">
        <f t="shared" si="74"/>
        <v>0.10657894736842112</v>
      </c>
      <c r="AL198">
        <f t="shared" si="75"/>
        <v>0</v>
      </c>
      <c r="AM198">
        <f t="shared" si="76"/>
        <v>0.30315789473684218</v>
      </c>
      <c r="AN198">
        <f t="shared" si="77"/>
        <v>0</v>
      </c>
      <c r="AO198">
        <f t="shared" si="78"/>
        <v>0</v>
      </c>
      <c r="AP198">
        <f t="shared" si="83"/>
        <v>0</v>
      </c>
      <c r="AQ198" cm="1">
        <f t="array" ref="AQ198">AVERAGE(IFERROR(AL198:AN198, ""))</f>
        <v>0.10105263157894739</v>
      </c>
      <c r="AR198">
        <f t="shared" si="79"/>
        <v>0</v>
      </c>
      <c r="AS198" cm="1">
        <f t="array" ref="AS198">AVERAGE(IFERROR(AE198:AJ198, ""))</f>
        <v>0</v>
      </c>
      <c r="AT198" cm="1">
        <f t="array" ref="AT198">AVERAGE(IFERROR(AJ198:AN198,""))</f>
        <v>8.1947368421052658E-2</v>
      </c>
      <c r="AU198" cm="1">
        <f t="array" ref="AU198">AVERAGE(IFERROR(AE198:AI198,""))</f>
        <v>0</v>
      </c>
      <c r="AV198" cm="1">
        <f t="array" ref="AV198">AVERAGE(IFERROR(AM198:AO198,AD198))</f>
        <v>0.10105263157894739</v>
      </c>
      <c r="AW198" cm="1">
        <f t="array" ref="AW198">AVERAGE(IFERROR(AL198:AO198,""))</f>
        <v>7.5789473684210545E-2</v>
      </c>
      <c r="AX198" cm="1">
        <f t="array" ref="AX198">AVERAGE(IFERROR(AD198:AJ198,""))</f>
        <v>0</v>
      </c>
      <c r="AY198" cm="1">
        <f t="array" ref="AY198">AVERAGE(IFERROR(AE198:AH198,""))</f>
        <v>0</v>
      </c>
      <c r="AZ198" cm="1">
        <f t="array" ref="AZ198">AVERAGE(IFERROR(AI198:AJ198,""))</f>
        <v>0</v>
      </c>
      <c r="BA198" cm="1">
        <f t="array" ref="BA198">AVERAGE(IFERROR(AK198:AO198,""))</f>
        <v>8.1947368421052658E-2</v>
      </c>
      <c r="BB198" cm="1">
        <f t="array" ref="BB198">AVERAGE(IFERROR(AD198:AI198,""))</f>
        <v>0</v>
      </c>
    </row>
    <row r="199" spans="1:54" x14ac:dyDescent="0.25">
      <c r="A199">
        <v>197</v>
      </c>
      <c r="B199" s="2">
        <v>17110004000440</v>
      </c>
      <c r="C199" s="3" t="s">
        <v>31</v>
      </c>
      <c r="D199">
        <v>7</v>
      </c>
      <c r="E199">
        <v>48.937890000000003</v>
      </c>
      <c r="F199">
        <v>-122.44072</v>
      </c>
      <c r="G199" t="s">
        <v>7</v>
      </c>
      <c r="H199">
        <v>8.2000000000000003E-2</v>
      </c>
      <c r="K199" s="7" t="s">
        <v>209</v>
      </c>
      <c r="L199" s="1">
        <v>17110004000044</v>
      </c>
      <c r="M199">
        <v>0.99767547845840454</v>
      </c>
      <c r="N199" s="9">
        <v>619</v>
      </c>
      <c r="P199" t="e">
        <f t="shared" si="80"/>
        <v>#DIV/0!</v>
      </c>
      <c r="Q199" t="e">
        <f t="shared" si="81"/>
        <v>#DIV/0!</v>
      </c>
      <c r="R199" t="e">
        <f t="shared" si="81"/>
        <v>#DIV/0!</v>
      </c>
      <c r="S199">
        <f t="shared" si="81"/>
        <v>0.25800000000000001</v>
      </c>
      <c r="T199" t="e">
        <f t="shared" si="81"/>
        <v>#DIV/0!</v>
      </c>
      <c r="U199" t="e">
        <f t="shared" si="81"/>
        <v>#DIV/0!</v>
      </c>
      <c r="V199" t="e">
        <f t="shared" si="81"/>
        <v>#DIV/0!</v>
      </c>
      <c r="W199" t="e">
        <f t="shared" si="81"/>
        <v>#DIV/0!</v>
      </c>
      <c r="X199" t="e">
        <f t="shared" si="81"/>
        <v>#DIV/0!</v>
      </c>
      <c r="Y199" t="e">
        <f t="shared" si="81"/>
        <v>#DIV/0!</v>
      </c>
      <c r="Z199" t="e">
        <f t="shared" si="81"/>
        <v>#DIV/0!</v>
      </c>
      <c r="AA199" t="e">
        <f t="shared" si="81"/>
        <v>#DIV/0!</v>
      </c>
      <c r="AB199">
        <f t="shared" si="82"/>
        <v>0.25800000000000001</v>
      </c>
      <c r="AD199" t="e">
        <f t="shared" si="67"/>
        <v>#DIV/0!</v>
      </c>
      <c r="AE199" t="e">
        <f t="shared" si="68"/>
        <v>#DIV/0!</v>
      </c>
      <c r="AF199" t="e">
        <f t="shared" si="69"/>
        <v>#DIV/0!</v>
      </c>
      <c r="AG199">
        <f t="shared" si="70"/>
        <v>0</v>
      </c>
      <c r="AH199" t="e">
        <f t="shared" si="71"/>
        <v>#DIV/0!</v>
      </c>
      <c r="AI199" t="e">
        <f t="shared" si="72"/>
        <v>#DIV/0!</v>
      </c>
      <c r="AJ199" t="e">
        <f t="shared" si="73"/>
        <v>#DIV/0!</v>
      </c>
      <c r="AK199" t="e">
        <f t="shared" si="74"/>
        <v>#DIV/0!</v>
      </c>
      <c r="AL199" t="e">
        <f t="shared" si="75"/>
        <v>#DIV/0!</v>
      </c>
      <c r="AM199" t="e">
        <f t="shared" si="76"/>
        <v>#DIV/0!</v>
      </c>
      <c r="AN199" t="e">
        <f t="shared" si="77"/>
        <v>#DIV/0!</v>
      </c>
      <c r="AO199" t="e">
        <f t="shared" si="78"/>
        <v>#DIV/0!</v>
      </c>
      <c r="AP199">
        <f t="shared" si="83"/>
        <v>0</v>
      </c>
      <c r="AQ199" t="e" cm="1">
        <f t="array" ref="AQ199">AVERAGE(IFERROR(AL199:AN199, ""))</f>
        <v>#DIV/0!</v>
      </c>
      <c r="AR199" t="e">
        <f t="shared" si="79"/>
        <v>#DIV/0!</v>
      </c>
      <c r="AS199" cm="1">
        <f t="array" ref="AS199">AVERAGE(IFERROR(AE199:AJ199, ""))</f>
        <v>0</v>
      </c>
      <c r="AT199" t="e" cm="1">
        <f t="array" ref="AT199">AVERAGE(IFERROR(AJ199:AN199,""))</f>
        <v>#DIV/0!</v>
      </c>
      <c r="AU199" cm="1">
        <f t="array" ref="AU199">AVERAGE(IFERROR(AE199:AI199,""))</f>
        <v>0</v>
      </c>
      <c r="AV199" t="e" cm="1">
        <f t="array" ref="AV199">AVERAGE(IFERROR(AM199:AO199,AD199))</f>
        <v>#DIV/0!</v>
      </c>
      <c r="AW199" t="e" cm="1">
        <f t="array" ref="AW199">AVERAGE(IFERROR(AL199:AO199,""))</f>
        <v>#DIV/0!</v>
      </c>
      <c r="AX199" cm="1">
        <f t="array" ref="AX199">AVERAGE(IFERROR(AD199:AJ199,""))</f>
        <v>0</v>
      </c>
      <c r="AY199" cm="1">
        <f t="array" ref="AY199">AVERAGE(IFERROR(AE199:AH199,""))</f>
        <v>0</v>
      </c>
      <c r="AZ199" t="e" cm="1">
        <f t="array" ref="AZ199">AVERAGE(IFERROR(AI199:AJ199,""))</f>
        <v>#DIV/0!</v>
      </c>
      <c r="BA199" t="e" cm="1">
        <f t="array" ref="BA199">AVERAGE(IFERROR(AK199:AO199,""))</f>
        <v>#DIV/0!</v>
      </c>
      <c r="BB199" cm="1">
        <f t="array" ref="BB199">AVERAGE(IFERROR(AD199:AI199,""))</f>
        <v>0</v>
      </c>
    </row>
    <row r="200" spans="1:54" x14ac:dyDescent="0.25">
      <c r="A200">
        <v>198</v>
      </c>
      <c r="B200" s="2">
        <v>17110004000440</v>
      </c>
      <c r="C200" s="3" t="s">
        <v>31</v>
      </c>
      <c r="D200">
        <v>8</v>
      </c>
      <c r="E200">
        <v>48.937890000000003</v>
      </c>
      <c r="F200">
        <v>-122.44072</v>
      </c>
      <c r="G200" t="s">
        <v>7</v>
      </c>
      <c r="H200">
        <v>7.9000000000000001E-2</v>
      </c>
      <c r="K200" s="7" t="s">
        <v>210</v>
      </c>
      <c r="L200" s="1">
        <v>17110004000118</v>
      </c>
      <c r="M200">
        <v>0.30861988663673401</v>
      </c>
      <c r="N200" s="9">
        <v>180</v>
      </c>
      <c r="P200" t="e">
        <f t="shared" si="80"/>
        <v>#DIV/0!</v>
      </c>
      <c r="Q200" t="e">
        <f t="shared" si="81"/>
        <v>#DIV/0!</v>
      </c>
      <c r="R200" t="e">
        <f t="shared" si="81"/>
        <v>#DIV/0!</v>
      </c>
      <c r="S200" t="e">
        <f t="shared" si="81"/>
        <v>#DIV/0!</v>
      </c>
      <c r="T200" t="e">
        <f t="shared" si="81"/>
        <v>#DIV/0!</v>
      </c>
      <c r="U200" t="e">
        <f t="shared" si="81"/>
        <v>#DIV/0!</v>
      </c>
      <c r="V200" t="e">
        <f t="shared" si="81"/>
        <v>#DIV/0!</v>
      </c>
      <c r="W200" t="e">
        <f t="shared" si="81"/>
        <v>#DIV/0!</v>
      </c>
      <c r="X200">
        <f t="shared" si="81"/>
        <v>0.02</v>
      </c>
      <c r="Y200">
        <f t="shared" si="81"/>
        <v>0.02</v>
      </c>
      <c r="Z200">
        <f t="shared" si="81"/>
        <v>2.4750000000000001E-2</v>
      </c>
      <c r="AA200">
        <f t="shared" si="81"/>
        <v>0.02</v>
      </c>
      <c r="AB200">
        <f t="shared" si="82"/>
        <v>2.1187500000000001E-2</v>
      </c>
      <c r="AD200" t="e">
        <f t="shared" si="67"/>
        <v>#DIV/0!</v>
      </c>
      <c r="AE200" t="e">
        <f t="shared" si="68"/>
        <v>#DIV/0!</v>
      </c>
      <c r="AF200" t="e">
        <f t="shared" si="69"/>
        <v>#DIV/0!</v>
      </c>
      <c r="AG200" t="e">
        <f t="shared" si="70"/>
        <v>#DIV/0!</v>
      </c>
      <c r="AH200" t="e">
        <f t="shared" si="71"/>
        <v>#DIV/0!</v>
      </c>
      <c r="AI200" t="e">
        <f t="shared" si="72"/>
        <v>#DIV/0!</v>
      </c>
      <c r="AJ200" t="e">
        <f t="shared" si="73"/>
        <v>#DIV/0!</v>
      </c>
      <c r="AK200" t="e">
        <f t="shared" si="74"/>
        <v>#DIV/0!</v>
      </c>
      <c r="AL200">
        <f t="shared" si="75"/>
        <v>0</v>
      </c>
      <c r="AM200">
        <f t="shared" si="76"/>
        <v>0</v>
      </c>
      <c r="AN200">
        <f t="shared" si="77"/>
        <v>0</v>
      </c>
      <c r="AO200">
        <f t="shared" si="78"/>
        <v>0</v>
      </c>
      <c r="AP200">
        <f t="shared" si="83"/>
        <v>0</v>
      </c>
      <c r="AQ200" cm="1">
        <f t="array" ref="AQ200">AVERAGE(IFERROR(AL200:AN200, ""))</f>
        <v>0</v>
      </c>
      <c r="AR200">
        <f t="shared" si="79"/>
        <v>0</v>
      </c>
      <c r="AS200" t="e" cm="1">
        <f t="array" ref="AS200">AVERAGE(IFERROR(AE200:AJ200, ""))</f>
        <v>#DIV/0!</v>
      </c>
      <c r="AT200" cm="1">
        <f t="array" ref="AT200">AVERAGE(IFERROR(AJ200:AN200,""))</f>
        <v>0</v>
      </c>
      <c r="AU200" t="e" cm="1">
        <f t="array" ref="AU200">AVERAGE(IFERROR(AE200:AI200,""))</f>
        <v>#DIV/0!</v>
      </c>
      <c r="AV200" cm="1">
        <f t="array" ref="AV200">AVERAGE(IFERROR(AM200:AO200,AD200))</f>
        <v>0</v>
      </c>
      <c r="AW200" cm="1">
        <f t="array" ref="AW200">AVERAGE(IFERROR(AL200:AO200,""))</f>
        <v>0</v>
      </c>
      <c r="AX200" t="e" cm="1">
        <f t="array" ref="AX200">AVERAGE(IFERROR(AD200:AJ200,""))</f>
        <v>#DIV/0!</v>
      </c>
      <c r="AY200" t="e" cm="1">
        <f t="array" ref="AY200">AVERAGE(IFERROR(AE200:AH200,""))</f>
        <v>#DIV/0!</v>
      </c>
      <c r="AZ200" t="e" cm="1">
        <f t="array" ref="AZ200">AVERAGE(IFERROR(AI200:AJ200,""))</f>
        <v>#DIV/0!</v>
      </c>
      <c r="BA200" cm="1">
        <f t="array" ref="BA200">AVERAGE(IFERROR(AK200:AO200,""))</f>
        <v>0</v>
      </c>
      <c r="BB200" t="e" cm="1">
        <f t="array" ref="BB200">AVERAGE(IFERROR(AD200:AI200,""))</f>
        <v>#DIV/0!</v>
      </c>
    </row>
    <row r="201" spans="1:54" x14ac:dyDescent="0.25">
      <c r="A201">
        <v>199</v>
      </c>
      <c r="B201" s="2">
        <v>17110004000440</v>
      </c>
      <c r="C201" s="3" t="s">
        <v>31</v>
      </c>
      <c r="D201">
        <v>9</v>
      </c>
      <c r="E201">
        <v>48.937890000000003</v>
      </c>
      <c r="F201">
        <v>-122.44072</v>
      </c>
      <c r="G201" t="s">
        <v>7</v>
      </c>
      <c r="H201">
        <v>1.7999999999999999E-2</v>
      </c>
      <c r="K201" s="7" t="s">
        <v>211</v>
      </c>
      <c r="L201" s="1">
        <v>17110004001820</v>
      </c>
      <c r="M201">
        <v>0.97563499212265015</v>
      </c>
      <c r="N201" s="9">
        <v>217</v>
      </c>
      <c r="P201" t="e">
        <f t="shared" si="80"/>
        <v>#DIV/0!</v>
      </c>
      <c r="Q201" t="e">
        <f t="shared" si="81"/>
        <v>#DIV/0!</v>
      </c>
      <c r="R201" t="e">
        <f t="shared" si="81"/>
        <v>#DIV/0!</v>
      </c>
      <c r="S201" t="e">
        <f t="shared" si="81"/>
        <v>#DIV/0!</v>
      </c>
      <c r="T201" t="e">
        <f t="shared" si="81"/>
        <v>#DIV/0!</v>
      </c>
      <c r="U201" t="e">
        <f t="shared" si="81"/>
        <v>#DIV/0!</v>
      </c>
      <c r="V201" t="e">
        <f t="shared" si="81"/>
        <v>#DIV/0!</v>
      </c>
      <c r="W201" t="e">
        <f t="shared" si="81"/>
        <v>#DIV/0!</v>
      </c>
      <c r="X201">
        <f t="shared" si="81"/>
        <v>0.02</v>
      </c>
      <c r="Y201">
        <f t="shared" si="81"/>
        <v>0.02</v>
      </c>
      <c r="Z201">
        <f t="shared" si="81"/>
        <v>2.4750000000000001E-2</v>
      </c>
      <c r="AA201">
        <f t="shared" si="81"/>
        <v>0.02</v>
      </c>
      <c r="AB201">
        <f t="shared" si="82"/>
        <v>2.1187500000000001E-2</v>
      </c>
      <c r="AD201" t="e">
        <f t="shared" si="67"/>
        <v>#DIV/0!</v>
      </c>
      <c r="AE201" t="e">
        <f t="shared" si="68"/>
        <v>#DIV/0!</v>
      </c>
      <c r="AF201" t="e">
        <f t="shared" si="69"/>
        <v>#DIV/0!</v>
      </c>
      <c r="AG201" t="e">
        <f t="shared" si="70"/>
        <v>#DIV/0!</v>
      </c>
      <c r="AH201" t="e">
        <f t="shared" si="71"/>
        <v>#DIV/0!</v>
      </c>
      <c r="AI201" t="e">
        <f t="shared" si="72"/>
        <v>#DIV/0!</v>
      </c>
      <c r="AJ201" t="e">
        <f t="shared" si="73"/>
        <v>#DIV/0!</v>
      </c>
      <c r="AK201" t="e">
        <f t="shared" si="74"/>
        <v>#DIV/0!</v>
      </c>
      <c r="AL201">
        <f t="shared" si="75"/>
        <v>0</v>
      </c>
      <c r="AM201">
        <f t="shared" si="76"/>
        <v>0</v>
      </c>
      <c r="AN201">
        <f t="shared" si="77"/>
        <v>0</v>
      </c>
      <c r="AO201">
        <f t="shared" si="78"/>
        <v>0</v>
      </c>
      <c r="AP201">
        <f t="shared" si="83"/>
        <v>0</v>
      </c>
      <c r="AQ201" cm="1">
        <f t="array" ref="AQ201">AVERAGE(IFERROR(AL201:AN201, ""))</f>
        <v>0</v>
      </c>
      <c r="AR201">
        <f t="shared" si="79"/>
        <v>0</v>
      </c>
      <c r="AS201" t="e" cm="1">
        <f t="array" ref="AS201">AVERAGE(IFERROR(AE201:AJ201, ""))</f>
        <v>#DIV/0!</v>
      </c>
      <c r="AT201" cm="1">
        <f t="array" ref="AT201">AVERAGE(IFERROR(AJ201:AN201,""))</f>
        <v>0</v>
      </c>
      <c r="AU201" t="e" cm="1">
        <f t="array" ref="AU201">AVERAGE(IFERROR(AE201:AI201,""))</f>
        <v>#DIV/0!</v>
      </c>
      <c r="AV201" cm="1">
        <f t="array" ref="AV201">AVERAGE(IFERROR(AM201:AO201,AD201))</f>
        <v>0</v>
      </c>
      <c r="AW201" cm="1">
        <f t="array" ref="AW201">AVERAGE(IFERROR(AL201:AO201,""))</f>
        <v>0</v>
      </c>
      <c r="AX201" t="e" cm="1">
        <f t="array" ref="AX201">AVERAGE(IFERROR(AD201:AJ201,""))</f>
        <v>#DIV/0!</v>
      </c>
      <c r="AY201" t="e" cm="1">
        <f t="array" ref="AY201">AVERAGE(IFERROR(AE201:AH201,""))</f>
        <v>#DIV/0!</v>
      </c>
      <c r="AZ201" t="e" cm="1">
        <f t="array" ref="AZ201">AVERAGE(IFERROR(AI201:AJ201,""))</f>
        <v>#DIV/0!</v>
      </c>
      <c r="BA201" cm="1">
        <f t="array" ref="BA201">AVERAGE(IFERROR(AK201:AO201,""))</f>
        <v>0</v>
      </c>
      <c r="BB201" t="e" cm="1">
        <f t="array" ref="BB201">AVERAGE(IFERROR(AD201:AI201,""))</f>
        <v>#DIV/0!</v>
      </c>
    </row>
    <row r="202" spans="1:54" x14ac:dyDescent="0.25">
      <c r="A202">
        <v>200</v>
      </c>
      <c r="B202" s="2">
        <v>17110004000440</v>
      </c>
      <c r="C202" s="3" t="s">
        <v>31</v>
      </c>
      <c r="D202">
        <v>11</v>
      </c>
      <c r="E202">
        <v>48.937890000000003</v>
      </c>
      <c r="F202">
        <v>-122.44072</v>
      </c>
      <c r="G202" t="s">
        <v>7</v>
      </c>
      <c r="H202">
        <v>8.6999999999999994E-2</v>
      </c>
      <c r="K202" s="7" t="s">
        <v>212</v>
      </c>
      <c r="L202" s="1">
        <v>17110004000720</v>
      </c>
      <c r="M202">
        <v>8.0978088080883026E-3</v>
      </c>
      <c r="N202" s="9">
        <v>82</v>
      </c>
      <c r="P202" t="e">
        <f t="shared" si="80"/>
        <v>#DIV/0!</v>
      </c>
      <c r="Q202" t="e">
        <f t="shared" si="81"/>
        <v>#DIV/0!</v>
      </c>
      <c r="R202" t="e">
        <f t="shared" si="81"/>
        <v>#DIV/0!</v>
      </c>
      <c r="S202" t="e">
        <f t="shared" si="81"/>
        <v>#DIV/0!</v>
      </c>
      <c r="T202" t="e">
        <f t="shared" si="81"/>
        <v>#DIV/0!</v>
      </c>
      <c r="U202" t="e">
        <f t="shared" si="81"/>
        <v>#DIV/0!</v>
      </c>
      <c r="V202" t="e">
        <f t="shared" si="81"/>
        <v>#DIV/0!</v>
      </c>
      <c r="W202" t="e">
        <f t="shared" si="81"/>
        <v>#DIV/0!</v>
      </c>
      <c r="X202">
        <f t="shared" si="81"/>
        <v>0.02</v>
      </c>
      <c r="Y202">
        <f t="shared" si="81"/>
        <v>0.02</v>
      </c>
      <c r="Z202">
        <f t="shared" si="81"/>
        <v>2.375E-2</v>
      </c>
      <c r="AA202">
        <f t="shared" si="81"/>
        <v>0.02</v>
      </c>
      <c r="AB202">
        <f t="shared" si="82"/>
        <v>2.0937500000000001E-2</v>
      </c>
      <c r="AD202" t="e">
        <f t="shared" si="67"/>
        <v>#DIV/0!</v>
      </c>
      <c r="AE202" t="e">
        <f t="shared" si="68"/>
        <v>#DIV/0!</v>
      </c>
      <c r="AF202" t="e">
        <f t="shared" si="69"/>
        <v>#DIV/0!</v>
      </c>
      <c r="AG202" t="e">
        <f t="shared" si="70"/>
        <v>#DIV/0!</v>
      </c>
      <c r="AH202" t="e">
        <f t="shared" si="71"/>
        <v>#DIV/0!</v>
      </c>
      <c r="AI202" t="e">
        <f t="shared" si="72"/>
        <v>#DIV/0!</v>
      </c>
      <c r="AJ202" t="e">
        <f t="shared" si="73"/>
        <v>#DIV/0!</v>
      </c>
      <c r="AK202" t="e">
        <f t="shared" si="74"/>
        <v>#DIV/0!</v>
      </c>
      <c r="AL202">
        <f t="shared" si="75"/>
        <v>0</v>
      </c>
      <c r="AM202">
        <f t="shared" si="76"/>
        <v>0</v>
      </c>
      <c r="AN202">
        <f t="shared" si="77"/>
        <v>0</v>
      </c>
      <c r="AO202">
        <f t="shared" si="78"/>
        <v>0</v>
      </c>
      <c r="AP202">
        <f t="shared" si="83"/>
        <v>0</v>
      </c>
      <c r="AQ202" cm="1">
        <f t="array" ref="AQ202">AVERAGE(IFERROR(AL202:AN202, ""))</f>
        <v>0</v>
      </c>
      <c r="AR202">
        <f t="shared" si="79"/>
        <v>0</v>
      </c>
      <c r="AS202" t="e" cm="1">
        <f t="array" ref="AS202">AVERAGE(IFERROR(AE202:AJ202, ""))</f>
        <v>#DIV/0!</v>
      </c>
      <c r="AT202" cm="1">
        <f t="array" ref="AT202">AVERAGE(IFERROR(AJ202:AN202,""))</f>
        <v>0</v>
      </c>
      <c r="AU202" t="e" cm="1">
        <f t="array" ref="AU202">AVERAGE(IFERROR(AE202:AI202,""))</f>
        <v>#DIV/0!</v>
      </c>
      <c r="AV202" cm="1">
        <f t="array" ref="AV202">AVERAGE(IFERROR(AM202:AO202,AD202))</f>
        <v>0</v>
      </c>
      <c r="AW202" cm="1">
        <f t="array" ref="AW202">AVERAGE(IFERROR(AL202:AO202,""))</f>
        <v>0</v>
      </c>
      <c r="AX202" t="e" cm="1">
        <f t="array" ref="AX202">AVERAGE(IFERROR(AD202:AJ202,""))</f>
        <v>#DIV/0!</v>
      </c>
      <c r="AY202" t="e" cm="1">
        <f t="array" ref="AY202">AVERAGE(IFERROR(AE202:AH202,""))</f>
        <v>#DIV/0!</v>
      </c>
      <c r="AZ202" t="e" cm="1">
        <f t="array" ref="AZ202">AVERAGE(IFERROR(AI202:AJ202,""))</f>
        <v>#DIV/0!</v>
      </c>
      <c r="BA202" cm="1">
        <f t="array" ref="BA202">AVERAGE(IFERROR(AK202:AO202,""))</f>
        <v>0</v>
      </c>
      <c r="BB202" t="e" cm="1">
        <f t="array" ref="BB202">AVERAGE(IFERROR(AD202:AI202,""))</f>
        <v>#DIV/0!</v>
      </c>
    </row>
    <row r="203" spans="1:54" x14ac:dyDescent="0.25">
      <c r="A203">
        <v>201</v>
      </c>
      <c r="B203" s="2">
        <v>17110004000465</v>
      </c>
      <c r="C203" s="3" t="s">
        <v>32</v>
      </c>
      <c r="D203">
        <v>2</v>
      </c>
      <c r="E203">
        <v>48.892009999999999</v>
      </c>
      <c r="F203">
        <v>-122.5552</v>
      </c>
      <c r="G203" t="s">
        <v>7</v>
      </c>
      <c r="H203">
        <v>5.9499999999999997E-2</v>
      </c>
      <c r="K203" s="7" t="s">
        <v>213</v>
      </c>
      <c r="L203" s="1">
        <v>17110004000704</v>
      </c>
      <c r="M203">
        <v>1.1422022245824337E-2</v>
      </c>
      <c r="N203" s="9">
        <v>82</v>
      </c>
      <c r="P203" t="e">
        <f t="shared" si="80"/>
        <v>#DIV/0!</v>
      </c>
      <c r="Q203" t="e">
        <f t="shared" si="81"/>
        <v>#DIV/0!</v>
      </c>
      <c r="R203" t="e">
        <f t="shared" si="81"/>
        <v>#DIV/0!</v>
      </c>
      <c r="S203" t="e">
        <f t="shared" si="81"/>
        <v>#DIV/0!</v>
      </c>
      <c r="T203" t="e">
        <f t="shared" si="81"/>
        <v>#DIV/0!</v>
      </c>
      <c r="U203" t="e">
        <f t="shared" si="81"/>
        <v>#DIV/0!</v>
      </c>
      <c r="V203" t="e">
        <f t="shared" si="81"/>
        <v>#DIV/0!</v>
      </c>
      <c r="W203" t="e">
        <f t="shared" si="81"/>
        <v>#DIV/0!</v>
      </c>
      <c r="X203">
        <f t="shared" si="81"/>
        <v>0.02</v>
      </c>
      <c r="Y203">
        <f t="shared" si="81"/>
        <v>0.02</v>
      </c>
      <c r="Z203">
        <f t="shared" si="81"/>
        <v>2.2499999999999999E-2</v>
      </c>
      <c r="AA203">
        <f t="shared" si="81"/>
        <v>0.02</v>
      </c>
      <c r="AB203">
        <f t="shared" si="82"/>
        <v>2.0625000000000001E-2</v>
      </c>
      <c r="AD203" t="e">
        <f t="shared" si="67"/>
        <v>#DIV/0!</v>
      </c>
      <c r="AE203" t="e">
        <f t="shared" si="68"/>
        <v>#DIV/0!</v>
      </c>
      <c r="AF203" t="e">
        <f t="shared" si="69"/>
        <v>#DIV/0!</v>
      </c>
      <c r="AG203" t="e">
        <f t="shared" si="70"/>
        <v>#DIV/0!</v>
      </c>
      <c r="AH203" t="e">
        <f t="shared" si="71"/>
        <v>#DIV/0!</v>
      </c>
      <c r="AI203" t="e">
        <f t="shared" si="72"/>
        <v>#DIV/0!</v>
      </c>
      <c r="AJ203" t="e">
        <f t="shared" si="73"/>
        <v>#DIV/0!</v>
      </c>
      <c r="AK203" t="e">
        <f t="shared" si="74"/>
        <v>#DIV/0!</v>
      </c>
      <c r="AL203">
        <f t="shared" si="75"/>
        <v>0</v>
      </c>
      <c r="AM203">
        <f t="shared" si="76"/>
        <v>0</v>
      </c>
      <c r="AN203">
        <f t="shared" si="77"/>
        <v>0</v>
      </c>
      <c r="AO203">
        <f t="shared" si="78"/>
        <v>0</v>
      </c>
      <c r="AP203">
        <f t="shared" si="83"/>
        <v>0</v>
      </c>
      <c r="AQ203" cm="1">
        <f t="array" ref="AQ203">AVERAGE(IFERROR(AL203:AN203, ""))</f>
        <v>0</v>
      </c>
      <c r="AR203">
        <f t="shared" si="79"/>
        <v>0</v>
      </c>
      <c r="AS203" t="e" cm="1">
        <f t="array" ref="AS203">AVERAGE(IFERROR(AE203:AJ203, ""))</f>
        <v>#DIV/0!</v>
      </c>
      <c r="AT203" cm="1">
        <f t="array" ref="AT203">AVERAGE(IFERROR(AJ203:AN203,""))</f>
        <v>0</v>
      </c>
      <c r="AU203" t="e" cm="1">
        <f t="array" ref="AU203">AVERAGE(IFERROR(AE203:AI203,""))</f>
        <v>#DIV/0!</v>
      </c>
      <c r="AV203" cm="1">
        <f t="array" ref="AV203">AVERAGE(IFERROR(AM203:AO203,AD203))</f>
        <v>0</v>
      </c>
      <c r="AW203" cm="1">
        <f t="array" ref="AW203">AVERAGE(IFERROR(AL203:AO203,""))</f>
        <v>0</v>
      </c>
      <c r="AX203" t="e" cm="1">
        <f t="array" ref="AX203">AVERAGE(IFERROR(AD203:AJ203,""))</f>
        <v>#DIV/0!</v>
      </c>
      <c r="AY203" t="e" cm="1">
        <f t="array" ref="AY203">AVERAGE(IFERROR(AE203:AH203,""))</f>
        <v>#DIV/0!</v>
      </c>
      <c r="AZ203" t="e" cm="1">
        <f t="array" ref="AZ203">AVERAGE(IFERROR(AI203:AJ203,""))</f>
        <v>#DIV/0!</v>
      </c>
      <c r="BA203" cm="1">
        <f t="array" ref="BA203">AVERAGE(IFERROR(AK203:AO203,""))</f>
        <v>0</v>
      </c>
      <c r="BB203" t="e" cm="1">
        <f t="array" ref="BB203">AVERAGE(IFERROR(AD203:AI203,""))</f>
        <v>#DIV/0!</v>
      </c>
    </row>
    <row r="204" spans="1:54" x14ac:dyDescent="0.25">
      <c r="A204">
        <v>202</v>
      </c>
      <c r="B204" s="2">
        <v>17110004000465</v>
      </c>
      <c r="C204" s="3" t="s">
        <v>32</v>
      </c>
      <c r="D204">
        <v>4</v>
      </c>
      <c r="E204">
        <v>48.892009999999999</v>
      </c>
      <c r="F204">
        <v>-122.5552</v>
      </c>
      <c r="G204" t="s">
        <v>7</v>
      </c>
      <c r="H204">
        <v>5.0500000000000003E-2</v>
      </c>
      <c r="K204" s="7" t="s">
        <v>214</v>
      </c>
      <c r="L204" s="1">
        <v>17110004000669</v>
      </c>
      <c r="M204">
        <v>5.1601105369627476E-3</v>
      </c>
      <c r="N204" s="9">
        <v>180</v>
      </c>
      <c r="P204" t="e">
        <f>AVERAGEIFS($H$2:$H$1130,$D$2:$D$1130,P$1,$C$2:$C$1130,$K204)</f>
        <v>#DIV/0!</v>
      </c>
      <c r="Q204" t="e">
        <f t="shared" si="81"/>
        <v>#DIV/0!</v>
      </c>
      <c r="R204" t="e">
        <f t="shared" si="81"/>
        <v>#DIV/0!</v>
      </c>
      <c r="S204" t="e">
        <f t="shared" si="81"/>
        <v>#DIV/0!</v>
      </c>
      <c r="T204" t="e">
        <f t="shared" si="81"/>
        <v>#DIV/0!</v>
      </c>
      <c r="U204" t="e">
        <f t="shared" si="81"/>
        <v>#DIV/0!</v>
      </c>
      <c r="V204" t="e">
        <f t="shared" si="81"/>
        <v>#DIV/0!</v>
      </c>
      <c r="W204" t="e">
        <f t="shared" si="81"/>
        <v>#DIV/0!</v>
      </c>
      <c r="X204" t="e">
        <f t="shared" si="81"/>
        <v>#DIV/0!</v>
      </c>
      <c r="Y204">
        <f t="shared" si="81"/>
        <v>0.02</v>
      </c>
      <c r="Z204">
        <f t="shared" si="81"/>
        <v>2.2749999999999999E-2</v>
      </c>
      <c r="AA204">
        <f t="shared" si="81"/>
        <v>0.02</v>
      </c>
      <c r="AB204">
        <f t="shared" si="82"/>
        <v>2.0916666666666667E-2</v>
      </c>
      <c r="AD204" t="e">
        <f t="shared" si="67"/>
        <v>#DIV/0!</v>
      </c>
      <c r="AE204" t="e">
        <f t="shared" si="68"/>
        <v>#DIV/0!</v>
      </c>
      <c r="AF204" t="e">
        <f t="shared" si="69"/>
        <v>#DIV/0!</v>
      </c>
      <c r="AG204" t="e">
        <f t="shared" si="70"/>
        <v>#DIV/0!</v>
      </c>
      <c r="AH204" t="e">
        <f t="shared" si="71"/>
        <v>#DIV/0!</v>
      </c>
      <c r="AI204" t="e">
        <f t="shared" si="72"/>
        <v>#DIV/0!</v>
      </c>
      <c r="AJ204" t="e">
        <f t="shared" si="73"/>
        <v>#DIV/0!</v>
      </c>
      <c r="AK204" t="e">
        <f t="shared" si="74"/>
        <v>#DIV/0!</v>
      </c>
      <c r="AL204" t="e">
        <f t="shared" si="75"/>
        <v>#DIV/0!</v>
      </c>
      <c r="AM204">
        <f t="shared" si="76"/>
        <v>0</v>
      </c>
      <c r="AN204">
        <f t="shared" si="77"/>
        <v>0</v>
      </c>
      <c r="AO204">
        <f t="shared" si="78"/>
        <v>0</v>
      </c>
      <c r="AP204">
        <f t="shared" si="83"/>
        <v>0</v>
      </c>
      <c r="AQ204" cm="1">
        <f t="array" ref="AQ204">AVERAGE(IFERROR(AL204:AN204, ""))</f>
        <v>0</v>
      </c>
      <c r="AR204">
        <f t="shared" si="79"/>
        <v>0</v>
      </c>
      <c r="AS204" t="e" cm="1">
        <f t="array" ref="AS204">AVERAGE(IFERROR(AE204:AJ204, ""))</f>
        <v>#DIV/0!</v>
      </c>
      <c r="AT204" cm="1">
        <f t="array" ref="AT204">AVERAGE(IFERROR(AJ204:AN204,""))</f>
        <v>0</v>
      </c>
      <c r="AU204" t="e" cm="1">
        <f t="array" ref="AU204">AVERAGE(IFERROR(AE204:AI204,""))</f>
        <v>#DIV/0!</v>
      </c>
      <c r="AV204" cm="1">
        <f t="array" ref="AV204">AVERAGE(IFERROR(AM204:AO204,AD204))</f>
        <v>0</v>
      </c>
      <c r="AW204" cm="1">
        <f t="array" ref="AW204">AVERAGE(IFERROR(AL204:AO204,""))</f>
        <v>0</v>
      </c>
      <c r="AX204" t="e" cm="1">
        <f t="array" ref="AX204">AVERAGE(IFERROR(AD204:AJ204,""))</f>
        <v>#DIV/0!</v>
      </c>
      <c r="AY204" t="e" cm="1">
        <f t="array" ref="AY204">AVERAGE(IFERROR(AE204:AH204,""))</f>
        <v>#DIV/0!</v>
      </c>
      <c r="AZ204" t="e" cm="1">
        <f t="array" ref="AZ204">AVERAGE(IFERROR(AI204:AJ204,""))</f>
        <v>#DIV/0!</v>
      </c>
      <c r="BA204" cm="1">
        <f t="array" ref="BA204">AVERAGE(IFERROR(AK204:AO204,""))</f>
        <v>0</v>
      </c>
      <c r="BB204" t="e" cm="1">
        <f t="array" ref="BB204">AVERAGE(IFERROR(AD204:AI204,""))</f>
        <v>#DIV/0!</v>
      </c>
    </row>
    <row r="205" spans="1:54" x14ac:dyDescent="0.25">
      <c r="A205">
        <v>203</v>
      </c>
      <c r="B205" s="2">
        <v>17110004000465</v>
      </c>
      <c r="C205" s="3" t="s">
        <v>32</v>
      </c>
      <c r="D205">
        <v>7</v>
      </c>
      <c r="E205">
        <v>48.892009999999999</v>
      </c>
      <c r="F205">
        <v>-122.5552</v>
      </c>
      <c r="G205" t="s">
        <v>7</v>
      </c>
      <c r="H205">
        <v>2.5999999999999999E-2</v>
      </c>
      <c r="K205" s="7" t="s">
        <v>215</v>
      </c>
      <c r="L205" s="1">
        <v>17110004000714</v>
      </c>
      <c r="M205">
        <v>1.9598582293838263E-3</v>
      </c>
      <c r="N205" s="9">
        <v>191</v>
      </c>
      <c r="P205" t="e">
        <f t="shared" ref="P205:AA209" si="84">AVERAGEIFS($H$2:$H$1130,$D$2:$D$1130,P$1,$C$2:$C$1130,$K205)</f>
        <v>#DIV/0!</v>
      </c>
      <c r="Q205" t="e">
        <f t="shared" si="81"/>
        <v>#DIV/0!</v>
      </c>
      <c r="R205" t="e">
        <f t="shared" si="81"/>
        <v>#DIV/0!</v>
      </c>
      <c r="S205" t="e">
        <f t="shared" si="81"/>
        <v>#DIV/0!</v>
      </c>
      <c r="T205" t="e">
        <f t="shared" si="81"/>
        <v>#DIV/0!</v>
      </c>
      <c r="U205" t="e">
        <f t="shared" si="81"/>
        <v>#DIV/0!</v>
      </c>
      <c r="V205" t="e">
        <f t="shared" si="81"/>
        <v>#DIV/0!</v>
      </c>
      <c r="W205" t="e">
        <f t="shared" si="81"/>
        <v>#DIV/0!</v>
      </c>
      <c r="X205" t="e">
        <f t="shared" si="81"/>
        <v>#DIV/0!</v>
      </c>
      <c r="Y205">
        <f t="shared" si="81"/>
        <v>0.02</v>
      </c>
      <c r="Z205">
        <f t="shared" si="81"/>
        <v>0.02</v>
      </c>
      <c r="AA205">
        <f t="shared" si="81"/>
        <v>0.02</v>
      </c>
      <c r="AB205">
        <f t="shared" ref="AB205:AB209" si="85">AVERAGEIF(P205:AA205,"&gt;=0")</f>
        <v>0.02</v>
      </c>
      <c r="AD205" t="e">
        <f t="shared" ref="AD205:AD209" si="86">IF(P205&gt;1.9,(P205-1.9)/1.9,0)</f>
        <v>#DIV/0!</v>
      </c>
      <c r="AE205" t="e">
        <f t="shared" ref="AE205:AE209" si="87">IF(Q205&gt;1.9,(Q205-1.9)/1.9,0)</f>
        <v>#DIV/0!</v>
      </c>
      <c r="AF205" t="e">
        <f t="shared" ref="AF205:AF209" si="88">IF(R205&gt;1.9,(R205-1.9)/1.9,0)</f>
        <v>#DIV/0!</v>
      </c>
      <c r="AG205" t="e">
        <f t="shared" ref="AG205:AG209" si="89">IF(S205&gt;1.9,(S205-1.9)/1.9,0)</f>
        <v>#DIV/0!</v>
      </c>
      <c r="AH205" t="e">
        <f t="shared" ref="AH205:AH209" si="90">IF(T205&gt;1.9,(T205-1.9)/1.9,0)</f>
        <v>#DIV/0!</v>
      </c>
      <c r="AI205" t="e">
        <f t="shared" ref="AI205:AI209" si="91">IF(U205&gt;1.9,(U205-1.9)/1.9,0)</f>
        <v>#DIV/0!</v>
      </c>
      <c r="AJ205" t="e">
        <f t="shared" ref="AJ205:AJ209" si="92">IF(V205&gt;1.9,(V205-1.9)/1.9,0)</f>
        <v>#DIV/0!</v>
      </c>
      <c r="AK205" t="e">
        <f t="shared" ref="AK205:AK209" si="93">IF(W205&gt;1.9,(W205-1.9)/1.9,0)</f>
        <v>#DIV/0!</v>
      </c>
      <c r="AL205" t="e">
        <f t="shared" ref="AL205:AL209" si="94">IF(X205&gt;1.9,(X205-1.9)/1.9,0)</f>
        <v>#DIV/0!</v>
      </c>
      <c r="AM205">
        <f t="shared" ref="AM205:AM209" si="95">IF(Y205&gt;1.9,(Y205-1.9)/1.9,0)</f>
        <v>0</v>
      </c>
      <c r="AN205">
        <f t="shared" ref="AN205:AN209" si="96">IF(Z205&gt;1.9,(Z205-1.9)/1.9,0)</f>
        <v>0</v>
      </c>
      <c r="AO205">
        <f t="shared" ref="AO205:AO209" si="97">IF(AA205&gt;1.9,(AA205-1.9)/1.9,0)</f>
        <v>0</v>
      </c>
      <c r="AP205">
        <f t="shared" ref="AP205:AP209" si="98">IF(AB205&gt;1.9,(AB205-1.9)/1.9,0)</f>
        <v>0</v>
      </c>
      <c r="AQ205" cm="1">
        <f t="array" ref="AQ205">AVERAGE(IFERROR(AL205:AN205, ""))</f>
        <v>0</v>
      </c>
      <c r="AR205">
        <f t="shared" ref="AR205:AR209" si="99">AVERAGE(IFERROR(AO205,AD205))</f>
        <v>0</v>
      </c>
      <c r="AS205" t="e" cm="1">
        <f t="array" ref="AS205">AVERAGE(IFERROR(AE205:AJ205, ""))</f>
        <v>#DIV/0!</v>
      </c>
      <c r="AT205" cm="1">
        <f t="array" ref="AT205">AVERAGE(IFERROR(AJ205:AN205,""))</f>
        <v>0</v>
      </c>
      <c r="AU205" t="e" cm="1">
        <f t="array" ref="AU205">AVERAGE(IFERROR(AE205:AI205,""))</f>
        <v>#DIV/0!</v>
      </c>
      <c r="AV205" cm="1">
        <f t="array" ref="AV205">AVERAGE(IFERROR(AM205:AO205,AD205))</f>
        <v>0</v>
      </c>
      <c r="AW205" cm="1">
        <f t="array" ref="AW205">AVERAGE(IFERROR(AL205:AO205,""))</f>
        <v>0</v>
      </c>
      <c r="AX205" t="e" cm="1">
        <f t="array" ref="AX205">AVERAGE(IFERROR(AD205:AJ205,""))</f>
        <v>#DIV/0!</v>
      </c>
      <c r="AY205" t="e" cm="1">
        <f t="array" ref="AY205">AVERAGE(IFERROR(AE205:AH205,""))</f>
        <v>#DIV/0!</v>
      </c>
      <c r="AZ205" t="e" cm="1">
        <f t="array" ref="AZ205">AVERAGE(IFERROR(AI205:AJ205,""))</f>
        <v>#DIV/0!</v>
      </c>
      <c r="BA205" cm="1">
        <f t="array" ref="BA205">AVERAGE(IFERROR(AK205:AO205,""))</f>
        <v>0</v>
      </c>
      <c r="BB205" t="e" cm="1">
        <f t="array" ref="BB205">AVERAGE(IFERROR(AD205:AI205,""))</f>
        <v>#DIV/0!</v>
      </c>
    </row>
    <row r="206" spans="1:54" x14ac:dyDescent="0.25">
      <c r="A206">
        <v>204</v>
      </c>
      <c r="B206" s="2">
        <v>17110004000465</v>
      </c>
      <c r="C206" s="3" t="s">
        <v>32</v>
      </c>
      <c r="D206">
        <v>8</v>
      </c>
      <c r="E206">
        <v>48.892009999999999</v>
      </c>
      <c r="F206">
        <v>-122.5552</v>
      </c>
      <c r="G206" t="s">
        <v>7</v>
      </c>
      <c r="H206">
        <v>5.9499999999999997E-2</v>
      </c>
      <c r="K206" s="7" t="s">
        <v>216</v>
      </c>
      <c r="L206" s="1">
        <v>17110004000695</v>
      </c>
      <c r="M206">
        <v>9.6774715930223465E-3</v>
      </c>
      <c r="N206" s="9">
        <v>82</v>
      </c>
      <c r="P206" t="e">
        <f t="shared" si="84"/>
        <v>#DIV/0!</v>
      </c>
      <c r="Q206" t="e">
        <f t="shared" si="84"/>
        <v>#DIV/0!</v>
      </c>
      <c r="R206" t="e">
        <f t="shared" si="84"/>
        <v>#DIV/0!</v>
      </c>
      <c r="S206" t="e">
        <f t="shared" si="84"/>
        <v>#DIV/0!</v>
      </c>
      <c r="T206" t="e">
        <f t="shared" si="84"/>
        <v>#DIV/0!</v>
      </c>
      <c r="U206" t="e">
        <f t="shared" si="84"/>
        <v>#DIV/0!</v>
      </c>
      <c r="V206" t="e">
        <f t="shared" si="84"/>
        <v>#DIV/0!</v>
      </c>
      <c r="W206" t="e">
        <f t="shared" si="84"/>
        <v>#DIV/0!</v>
      </c>
      <c r="X206">
        <f t="shared" si="84"/>
        <v>0.02</v>
      </c>
      <c r="Y206">
        <f t="shared" si="84"/>
        <v>0.02</v>
      </c>
      <c r="Z206">
        <f t="shared" si="84"/>
        <v>2.2499999999999999E-2</v>
      </c>
      <c r="AA206">
        <f t="shared" si="84"/>
        <v>0.02</v>
      </c>
      <c r="AB206">
        <f t="shared" si="85"/>
        <v>2.0625000000000001E-2</v>
      </c>
      <c r="AD206" t="e">
        <f t="shared" si="86"/>
        <v>#DIV/0!</v>
      </c>
      <c r="AE206" t="e">
        <f t="shared" si="87"/>
        <v>#DIV/0!</v>
      </c>
      <c r="AF206" t="e">
        <f t="shared" si="88"/>
        <v>#DIV/0!</v>
      </c>
      <c r="AG206" t="e">
        <f t="shared" si="89"/>
        <v>#DIV/0!</v>
      </c>
      <c r="AH206" t="e">
        <f t="shared" si="90"/>
        <v>#DIV/0!</v>
      </c>
      <c r="AI206" t="e">
        <f t="shared" si="91"/>
        <v>#DIV/0!</v>
      </c>
      <c r="AJ206" t="e">
        <f t="shared" si="92"/>
        <v>#DIV/0!</v>
      </c>
      <c r="AK206" t="e">
        <f t="shared" si="93"/>
        <v>#DIV/0!</v>
      </c>
      <c r="AL206">
        <f t="shared" si="94"/>
        <v>0</v>
      </c>
      <c r="AM206">
        <f t="shared" si="95"/>
        <v>0</v>
      </c>
      <c r="AN206">
        <f t="shared" si="96"/>
        <v>0</v>
      </c>
      <c r="AO206">
        <f t="shared" si="97"/>
        <v>0</v>
      </c>
      <c r="AP206">
        <f t="shared" si="98"/>
        <v>0</v>
      </c>
      <c r="AQ206" cm="1">
        <f t="array" ref="AQ206">AVERAGE(IFERROR(AL206:AN206, ""))</f>
        <v>0</v>
      </c>
      <c r="AR206">
        <f t="shared" si="99"/>
        <v>0</v>
      </c>
      <c r="AS206" t="e" cm="1">
        <f t="array" ref="AS206">AVERAGE(IFERROR(AE206:AJ206, ""))</f>
        <v>#DIV/0!</v>
      </c>
      <c r="AT206" cm="1">
        <f t="array" ref="AT206">AVERAGE(IFERROR(AJ206:AN206,""))</f>
        <v>0</v>
      </c>
      <c r="AU206" t="e" cm="1">
        <f t="array" ref="AU206">AVERAGE(IFERROR(AE206:AI206,""))</f>
        <v>#DIV/0!</v>
      </c>
      <c r="AV206" cm="1">
        <f t="array" ref="AV206">AVERAGE(IFERROR(AM206:AO206,AD206))</f>
        <v>0</v>
      </c>
      <c r="AW206" cm="1">
        <f t="array" ref="AW206">AVERAGE(IFERROR(AL206:AO206,""))</f>
        <v>0</v>
      </c>
      <c r="AX206" t="e" cm="1">
        <f t="array" ref="AX206">AVERAGE(IFERROR(AD206:AJ206,""))</f>
        <v>#DIV/0!</v>
      </c>
      <c r="AY206" t="e" cm="1">
        <f t="array" ref="AY206">AVERAGE(IFERROR(AE206:AH206,""))</f>
        <v>#DIV/0!</v>
      </c>
      <c r="AZ206" t="e" cm="1">
        <f t="array" ref="AZ206">AVERAGE(IFERROR(AI206:AJ206,""))</f>
        <v>#DIV/0!</v>
      </c>
      <c r="BA206" cm="1">
        <f t="array" ref="BA206">AVERAGE(IFERROR(AK206:AO206,""))</f>
        <v>0</v>
      </c>
      <c r="BB206" t="e" cm="1">
        <f t="array" ref="BB206">AVERAGE(IFERROR(AD206:AI206,""))</f>
        <v>#DIV/0!</v>
      </c>
    </row>
    <row r="207" spans="1:54" x14ac:dyDescent="0.25">
      <c r="A207">
        <v>205</v>
      </c>
      <c r="B207" s="2">
        <v>17110004000465</v>
      </c>
      <c r="C207" s="3" t="s">
        <v>32</v>
      </c>
      <c r="D207">
        <v>9</v>
      </c>
      <c r="E207">
        <v>48.892009999999999</v>
      </c>
      <c r="F207">
        <v>-122.5552</v>
      </c>
      <c r="G207" t="s">
        <v>7</v>
      </c>
      <c r="H207">
        <v>1.6E-2</v>
      </c>
      <c r="K207" s="7" t="s">
        <v>21</v>
      </c>
      <c r="L207" s="1">
        <v>17110004000214</v>
      </c>
      <c r="M207">
        <v>0.89564228057861328</v>
      </c>
      <c r="N207" s="9">
        <v>558</v>
      </c>
      <c r="P207">
        <f t="shared" si="84"/>
        <v>0.01</v>
      </c>
      <c r="Q207">
        <f t="shared" si="84"/>
        <v>0.01</v>
      </c>
      <c r="R207">
        <f t="shared" si="84"/>
        <v>0.01</v>
      </c>
      <c r="S207">
        <f t="shared" si="84"/>
        <v>1.6666666666666601E-2</v>
      </c>
      <c r="T207">
        <f t="shared" si="84"/>
        <v>0.01</v>
      </c>
      <c r="U207">
        <f t="shared" si="84"/>
        <v>0.01</v>
      </c>
      <c r="V207">
        <f t="shared" si="84"/>
        <v>0.01</v>
      </c>
      <c r="W207">
        <f t="shared" si="84"/>
        <v>0.01</v>
      </c>
      <c r="X207">
        <f t="shared" si="84"/>
        <v>0.01</v>
      </c>
      <c r="Y207">
        <f t="shared" si="84"/>
        <v>0.01</v>
      </c>
      <c r="Z207">
        <f t="shared" si="84"/>
        <v>0.01</v>
      </c>
      <c r="AA207">
        <f t="shared" si="84"/>
        <v>0.01</v>
      </c>
      <c r="AB207">
        <f t="shared" si="85"/>
        <v>1.0555555555555547E-2</v>
      </c>
      <c r="AD207">
        <f t="shared" si="86"/>
        <v>0</v>
      </c>
      <c r="AE207">
        <f t="shared" si="87"/>
        <v>0</v>
      </c>
      <c r="AF207">
        <f t="shared" si="88"/>
        <v>0</v>
      </c>
      <c r="AG207">
        <f t="shared" si="89"/>
        <v>0</v>
      </c>
      <c r="AH207">
        <f t="shared" si="90"/>
        <v>0</v>
      </c>
      <c r="AI207">
        <f t="shared" si="91"/>
        <v>0</v>
      </c>
      <c r="AJ207">
        <f t="shared" si="92"/>
        <v>0</v>
      </c>
      <c r="AK207">
        <f t="shared" si="93"/>
        <v>0</v>
      </c>
      <c r="AL207">
        <f t="shared" si="94"/>
        <v>0</v>
      </c>
      <c r="AM207">
        <f t="shared" si="95"/>
        <v>0</v>
      </c>
      <c r="AN207">
        <f t="shared" si="96"/>
        <v>0</v>
      </c>
      <c r="AO207">
        <f t="shared" si="97"/>
        <v>0</v>
      </c>
      <c r="AP207">
        <f t="shared" si="98"/>
        <v>0</v>
      </c>
      <c r="AQ207" cm="1">
        <f t="array" ref="AQ207">AVERAGE(IFERROR(AL207:AN207, ""))</f>
        <v>0</v>
      </c>
      <c r="AR207">
        <f t="shared" si="99"/>
        <v>0</v>
      </c>
      <c r="AS207" cm="1">
        <f t="array" ref="AS207">AVERAGE(IFERROR(AE207:AJ207, ""))</f>
        <v>0</v>
      </c>
      <c r="AT207" cm="1">
        <f t="array" ref="AT207">AVERAGE(IFERROR(AJ207:AN207,""))</f>
        <v>0</v>
      </c>
      <c r="AU207" cm="1">
        <f t="array" ref="AU207">AVERAGE(IFERROR(AE207:AI207,""))</f>
        <v>0</v>
      </c>
      <c r="AV207" cm="1">
        <f t="array" ref="AV207">AVERAGE(IFERROR(AM207:AO207,AD207))</f>
        <v>0</v>
      </c>
      <c r="AW207" cm="1">
        <f t="array" ref="AW207">AVERAGE(IFERROR(AL207:AO207,""))</f>
        <v>0</v>
      </c>
      <c r="AX207" cm="1">
        <f t="array" ref="AX207">AVERAGE(IFERROR(AD207:AJ207,""))</f>
        <v>0</v>
      </c>
      <c r="AY207" cm="1">
        <f t="array" ref="AY207">AVERAGE(IFERROR(AE207:AH207,""))</f>
        <v>0</v>
      </c>
      <c r="AZ207" cm="1">
        <f t="array" ref="AZ207">AVERAGE(IFERROR(AI207:AJ207,""))</f>
        <v>0</v>
      </c>
      <c r="BA207" cm="1">
        <f t="array" ref="BA207">AVERAGE(IFERROR(AK207:AO207,""))</f>
        <v>0</v>
      </c>
      <c r="BB207" cm="1">
        <f t="array" ref="BB207">AVERAGE(IFERROR(AD207:AI207,""))</f>
        <v>0</v>
      </c>
    </row>
    <row r="208" spans="1:54" x14ac:dyDescent="0.25">
      <c r="A208">
        <v>206</v>
      </c>
      <c r="B208" s="2">
        <v>17110004000465</v>
      </c>
      <c r="C208" s="3" t="s">
        <v>32</v>
      </c>
      <c r="D208">
        <v>11</v>
      </c>
      <c r="E208">
        <v>48.892009999999999</v>
      </c>
      <c r="F208">
        <v>-122.5552</v>
      </c>
      <c r="G208" t="s">
        <v>7</v>
      </c>
      <c r="H208">
        <v>5.6500000000000002E-2</v>
      </c>
      <c r="K208" s="7" t="s">
        <v>163</v>
      </c>
      <c r="L208" s="1">
        <v>17110004000204</v>
      </c>
      <c r="M208">
        <v>0.97452676296234131</v>
      </c>
      <c r="N208" s="9">
        <v>657</v>
      </c>
      <c r="P208" t="e">
        <f t="shared" si="84"/>
        <v>#DIV/0!</v>
      </c>
      <c r="Q208" t="e">
        <f t="shared" si="84"/>
        <v>#DIV/0!</v>
      </c>
      <c r="R208" t="e">
        <f t="shared" si="84"/>
        <v>#DIV/0!</v>
      </c>
      <c r="S208" t="e">
        <f t="shared" si="84"/>
        <v>#DIV/0!</v>
      </c>
      <c r="T208" t="e">
        <f t="shared" si="84"/>
        <v>#DIV/0!</v>
      </c>
      <c r="U208" t="e">
        <f t="shared" si="84"/>
        <v>#DIV/0!</v>
      </c>
      <c r="V208" t="e">
        <f t="shared" si="84"/>
        <v>#DIV/0!</v>
      </c>
      <c r="W208" t="e">
        <f t="shared" si="84"/>
        <v>#DIV/0!</v>
      </c>
      <c r="X208">
        <f t="shared" si="84"/>
        <v>0.02</v>
      </c>
      <c r="Y208">
        <f t="shared" si="84"/>
        <v>2.0500000000000001E-2</v>
      </c>
      <c r="Z208">
        <f t="shared" si="84"/>
        <v>2.1999999999999999E-2</v>
      </c>
      <c r="AA208" t="e">
        <f t="shared" si="84"/>
        <v>#DIV/0!</v>
      </c>
      <c r="AB208">
        <f t="shared" si="85"/>
        <v>2.0833333333333332E-2</v>
      </c>
      <c r="AD208" t="e">
        <f t="shared" si="86"/>
        <v>#DIV/0!</v>
      </c>
      <c r="AE208" t="e">
        <f t="shared" si="87"/>
        <v>#DIV/0!</v>
      </c>
      <c r="AF208" t="e">
        <f t="shared" si="88"/>
        <v>#DIV/0!</v>
      </c>
      <c r="AG208" t="e">
        <f t="shared" si="89"/>
        <v>#DIV/0!</v>
      </c>
      <c r="AH208" t="e">
        <f t="shared" si="90"/>
        <v>#DIV/0!</v>
      </c>
      <c r="AI208" t="e">
        <f t="shared" si="91"/>
        <v>#DIV/0!</v>
      </c>
      <c r="AJ208" t="e">
        <f t="shared" si="92"/>
        <v>#DIV/0!</v>
      </c>
      <c r="AK208" t="e">
        <f t="shared" si="93"/>
        <v>#DIV/0!</v>
      </c>
      <c r="AL208">
        <f t="shared" si="94"/>
        <v>0</v>
      </c>
      <c r="AM208">
        <f t="shared" si="95"/>
        <v>0</v>
      </c>
      <c r="AN208">
        <f t="shared" si="96"/>
        <v>0</v>
      </c>
      <c r="AO208" t="e">
        <f t="shared" si="97"/>
        <v>#DIV/0!</v>
      </c>
      <c r="AP208">
        <f t="shared" si="98"/>
        <v>0</v>
      </c>
      <c r="AQ208" cm="1">
        <f t="array" ref="AQ208">AVERAGE(IFERROR(AL208:AN208, ""))</f>
        <v>0</v>
      </c>
      <c r="AR208" t="e">
        <f t="shared" si="99"/>
        <v>#DIV/0!</v>
      </c>
      <c r="AS208" t="e" cm="1">
        <f t="array" ref="AS208">AVERAGE(IFERROR(AE208:AJ208, ""))</f>
        <v>#DIV/0!</v>
      </c>
      <c r="AT208" cm="1">
        <f t="array" ref="AT208">AVERAGE(IFERROR(AJ208:AN208,""))</f>
        <v>0</v>
      </c>
      <c r="AU208" t="e" cm="1">
        <f t="array" ref="AU208">AVERAGE(IFERROR(AE208:AI208,""))</f>
        <v>#DIV/0!</v>
      </c>
      <c r="AV208" t="e" cm="1">
        <f t="array" ref="AV208">AVERAGE(IFERROR(AM208:AO208,AD208))</f>
        <v>#DIV/0!</v>
      </c>
      <c r="AW208" cm="1">
        <f t="array" ref="AW208">AVERAGE(IFERROR(AL208:AO208,""))</f>
        <v>0</v>
      </c>
      <c r="AX208" t="e" cm="1">
        <f t="array" ref="AX208">AVERAGE(IFERROR(AD208:AJ208,""))</f>
        <v>#DIV/0!</v>
      </c>
      <c r="AY208" t="e" cm="1">
        <f t="array" ref="AY208">AVERAGE(IFERROR(AE208:AH208,""))</f>
        <v>#DIV/0!</v>
      </c>
      <c r="AZ208" t="e" cm="1">
        <f t="array" ref="AZ208">AVERAGE(IFERROR(AI208:AJ208,""))</f>
        <v>#DIV/0!</v>
      </c>
      <c r="BA208" cm="1">
        <f t="array" ref="BA208">AVERAGE(IFERROR(AK208:AO208,""))</f>
        <v>0</v>
      </c>
      <c r="BB208" t="e" cm="1">
        <f t="array" ref="BB208">AVERAGE(IFERROR(AD208:AI208,""))</f>
        <v>#DIV/0!</v>
      </c>
    </row>
    <row r="209" spans="1:54" x14ac:dyDescent="0.25">
      <c r="A209">
        <v>207</v>
      </c>
      <c r="B209" s="2" t="e">
        <f>VLOOKUP(C209,#REF!,2,FALSE)</f>
        <v>#REF!</v>
      </c>
      <c r="C209" s="3" t="s">
        <v>33</v>
      </c>
      <c r="D209">
        <v>2</v>
      </c>
      <c r="E209">
        <v>48.914839999999998</v>
      </c>
      <c r="F209">
        <v>-122.51183</v>
      </c>
      <c r="G209" t="s">
        <v>7</v>
      </c>
      <c r="H209">
        <v>0.58750000000000002</v>
      </c>
      <c r="K209" s="7" t="s">
        <v>174</v>
      </c>
      <c r="L209" s="1">
        <v>17110004001827</v>
      </c>
      <c r="M209">
        <v>0.97426193952560425</v>
      </c>
      <c r="N209" s="9">
        <v>657</v>
      </c>
      <c r="P209">
        <f t="shared" si="84"/>
        <v>5.2499999999999998E-2</v>
      </c>
      <c r="Q209">
        <f t="shared" si="84"/>
        <v>0.05</v>
      </c>
      <c r="R209">
        <f t="shared" si="84"/>
        <v>0.05</v>
      </c>
      <c r="S209">
        <f t="shared" si="84"/>
        <v>0.05</v>
      </c>
      <c r="T209">
        <f t="shared" si="84"/>
        <v>0.05</v>
      </c>
      <c r="U209">
        <f t="shared" si="84"/>
        <v>5.5E-2</v>
      </c>
      <c r="V209">
        <f t="shared" si="84"/>
        <v>8.1000000000000003E-2</v>
      </c>
      <c r="W209">
        <f t="shared" si="84"/>
        <v>0.05</v>
      </c>
      <c r="X209">
        <f t="shared" si="84"/>
        <v>0.05</v>
      </c>
      <c r="Y209">
        <f t="shared" si="84"/>
        <v>0.05</v>
      </c>
      <c r="Z209">
        <f t="shared" si="84"/>
        <v>0.05</v>
      </c>
      <c r="AA209">
        <f t="shared" si="84"/>
        <v>0.05</v>
      </c>
      <c r="AB209">
        <f t="shared" si="85"/>
        <v>5.3208333333333337E-2</v>
      </c>
      <c r="AD209">
        <f t="shared" si="86"/>
        <v>0</v>
      </c>
      <c r="AE209">
        <f t="shared" si="87"/>
        <v>0</v>
      </c>
      <c r="AF209">
        <f t="shared" si="88"/>
        <v>0</v>
      </c>
      <c r="AG209">
        <f t="shared" si="89"/>
        <v>0</v>
      </c>
      <c r="AH209">
        <f t="shared" si="90"/>
        <v>0</v>
      </c>
      <c r="AI209">
        <f t="shared" si="91"/>
        <v>0</v>
      </c>
      <c r="AJ209">
        <f t="shared" si="92"/>
        <v>0</v>
      </c>
      <c r="AK209">
        <f t="shared" si="93"/>
        <v>0</v>
      </c>
      <c r="AL209">
        <f t="shared" si="94"/>
        <v>0</v>
      </c>
      <c r="AM209">
        <f t="shared" si="95"/>
        <v>0</v>
      </c>
      <c r="AN209">
        <f t="shared" si="96"/>
        <v>0</v>
      </c>
      <c r="AO209">
        <f t="shared" si="97"/>
        <v>0</v>
      </c>
      <c r="AP209">
        <f t="shared" si="98"/>
        <v>0</v>
      </c>
      <c r="AQ209" cm="1">
        <f t="array" ref="AQ209">AVERAGE(IFERROR(AL209:AN209, ""))</f>
        <v>0</v>
      </c>
      <c r="AR209">
        <f t="shared" si="99"/>
        <v>0</v>
      </c>
      <c r="AS209" cm="1">
        <f t="array" ref="AS209">AVERAGE(IFERROR(AE209:AJ209, ""))</f>
        <v>0</v>
      </c>
      <c r="AT209" cm="1">
        <f t="array" ref="AT209">AVERAGE(IFERROR(AJ209:AN209,""))</f>
        <v>0</v>
      </c>
      <c r="AU209" cm="1">
        <f t="array" ref="AU209">AVERAGE(IFERROR(AE209:AI209,""))</f>
        <v>0</v>
      </c>
      <c r="AV209" cm="1">
        <f t="array" ref="AV209">AVERAGE(IFERROR(AM209:AO209,AD209))</f>
        <v>0</v>
      </c>
      <c r="AW209" cm="1">
        <f t="array" ref="AW209">AVERAGE(IFERROR(AL209:AO209,""))</f>
        <v>0</v>
      </c>
      <c r="AX209" cm="1">
        <f t="array" ref="AX209">AVERAGE(IFERROR(AD209:AJ209,""))</f>
        <v>0</v>
      </c>
      <c r="AY209" cm="1">
        <f t="array" ref="AY209">AVERAGE(IFERROR(AE209:AH209,""))</f>
        <v>0</v>
      </c>
      <c r="AZ209" cm="1">
        <f t="array" ref="AZ209">AVERAGE(IFERROR(AI209:AJ209,""))</f>
        <v>0</v>
      </c>
      <c r="BA209" cm="1">
        <f t="array" ref="BA209">AVERAGE(IFERROR(AK209:AO209,""))</f>
        <v>0</v>
      </c>
      <c r="BB209" cm="1">
        <f t="array" ref="BB209">AVERAGE(IFERROR(AD209:AI209,""))</f>
        <v>0</v>
      </c>
    </row>
    <row r="210" spans="1:54" x14ac:dyDescent="0.25">
      <c r="A210">
        <v>208</v>
      </c>
      <c r="B210" s="2" t="e">
        <f>VLOOKUP(C210,#REF!,2,FALSE)</f>
        <v>#REF!</v>
      </c>
      <c r="C210" s="3" t="s">
        <v>33</v>
      </c>
      <c r="D210">
        <v>4</v>
      </c>
      <c r="E210">
        <v>48.914839999999998</v>
      </c>
      <c r="F210">
        <v>-122.51183</v>
      </c>
      <c r="G210" t="s">
        <v>7</v>
      </c>
      <c r="H210">
        <v>0.48299999999999998</v>
      </c>
      <c r="N210" s="9"/>
    </row>
    <row r="211" spans="1:54" x14ac:dyDescent="0.25">
      <c r="A211">
        <v>209</v>
      </c>
      <c r="B211" s="2" t="e">
        <f>VLOOKUP(C211,#REF!,2,FALSE)</f>
        <v>#REF!</v>
      </c>
      <c r="C211" s="3" t="s">
        <v>33</v>
      </c>
      <c r="D211">
        <v>7</v>
      </c>
      <c r="E211">
        <v>48.914839999999998</v>
      </c>
      <c r="F211">
        <v>-122.51183</v>
      </c>
      <c r="G211" t="s">
        <v>7</v>
      </c>
      <c r="H211">
        <v>0.115</v>
      </c>
      <c r="N211" s="9"/>
    </row>
    <row r="212" spans="1:54" x14ac:dyDescent="0.25">
      <c r="A212">
        <v>210</v>
      </c>
      <c r="B212" s="2" t="e">
        <f>VLOOKUP(C212,#REF!,2,FALSE)</f>
        <v>#REF!</v>
      </c>
      <c r="C212" s="3" t="s">
        <v>33</v>
      </c>
      <c r="D212">
        <v>8</v>
      </c>
      <c r="E212">
        <v>48.914839999999998</v>
      </c>
      <c r="F212">
        <v>-122.51183</v>
      </c>
      <c r="G212" t="s">
        <v>7</v>
      </c>
      <c r="H212">
        <v>6.3E-2</v>
      </c>
      <c r="N212" s="9"/>
    </row>
    <row r="213" spans="1:54" x14ac:dyDescent="0.25">
      <c r="A213">
        <v>211</v>
      </c>
      <c r="B213" s="2" t="e">
        <f>VLOOKUP(C213,#REF!,2,FALSE)</f>
        <v>#REF!</v>
      </c>
      <c r="C213" s="3" t="s">
        <v>33</v>
      </c>
      <c r="D213">
        <v>9</v>
      </c>
      <c r="E213">
        <v>48.914839999999998</v>
      </c>
      <c r="F213">
        <v>-122.51183</v>
      </c>
      <c r="G213" t="s">
        <v>7</v>
      </c>
      <c r="H213">
        <v>3.2000000000000001E-2</v>
      </c>
      <c r="N213" s="9"/>
    </row>
    <row r="214" spans="1:54" x14ac:dyDescent="0.25">
      <c r="A214">
        <v>212</v>
      </c>
      <c r="B214" s="2" t="e">
        <f>VLOOKUP(C214,#REF!,2,FALSE)</f>
        <v>#REF!</v>
      </c>
      <c r="C214" s="3" t="s">
        <v>33</v>
      </c>
      <c r="D214">
        <v>11</v>
      </c>
      <c r="E214">
        <v>48.914839999999998</v>
      </c>
      <c r="F214">
        <v>-122.51183</v>
      </c>
      <c r="G214" t="s">
        <v>7</v>
      </c>
      <c r="H214">
        <v>0.187</v>
      </c>
      <c r="N214" s="9"/>
    </row>
    <row r="215" spans="1:54" x14ac:dyDescent="0.25">
      <c r="A215">
        <v>213</v>
      </c>
      <c r="B215" s="2">
        <v>17110004000032</v>
      </c>
      <c r="C215" s="3" t="s">
        <v>34</v>
      </c>
      <c r="D215">
        <v>3</v>
      </c>
      <c r="E215">
        <v>48.791330000000002</v>
      </c>
      <c r="F215">
        <v>-122.59009</v>
      </c>
      <c r="G215" t="s">
        <v>7</v>
      </c>
      <c r="H215">
        <v>4.4999999999999998E-2</v>
      </c>
      <c r="N215" s="9"/>
    </row>
    <row r="216" spans="1:54" x14ac:dyDescent="0.25">
      <c r="A216">
        <v>214</v>
      </c>
      <c r="B216" s="2">
        <v>17110004000032</v>
      </c>
      <c r="C216" s="3" t="s">
        <v>34</v>
      </c>
      <c r="D216">
        <v>4</v>
      </c>
      <c r="E216">
        <v>48.791330000000002</v>
      </c>
      <c r="F216">
        <v>-122.59009</v>
      </c>
      <c r="G216" t="s">
        <v>7</v>
      </c>
      <c r="H216">
        <v>1.4999999999999999E-2</v>
      </c>
      <c r="N216" s="10"/>
    </row>
    <row r="217" spans="1:54" x14ac:dyDescent="0.25">
      <c r="A217">
        <v>215</v>
      </c>
      <c r="B217" s="2">
        <v>17110004000032</v>
      </c>
      <c r="C217" s="3" t="s">
        <v>34</v>
      </c>
      <c r="D217">
        <v>5</v>
      </c>
      <c r="E217">
        <v>48.791330000000002</v>
      </c>
      <c r="F217">
        <v>-122.59009</v>
      </c>
      <c r="G217" t="s">
        <v>7</v>
      </c>
      <c r="H217">
        <v>0.03</v>
      </c>
      <c r="N217" s="10"/>
    </row>
    <row r="218" spans="1:54" x14ac:dyDescent="0.25">
      <c r="A218">
        <v>216</v>
      </c>
      <c r="B218" s="2">
        <v>17110004000032</v>
      </c>
      <c r="C218" s="3" t="s">
        <v>34</v>
      </c>
      <c r="D218">
        <v>6</v>
      </c>
      <c r="E218">
        <v>48.791330000000002</v>
      </c>
      <c r="F218">
        <v>-122.59009</v>
      </c>
      <c r="G218" t="s">
        <v>7</v>
      </c>
      <c r="H218">
        <v>0.01</v>
      </c>
      <c r="N218" s="10"/>
    </row>
    <row r="219" spans="1:54" x14ac:dyDescent="0.25">
      <c r="A219">
        <v>217</v>
      </c>
      <c r="B219" s="2">
        <v>17110004000032</v>
      </c>
      <c r="C219" s="3" t="s">
        <v>34</v>
      </c>
      <c r="D219">
        <v>7</v>
      </c>
      <c r="E219">
        <v>48.791330000000002</v>
      </c>
      <c r="F219">
        <v>-122.59009</v>
      </c>
      <c r="G219" t="s">
        <v>7</v>
      </c>
      <c r="H219">
        <v>0.01</v>
      </c>
      <c r="N219" s="10"/>
    </row>
    <row r="220" spans="1:54" x14ac:dyDescent="0.25">
      <c r="A220">
        <v>218</v>
      </c>
      <c r="B220" s="2">
        <v>17110004000032</v>
      </c>
      <c r="C220" s="3" t="s">
        <v>34</v>
      </c>
      <c r="D220">
        <v>8</v>
      </c>
      <c r="E220">
        <v>48.791330000000002</v>
      </c>
      <c r="F220">
        <v>-122.59009</v>
      </c>
      <c r="G220" t="s">
        <v>7</v>
      </c>
      <c r="H220">
        <v>0.01</v>
      </c>
      <c r="N220" s="10"/>
    </row>
    <row r="221" spans="1:54" x14ac:dyDescent="0.25">
      <c r="A221">
        <v>219</v>
      </c>
      <c r="B221" s="2">
        <v>17110004000032</v>
      </c>
      <c r="C221" s="3" t="s">
        <v>34</v>
      </c>
      <c r="D221">
        <v>9</v>
      </c>
      <c r="E221">
        <v>48.791330000000002</v>
      </c>
      <c r="F221">
        <v>-122.59009</v>
      </c>
      <c r="G221" t="s">
        <v>7</v>
      </c>
      <c r="H221">
        <v>0.01</v>
      </c>
      <c r="N221" s="10"/>
    </row>
    <row r="222" spans="1:54" x14ac:dyDescent="0.25">
      <c r="A222">
        <v>220</v>
      </c>
      <c r="B222" s="2">
        <v>17110004000032</v>
      </c>
      <c r="C222" s="3" t="s">
        <v>35</v>
      </c>
      <c r="D222">
        <v>1</v>
      </c>
      <c r="E222">
        <v>48.791409999999999</v>
      </c>
      <c r="F222">
        <v>-122.58971</v>
      </c>
      <c r="G222" t="s">
        <v>7</v>
      </c>
      <c r="H222">
        <v>2.7E-2</v>
      </c>
      <c r="N222" s="10"/>
    </row>
    <row r="223" spans="1:54" x14ac:dyDescent="0.25">
      <c r="A223">
        <v>221</v>
      </c>
      <c r="B223" s="2">
        <v>17110004000032</v>
      </c>
      <c r="C223" s="3" t="s">
        <v>35</v>
      </c>
      <c r="D223">
        <v>2</v>
      </c>
      <c r="E223">
        <v>48.791409999999999</v>
      </c>
      <c r="F223">
        <v>-122.58971</v>
      </c>
      <c r="G223" t="s">
        <v>7</v>
      </c>
      <c r="H223">
        <v>1.4500000000000001E-2</v>
      </c>
      <c r="N223" s="10"/>
    </row>
    <row r="224" spans="1:54" x14ac:dyDescent="0.25">
      <c r="A224">
        <v>222</v>
      </c>
      <c r="B224" s="2">
        <v>17110004000032</v>
      </c>
      <c r="C224" s="3" t="s">
        <v>35</v>
      </c>
      <c r="D224">
        <v>5</v>
      </c>
      <c r="E224">
        <v>48.791409999999999</v>
      </c>
      <c r="F224">
        <v>-122.58971</v>
      </c>
      <c r="G224" t="s">
        <v>7</v>
      </c>
      <c r="H224">
        <v>2.7E-2</v>
      </c>
      <c r="N224" s="10"/>
    </row>
    <row r="225" spans="1:14" x14ac:dyDescent="0.25">
      <c r="A225">
        <v>223</v>
      </c>
      <c r="B225" s="2">
        <v>17110004000032</v>
      </c>
      <c r="C225" s="3" t="s">
        <v>35</v>
      </c>
      <c r="D225">
        <v>8</v>
      </c>
      <c r="E225">
        <v>48.791409999999999</v>
      </c>
      <c r="F225">
        <v>-122.58971</v>
      </c>
      <c r="G225" t="s">
        <v>7</v>
      </c>
      <c r="H225">
        <v>0.01</v>
      </c>
      <c r="N225" s="10"/>
    </row>
    <row r="226" spans="1:14" x14ac:dyDescent="0.25">
      <c r="A226">
        <v>224</v>
      </c>
      <c r="B226" s="2">
        <v>17110004000032</v>
      </c>
      <c r="C226" s="3" t="s">
        <v>35</v>
      </c>
      <c r="D226">
        <v>9</v>
      </c>
      <c r="E226">
        <v>48.791409999999999</v>
      </c>
      <c r="F226">
        <v>-122.58971</v>
      </c>
      <c r="G226" t="s">
        <v>7</v>
      </c>
      <c r="H226">
        <v>0.01</v>
      </c>
      <c r="N226" s="10"/>
    </row>
    <row r="227" spans="1:14" x14ac:dyDescent="0.25">
      <c r="A227">
        <v>225</v>
      </c>
      <c r="B227" s="2">
        <v>17110004000032</v>
      </c>
      <c r="C227" s="3" t="s">
        <v>35</v>
      </c>
      <c r="D227">
        <v>10</v>
      </c>
      <c r="E227">
        <v>48.791409999999999</v>
      </c>
      <c r="F227">
        <v>-122.58971</v>
      </c>
      <c r="G227" t="s">
        <v>7</v>
      </c>
      <c r="H227">
        <v>1.2500000000000001E-2</v>
      </c>
      <c r="N227" s="10"/>
    </row>
    <row r="228" spans="1:14" x14ac:dyDescent="0.25">
      <c r="A228">
        <v>226</v>
      </c>
      <c r="B228" s="2">
        <v>17110004000032</v>
      </c>
      <c r="C228" s="3" t="s">
        <v>35</v>
      </c>
      <c r="D228">
        <v>11</v>
      </c>
      <c r="E228">
        <v>48.791409999999999</v>
      </c>
      <c r="F228">
        <v>-122.58971</v>
      </c>
      <c r="G228" t="s">
        <v>7</v>
      </c>
      <c r="H228">
        <v>0.01</v>
      </c>
      <c r="N228" s="10"/>
    </row>
    <row r="229" spans="1:14" x14ac:dyDescent="0.25">
      <c r="A229">
        <v>227</v>
      </c>
      <c r="B229" s="2">
        <v>17110004000032</v>
      </c>
      <c r="C229" s="3" t="s">
        <v>35</v>
      </c>
      <c r="D229">
        <v>12</v>
      </c>
      <c r="E229">
        <v>48.791409999999999</v>
      </c>
      <c r="F229">
        <v>-122.58971</v>
      </c>
      <c r="G229" t="s">
        <v>7</v>
      </c>
      <c r="H229">
        <v>1.6500000000000001E-2</v>
      </c>
      <c r="N229" s="10"/>
    </row>
    <row r="230" spans="1:14" x14ac:dyDescent="0.25">
      <c r="A230">
        <v>228</v>
      </c>
      <c r="B230" s="2">
        <v>17110004000032</v>
      </c>
      <c r="C230" s="3" t="s">
        <v>36</v>
      </c>
      <c r="D230">
        <v>1</v>
      </c>
      <c r="E230">
        <v>48.79148</v>
      </c>
      <c r="F230">
        <v>-122.59057</v>
      </c>
      <c r="G230" t="s">
        <v>7</v>
      </c>
      <c r="H230">
        <v>2.5499999999999998E-2</v>
      </c>
      <c r="N230" s="10"/>
    </row>
    <row r="231" spans="1:14" x14ac:dyDescent="0.25">
      <c r="A231">
        <v>229</v>
      </c>
      <c r="B231" s="2">
        <v>17110004000032</v>
      </c>
      <c r="C231" s="3" t="s">
        <v>36</v>
      </c>
      <c r="D231">
        <v>2</v>
      </c>
      <c r="E231">
        <v>48.79148</v>
      </c>
      <c r="F231">
        <v>-122.59057</v>
      </c>
      <c r="G231" t="s">
        <v>7</v>
      </c>
      <c r="H231">
        <v>1.4999999999999999E-2</v>
      </c>
      <c r="N231" s="10"/>
    </row>
    <row r="232" spans="1:14" x14ac:dyDescent="0.25">
      <c r="A232">
        <v>230</v>
      </c>
      <c r="B232" s="2">
        <v>17110004000032</v>
      </c>
      <c r="C232" s="3" t="s">
        <v>36</v>
      </c>
      <c r="D232">
        <v>5</v>
      </c>
      <c r="E232">
        <v>48.79148</v>
      </c>
      <c r="F232">
        <v>-122.59057</v>
      </c>
      <c r="G232" t="s">
        <v>7</v>
      </c>
      <c r="H232">
        <v>0.03</v>
      </c>
      <c r="N232" s="10"/>
    </row>
    <row r="233" spans="1:14" x14ac:dyDescent="0.25">
      <c r="A233">
        <v>231</v>
      </c>
      <c r="B233" s="2">
        <v>17110004000032</v>
      </c>
      <c r="C233" s="3" t="s">
        <v>36</v>
      </c>
      <c r="D233">
        <v>8</v>
      </c>
      <c r="E233">
        <v>48.79148</v>
      </c>
      <c r="F233">
        <v>-122.59057</v>
      </c>
      <c r="G233" t="s">
        <v>7</v>
      </c>
      <c r="H233">
        <v>0.01</v>
      </c>
      <c r="N233" s="10"/>
    </row>
    <row r="234" spans="1:14" x14ac:dyDescent="0.25">
      <c r="A234">
        <v>232</v>
      </c>
      <c r="B234" s="2">
        <v>17110004000032</v>
      </c>
      <c r="C234" s="3" t="s">
        <v>36</v>
      </c>
      <c r="D234">
        <v>9</v>
      </c>
      <c r="E234">
        <v>48.79148</v>
      </c>
      <c r="F234">
        <v>-122.59057</v>
      </c>
      <c r="G234" t="s">
        <v>7</v>
      </c>
      <c r="H234">
        <v>0.01</v>
      </c>
      <c r="N234" s="10"/>
    </row>
    <row r="235" spans="1:14" x14ac:dyDescent="0.25">
      <c r="A235">
        <v>233</v>
      </c>
      <c r="B235" s="2">
        <v>17110004000032</v>
      </c>
      <c r="C235" s="3" t="s">
        <v>36</v>
      </c>
      <c r="D235">
        <v>10</v>
      </c>
      <c r="E235">
        <v>48.79148</v>
      </c>
      <c r="F235">
        <v>-122.59057</v>
      </c>
      <c r="G235" t="s">
        <v>7</v>
      </c>
      <c r="H235">
        <v>1.04999999999999E-2</v>
      </c>
      <c r="N235" s="10"/>
    </row>
    <row r="236" spans="1:14" x14ac:dyDescent="0.25">
      <c r="A236">
        <v>234</v>
      </c>
      <c r="B236" s="2">
        <v>17110004000032</v>
      </c>
      <c r="C236" s="3" t="s">
        <v>36</v>
      </c>
      <c r="D236">
        <v>11</v>
      </c>
      <c r="E236">
        <v>48.79148</v>
      </c>
      <c r="F236">
        <v>-122.59057</v>
      </c>
      <c r="G236" t="s">
        <v>7</v>
      </c>
      <c r="H236">
        <v>0.01</v>
      </c>
      <c r="N236" s="10"/>
    </row>
    <row r="237" spans="1:14" x14ac:dyDescent="0.25">
      <c r="A237">
        <v>235</v>
      </c>
      <c r="B237" s="2">
        <v>17110004000032</v>
      </c>
      <c r="C237" s="3" t="s">
        <v>36</v>
      </c>
      <c r="D237">
        <v>12</v>
      </c>
      <c r="E237">
        <v>48.79148</v>
      </c>
      <c r="F237">
        <v>-122.59057</v>
      </c>
      <c r="G237" t="s">
        <v>7</v>
      </c>
      <c r="H237">
        <v>1.7000000000000001E-2</v>
      </c>
      <c r="N237" s="10"/>
    </row>
    <row r="238" spans="1:14" x14ac:dyDescent="0.25">
      <c r="A238">
        <v>236</v>
      </c>
      <c r="B238" s="2" t="e">
        <f>VLOOKUP(C238,#REF!,2,FALSE)</f>
        <v>#REF!</v>
      </c>
      <c r="C238" s="3" t="s">
        <v>37</v>
      </c>
      <c r="D238">
        <v>2</v>
      </c>
      <c r="E238">
        <v>48.845329999999997</v>
      </c>
      <c r="F238">
        <v>-122.58842</v>
      </c>
      <c r="G238" t="s">
        <v>7</v>
      </c>
      <c r="H238">
        <v>0.01</v>
      </c>
      <c r="N238" s="10"/>
    </row>
    <row r="239" spans="1:14" ht="15.75" thickBot="1" x14ac:dyDescent="0.3">
      <c r="A239">
        <v>237</v>
      </c>
      <c r="B239" s="2" t="e">
        <f>VLOOKUP(C239,#REF!,2,FALSE)</f>
        <v>#REF!</v>
      </c>
      <c r="C239" s="3" t="s">
        <v>37</v>
      </c>
      <c r="D239">
        <v>3</v>
      </c>
      <c r="E239">
        <v>48.845329999999997</v>
      </c>
      <c r="F239">
        <v>-122.58842</v>
      </c>
      <c r="G239" t="s">
        <v>7</v>
      </c>
      <c r="H239">
        <v>5.1999999999999998E-2</v>
      </c>
      <c r="N239" s="11"/>
    </row>
    <row r="240" spans="1:14" ht="15.75" thickBot="1" x14ac:dyDescent="0.3">
      <c r="A240">
        <v>238</v>
      </c>
      <c r="B240" s="2" t="e">
        <f>VLOOKUP(C240,#REF!,2,FALSE)</f>
        <v>#REF!</v>
      </c>
      <c r="C240" s="3" t="s">
        <v>37</v>
      </c>
      <c r="D240">
        <v>4</v>
      </c>
      <c r="E240">
        <v>48.845329999999997</v>
      </c>
      <c r="F240">
        <v>-122.58842</v>
      </c>
      <c r="G240" t="s">
        <v>7</v>
      </c>
      <c r="H240">
        <v>1.9E-2</v>
      </c>
      <c r="N240" s="11"/>
    </row>
    <row r="241" spans="1:14" x14ac:dyDescent="0.25">
      <c r="A241">
        <v>239</v>
      </c>
      <c r="B241" s="2" t="e">
        <f>VLOOKUP(C241,#REF!,2,FALSE)</f>
        <v>#REF!</v>
      </c>
      <c r="C241" s="3" t="s">
        <v>37</v>
      </c>
      <c r="D241">
        <v>5</v>
      </c>
      <c r="E241">
        <v>48.845329999999997</v>
      </c>
      <c r="F241">
        <v>-122.58842</v>
      </c>
      <c r="G241" t="s">
        <v>7</v>
      </c>
      <c r="H241">
        <v>2.6499999999999999E-2</v>
      </c>
      <c r="N241" s="9"/>
    </row>
    <row r="242" spans="1:14" x14ac:dyDescent="0.25">
      <c r="A242">
        <v>240</v>
      </c>
      <c r="B242" s="2" t="e">
        <f>VLOOKUP(C242,#REF!,2,FALSE)</f>
        <v>#REF!</v>
      </c>
      <c r="C242" s="3" t="s">
        <v>37</v>
      </c>
      <c r="D242">
        <v>6</v>
      </c>
      <c r="E242">
        <v>48.845329999999997</v>
      </c>
      <c r="F242">
        <v>-122.58842</v>
      </c>
      <c r="G242" t="s">
        <v>7</v>
      </c>
      <c r="H242">
        <v>0.01</v>
      </c>
      <c r="N242" s="9"/>
    </row>
    <row r="243" spans="1:14" x14ac:dyDescent="0.25">
      <c r="A243">
        <v>241</v>
      </c>
      <c r="B243" s="2" t="e">
        <f>VLOOKUP(C243,#REF!,2,FALSE)</f>
        <v>#REF!</v>
      </c>
      <c r="C243" s="3" t="s">
        <v>37</v>
      </c>
      <c r="D243">
        <v>7</v>
      </c>
      <c r="E243">
        <v>48.845329999999997</v>
      </c>
      <c r="F243">
        <v>-122.58842</v>
      </c>
      <c r="G243" t="s">
        <v>7</v>
      </c>
      <c r="H243">
        <v>0.01</v>
      </c>
      <c r="N243" s="9"/>
    </row>
    <row r="244" spans="1:14" x14ac:dyDescent="0.25">
      <c r="A244">
        <v>242</v>
      </c>
      <c r="B244" s="2" t="e">
        <f>VLOOKUP(C244,#REF!,2,FALSE)</f>
        <v>#REF!</v>
      </c>
      <c r="C244" s="3" t="s">
        <v>37</v>
      </c>
      <c r="D244">
        <v>9</v>
      </c>
      <c r="E244">
        <v>48.845329999999997</v>
      </c>
      <c r="F244">
        <v>-122.58842</v>
      </c>
      <c r="G244" t="s">
        <v>7</v>
      </c>
      <c r="H244">
        <v>0.01</v>
      </c>
      <c r="N244" s="9"/>
    </row>
    <row r="245" spans="1:14" x14ac:dyDescent="0.25">
      <c r="A245">
        <v>243</v>
      </c>
      <c r="B245" s="2" t="e">
        <f>VLOOKUP(C245,#REF!,2,FALSE)</f>
        <v>#REF!</v>
      </c>
      <c r="C245" s="3" t="s">
        <v>38</v>
      </c>
      <c r="D245">
        <v>1</v>
      </c>
      <c r="E245">
        <v>48.845100000000002</v>
      </c>
      <c r="F245">
        <v>-122.58811</v>
      </c>
      <c r="G245" t="s">
        <v>7</v>
      </c>
      <c r="H245">
        <v>2.9499999999999998E-2</v>
      </c>
      <c r="N245" s="9"/>
    </row>
    <row r="246" spans="1:14" x14ac:dyDescent="0.25">
      <c r="A246">
        <v>244</v>
      </c>
      <c r="B246" s="2" t="e">
        <f>VLOOKUP(C246,#REF!,2,FALSE)</f>
        <v>#REF!</v>
      </c>
      <c r="C246" s="3" t="s">
        <v>38</v>
      </c>
      <c r="D246">
        <v>2</v>
      </c>
      <c r="E246">
        <v>48.845100000000002</v>
      </c>
      <c r="F246">
        <v>-122.58811</v>
      </c>
      <c r="G246" t="s">
        <v>7</v>
      </c>
      <c r="H246">
        <v>0.01</v>
      </c>
      <c r="N246" s="9"/>
    </row>
    <row r="247" spans="1:14" x14ac:dyDescent="0.25">
      <c r="A247">
        <v>245</v>
      </c>
      <c r="B247" s="2" t="e">
        <f>VLOOKUP(C247,#REF!,2,FALSE)</f>
        <v>#REF!</v>
      </c>
      <c r="C247" s="3" t="s">
        <v>38</v>
      </c>
      <c r="D247">
        <v>3</v>
      </c>
      <c r="E247">
        <v>48.845100000000002</v>
      </c>
      <c r="F247">
        <v>-122.58811</v>
      </c>
      <c r="G247" t="s">
        <v>7</v>
      </c>
      <c r="H247">
        <v>4.4999999999999998E-2</v>
      </c>
      <c r="N247" s="9"/>
    </row>
    <row r="248" spans="1:14" x14ac:dyDescent="0.25">
      <c r="A248">
        <v>246</v>
      </c>
      <c r="B248" s="2" t="e">
        <f>VLOOKUP(C248,#REF!,2,FALSE)</f>
        <v>#REF!</v>
      </c>
      <c r="C248" s="3" t="s">
        <v>38</v>
      </c>
      <c r="D248">
        <v>5</v>
      </c>
      <c r="E248">
        <v>48.845100000000002</v>
      </c>
      <c r="F248">
        <v>-122.58811</v>
      </c>
      <c r="G248" t="s">
        <v>7</v>
      </c>
      <c r="H248">
        <v>1.7999999999999999E-2</v>
      </c>
      <c r="N248" s="9"/>
    </row>
    <row r="249" spans="1:14" x14ac:dyDescent="0.25">
      <c r="A249">
        <v>247</v>
      </c>
      <c r="B249" s="2" t="e">
        <f>VLOOKUP(C249,#REF!,2,FALSE)</f>
        <v>#REF!</v>
      </c>
      <c r="C249" s="3" t="s">
        <v>38</v>
      </c>
      <c r="D249">
        <v>8</v>
      </c>
      <c r="E249">
        <v>48.845100000000002</v>
      </c>
      <c r="F249">
        <v>-122.58811</v>
      </c>
      <c r="G249" t="s">
        <v>7</v>
      </c>
      <c r="H249">
        <v>0.01</v>
      </c>
      <c r="N249" s="9"/>
    </row>
    <row r="250" spans="1:14" x14ac:dyDescent="0.25">
      <c r="A250">
        <v>248</v>
      </c>
      <c r="B250" s="2" t="e">
        <f>VLOOKUP(C250,#REF!,2,FALSE)</f>
        <v>#REF!</v>
      </c>
      <c r="C250" s="3" t="s">
        <v>38</v>
      </c>
      <c r="D250">
        <v>9</v>
      </c>
      <c r="E250">
        <v>48.845100000000002</v>
      </c>
      <c r="F250">
        <v>-122.58811</v>
      </c>
      <c r="G250" t="s">
        <v>7</v>
      </c>
      <c r="H250">
        <v>0.01</v>
      </c>
    </row>
    <row r="251" spans="1:14" x14ac:dyDescent="0.25">
      <c r="A251">
        <v>249</v>
      </c>
      <c r="B251" s="2" t="e">
        <f>VLOOKUP(C251,#REF!,2,FALSE)</f>
        <v>#REF!</v>
      </c>
      <c r="C251" s="3" t="s">
        <v>38</v>
      </c>
      <c r="D251">
        <v>10</v>
      </c>
      <c r="E251">
        <v>48.845100000000002</v>
      </c>
      <c r="F251">
        <v>-122.58811</v>
      </c>
      <c r="G251" t="s">
        <v>7</v>
      </c>
      <c r="H251">
        <v>1.35E-2</v>
      </c>
    </row>
    <row r="252" spans="1:14" x14ac:dyDescent="0.25">
      <c r="A252">
        <v>250</v>
      </c>
      <c r="B252" s="2" t="e">
        <f>VLOOKUP(C252,#REF!,2,FALSE)</f>
        <v>#REF!</v>
      </c>
      <c r="C252" s="3" t="s">
        <v>38</v>
      </c>
      <c r="D252">
        <v>11</v>
      </c>
      <c r="E252">
        <v>48.845100000000002</v>
      </c>
      <c r="F252">
        <v>-122.58811</v>
      </c>
      <c r="G252" t="s">
        <v>7</v>
      </c>
      <c r="H252">
        <v>1.0749999999999999E-2</v>
      </c>
    </row>
    <row r="253" spans="1:14" x14ac:dyDescent="0.25">
      <c r="A253">
        <v>251</v>
      </c>
      <c r="B253" s="2" t="e">
        <f>VLOOKUP(C253,#REF!,2,FALSE)</f>
        <v>#REF!</v>
      </c>
      <c r="C253" s="3" t="s">
        <v>38</v>
      </c>
      <c r="D253">
        <v>12</v>
      </c>
      <c r="E253">
        <v>48.845100000000002</v>
      </c>
      <c r="F253">
        <v>-122.58811</v>
      </c>
      <c r="G253" t="s">
        <v>7</v>
      </c>
      <c r="H253">
        <v>2.1499999999999998E-2</v>
      </c>
    </row>
    <row r="254" spans="1:14" x14ac:dyDescent="0.25">
      <c r="A254">
        <v>252</v>
      </c>
      <c r="B254" s="2" t="e">
        <f>VLOOKUP(C254,#REF!,2,FALSE)</f>
        <v>#REF!</v>
      </c>
      <c r="C254" s="3" t="s">
        <v>39</v>
      </c>
      <c r="D254">
        <v>1</v>
      </c>
      <c r="E254">
        <v>48.845509999999997</v>
      </c>
      <c r="F254">
        <v>-122.58875</v>
      </c>
      <c r="G254" t="s">
        <v>7</v>
      </c>
      <c r="H254">
        <v>2.3E-2</v>
      </c>
    </row>
    <row r="255" spans="1:14" x14ac:dyDescent="0.25">
      <c r="A255">
        <v>253</v>
      </c>
      <c r="B255" s="2" t="e">
        <f>VLOOKUP(C255,#REF!,2,FALSE)</f>
        <v>#REF!</v>
      </c>
      <c r="C255" s="3" t="s">
        <v>39</v>
      </c>
      <c r="D255">
        <v>2</v>
      </c>
      <c r="E255">
        <v>48.845509999999997</v>
      </c>
      <c r="F255">
        <v>-122.58875</v>
      </c>
      <c r="G255" t="s">
        <v>7</v>
      </c>
      <c r="H255">
        <v>0.01</v>
      </c>
    </row>
    <row r="256" spans="1:14" x14ac:dyDescent="0.25">
      <c r="A256">
        <v>254</v>
      </c>
      <c r="B256" s="2" t="e">
        <f>VLOOKUP(C256,#REF!,2,FALSE)</f>
        <v>#REF!</v>
      </c>
      <c r="C256" s="3" t="s">
        <v>39</v>
      </c>
      <c r="D256">
        <v>5</v>
      </c>
      <c r="E256">
        <v>48.845509999999997</v>
      </c>
      <c r="F256">
        <v>-122.58875</v>
      </c>
      <c r="G256" t="s">
        <v>7</v>
      </c>
      <c r="H256">
        <v>3.1E-2</v>
      </c>
    </row>
    <row r="257" spans="1:8" x14ac:dyDescent="0.25">
      <c r="A257">
        <v>255</v>
      </c>
      <c r="B257" s="2" t="e">
        <f>VLOOKUP(C257,#REF!,2,FALSE)</f>
        <v>#REF!</v>
      </c>
      <c r="C257" s="3" t="s">
        <v>39</v>
      </c>
      <c r="D257">
        <v>8</v>
      </c>
      <c r="E257">
        <v>48.845509999999997</v>
      </c>
      <c r="F257">
        <v>-122.58875</v>
      </c>
      <c r="G257" t="s">
        <v>7</v>
      </c>
      <c r="H257">
        <v>0.01</v>
      </c>
    </row>
    <row r="258" spans="1:8" x14ac:dyDescent="0.25">
      <c r="A258">
        <v>256</v>
      </c>
      <c r="B258" s="2" t="e">
        <f>VLOOKUP(C258,#REF!,2,FALSE)</f>
        <v>#REF!</v>
      </c>
      <c r="C258" s="3" t="s">
        <v>39</v>
      </c>
      <c r="D258">
        <v>9</v>
      </c>
      <c r="E258">
        <v>48.845509999999997</v>
      </c>
      <c r="F258">
        <v>-122.58875</v>
      </c>
      <c r="G258" t="s">
        <v>7</v>
      </c>
      <c r="H258">
        <v>0.01</v>
      </c>
    </row>
    <row r="259" spans="1:8" x14ac:dyDescent="0.25">
      <c r="A259">
        <v>257</v>
      </c>
      <c r="B259" s="2" t="e">
        <f>VLOOKUP(C259,#REF!,2,FALSE)</f>
        <v>#REF!</v>
      </c>
      <c r="C259" s="3" t="s">
        <v>39</v>
      </c>
      <c r="D259">
        <v>10</v>
      </c>
      <c r="E259">
        <v>48.845509999999997</v>
      </c>
      <c r="F259">
        <v>-122.58875</v>
      </c>
      <c r="G259" t="s">
        <v>7</v>
      </c>
      <c r="H259">
        <v>0.01</v>
      </c>
    </row>
    <row r="260" spans="1:8" x14ac:dyDescent="0.25">
      <c r="A260">
        <v>258</v>
      </c>
      <c r="B260" s="2" t="e">
        <f>VLOOKUP(C260,#REF!,2,FALSE)</f>
        <v>#REF!</v>
      </c>
      <c r="C260" s="3" t="s">
        <v>39</v>
      </c>
      <c r="D260">
        <v>11</v>
      </c>
      <c r="E260">
        <v>48.845509999999997</v>
      </c>
      <c r="F260">
        <v>-122.58875</v>
      </c>
      <c r="G260" t="s">
        <v>7</v>
      </c>
      <c r="H260">
        <v>1.0999999999999999E-2</v>
      </c>
    </row>
    <row r="261" spans="1:8" x14ac:dyDescent="0.25">
      <c r="A261">
        <v>259</v>
      </c>
      <c r="B261" s="2" t="e">
        <f>VLOOKUP(C261,#REF!,2,FALSE)</f>
        <v>#REF!</v>
      </c>
      <c r="C261" s="3" t="s">
        <v>39</v>
      </c>
      <c r="D261">
        <v>12</v>
      </c>
      <c r="E261">
        <v>48.845509999999997</v>
      </c>
      <c r="F261">
        <v>-122.58875</v>
      </c>
      <c r="G261" t="s">
        <v>7</v>
      </c>
      <c r="H261">
        <v>1.7500000000000002E-2</v>
      </c>
    </row>
    <row r="262" spans="1:8" x14ac:dyDescent="0.25">
      <c r="A262">
        <v>260</v>
      </c>
      <c r="B262" s="2">
        <v>17110004001209</v>
      </c>
      <c r="C262" s="3" t="s">
        <v>40</v>
      </c>
      <c r="D262">
        <v>2</v>
      </c>
      <c r="E262">
        <v>48.90287</v>
      </c>
      <c r="F262">
        <v>-122.54797000000001</v>
      </c>
      <c r="G262" t="s">
        <v>7</v>
      </c>
      <c r="H262">
        <v>1.025E-2</v>
      </c>
    </row>
    <row r="263" spans="1:8" x14ac:dyDescent="0.25">
      <c r="A263">
        <v>261</v>
      </c>
      <c r="B263" s="2">
        <v>17110004001209</v>
      </c>
      <c r="C263" s="3" t="s">
        <v>40</v>
      </c>
      <c r="D263">
        <v>4</v>
      </c>
      <c r="E263">
        <v>48.90287</v>
      </c>
      <c r="F263">
        <v>-122.54797000000001</v>
      </c>
      <c r="G263" t="s">
        <v>7</v>
      </c>
      <c r="H263">
        <v>1.2500000000000001E-2</v>
      </c>
    </row>
    <row r="264" spans="1:8" x14ac:dyDescent="0.25">
      <c r="A264">
        <v>262</v>
      </c>
      <c r="B264" s="2">
        <v>17110004001209</v>
      </c>
      <c r="C264" s="3" t="s">
        <v>40</v>
      </c>
      <c r="D264">
        <v>5</v>
      </c>
      <c r="E264">
        <v>48.90287</v>
      </c>
      <c r="F264">
        <v>-122.54797000000001</v>
      </c>
      <c r="G264" t="s">
        <v>7</v>
      </c>
      <c r="H264">
        <v>3.1E-2</v>
      </c>
    </row>
    <row r="265" spans="1:8" x14ac:dyDescent="0.25">
      <c r="A265">
        <v>263</v>
      </c>
      <c r="B265" s="2">
        <v>17110004001209</v>
      </c>
      <c r="C265" s="3" t="s">
        <v>40</v>
      </c>
      <c r="D265">
        <v>6</v>
      </c>
      <c r="E265">
        <v>48.90287</v>
      </c>
      <c r="F265">
        <v>-122.54797000000001</v>
      </c>
      <c r="G265" t="s">
        <v>7</v>
      </c>
      <c r="H265">
        <v>0.01</v>
      </c>
    </row>
    <row r="266" spans="1:8" x14ac:dyDescent="0.25">
      <c r="A266">
        <v>264</v>
      </c>
      <c r="B266" s="2">
        <v>17110004001209</v>
      </c>
      <c r="C266" s="3" t="s">
        <v>40</v>
      </c>
      <c r="D266">
        <v>7</v>
      </c>
      <c r="E266">
        <v>48.90287</v>
      </c>
      <c r="F266">
        <v>-122.54797000000001</v>
      </c>
      <c r="G266" t="s">
        <v>7</v>
      </c>
      <c r="H266">
        <v>0.01</v>
      </c>
    </row>
    <row r="267" spans="1:8" x14ac:dyDescent="0.25">
      <c r="A267">
        <v>265</v>
      </c>
      <c r="B267" s="2">
        <v>17110004001209</v>
      </c>
      <c r="C267" s="3" t="s">
        <v>40</v>
      </c>
      <c r="D267">
        <v>9</v>
      </c>
      <c r="E267">
        <v>48.90287</v>
      </c>
      <c r="F267">
        <v>-122.54797000000001</v>
      </c>
      <c r="G267" t="s">
        <v>7</v>
      </c>
      <c r="H267">
        <v>0.01</v>
      </c>
    </row>
    <row r="268" spans="1:8" x14ac:dyDescent="0.25">
      <c r="A268">
        <v>266</v>
      </c>
      <c r="B268" s="2">
        <v>17110004001209</v>
      </c>
      <c r="C268" s="3" t="s">
        <v>40</v>
      </c>
      <c r="D268">
        <v>11</v>
      </c>
      <c r="E268">
        <v>48.90287</v>
      </c>
      <c r="F268">
        <v>-122.54797000000001</v>
      </c>
      <c r="G268" t="s">
        <v>7</v>
      </c>
      <c r="H268">
        <v>0.01</v>
      </c>
    </row>
    <row r="269" spans="1:8" x14ac:dyDescent="0.25">
      <c r="A269">
        <v>267</v>
      </c>
      <c r="B269" s="2">
        <v>17110004001209</v>
      </c>
      <c r="C269" s="3" t="s">
        <v>41</v>
      </c>
      <c r="D269">
        <v>3</v>
      </c>
      <c r="E269">
        <v>48.902889999999999</v>
      </c>
      <c r="F269">
        <v>-122.54767</v>
      </c>
      <c r="G269" t="s">
        <v>7</v>
      </c>
      <c r="H269">
        <v>0.02</v>
      </c>
    </row>
    <row r="270" spans="1:8" x14ac:dyDescent="0.25">
      <c r="A270">
        <v>268</v>
      </c>
      <c r="B270" s="2">
        <v>17110004001209</v>
      </c>
      <c r="C270" s="3" t="s">
        <v>41</v>
      </c>
      <c r="D270">
        <v>5</v>
      </c>
      <c r="E270">
        <v>48.902889999999999</v>
      </c>
      <c r="F270">
        <v>-122.54767</v>
      </c>
      <c r="G270" t="s">
        <v>7</v>
      </c>
      <c r="H270">
        <v>3.3000000000000002E-2</v>
      </c>
    </row>
    <row r="271" spans="1:8" x14ac:dyDescent="0.25">
      <c r="A271">
        <v>269</v>
      </c>
      <c r="B271" s="2">
        <v>17110004001209</v>
      </c>
      <c r="C271" s="3" t="s">
        <v>41</v>
      </c>
      <c r="D271">
        <v>8</v>
      </c>
      <c r="E271">
        <v>48.902889999999999</v>
      </c>
      <c r="F271">
        <v>-122.54767</v>
      </c>
      <c r="G271" t="s">
        <v>7</v>
      </c>
      <c r="H271">
        <v>0.01</v>
      </c>
    </row>
    <row r="272" spans="1:8" x14ac:dyDescent="0.25">
      <c r="A272">
        <v>270</v>
      </c>
      <c r="B272" s="2">
        <v>17110004001209</v>
      </c>
      <c r="C272" s="3" t="s">
        <v>42</v>
      </c>
      <c r="D272">
        <v>5</v>
      </c>
      <c r="E272">
        <v>48.90288967</v>
      </c>
      <c r="F272">
        <v>-122.5482343</v>
      </c>
      <c r="G272" t="s">
        <v>7</v>
      </c>
      <c r="H272">
        <v>3.4000000000000002E-2</v>
      </c>
    </row>
    <row r="273" spans="1:8" x14ac:dyDescent="0.25">
      <c r="A273">
        <v>271</v>
      </c>
      <c r="B273" s="2">
        <v>17110004001209</v>
      </c>
      <c r="C273" s="3" t="s">
        <v>42</v>
      </c>
      <c r="D273">
        <v>8</v>
      </c>
      <c r="E273">
        <v>48.90288967</v>
      </c>
      <c r="F273">
        <v>-122.5482343</v>
      </c>
      <c r="G273" t="s">
        <v>7</v>
      </c>
      <c r="H273">
        <v>0.01</v>
      </c>
    </row>
    <row r="274" spans="1:8" x14ac:dyDescent="0.25">
      <c r="A274">
        <v>272</v>
      </c>
      <c r="B274" s="2">
        <v>17110004000058</v>
      </c>
      <c r="C274" s="3" t="s">
        <v>43</v>
      </c>
      <c r="D274">
        <v>2</v>
      </c>
      <c r="E274">
        <v>48.93674</v>
      </c>
      <c r="F274">
        <v>-122.44186999999999</v>
      </c>
      <c r="G274" t="s">
        <v>7</v>
      </c>
      <c r="H274">
        <v>0.01</v>
      </c>
    </row>
    <row r="275" spans="1:8" x14ac:dyDescent="0.25">
      <c r="A275">
        <v>273</v>
      </c>
      <c r="B275" s="2">
        <v>17110004000058</v>
      </c>
      <c r="C275" s="3" t="s">
        <v>43</v>
      </c>
      <c r="D275">
        <v>3</v>
      </c>
      <c r="E275">
        <v>48.93674</v>
      </c>
      <c r="F275">
        <v>-122.44186999999999</v>
      </c>
      <c r="G275" t="s">
        <v>7</v>
      </c>
      <c r="H275">
        <v>1.0999999999999999E-2</v>
      </c>
    </row>
    <row r="276" spans="1:8" x14ac:dyDescent="0.25">
      <c r="A276">
        <v>274</v>
      </c>
      <c r="B276" s="2">
        <v>17110004000058</v>
      </c>
      <c r="C276" s="3" t="s">
        <v>43</v>
      </c>
      <c r="D276">
        <v>4</v>
      </c>
      <c r="E276">
        <v>48.93674</v>
      </c>
      <c r="F276">
        <v>-122.44186999999999</v>
      </c>
      <c r="G276" t="s">
        <v>7</v>
      </c>
      <c r="H276">
        <v>1.7999999999999999E-2</v>
      </c>
    </row>
    <row r="277" spans="1:8" x14ac:dyDescent="0.25">
      <c r="A277">
        <v>275</v>
      </c>
      <c r="B277" s="2">
        <v>17110004000058</v>
      </c>
      <c r="C277" s="3" t="s">
        <v>43</v>
      </c>
      <c r="D277">
        <v>5</v>
      </c>
      <c r="E277">
        <v>48.93674</v>
      </c>
      <c r="F277">
        <v>-122.44186999999999</v>
      </c>
      <c r="G277" t="s">
        <v>7</v>
      </c>
      <c r="H277">
        <v>2.8999999999999901E-2</v>
      </c>
    </row>
    <row r="278" spans="1:8" x14ac:dyDescent="0.25">
      <c r="A278">
        <v>276</v>
      </c>
      <c r="B278" s="2">
        <v>17110004000058</v>
      </c>
      <c r="C278" s="3" t="s">
        <v>43</v>
      </c>
      <c r="D278">
        <v>6</v>
      </c>
      <c r="E278">
        <v>48.93674</v>
      </c>
      <c r="F278">
        <v>-122.44186999999999</v>
      </c>
      <c r="G278" t="s">
        <v>7</v>
      </c>
      <c r="H278">
        <v>0.01</v>
      </c>
    </row>
    <row r="279" spans="1:8" x14ac:dyDescent="0.25">
      <c r="A279">
        <v>277</v>
      </c>
      <c r="B279" s="2">
        <v>17110004000058</v>
      </c>
      <c r="C279" s="3" t="s">
        <v>43</v>
      </c>
      <c r="D279">
        <v>7</v>
      </c>
      <c r="E279">
        <v>48.93674</v>
      </c>
      <c r="F279">
        <v>-122.44186999999999</v>
      </c>
      <c r="G279" t="s">
        <v>7</v>
      </c>
      <c r="H279">
        <v>0.01</v>
      </c>
    </row>
    <row r="280" spans="1:8" x14ac:dyDescent="0.25">
      <c r="A280">
        <v>278</v>
      </c>
      <c r="B280" s="2">
        <v>17110004000058</v>
      </c>
      <c r="C280" s="3" t="s">
        <v>43</v>
      </c>
      <c r="D280">
        <v>9</v>
      </c>
      <c r="E280">
        <v>48.93674</v>
      </c>
      <c r="F280">
        <v>-122.44186999999999</v>
      </c>
      <c r="G280" t="s">
        <v>7</v>
      </c>
      <c r="H280">
        <v>0.01</v>
      </c>
    </row>
    <row r="281" spans="1:8" x14ac:dyDescent="0.25">
      <c r="A281">
        <v>279</v>
      </c>
      <c r="B281" s="2">
        <v>17110004000058</v>
      </c>
      <c r="C281" s="3" t="s">
        <v>44</v>
      </c>
      <c r="D281">
        <v>1</v>
      </c>
      <c r="E281">
        <v>48.93665</v>
      </c>
      <c r="F281">
        <v>-122.44190999999999</v>
      </c>
      <c r="G281" t="s">
        <v>7</v>
      </c>
      <c r="H281">
        <v>0.01</v>
      </c>
    </row>
    <row r="282" spans="1:8" x14ac:dyDescent="0.25">
      <c r="A282">
        <v>280</v>
      </c>
      <c r="B282" s="2">
        <v>17110004000058</v>
      </c>
      <c r="C282" s="3" t="s">
        <v>44</v>
      </c>
      <c r="D282">
        <v>2</v>
      </c>
      <c r="E282">
        <v>48.93665</v>
      </c>
      <c r="F282">
        <v>-122.44190999999999</v>
      </c>
      <c r="G282" t="s">
        <v>7</v>
      </c>
      <c r="H282">
        <v>0.01</v>
      </c>
    </row>
    <row r="283" spans="1:8" x14ac:dyDescent="0.25">
      <c r="A283">
        <v>281</v>
      </c>
      <c r="B283" s="2">
        <v>17110004000058</v>
      </c>
      <c r="C283" s="3" t="s">
        <v>44</v>
      </c>
      <c r="D283">
        <v>5</v>
      </c>
      <c r="E283">
        <v>48.93665</v>
      </c>
      <c r="F283">
        <v>-122.44190999999999</v>
      </c>
      <c r="G283" t="s">
        <v>7</v>
      </c>
      <c r="H283">
        <v>2.4E-2</v>
      </c>
    </row>
    <row r="284" spans="1:8" x14ac:dyDescent="0.25">
      <c r="A284">
        <v>282</v>
      </c>
      <c r="B284" s="2">
        <v>17110004000058</v>
      </c>
      <c r="C284" s="3" t="s">
        <v>44</v>
      </c>
      <c r="D284">
        <v>7</v>
      </c>
      <c r="E284">
        <v>48.93665</v>
      </c>
      <c r="F284">
        <v>-122.44190999999999</v>
      </c>
      <c r="G284" t="s">
        <v>7</v>
      </c>
      <c r="H284">
        <v>0.01</v>
      </c>
    </row>
    <row r="285" spans="1:8" x14ac:dyDescent="0.25">
      <c r="A285">
        <v>283</v>
      </c>
      <c r="B285" s="2">
        <v>17110004000058</v>
      </c>
      <c r="C285" s="3" t="s">
        <v>44</v>
      </c>
      <c r="D285">
        <v>8</v>
      </c>
      <c r="E285">
        <v>48.93665</v>
      </c>
      <c r="F285">
        <v>-122.44190999999999</v>
      </c>
      <c r="G285" t="s">
        <v>7</v>
      </c>
      <c r="H285">
        <v>0.01</v>
      </c>
    </row>
    <row r="286" spans="1:8" x14ac:dyDescent="0.25">
      <c r="A286">
        <v>284</v>
      </c>
      <c r="B286" s="2">
        <v>17110004000058</v>
      </c>
      <c r="C286" s="3" t="s">
        <v>44</v>
      </c>
      <c r="D286">
        <v>10</v>
      </c>
      <c r="E286">
        <v>48.93665</v>
      </c>
      <c r="F286">
        <v>-122.44190999999999</v>
      </c>
      <c r="G286" t="s">
        <v>7</v>
      </c>
      <c r="H286">
        <v>0.01</v>
      </c>
    </row>
    <row r="287" spans="1:8" x14ac:dyDescent="0.25">
      <c r="A287">
        <v>285</v>
      </c>
      <c r="B287" s="2">
        <v>17110004000058</v>
      </c>
      <c r="C287" s="3" t="s">
        <v>44</v>
      </c>
      <c r="D287">
        <v>11</v>
      </c>
      <c r="E287">
        <v>48.93665</v>
      </c>
      <c r="F287">
        <v>-122.44190999999999</v>
      </c>
      <c r="G287" t="s">
        <v>7</v>
      </c>
      <c r="H287">
        <v>1.025E-2</v>
      </c>
    </row>
    <row r="288" spans="1:8" x14ac:dyDescent="0.25">
      <c r="A288">
        <v>286</v>
      </c>
      <c r="B288" s="2">
        <v>17110004000058</v>
      </c>
      <c r="C288" s="3" t="s">
        <v>44</v>
      </c>
      <c r="D288">
        <v>12</v>
      </c>
      <c r="E288">
        <v>48.93665</v>
      </c>
      <c r="F288">
        <v>-122.44190999999999</v>
      </c>
      <c r="G288" t="s">
        <v>7</v>
      </c>
      <c r="H288">
        <v>0.01</v>
      </c>
    </row>
    <row r="289" spans="1:8" x14ac:dyDescent="0.25">
      <c r="A289">
        <v>287</v>
      </c>
      <c r="B289" s="2">
        <v>17110004000058</v>
      </c>
      <c r="C289" s="3" t="s">
        <v>45</v>
      </c>
      <c r="D289">
        <v>1</v>
      </c>
      <c r="E289">
        <v>48.936900000000001</v>
      </c>
      <c r="F289">
        <v>-122.44135</v>
      </c>
      <c r="G289" t="s">
        <v>7</v>
      </c>
      <c r="H289">
        <v>0.01</v>
      </c>
    </row>
    <row r="290" spans="1:8" x14ac:dyDescent="0.25">
      <c r="A290">
        <v>288</v>
      </c>
      <c r="B290" s="2">
        <v>17110004000058</v>
      </c>
      <c r="C290" s="3" t="s">
        <v>45</v>
      </c>
      <c r="D290">
        <v>2</v>
      </c>
      <c r="E290">
        <v>48.936900000000001</v>
      </c>
      <c r="F290">
        <v>-122.44135</v>
      </c>
      <c r="G290" t="s">
        <v>7</v>
      </c>
      <c r="H290">
        <v>0.01</v>
      </c>
    </row>
    <row r="291" spans="1:8" x14ac:dyDescent="0.25">
      <c r="A291">
        <v>289</v>
      </c>
      <c r="B291" s="2">
        <v>17110004000058</v>
      </c>
      <c r="C291" s="3" t="s">
        <v>45</v>
      </c>
      <c r="D291">
        <v>5</v>
      </c>
      <c r="E291">
        <v>48.936900000000001</v>
      </c>
      <c r="F291">
        <v>-122.44135</v>
      </c>
      <c r="G291" t="s">
        <v>7</v>
      </c>
      <c r="H291">
        <v>1.9E-2</v>
      </c>
    </row>
    <row r="292" spans="1:8" x14ac:dyDescent="0.25">
      <c r="A292">
        <v>290</v>
      </c>
      <c r="B292" s="2">
        <v>17110004000058</v>
      </c>
      <c r="C292" s="3" t="s">
        <v>45</v>
      </c>
      <c r="D292">
        <v>7</v>
      </c>
      <c r="E292">
        <v>48.936900000000001</v>
      </c>
      <c r="F292">
        <v>-122.44135</v>
      </c>
      <c r="G292" t="s">
        <v>7</v>
      </c>
      <c r="H292">
        <v>0.01</v>
      </c>
    </row>
    <row r="293" spans="1:8" x14ac:dyDescent="0.25">
      <c r="A293">
        <v>291</v>
      </c>
      <c r="B293" s="2">
        <v>17110004000058</v>
      </c>
      <c r="C293" s="3" t="s">
        <v>45</v>
      </c>
      <c r="D293">
        <v>8</v>
      </c>
      <c r="E293">
        <v>48.936900000000001</v>
      </c>
      <c r="F293">
        <v>-122.44135</v>
      </c>
      <c r="G293" t="s">
        <v>7</v>
      </c>
      <c r="H293">
        <v>0.01</v>
      </c>
    </row>
    <row r="294" spans="1:8" x14ac:dyDescent="0.25">
      <c r="A294">
        <v>292</v>
      </c>
      <c r="B294" s="2">
        <v>17110004000058</v>
      </c>
      <c r="C294" s="3" t="s">
        <v>45</v>
      </c>
      <c r="D294">
        <v>9</v>
      </c>
      <c r="E294">
        <v>48.936900000000001</v>
      </c>
      <c r="F294">
        <v>-122.44135</v>
      </c>
      <c r="G294" t="s">
        <v>7</v>
      </c>
      <c r="H294">
        <v>0.01</v>
      </c>
    </row>
    <row r="295" spans="1:8" x14ac:dyDescent="0.25">
      <c r="A295">
        <v>293</v>
      </c>
      <c r="B295" s="2">
        <v>17110004000058</v>
      </c>
      <c r="C295" s="3" t="s">
        <v>45</v>
      </c>
      <c r="D295">
        <v>10</v>
      </c>
      <c r="E295">
        <v>48.936900000000001</v>
      </c>
      <c r="F295">
        <v>-122.44135</v>
      </c>
      <c r="G295" t="s">
        <v>7</v>
      </c>
      <c r="H295">
        <v>0.01</v>
      </c>
    </row>
    <row r="296" spans="1:8" x14ac:dyDescent="0.25">
      <c r="A296">
        <v>294</v>
      </c>
      <c r="B296" s="2">
        <v>17110004000058</v>
      </c>
      <c r="C296" s="3" t="s">
        <v>45</v>
      </c>
      <c r="D296">
        <v>11</v>
      </c>
      <c r="E296">
        <v>48.936900000000001</v>
      </c>
      <c r="F296">
        <v>-122.44135</v>
      </c>
      <c r="G296" t="s">
        <v>7</v>
      </c>
      <c r="H296">
        <v>0.01</v>
      </c>
    </row>
    <row r="297" spans="1:8" x14ac:dyDescent="0.25">
      <c r="A297">
        <v>295</v>
      </c>
      <c r="B297" s="2">
        <v>17110004000058</v>
      </c>
      <c r="C297" s="3" t="s">
        <v>45</v>
      </c>
      <c r="D297">
        <v>12</v>
      </c>
      <c r="E297">
        <v>48.936900000000001</v>
      </c>
      <c r="F297">
        <v>-122.44135</v>
      </c>
      <c r="G297" t="s">
        <v>7</v>
      </c>
      <c r="H297">
        <v>0.01</v>
      </c>
    </row>
    <row r="298" spans="1:8" x14ac:dyDescent="0.25">
      <c r="A298">
        <v>296</v>
      </c>
      <c r="B298" s="2">
        <v>17110004001514</v>
      </c>
      <c r="C298" s="3" t="s">
        <v>46</v>
      </c>
      <c r="D298">
        <v>1</v>
      </c>
      <c r="E298">
        <v>48.918115999999998</v>
      </c>
      <c r="F298">
        <v>-122.34957</v>
      </c>
      <c r="G298" t="s">
        <v>7</v>
      </c>
      <c r="H298">
        <v>7.1499999999999994E-2</v>
      </c>
    </row>
    <row r="299" spans="1:8" x14ac:dyDescent="0.25">
      <c r="A299">
        <v>297</v>
      </c>
      <c r="B299" s="2">
        <v>17110004001514</v>
      </c>
      <c r="C299" s="3" t="s">
        <v>46</v>
      </c>
      <c r="D299">
        <v>2</v>
      </c>
      <c r="E299">
        <v>48.918115999999998</v>
      </c>
      <c r="F299">
        <v>-122.34957</v>
      </c>
      <c r="G299" t="s">
        <v>7</v>
      </c>
      <c r="H299">
        <v>2.33333333333333E-2</v>
      </c>
    </row>
    <row r="300" spans="1:8" x14ac:dyDescent="0.25">
      <c r="A300">
        <v>298</v>
      </c>
      <c r="B300" s="2">
        <v>17110004001514</v>
      </c>
      <c r="C300" s="3" t="s">
        <v>46</v>
      </c>
      <c r="D300">
        <v>3</v>
      </c>
      <c r="E300">
        <v>48.918115999999998</v>
      </c>
      <c r="F300">
        <v>-122.34957</v>
      </c>
      <c r="G300" t="s">
        <v>7</v>
      </c>
      <c r="H300">
        <v>3.7333333333333302E-2</v>
      </c>
    </row>
    <row r="301" spans="1:8" x14ac:dyDescent="0.25">
      <c r="A301">
        <v>299</v>
      </c>
      <c r="B301" s="2">
        <v>17110004001514</v>
      </c>
      <c r="C301" s="3" t="s">
        <v>46</v>
      </c>
      <c r="D301">
        <v>4</v>
      </c>
      <c r="E301">
        <v>48.918115999999998</v>
      </c>
      <c r="F301">
        <v>-122.34957</v>
      </c>
      <c r="G301" t="s">
        <v>7</v>
      </c>
      <c r="H301">
        <v>3.4500000000000003E-2</v>
      </c>
    </row>
    <row r="302" spans="1:8" x14ac:dyDescent="0.25">
      <c r="A302">
        <v>300</v>
      </c>
      <c r="B302" s="2">
        <v>17110004001514</v>
      </c>
      <c r="C302" s="3" t="s">
        <v>46</v>
      </c>
      <c r="D302">
        <v>5</v>
      </c>
      <c r="E302">
        <v>48.918115999999998</v>
      </c>
      <c r="F302">
        <v>-122.34957</v>
      </c>
      <c r="G302" t="s">
        <v>7</v>
      </c>
      <c r="H302">
        <v>4.1750000000000002E-2</v>
      </c>
    </row>
    <row r="303" spans="1:8" x14ac:dyDescent="0.25">
      <c r="A303">
        <v>301</v>
      </c>
      <c r="B303" s="2">
        <v>17110004001514</v>
      </c>
      <c r="C303" s="3" t="s">
        <v>46</v>
      </c>
      <c r="D303">
        <v>6</v>
      </c>
      <c r="E303">
        <v>48.918115999999998</v>
      </c>
      <c r="F303">
        <v>-122.34957</v>
      </c>
      <c r="G303" t="s">
        <v>7</v>
      </c>
      <c r="H303">
        <v>3.4000000000000002E-2</v>
      </c>
    </row>
    <row r="304" spans="1:8" x14ac:dyDescent="0.25">
      <c r="A304">
        <v>302</v>
      </c>
      <c r="B304" s="2">
        <v>17110004001514</v>
      </c>
      <c r="C304" s="3" t="s">
        <v>46</v>
      </c>
      <c r="D304">
        <v>7</v>
      </c>
      <c r="E304">
        <v>48.918115999999998</v>
      </c>
      <c r="F304">
        <v>-122.34957</v>
      </c>
      <c r="G304" t="s">
        <v>7</v>
      </c>
      <c r="H304">
        <v>0.08</v>
      </c>
    </row>
    <row r="305" spans="1:8" x14ac:dyDescent="0.25">
      <c r="A305">
        <v>303</v>
      </c>
      <c r="B305" s="2">
        <v>17110004001514</v>
      </c>
      <c r="C305" s="3" t="s">
        <v>46</v>
      </c>
      <c r="D305">
        <v>8</v>
      </c>
      <c r="E305">
        <v>48.918115999999998</v>
      </c>
      <c r="F305">
        <v>-122.34957</v>
      </c>
      <c r="G305" t="s">
        <v>7</v>
      </c>
      <c r="H305">
        <v>3.6666666666666597E-2</v>
      </c>
    </row>
    <row r="306" spans="1:8" x14ac:dyDescent="0.25">
      <c r="A306">
        <v>304</v>
      </c>
      <c r="B306" s="2">
        <v>17110004001514</v>
      </c>
      <c r="C306" s="3" t="s">
        <v>46</v>
      </c>
      <c r="D306">
        <v>9</v>
      </c>
      <c r="E306">
        <v>48.918115999999998</v>
      </c>
      <c r="F306">
        <v>-122.34957</v>
      </c>
      <c r="G306" t="s">
        <v>7</v>
      </c>
      <c r="H306">
        <v>2.5999999999999999E-2</v>
      </c>
    </row>
    <row r="307" spans="1:8" x14ac:dyDescent="0.25">
      <c r="A307">
        <v>305</v>
      </c>
      <c r="B307" s="2">
        <v>17110004001514</v>
      </c>
      <c r="C307" s="3" t="s">
        <v>46</v>
      </c>
      <c r="D307">
        <v>10</v>
      </c>
      <c r="E307">
        <v>48.918115999999998</v>
      </c>
      <c r="F307">
        <v>-122.34957</v>
      </c>
      <c r="G307" t="s">
        <v>7</v>
      </c>
      <c r="H307">
        <v>0.05</v>
      </c>
    </row>
    <row r="308" spans="1:8" x14ac:dyDescent="0.25">
      <c r="A308">
        <v>306</v>
      </c>
      <c r="B308" s="2">
        <v>17110004001514</v>
      </c>
      <c r="C308" s="3" t="s">
        <v>46</v>
      </c>
      <c r="D308">
        <v>11</v>
      </c>
      <c r="E308">
        <v>48.918115999999998</v>
      </c>
      <c r="F308">
        <v>-122.34957</v>
      </c>
      <c r="G308" t="s">
        <v>7</v>
      </c>
      <c r="H308">
        <v>2.35E-2</v>
      </c>
    </row>
    <row r="309" spans="1:8" x14ac:dyDescent="0.25">
      <c r="A309">
        <v>307</v>
      </c>
      <c r="B309" s="2">
        <v>17110004001514</v>
      </c>
      <c r="C309" s="3" t="s">
        <v>46</v>
      </c>
      <c r="D309">
        <v>12</v>
      </c>
      <c r="E309">
        <v>48.918115999999998</v>
      </c>
      <c r="F309">
        <v>-122.34957</v>
      </c>
      <c r="G309" t="s">
        <v>7</v>
      </c>
      <c r="H309">
        <v>0.05</v>
      </c>
    </row>
    <row r="310" spans="1:8" x14ac:dyDescent="0.25">
      <c r="A310">
        <v>308</v>
      </c>
      <c r="B310" s="2" t="e">
        <f>VLOOKUP(C310,#REF!,2,FALSE)</f>
        <v>#REF!</v>
      </c>
      <c r="C310" s="3" t="s">
        <v>47</v>
      </c>
      <c r="D310">
        <v>5</v>
      </c>
      <c r="E310">
        <v>48.918019999999999</v>
      </c>
      <c r="F310">
        <v>-122.34974</v>
      </c>
      <c r="G310" t="s">
        <v>7</v>
      </c>
      <c r="H310">
        <v>3.4000000000000002E-2</v>
      </c>
    </row>
    <row r="311" spans="1:8" x14ac:dyDescent="0.25">
      <c r="A311">
        <v>309</v>
      </c>
      <c r="B311" s="2" t="e">
        <f>VLOOKUP(C311,#REF!,2,FALSE)</f>
        <v>#REF!</v>
      </c>
      <c r="C311" s="3" t="s">
        <v>47</v>
      </c>
      <c r="D311">
        <v>7</v>
      </c>
      <c r="E311">
        <v>48.918019999999999</v>
      </c>
      <c r="F311">
        <v>-122.34974</v>
      </c>
      <c r="G311" t="s">
        <v>7</v>
      </c>
      <c r="H311">
        <v>0.01</v>
      </c>
    </row>
    <row r="312" spans="1:8" x14ac:dyDescent="0.25">
      <c r="A312">
        <v>310</v>
      </c>
      <c r="B312" s="2" t="e">
        <f>VLOOKUP(C312,#REF!,2,FALSE)</f>
        <v>#REF!</v>
      </c>
      <c r="C312" s="3" t="s">
        <v>47</v>
      </c>
      <c r="D312">
        <v>8</v>
      </c>
      <c r="E312">
        <v>48.918019999999999</v>
      </c>
      <c r="F312">
        <v>-122.34974</v>
      </c>
      <c r="G312" t="s">
        <v>7</v>
      </c>
      <c r="H312">
        <v>0.01</v>
      </c>
    </row>
    <row r="313" spans="1:8" x14ac:dyDescent="0.25">
      <c r="A313">
        <v>311</v>
      </c>
      <c r="B313" s="2">
        <v>17110004001514</v>
      </c>
      <c r="C313" s="3" t="s">
        <v>48</v>
      </c>
      <c r="D313">
        <v>5</v>
      </c>
      <c r="E313">
        <v>48.918230000000001</v>
      </c>
      <c r="F313">
        <v>-122.34936999999999</v>
      </c>
      <c r="G313" t="s">
        <v>7</v>
      </c>
      <c r="H313">
        <v>3.7999999999999999E-2</v>
      </c>
    </row>
    <row r="314" spans="1:8" x14ac:dyDescent="0.25">
      <c r="A314">
        <v>312</v>
      </c>
      <c r="B314" s="2">
        <v>17110004001514</v>
      </c>
      <c r="C314" s="3" t="s">
        <v>48</v>
      </c>
      <c r="D314">
        <v>7</v>
      </c>
      <c r="E314">
        <v>48.918230000000001</v>
      </c>
      <c r="F314">
        <v>-122.34936999999999</v>
      </c>
      <c r="G314" t="s">
        <v>7</v>
      </c>
      <c r="H314">
        <v>0.01</v>
      </c>
    </row>
    <row r="315" spans="1:8" x14ac:dyDescent="0.25">
      <c r="A315">
        <v>313</v>
      </c>
      <c r="B315" s="2">
        <v>17110004001514</v>
      </c>
      <c r="C315" s="3" t="s">
        <v>48</v>
      </c>
      <c r="D315">
        <v>8</v>
      </c>
      <c r="E315">
        <v>48.918230000000001</v>
      </c>
      <c r="F315">
        <v>-122.34936999999999</v>
      </c>
      <c r="G315" t="s">
        <v>7</v>
      </c>
      <c r="H315">
        <v>0.01</v>
      </c>
    </row>
    <row r="316" spans="1:8" x14ac:dyDescent="0.25">
      <c r="A316">
        <v>314</v>
      </c>
      <c r="B316" s="2" t="e">
        <f>VLOOKUP(C316,#REF!,2,FALSE)</f>
        <v>#REF!</v>
      </c>
      <c r="C316" s="3" t="s">
        <v>49</v>
      </c>
      <c r="D316">
        <v>1</v>
      </c>
      <c r="E316">
        <v>48.841450000000002</v>
      </c>
      <c r="F316">
        <v>-122.29494</v>
      </c>
      <c r="G316" t="s">
        <v>7</v>
      </c>
      <c r="H316">
        <v>0.01</v>
      </c>
    </row>
    <row r="317" spans="1:8" x14ac:dyDescent="0.25">
      <c r="A317">
        <v>315</v>
      </c>
      <c r="B317" s="2" t="e">
        <f>VLOOKUP(C317,#REF!,2,FALSE)</f>
        <v>#REF!</v>
      </c>
      <c r="C317" s="3" t="s">
        <v>49</v>
      </c>
      <c r="D317">
        <v>2</v>
      </c>
      <c r="E317">
        <v>48.841450000000002</v>
      </c>
      <c r="F317">
        <v>-122.29494</v>
      </c>
      <c r="G317" t="s">
        <v>7</v>
      </c>
      <c r="H317">
        <v>0.01</v>
      </c>
    </row>
    <row r="318" spans="1:8" x14ac:dyDescent="0.25">
      <c r="A318">
        <v>316</v>
      </c>
      <c r="B318" s="2" t="e">
        <f>VLOOKUP(C318,#REF!,2,FALSE)</f>
        <v>#REF!</v>
      </c>
      <c r="C318" s="3" t="s">
        <v>49</v>
      </c>
      <c r="D318">
        <v>3</v>
      </c>
      <c r="E318">
        <v>48.841450000000002</v>
      </c>
      <c r="F318">
        <v>-122.29494</v>
      </c>
      <c r="G318" t="s">
        <v>7</v>
      </c>
      <c r="H318">
        <v>0.01</v>
      </c>
    </row>
    <row r="319" spans="1:8" x14ac:dyDescent="0.25">
      <c r="A319">
        <v>317</v>
      </c>
      <c r="B319" s="2" t="e">
        <f>VLOOKUP(C319,#REF!,2,FALSE)</f>
        <v>#REF!</v>
      </c>
      <c r="C319" s="3" t="s">
        <v>49</v>
      </c>
      <c r="D319">
        <v>5</v>
      </c>
      <c r="E319">
        <v>48.841450000000002</v>
      </c>
      <c r="F319">
        <v>-122.29494</v>
      </c>
      <c r="G319" t="s">
        <v>7</v>
      </c>
      <c r="H319">
        <v>3.4999999999999899E-2</v>
      </c>
    </row>
    <row r="320" spans="1:8" x14ac:dyDescent="0.25">
      <c r="A320">
        <v>318</v>
      </c>
      <c r="B320" s="2" t="e">
        <f>VLOOKUP(C320,#REF!,2,FALSE)</f>
        <v>#REF!</v>
      </c>
      <c r="C320" s="3" t="s">
        <v>49</v>
      </c>
      <c r="D320">
        <v>6</v>
      </c>
      <c r="E320">
        <v>48.841450000000002</v>
      </c>
      <c r="F320">
        <v>-122.29494</v>
      </c>
      <c r="G320" t="s">
        <v>7</v>
      </c>
      <c r="H320">
        <v>0.01</v>
      </c>
    </row>
    <row r="321" spans="1:8" x14ac:dyDescent="0.25">
      <c r="A321">
        <v>319</v>
      </c>
      <c r="B321" s="2" t="e">
        <f>VLOOKUP(C321,#REF!,2,FALSE)</f>
        <v>#REF!</v>
      </c>
      <c r="C321" s="3" t="s">
        <v>49</v>
      </c>
      <c r="D321">
        <v>7</v>
      </c>
      <c r="E321">
        <v>48.841450000000002</v>
      </c>
      <c r="F321">
        <v>-122.29494</v>
      </c>
      <c r="G321" t="s">
        <v>7</v>
      </c>
      <c r="H321">
        <v>0.01</v>
      </c>
    </row>
    <row r="322" spans="1:8" x14ac:dyDescent="0.25">
      <c r="A322">
        <v>320</v>
      </c>
      <c r="B322" s="2" t="e">
        <f>VLOOKUP(C322,#REF!,2,FALSE)</f>
        <v>#REF!</v>
      </c>
      <c r="C322" s="3" t="s">
        <v>49</v>
      </c>
      <c r="D322">
        <v>8</v>
      </c>
      <c r="E322">
        <v>48.841450000000002</v>
      </c>
      <c r="F322">
        <v>-122.29494</v>
      </c>
      <c r="G322" t="s">
        <v>7</v>
      </c>
      <c r="H322">
        <v>0.01</v>
      </c>
    </row>
    <row r="323" spans="1:8" x14ac:dyDescent="0.25">
      <c r="A323">
        <v>321</v>
      </c>
      <c r="B323" s="2" t="e">
        <f>VLOOKUP(C323,#REF!,2,FALSE)</f>
        <v>#REF!</v>
      </c>
      <c r="C323" s="3" t="s">
        <v>49</v>
      </c>
      <c r="D323">
        <v>9</v>
      </c>
      <c r="E323">
        <v>48.841450000000002</v>
      </c>
      <c r="F323">
        <v>-122.29494</v>
      </c>
      <c r="G323" t="s">
        <v>7</v>
      </c>
      <c r="H323">
        <v>0.01</v>
      </c>
    </row>
    <row r="324" spans="1:8" x14ac:dyDescent="0.25">
      <c r="A324">
        <v>322</v>
      </c>
      <c r="B324" s="2" t="e">
        <f>VLOOKUP(C324,#REF!,2,FALSE)</f>
        <v>#REF!</v>
      </c>
      <c r="C324" s="3" t="s">
        <v>49</v>
      </c>
      <c r="D324">
        <v>10</v>
      </c>
      <c r="E324">
        <v>48.841450000000002</v>
      </c>
      <c r="F324">
        <v>-122.29494</v>
      </c>
      <c r="G324" t="s">
        <v>7</v>
      </c>
      <c r="H324">
        <v>0.01</v>
      </c>
    </row>
    <row r="325" spans="1:8" x14ac:dyDescent="0.25">
      <c r="A325">
        <v>323</v>
      </c>
      <c r="B325" s="2" t="e">
        <f>VLOOKUP(C325,#REF!,2,FALSE)</f>
        <v>#REF!</v>
      </c>
      <c r="C325" s="3" t="s">
        <v>49</v>
      </c>
      <c r="D325">
        <v>11</v>
      </c>
      <c r="E325">
        <v>48.841450000000002</v>
      </c>
      <c r="F325">
        <v>-122.29494</v>
      </c>
      <c r="G325" t="s">
        <v>7</v>
      </c>
      <c r="H325">
        <v>0.01</v>
      </c>
    </row>
    <row r="326" spans="1:8" x14ac:dyDescent="0.25">
      <c r="A326">
        <v>324</v>
      </c>
      <c r="B326" s="2" t="e">
        <f>VLOOKUP(C326,#REF!,2,FALSE)</f>
        <v>#REF!</v>
      </c>
      <c r="C326" s="3" t="s">
        <v>49</v>
      </c>
      <c r="D326">
        <v>12</v>
      </c>
      <c r="E326">
        <v>48.841450000000002</v>
      </c>
      <c r="F326">
        <v>-122.29494</v>
      </c>
      <c r="G326" t="s">
        <v>7</v>
      </c>
      <c r="H326">
        <v>0.01</v>
      </c>
    </row>
    <row r="327" spans="1:8" x14ac:dyDescent="0.25">
      <c r="A327">
        <v>325</v>
      </c>
      <c r="B327" s="2">
        <v>17110004000932</v>
      </c>
      <c r="C327" s="3" t="s">
        <v>50</v>
      </c>
      <c r="D327">
        <v>5</v>
      </c>
      <c r="E327">
        <v>48.841549999999998</v>
      </c>
      <c r="F327">
        <v>-122.29385000000001</v>
      </c>
      <c r="G327" t="s">
        <v>7</v>
      </c>
      <c r="H327">
        <v>3.9E-2</v>
      </c>
    </row>
    <row r="328" spans="1:8" x14ac:dyDescent="0.25">
      <c r="A328">
        <v>326</v>
      </c>
      <c r="B328" s="2">
        <v>17110004000932</v>
      </c>
      <c r="C328" s="3" t="s">
        <v>50</v>
      </c>
      <c r="D328">
        <v>7</v>
      </c>
      <c r="E328">
        <v>48.841549999999998</v>
      </c>
      <c r="F328">
        <v>-122.29385000000001</v>
      </c>
      <c r="G328" t="s">
        <v>7</v>
      </c>
      <c r="H328">
        <v>0.01</v>
      </c>
    </row>
    <row r="329" spans="1:8" x14ac:dyDescent="0.25">
      <c r="A329">
        <v>327</v>
      </c>
      <c r="B329" s="2">
        <v>17110004000932</v>
      </c>
      <c r="C329" s="3" t="s">
        <v>50</v>
      </c>
      <c r="D329">
        <v>8</v>
      </c>
      <c r="E329">
        <v>48.841549999999998</v>
      </c>
      <c r="F329">
        <v>-122.29385000000001</v>
      </c>
      <c r="G329" t="s">
        <v>7</v>
      </c>
      <c r="H329">
        <v>0.01</v>
      </c>
    </row>
    <row r="330" spans="1:8" x14ac:dyDescent="0.25">
      <c r="A330">
        <v>328</v>
      </c>
      <c r="B330" s="2">
        <v>17110004000932</v>
      </c>
      <c r="C330" s="3" t="s">
        <v>51</v>
      </c>
      <c r="D330">
        <v>5</v>
      </c>
      <c r="E330">
        <v>48.841700000000003</v>
      </c>
      <c r="F330">
        <v>-122.29343</v>
      </c>
      <c r="G330" t="s">
        <v>7</v>
      </c>
      <c r="H330">
        <v>3.9E-2</v>
      </c>
    </row>
    <row r="331" spans="1:8" x14ac:dyDescent="0.25">
      <c r="A331">
        <v>329</v>
      </c>
      <c r="B331" s="2">
        <v>17110004000932</v>
      </c>
      <c r="C331" s="3" t="s">
        <v>51</v>
      </c>
      <c r="D331">
        <v>6</v>
      </c>
      <c r="E331">
        <v>48.841700000000003</v>
      </c>
      <c r="F331">
        <v>-122.29343</v>
      </c>
      <c r="G331" t="s">
        <v>7</v>
      </c>
      <c r="H331">
        <v>0.01</v>
      </c>
    </row>
    <row r="332" spans="1:8" x14ac:dyDescent="0.25">
      <c r="A332">
        <v>330</v>
      </c>
      <c r="B332" s="2">
        <v>17110004000932</v>
      </c>
      <c r="C332" s="3" t="s">
        <v>51</v>
      </c>
      <c r="D332">
        <v>7</v>
      </c>
      <c r="E332">
        <v>48.841700000000003</v>
      </c>
      <c r="F332">
        <v>-122.29343</v>
      </c>
      <c r="G332" t="s">
        <v>7</v>
      </c>
      <c r="H332">
        <v>0.01</v>
      </c>
    </row>
    <row r="333" spans="1:8" x14ac:dyDescent="0.25">
      <c r="A333">
        <v>331</v>
      </c>
      <c r="B333" s="2">
        <v>17110004000932</v>
      </c>
      <c r="C333" s="3" t="s">
        <v>51</v>
      </c>
      <c r="D333">
        <v>8</v>
      </c>
      <c r="E333">
        <v>48.841700000000003</v>
      </c>
      <c r="F333">
        <v>-122.29343</v>
      </c>
      <c r="G333" t="s">
        <v>7</v>
      </c>
      <c r="H333">
        <v>0.01</v>
      </c>
    </row>
    <row r="334" spans="1:8" x14ac:dyDescent="0.25">
      <c r="A334">
        <v>332</v>
      </c>
      <c r="B334" s="2">
        <v>17110004000451</v>
      </c>
      <c r="C334" s="3" t="s">
        <v>52</v>
      </c>
      <c r="D334">
        <v>2</v>
      </c>
      <c r="E334">
        <v>48.920430000000003</v>
      </c>
      <c r="F334">
        <v>-122.48045</v>
      </c>
      <c r="G334" t="s">
        <v>7</v>
      </c>
      <c r="H334">
        <v>0.34899999999999998</v>
      </c>
    </row>
    <row r="335" spans="1:8" x14ac:dyDescent="0.25">
      <c r="A335">
        <v>333</v>
      </c>
      <c r="B335" s="2">
        <v>17110004000451</v>
      </c>
      <c r="C335" s="3" t="s">
        <v>52</v>
      </c>
      <c r="D335">
        <v>4</v>
      </c>
      <c r="E335">
        <v>48.920430000000003</v>
      </c>
      <c r="F335">
        <v>-122.48045</v>
      </c>
      <c r="G335" t="s">
        <v>7</v>
      </c>
      <c r="H335">
        <v>0.41399999999999998</v>
      </c>
    </row>
    <row r="336" spans="1:8" x14ac:dyDescent="0.25">
      <c r="A336">
        <v>334</v>
      </c>
      <c r="B336" s="2">
        <v>17110004000451</v>
      </c>
      <c r="C336" s="3" t="s">
        <v>52</v>
      </c>
      <c r="D336">
        <v>5</v>
      </c>
      <c r="E336">
        <v>48.920430000000003</v>
      </c>
      <c r="F336">
        <v>-122.48045</v>
      </c>
      <c r="G336" t="s">
        <v>7</v>
      </c>
      <c r="H336">
        <v>0.34599999999999997</v>
      </c>
    </row>
    <row r="337" spans="1:8" x14ac:dyDescent="0.25">
      <c r="A337">
        <v>335</v>
      </c>
      <c r="B337" s="2">
        <v>17110004000451</v>
      </c>
      <c r="C337" s="3" t="s">
        <v>52</v>
      </c>
      <c r="D337">
        <v>6</v>
      </c>
      <c r="E337">
        <v>48.920430000000003</v>
      </c>
      <c r="F337">
        <v>-122.48045</v>
      </c>
      <c r="G337" t="s">
        <v>7</v>
      </c>
      <c r="H337">
        <v>0.23300000000000001</v>
      </c>
    </row>
    <row r="338" spans="1:8" x14ac:dyDescent="0.25">
      <c r="A338">
        <v>336</v>
      </c>
      <c r="B338" s="2">
        <v>17110004000451</v>
      </c>
      <c r="C338" s="3" t="s">
        <v>52</v>
      </c>
      <c r="D338">
        <v>7</v>
      </c>
      <c r="E338">
        <v>48.920430000000003</v>
      </c>
      <c r="F338">
        <v>-122.48045</v>
      </c>
      <c r="G338" t="s">
        <v>7</v>
      </c>
      <c r="H338">
        <v>0.20949999999999999</v>
      </c>
    </row>
    <row r="339" spans="1:8" x14ac:dyDescent="0.25">
      <c r="A339">
        <v>337</v>
      </c>
      <c r="B339" s="2">
        <v>17110004000451</v>
      </c>
      <c r="C339" s="3" t="s">
        <v>52</v>
      </c>
      <c r="D339">
        <v>8</v>
      </c>
      <c r="E339">
        <v>48.920430000000003</v>
      </c>
      <c r="F339">
        <v>-122.48045</v>
      </c>
      <c r="G339" t="s">
        <v>7</v>
      </c>
      <c r="H339">
        <v>0.106</v>
      </c>
    </row>
    <row r="340" spans="1:8" x14ac:dyDescent="0.25">
      <c r="A340">
        <v>338</v>
      </c>
      <c r="B340" s="2">
        <v>17110004000451</v>
      </c>
      <c r="C340" s="3" t="s">
        <v>52</v>
      </c>
      <c r="D340">
        <v>9</v>
      </c>
      <c r="E340">
        <v>48.920430000000003</v>
      </c>
      <c r="F340">
        <v>-122.48045</v>
      </c>
      <c r="G340" t="s">
        <v>7</v>
      </c>
      <c r="H340">
        <v>0.2235</v>
      </c>
    </row>
    <row r="341" spans="1:8" x14ac:dyDescent="0.25">
      <c r="A341">
        <v>339</v>
      </c>
      <c r="B341" s="2">
        <v>17110004000451</v>
      </c>
      <c r="C341" s="3" t="s">
        <v>52</v>
      </c>
      <c r="D341">
        <v>11</v>
      </c>
      <c r="E341">
        <v>48.920430000000003</v>
      </c>
      <c r="F341">
        <v>-122.48045</v>
      </c>
      <c r="G341" t="s">
        <v>7</v>
      </c>
      <c r="H341">
        <v>0.20949999999999999</v>
      </c>
    </row>
    <row r="342" spans="1:8" x14ac:dyDescent="0.25">
      <c r="A342">
        <v>340</v>
      </c>
      <c r="B342" s="2" t="e">
        <f>VLOOKUP(C342,#REF!,2,FALSE)</f>
        <v>#REF!</v>
      </c>
      <c r="C342" s="3" t="s">
        <v>53</v>
      </c>
      <c r="D342">
        <v>3</v>
      </c>
      <c r="E342">
        <v>48.918999999999997</v>
      </c>
      <c r="F342">
        <v>-122.48072000000001</v>
      </c>
      <c r="G342" t="s">
        <v>7</v>
      </c>
      <c r="H342">
        <v>0.41599999999999998</v>
      </c>
    </row>
    <row r="343" spans="1:8" x14ac:dyDescent="0.25">
      <c r="A343">
        <v>341</v>
      </c>
      <c r="B343" s="2" t="e">
        <f>VLOOKUP(C343,#REF!,2,FALSE)</f>
        <v>#REF!</v>
      </c>
      <c r="C343" s="3" t="s">
        <v>53</v>
      </c>
      <c r="D343">
        <v>5</v>
      </c>
      <c r="E343">
        <v>48.918999999999997</v>
      </c>
      <c r="F343">
        <v>-122.48072000000001</v>
      </c>
      <c r="G343" t="s">
        <v>7</v>
      </c>
      <c r="H343">
        <v>0.33700000000000002</v>
      </c>
    </row>
    <row r="344" spans="1:8" x14ac:dyDescent="0.25">
      <c r="A344">
        <v>342</v>
      </c>
      <c r="B344" s="2">
        <v>17110004000647</v>
      </c>
      <c r="C344" s="3" t="s">
        <v>54</v>
      </c>
      <c r="D344">
        <v>4</v>
      </c>
      <c r="E344">
        <v>48.790730000000003</v>
      </c>
      <c r="F344">
        <v>-122.58305</v>
      </c>
      <c r="G344" t="s">
        <v>7</v>
      </c>
      <c r="H344">
        <v>2.5499999999999998E-2</v>
      </c>
    </row>
    <row r="345" spans="1:8" x14ac:dyDescent="0.25">
      <c r="A345">
        <v>343</v>
      </c>
      <c r="B345" s="2">
        <v>17110004000647</v>
      </c>
      <c r="C345" s="3" t="s">
        <v>54</v>
      </c>
      <c r="D345">
        <v>5</v>
      </c>
      <c r="E345">
        <v>48.790730000000003</v>
      </c>
      <c r="F345">
        <v>-122.58305</v>
      </c>
      <c r="G345" t="s">
        <v>7</v>
      </c>
      <c r="H345">
        <v>3.7499999999999999E-2</v>
      </c>
    </row>
    <row r="346" spans="1:8" x14ac:dyDescent="0.25">
      <c r="A346">
        <v>344</v>
      </c>
      <c r="B346" s="2" t="e">
        <f>VLOOKUP(C346,#REF!,2,FALSE)</f>
        <v>#REF!</v>
      </c>
      <c r="C346" s="3" t="s">
        <v>55</v>
      </c>
      <c r="D346">
        <v>1</v>
      </c>
      <c r="E346">
        <v>48.855843999999998</v>
      </c>
      <c r="F346">
        <v>-122.29407</v>
      </c>
      <c r="G346" t="s">
        <v>7</v>
      </c>
      <c r="H346">
        <v>6.8000000000000005E-2</v>
      </c>
    </row>
    <row r="347" spans="1:8" x14ac:dyDescent="0.25">
      <c r="A347">
        <v>345</v>
      </c>
      <c r="B347" s="2" t="e">
        <f>VLOOKUP(C347,#REF!,2,FALSE)</f>
        <v>#REF!</v>
      </c>
      <c r="C347" s="3" t="s">
        <v>55</v>
      </c>
      <c r="D347">
        <v>2</v>
      </c>
      <c r="E347">
        <v>48.855843999999998</v>
      </c>
      <c r="F347">
        <v>-122.29407</v>
      </c>
      <c r="G347" t="s">
        <v>7</v>
      </c>
      <c r="H347">
        <v>3.6499999999999998E-2</v>
      </c>
    </row>
    <row r="348" spans="1:8" x14ac:dyDescent="0.25">
      <c r="A348">
        <v>346</v>
      </c>
      <c r="B348" s="2" t="e">
        <f>VLOOKUP(C348,#REF!,2,FALSE)</f>
        <v>#REF!</v>
      </c>
      <c r="C348" s="3" t="s">
        <v>55</v>
      </c>
      <c r="D348">
        <v>3</v>
      </c>
      <c r="E348">
        <v>48.855843999999998</v>
      </c>
      <c r="F348">
        <v>-122.29407</v>
      </c>
      <c r="G348" t="s">
        <v>7</v>
      </c>
      <c r="H348">
        <v>5.0999999999999997E-2</v>
      </c>
    </row>
    <row r="349" spans="1:8" x14ac:dyDescent="0.25">
      <c r="A349">
        <v>347</v>
      </c>
      <c r="B349" s="2" t="e">
        <f>VLOOKUP(C349,#REF!,2,FALSE)</f>
        <v>#REF!</v>
      </c>
      <c r="C349" s="3" t="s">
        <v>55</v>
      </c>
      <c r="D349">
        <v>4</v>
      </c>
      <c r="E349">
        <v>48.855843999999998</v>
      </c>
      <c r="F349">
        <v>-122.29407</v>
      </c>
      <c r="G349" t="s">
        <v>7</v>
      </c>
      <c r="H349">
        <v>3.9E-2</v>
      </c>
    </row>
    <row r="350" spans="1:8" x14ac:dyDescent="0.25">
      <c r="A350">
        <v>348</v>
      </c>
      <c r="B350" s="2" t="e">
        <f>VLOOKUP(C350,#REF!,2,FALSE)</f>
        <v>#REF!</v>
      </c>
      <c r="C350" s="3" t="s">
        <v>55</v>
      </c>
      <c r="D350">
        <v>5</v>
      </c>
      <c r="E350">
        <v>48.855843999999998</v>
      </c>
      <c r="F350">
        <v>-122.29407</v>
      </c>
      <c r="G350" t="s">
        <v>7</v>
      </c>
      <c r="H350">
        <v>3.8249999999999999E-2</v>
      </c>
    </row>
    <row r="351" spans="1:8" x14ac:dyDescent="0.25">
      <c r="A351">
        <v>349</v>
      </c>
      <c r="B351" s="2" t="e">
        <f>VLOOKUP(C351,#REF!,2,FALSE)</f>
        <v>#REF!</v>
      </c>
      <c r="C351" s="3" t="s">
        <v>55</v>
      </c>
      <c r="D351">
        <v>6</v>
      </c>
      <c r="E351">
        <v>48.855843999999998</v>
      </c>
      <c r="F351">
        <v>-122.29407</v>
      </c>
      <c r="G351" t="s">
        <v>7</v>
      </c>
      <c r="H351">
        <v>0.03</v>
      </c>
    </row>
    <row r="352" spans="1:8" x14ac:dyDescent="0.25">
      <c r="A352">
        <v>350</v>
      </c>
      <c r="B352" s="2" t="e">
        <f>VLOOKUP(C352,#REF!,2,FALSE)</f>
        <v>#REF!</v>
      </c>
      <c r="C352" s="3" t="s">
        <v>55</v>
      </c>
      <c r="D352">
        <v>7</v>
      </c>
      <c r="E352">
        <v>48.855843999999998</v>
      </c>
      <c r="F352">
        <v>-122.29407</v>
      </c>
      <c r="G352" t="s">
        <v>7</v>
      </c>
      <c r="H352">
        <v>3.4999999999999899E-2</v>
      </c>
    </row>
    <row r="353" spans="1:8" x14ac:dyDescent="0.25">
      <c r="A353">
        <v>351</v>
      </c>
      <c r="B353" s="2" t="e">
        <f>VLOOKUP(C353,#REF!,2,FALSE)</f>
        <v>#REF!</v>
      </c>
      <c r="C353" s="3" t="s">
        <v>55</v>
      </c>
      <c r="D353">
        <v>9</v>
      </c>
      <c r="E353">
        <v>48.855843999999998</v>
      </c>
      <c r="F353">
        <v>-122.29407</v>
      </c>
      <c r="G353" t="s">
        <v>7</v>
      </c>
      <c r="H353">
        <v>0.05</v>
      </c>
    </row>
    <row r="354" spans="1:8" x14ac:dyDescent="0.25">
      <c r="A354">
        <v>352</v>
      </c>
      <c r="B354" s="2" t="e">
        <f>VLOOKUP(C354,#REF!,2,FALSE)</f>
        <v>#REF!</v>
      </c>
      <c r="C354" s="3" t="s">
        <v>55</v>
      </c>
      <c r="D354">
        <v>10</v>
      </c>
      <c r="E354">
        <v>48.855843999999998</v>
      </c>
      <c r="F354">
        <v>-122.29407</v>
      </c>
      <c r="G354" t="s">
        <v>7</v>
      </c>
      <c r="H354">
        <v>0.05</v>
      </c>
    </row>
    <row r="355" spans="1:8" x14ac:dyDescent="0.25">
      <c r="A355">
        <v>353</v>
      </c>
      <c r="B355" s="2" t="e">
        <f>VLOOKUP(C355,#REF!,2,FALSE)</f>
        <v>#REF!</v>
      </c>
      <c r="C355" s="3" t="s">
        <v>55</v>
      </c>
      <c r="D355">
        <v>11</v>
      </c>
      <c r="E355">
        <v>48.855843999999998</v>
      </c>
      <c r="F355">
        <v>-122.29407</v>
      </c>
      <c r="G355" t="s">
        <v>7</v>
      </c>
      <c r="H355">
        <v>0.03</v>
      </c>
    </row>
    <row r="356" spans="1:8" x14ac:dyDescent="0.25">
      <c r="A356">
        <v>354</v>
      </c>
      <c r="B356" s="2" t="e">
        <f>VLOOKUP(C356,#REF!,2,FALSE)</f>
        <v>#REF!</v>
      </c>
      <c r="C356" s="3" t="s">
        <v>55</v>
      </c>
      <c r="D356">
        <v>12</v>
      </c>
      <c r="E356">
        <v>48.855843999999998</v>
      </c>
      <c r="F356">
        <v>-122.29407</v>
      </c>
      <c r="G356" t="s">
        <v>7</v>
      </c>
      <c r="H356">
        <v>7.0000000000000007E-2</v>
      </c>
    </row>
    <row r="357" spans="1:8" x14ac:dyDescent="0.25">
      <c r="A357">
        <v>355</v>
      </c>
      <c r="B357" s="2">
        <v>17110004001218</v>
      </c>
      <c r="C357" s="3" t="s">
        <v>56</v>
      </c>
      <c r="D357">
        <v>2</v>
      </c>
      <c r="E357">
        <v>48.855910850000001</v>
      </c>
      <c r="F357">
        <v>-122.5770406</v>
      </c>
      <c r="G357" t="s">
        <v>7</v>
      </c>
      <c r="H357">
        <v>2.375E-2</v>
      </c>
    </row>
    <row r="358" spans="1:8" x14ac:dyDescent="0.25">
      <c r="A358">
        <v>356</v>
      </c>
      <c r="B358" s="2">
        <v>17110004001218</v>
      </c>
      <c r="C358" s="3" t="s">
        <v>56</v>
      </c>
      <c r="D358">
        <v>3</v>
      </c>
      <c r="E358">
        <v>48.855910850000001</v>
      </c>
      <c r="F358">
        <v>-122.5770406</v>
      </c>
      <c r="G358" t="s">
        <v>7</v>
      </c>
      <c r="H358">
        <v>0.10150000000000001</v>
      </c>
    </row>
    <row r="359" spans="1:8" x14ac:dyDescent="0.25">
      <c r="A359">
        <v>357</v>
      </c>
      <c r="B359" s="2">
        <v>17110004001218</v>
      </c>
      <c r="C359" s="3" t="s">
        <v>56</v>
      </c>
      <c r="D359">
        <v>4</v>
      </c>
      <c r="E359">
        <v>48.855910850000001</v>
      </c>
      <c r="F359">
        <v>-122.5770406</v>
      </c>
      <c r="G359" t="s">
        <v>7</v>
      </c>
      <c r="H359">
        <v>2.2499999999999999E-2</v>
      </c>
    </row>
    <row r="360" spans="1:8" x14ac:dyDescent="0.25">
      <c r="A360">
        <v>358</v>
      </c>
      <c r="B360" s="2">
        <v>17110004001218</v>
      </c>
      <c r="C360" s="3" t="s">
        <v>56</v>
      </c>
      <c r="D360">
        <v>5</v>
      </c>
      <c r="E360">
        <v>48.855910850000001</v>
      </c>
      <c r="F360">
        <v>-122.5770406</v>
      </c>
      <c r="G360" t="s">
        <v>7</v>
      </c>
      <c r="H360">
        <v>6.7000000000000004E-2</v>
      </c>
    </row>
    <row r="361" spans="1:8" x14ac:dyDescent="0.25">
      <c r="A361">
        <v>359</v>
      </c>
      <c r="B361" s="2">
        <v>17110004001218</v>
      </c>
      <c r="C361" s="3" t="s">
        <v>56</v>
      </c>
      <c r="D361">
        <v>6</v>
      </c>
      <c r="E361">
        <v>48.855910850000001</v>
      </c>
      <c r="F361">
        <v>-122.5770406</v>
      </c>
      <c r="G361" t="s">
        <v>7</v>
      </c>
      <c r="H361">
        <v>3.6999999999999998E-2</v>
      </c>
    </row>
    <row r="362" spans="1:8" x14ac:dyDescent="0.25">
      <c r="A362">
        <v>360</v>
      </c>
      <c r="B362" s="2">
        <v>17110004001218</v>
      </c>
      <c r="C362" s="3" t="s">
        <v>56</v>
      </c>
      <c r="D362">
        <v>7</v>
      </c>
      <c r="E362">
        <v>48.855910850000001</v>
      </c>
      <c r="F362">
        <v>-122.5770406</v>
      </c>
      <c r="G362" t="s">
        <v>7</v>
      </c>
      <c r="H362">
        <v>0.01</v>
      </c>
    </row>
    <row r="363" spans="1:8" x14ac:dyDescent="0.25">
      <c r="A363">
        <v>361</v>
      </c>
      <c r="B363" s="2">
        <v>17110004001218</v>
      </c>
      <c r="C363" s="3" t="s">
        <v>56</v>
      </c>
      <c r="D363">
        <v>8</v>
      </c>
      <c r="E363">
        <v>48.855910850000001</v>
      </c>
      <c r="F363">
        <v>-122.5770406</v>
      </c>
      <c r="G363" t="s">
        <v>7</v>
      </c>
      <c r="H363">
        <v>4.7750000000000001E-2</v>
      </c>
    </row>
    <row r="364" spans="1:8" x14ac:dyDescent="0.25">
      <c r="A364">
        <v>362</v>
      </c>
      <c r="B364" s="2">
        <v>17110004001218</v>
      </c>
      <c r="C364" s="3" t="s">
        <v>56</v>
      </c>
      <c r="D364">
        <v>9</v>
      </c>
      <c r="E364">
        <v>48.855910850000001</v>
      </c>
      <c r="F364">
        <v>-122.5770406</v>
      </c>
      <c r="G364" t="s">
        <v>7</v>
      </c>
      <c r="H364">
        <v>0.01</v>
      </c>
    </row>
    <row r="365" spans="1:8" x14ac:dyDescent="0.25">
      <c r="A365">
        <v>363</v>
      </c>
      <c r="B365" s="2">
        <v>17110004001218</v>
      </c>
      <c r="C365" s="3" t="s">
        <v>56</v>
      </c>
      <c r="D365">
        <v>11</v>
      </c>
      <c r="E365">
        <v>48.855910850000001</v>
      </c>
      <c r="F365">
        <v>-122.5770406</v>
      </c>
      <c r="G365" t="s">
        <v>7</v>
      </c>
      <c r="H365">
        <v>6.8500000000000005E-2</v>
      </c>
    </row>
    <row r="366" spans="1:8" x14ac:dyDescent="0.25">
      <c r="A366">
        <v>364</v>
      </c>
      <c r="B366" s="2">
        <v>17110004001218</v>
      </c>
      <c r="C366" s="3" t="s">
        <v>57</v>
      </c>
      <c r="D366">
        <v>1</v>
      </c>
      <c r="E366">
        <v>48.853450000000002</v>
      </c>
      <c r="F366">
        <v>-122.57339</v>
      </c>
      <c r="G366" t="s">
        <v>7</v>
      </c>
      <c r="H366">
        <v>1.2500000000000001E-2</v>
      </c>
    </row>
    <row r="367" spans="1:8" x14ac:dyDescent="0.25">
      <c r="A367">
        <v>365</v>
      </c>
      <c r="B367" s="2">
        <v>17110004001218</v>
      </c>
      <c r="C367" s="3" t="s">
        <v>57</v>
      </c>
      <c r="D367">
        <v>5</v>
      </c>
      <c r="E367">
        <v>48.853450000000002</v>
      </c>
      <c r="F367">
        <v>-122.57339</v>
      </c>
      <c r="G367" t="s">
        <v>7</v>
      </c>
      <c r="H367">
        <v>7.8E-2</v>
      </c>
    </row>
    <row r="368" spans="1:8" x14ac:dyDescent="0.25">
      <c r="A368">
        <v>366</v>
      </c>
      <c r="B368" s="2">
        <v>17110004001218</v>
      </c>
      <c r="C368" s="3" t="s">
        <v>57</v>
      </c>
      <c r="D368">
        <v>10</v>
      </c>
      <c r="E368">
        <v>48.853450000000002</v>
      </c>
      <c r="F368">
        <v>-122.57339</v>
      </c>
      <c r="G368" t="s">
        <v>7</v>
      </c>
      <c r="H368">
        <v>3.95E-2</v>
      </c>
    </row>
    <row r="369" spans="1:8" x14ac:dyDescent="0.25">
      <c r="A369">
        <v>367</v>
      </c>
      <c r="B369" s="2">
        <v>17110004001218</v>
      </c>
      <c r="C369" s="3" t="s">
        <v>57</v>
      </c>
      <c r="D369">
        <v>12</v>
      </c>
      <c r="E369">
        <v>48.853450000000002</v>
      </c>
      <c r="F369">
        <v>-122.57339</v>
      </c>
      <c r="G369" t="s">
        <v>7</v>
      </c>
      <c r="H369">
        <v>3.95E-2</v>
      </c>
    </row>
    <row r="370" spans="1:8" x14ac:dyDescent="0.25">
      <c r="A370">
        <v>368</v>
      </c>
      <c r="B370" s="2">
        <v>17110004001202</v>
      </c>
      <c r="C370" s="3" t="s">
        <v>58</v>
      </c>
      <c r="D370">
        <v>2</v>
      </c>
      <c r="E370">
        <v>48.890430000000002</v>
      </c>
      <c r="F370">
        <v>-122.55416</v>
      </c>
      <c r="G370" t="s">
        <v>7</v>
      </c>
      <c r="H370">
        <v>1.15E-2</v>
      </c>
    </row>
    <row r="371" spans="1:8" x14ac:dyDescent="0.25">
      <c r="A371">
        <v>369</v>
      </c>
      <c r="B371" s="2">
        <v>17110004001202</v>
      </c>
      <c r="C371" s="3" t="s">
        <v>58</v>
      </c>
      <c r="D371">
        <v>4</v>
      </c>
      <c r="E371">
        <v>48.890430000000002</v>
      </c>
      <c r="F371">
        <v>-122.55416</v>
      </c>
      <c r="G371" t="s">
        <v>7</v>
      </c>
      <c r="H371">
        <v>2.8999999999999901E-2</v>
      </c>
    </row>
    <row r="372" spans="1:8" x14ac:dyDescent="0.25">
      <c r="A372">
        <v>370</v>
      </c>
      <c r="B372" s="2">
        <v>17110004001202</v>
      </c>
      <c r="C372" s="3" t="s">
        <v>58</v>
      </c>
      <c r="D372">
        <v>5</v>
      </c>
      <c r="E372">
        <v>48.890430000000002</v>
      </c>
      <c r="F372">
        <v>-122.55416</v>
      </c>
      <c r="G372" t="s">
        <v>7</v>
      </c>
      <c r="H372">
        <v>9.2999999999999999E-2</v>
      </c>
    </row>
    <row r="373" spans="1:8" x14ac:dyDescent="0.25">
      <c r="A373">
        <v>371</v>
      </c>
      <c r="B373" s="2">
        <v>17110004001202</v>
      </c>
      <c r="C373" s="3" t="s">
        <v>58</v>
      </c>
      <c r="D373">
        <v>6</v>
      </c>
      <c r="E373">
        <v>48.890430000000002</v>
      </c>
      <c r="F373">
        <v>-122.55416</v>
      </c>
      <c r="G373" t="s">
        <v>7</v>
      </c>
      <c r="H373">
        <v>2.1999999999999999E-2</v>
      </c>
    </row>
    <row r="374" spans="1:8" x14ac:dyDescent="0.25">
      <c r="A374">
        <v>372</v>
      </c>
      <c r="B374" s="2">
        <v>17110004001202</v>
      </c>
      <c r="C374" s="3" t="s">
        <v>58</v>
      </c>
      <c r="D374">
        <v>7</v>
      </c>
      <c r="E374">
        <v>48.890430000000002</v>
      </c>
      <c r="F374">
        <v>-122.55416</v>
      </c>
      <c r="G374" t="s">
        <v>7</v>
      </c>
      <c r="H374">
        <v>2.1999999999999999E-2</v>
      </c>
    </row>
    <row r="375" spans="1:8" x14ac:dyDescent="0.25">
      <c r="A375">
        <v>373</v>
      </c>
      <c r="B375" s="2">
        <v>17110004001202</v>
      </c>
      <c r="C375" s="3" t="s">
        <v>58</v>
      </c>
      <c r="D375">
        <v>8</v>
      </c>
      <c r="E375">
        <v>48.890430000000002</v>
      </c>
      <c r="F375">
        <v>-122.55416</v>
      </c>
      <c r="G375" t="s">
        <v>7</v>
      </c>
      <c r="H375">
        <v>3.15E-2</v>
      </c>
    </row>
    <row r="376" spans="1:8" x14ac:dyDescent="0.25">
      <c r="A376">
        <v>374</v>
      </c>
      <c r="B376" s="2">
        <v>17110004001202</v>
      </c>
      <c r="C376" s="3" t="s">
        <v>58</v>
      </c>
      <c r="D376">
        <v>9</v>
      </c>
      <c r="E376">
        <v>48.890430000000002</v>
      </c>
      <c r="F376">
        <v>-122.55416</v>
      </c>
      <c r="G376" t="s">
        <v>7</v>
      </c>
      <c r="H376">
        <v>1.6E-2</v>
      </c>
    </row>
    <row r="377" spans="1:8" x14ac:dyDescent="0.25">
      <c r="A377">
        <v>375</v>
      </c>
      <c r="B377" s="2">
        <v>17110004001202</v>
      </c>
      <c r="C377" s="3" t="s">
        <v>58</v>
      </c>
      <c r="D377">
        <v>11</v>
      </c>
      <c r="E377">
        <v>48.890430000000002</v>
      </c>
      <c r="F377">
        <v>-122.55416</v>
      </c>
      <c r="G377" t="s">
        <v>7</v>
      </c>
      <c r="H377">
        <v>3.2000000000000001E-2</v>
      </c>
    </row>
    <row r="378" spans="1:8" x14ac:dyDescent="0.25">
      <c r="A378">
        <v>376</v>
      </c>
      <c r="B378" s="2" t="e">
        <f>VLOOKUP(C378,#REF!,2,FALSE)</f>
        <v>#REF!</v>
      </c>
      <c r="C378" s="3" t="s">
        <v>59</v>
      </c>
      <c r="D378">
        <v>1</v>
      </c>
      <c r="E378">
        <v>48.919674999999998</v>
      </c>
      <c r="F378">
        <v>-122.486007</v>
      </c>
      <c r="G378" t="s">
        <v>7</v>
      </c>
      <c r="H378">
        <v>0.22939999999999999</v>
      </c>
    </row>
    <row r="379" spans="1:8" x14ac:dyDescent="0.25">
      <c r="A379">
        <v>377</v>
      </c>
      <c r="B379" s="2" t="e">
        <f>VLOOKUP(C379,#REF!,2,FALSE)</f>
        <v>#REF!</v>
      </c>
      <c r="C379" s="3" t="s">
        <v>59</v>
      </c>
      <c r="D379">
        <v>2</v>
      </c>
      <c r="E379">
        <v>48.919674999999998</v>
      </c>
      <c r="F379">
        <v>-122.486007</v>
      </c>
      <c r="G379" t="s">
        <v>7</v>
      </c>
      <c r="H379">
        <v>9.8000000000000004E-2</v>
      </c>
    </row>
    <row r="380" spans="1:8" x14ac:dyDescent="0.25">
      <c r="A380">
        <v>378</v>
      </c>
      <c r="B380" s="2" t="e">
        <f>VLOOKUP(C380,#REF!,2,FALSE)</f>
        <v>#REF!</v>
      </c>
      <c r="C380" s="3" t="s">
        <v>59</v>
      </c>
      <c r="D380">
        <v>3</v>
      </c>
      <c r="E380">
        <v>48.919674999999998</v>
      </c>
      <c r="F380">
        <v>-122.486007</v>
      </c>
      <c r="G380" t="s">
        <v>7</v>
      </c>
      <c r="H380">
        <v>0.13539999999999999</v>
      </c>
    </row>
    <row r="381" spans="1:8" x14ac:dyDescent="0.25">
      <c r="A381">
        <v>379</v>
      </c>
      <c r="B381" s="2" t="e">
        <f>VLOOKUP(C381,#REF!,2,FALSE)</f>
        <v>#REF!</v>
      </c>
      <c r="C381" s="3" t="s">
        <v>59</v>
      </c>
      <c r="D381">
        <v>4</v>
      </c>
      <c r="E381">
        <v>48.919674999999998</v>
      </c>
      <c r="F381">
        <v>-122.486007</v>
      </c>
      <c r="G381" t="s">
        <v>7</v>
      </c>
      <c r="H381">
        <v>3.2000000000000001E-2</v>
      </c>
    </row>
    <row r="382" spans="1:8" x14ac:dyDescent="0.25">
      <c r="A382">
        <v>380</v>
      </c>
      <c r="B382" s="2" t="e">
        <f>VLOOKUP(C382,#REF!,2,FALSE)</f>
        <v>#REF!</v>
      </c>
      <c r="C382" s="3" t="s">
        <v>59</v>
      </c>
      <c r="D382">
        <v>5</v>
      </c>
      <c r="E382">
        <v>48.919674999999998</v>
      </c>
      <c r="F382">
        <v>-122.486007</v>
      </c>
      <c r="G382" t="s">
        <v>7</v>
      </c>
      <c r="H382">
        <v>5.45E-2</v>
      </c>
    </row>
    <row r="383" spans="1:8" x14ac:dyDescent="0.25">
      <c r="A383">
        <v>381</v>
      </c>
      <c r="B383" s="2" t="e">
        <f>VLOOKUP(C383,#REF!,2,FALSE)</f>
        <v>#REF!</v>
      </c>
      <c r="C383" s="3" t="s">
        <v>59</v>
      </c>
      <c r="D383">
        <v>6</v>
      </c>
      <c r="E383">
        <v>48.919674999999998</v>
      </c>
      <c r="F383">
        <v>-122.486007</v>
      </c>
      <c r="G383" t="s">
        <v>7</v>
      </c>
      <c r="H383">
        <v>1.7000000000000001E-2</v>
      </c>
    </row>
    <row r="384" spans="1:8" x14ac:dyDescent="0.25">
      <c r="A384">
        <v>382</v>
      </c>
      <c r="B384" s="2" t="e">
        <f>VLOOKUP(C384,#REF!,2,FALSE)</f>
        <v>#REF!</v>
      </c>
      <c r="C384" s="3" t="s">
        <v>59</v>
      </c>
      <c r="D384">
        <v>7</v>
      </c>
      <c r="E384">
        <v>48.919674999999998</v>
      </c>
      <c r="F384">
        <v>-122.486007</v>
      </c>
      <c r="G384" t="s">
        <v>7</v>
      </c>
      <c r="H384">
        <v>1.9E-2</v>
      </c>
    </row>
    <row r="385" spans="1:8" x14ac:dyDescent="0.25">
      <c r="A385">
        <v>383</v>
      </c>
      <c r="B385" s="2" t="e">
        <f>VLOOKUP(C385,#REF!,2,FALSE)</f>
        <v>#REF!</v>
      </c>
      <c r="C385" s="3" t="s">
        <v>59</v>
      </c>
      <c r="D385">
        <v>8</v>
      </c>
      <c r="E385">
        <v>48.919674999999998</v>
      </c>
      <c r="F385">
        <v>-122.486007</v>
      </c>
      <c r="G385" t="s">
        <v>7</v>
      </c>
      <c r="H385">
        <v>0.01</v>
      </c>
    </row>
    <row r="386" spans="1:8" x14ac:dyDescent="0.25">
      <c r="A386">
        <v>384</v>
      </c>
      <c r="B386" s="2" t="e">
        <f>VLOOKUP(C386,#REF!,2,FALSE)</f>
        <v>#REF!</v>
      </c>
      <c r="C386" s="3" t="s">
        <v>59</v>
      </c>
      <c r="D386">
        <v>9</v>
      </c>
      <c r="E386">
        <v>48.919674999999998</v>
      </c>
      <c r="F386">
        <v>-122.486007</v>
      </c>
      <c r="G386" t="s">
        <v>7</v>
      </c>
      <c r="H386">
        <v>0.153</v>
      </c>
    </row>
    <row r="387" spans="1:8" x14ac:dyDescent="0.25">
      <c r="A387">
        <v>385</v>
      </c>
      <c r="B387" s="2" t="e">
        <f>VLOOKUP(C387,#REF!,2,FALSE)</f>
        <v>#REF!</v>
      </c>
      <c r="C387" s="3" t="s">
        <v>59</v>
      </c>
      <c r="D387">
        <v>10</v>
      </c>
      <c r="E387">
        <v>48.919674999999998</v>
      </c>
      <c r="F387">
        <v>-122.486007</v>
      </c>
      <c r="G387" t="s">
        <v>7</v>
      </c>
      <c r="H387">
        <v>0.01</v>
      </c>
    </row>
    <row r="388" spans="1:8" x14ac:dyDescent="0.25">
      <c r="A388">
        <v>386</v>
      </c>
      <c r="B388" s="2" t="e">
        <f>VLOOKUP(C388,#REF!,2,FALSE)</f>
        <v>#REF!</v>
      </c>
      <c r="C388" s="3" t="s">
        <v>59</v>
      </c>
      <c r="D388">
        <v>11</v>
      </c>
      <c r="E388">
        <v>48.919674999999998</v>
      </c>
      <c r="F388">
        <v>-122.486007</v>
      </c>
      <c r="G388" t="s">
        <v>7</v>
      </c>
      <c r="H388">
        <v>5.2666666666666598E-2</v>
      </c>
    </row>
    <row r="389" spans="1:8" x14ac:dyDescent="0.25">
      <c r="A389">
        <v>387</v>
      </c>
      <c r="B389" s="2" t="e">
        <f>VLOOKUP(C389,#REF!,2,FALSE)</f>
        <v>#REF!</v>
      </c>
      <c r="C389" s="3" t="s">
        <v>59</v>
      </c>
      <c r="D389">
        <v>12</v>
      </c>
      <c r="E389">
        <v>48.919674999999998</v>
      </c>
      <c r="F389">
        <v>-122.486007</v>
      </c>
      <c r="G389" t="s">
        <v>7</v>
      </c>
      <c r="H389">
        <v>0.22700000000000001</v>
      </c>
    </row>
    <row r="390" spans="1:8" x14ac:dyDescent="0.25">
      <c r="A390">
        <v>388</v>
      </c>
      <c r="B390" s="2" t="e">
        <f>VLOOKUP(C390,#REF!,2,FALSE)</f>
        <v>#REF!</v>
      </c>
      <c r="C390" s="3" t="s">
        <v>60</v>
      </c>
      <c r="D390">
        <v>1</v>
      </c>
      <c r="E390">
        <v>48.97231</v>
      </c>
      <c r="F390">
        <v>-122.72936</v>
      </c>
      <c r="G390" t="s">
        <v>7</v>
      </c>
      <c r="H390">
        <v>6.9000000000000006E-2</v>
      </c>
    </row>
    <row r="391" spans="1:8" x14ac:dyDescent="0.25">
      <c r="A391">
        <v>389</v>
      </c>
      <c r="B391" s="2" t="e">
        <f>VLOOKUP(C391,#REF!,2,FALSE)</f>
        <v>#REF!</v>
      </c>
      <c r="C391" s="3" t="s">
        <v>60</v>
      </c>
      <c r="D391">
        <v>2</v>
      </c>
      <c r="E391">
        <v>48.97231</v>
      </c>
      <c r="F391">
        <v>-122.72936</v>
      </c>
      <c r="G391" t="s">
        <v>7</v>
      </c>
      <c r="H391">
        <v>7.0000000000000007E-2</v>
      </c>
    </row>
    <row r="392" spans="1:8" x14ac:dyDescent="0.25">
      <c r="A392">
        <v>390</v>
      </c>
      <c r="B392" s="2" t="e">
        <f>VLOOKUP(C392,#REF!,2,FALSE)</f>
        <v>#REF!</v>
      </c>
      <c r="C392" s="3" t="s">
        <v>60</v>
      </c>
      <c r="D392">
        <v>3</v>
      </c>
      <c r="E392">
        <v>48.97231</v>
      </c>
      <c r="F392">
        <v>-122.72936</v>
      </c>
      <c r="G392" t="s">
        <v>7</v>
      </c>
      <c r="H392">
        <v>0.05</v>
      </c>
    </row>
    <row r="393" spans="1:8" x14ac:dyDescent="0.25">
      <c r="A393">
        <v>391</v>
      </c>
      <c r="B393" s="2" t="e">
        <f>VLOOKUP(C393,#REF!,2,FALSE)</f>
        <v>#REF!</v>
      </c>
      <c r="C393" s="3" t="s">
        <v>60</v>
      </c>
      <c r="D393">
        <v>4</v>
      </c>
      <c r="E393">
        <v>48.97231</v>
      </c>
      <c r="F393">
        <v>-122.72936</v>
      </c>
      <c r="G393" t="s">
        <v>7</v>
      </c>
      <c r="H393">
        <v>0.06</v>
      </c>
    </row>
    <row r="394" spans="1:8" x14ac:dyDescent="0.25">
      <c r="A394">
        <v>392</v>
      </c>
      <c r="B394" s="2" t="e">
        <f>VLOOKUP(C394,#REF!,2,FALSE)</f>
        <v>#REF!</v>
      </c>
      <c r="C394" s="3" t="s">
        <v>60</v>
      </c>
      <c r="D394">
        <v>5</v>
      </c>
      <c r="E394">
        <v>48.97231</v>
      </c>
      <c r="F394">
        <v>-122.72936</v>
      </c>
      <c r="G394" t="s">
        <v>7</v>
      </c>
      <c r="H394">
        <v>0.08</v>
      </c>
    </row>
    <row r="395" spans="1:8" x14ac:dyDescent="0.25">
      <c r="A395">
        <v>393</v>
      </c>
      <c r="B395" s="2" t="e">
        <f>VLOOKUP(C395,#REF!,2,FALSE)</f>
        <v>#REF!</v>
      </c>
      <c r="C395" s="3" t="s">
        <v>60</v>
      </c>
      <c r="D395">
        <v>6</v>
      </c>
      <c r="E395">
        <v>48.97231</v>
      </c>
      <c r="F395">
        <v>-122.72936</v>
      </c>
      <c r="G395" t="s">
        <v>7</v>
      </c>
      <c r="H395">
        <v>9.5500000000000002E-2</v>
      </c>
    </row>
    <row r="396" spans="1:8" x14ac:dyDescent="0.25">
      <c r="A396">
        <v>394</v>
      </c>
      <c r="B396" s="2" t="e">
        <f>VLOOKUP(C396,#REF!,2,FALSE)</f>
        <v>#REF!</v>
      </c>
      <c r="C396" s="3" t="s">
        <v>60</v>
      </c>
      <c r="D396">
        <v>7</v>
      </c>
      <c r="E396">
        <v>48.97231</v>
      </c>
      <c r="F396">
        <v>-122.72936</v>
      </c>
      <c r="G396" t="s">
        <v>7</v>
      </c>
      <c r="H396">
        <v>9.4E-2</v>
      </c>
    </row>
    <row r="397" spans="1:8" x14ac:dyDescent="0.25">
      <c r="A397">
        <v>395</v>
      </c>
      <c r="B397" s="2" t="e">
        <f>VLOOKUP(C397,#REF!,2,FALSE)</f>
        <v>#REF!</v>
      </c>
      <c r="C397" s="3" t="s">
        <v>60</v>
      </c>
      <c r="D397">
        <v>8</v>
      </c>
      <c r="E397">
        <v>48.97231</v>
      </c>
      <c r="F397">
        <v>-122.72936</v>
      </c>
      <c r="G397" t="s">
        <v>7</v>
      </c>
      <c r="H397">
        <v>0.12</v>
      </c>
    </row>
    <row r="398" spans="1:8" x14ac:dyDescent="0.25">
      <c r="A398">
        <v>396</v>
      </c>
      <c r="B398" s="2" t="e">
        <f>VLOOKUP(C398,#REF!,2,FALSE)</f>
        <v>#REF!</v>
      </c>
      <c r="C398" s="3" t="s">
        <v>60</v>
      </c>
      <c r="D398">
        <v>9</v>
      </c>
      <c r="E398">
        <v>48.97231</v>
      </c>
      <c r="F398">
        <v>-122.72936</v>
      </c>
      <c r="G398" t="s">
        <v>7</v>
      </c>
      <c r="H398">
        <v>0.1</v>
      </c>
    </row>
    <row r="399" spans="1:8" x14ac:dyDescent="0.25">
      <c r="A399">
        <v>397</v>
      </c>
      <c r="B399" s="2" t="e">
        <f>VLOOKUP(C399,#REF!,2,FALSE)</f>
        <v>#REF!</v>
      </c>
      <c r="C399" s="3" t="s">
        <v>60</v>
      </c>
      <c r="D399">
        <v>10</v>
      </c>
      <c r="E399">
        <v>48.97231</v>
      </c>
      <c r="F399">
        <v>-122.72936</v>
      </c>
      <c r="G399" t="s">
        <v>7</v>
      </c>
      <c r="H399">
        <v>0.12</v>
      </c>
    </row>
    <row r="400" spans="1:8" x14ac:dyDescent="0.25">
      <c r="A400">
        <v>398</v>
      </c>
      <c r="B400" s="2" t="e">
        <f>VLOOKUP(C400,#REF!,2,FALSE)</f>
        <v>#REF!</v>
      </c>
      <c r="C400" s="3" t="s">
        <v>60</v>
      </c>
      <c r="D400">
        <v>11</v>
      </c>
      <c r="E400">
        <v>48.97231</v>
      </c>
      <c r="F400">
        <v>-122.72936</v>
      </c>
      <c r="G400" t="s">
        <v>7</v>
      </c>
      <c r="H400">
        <v>7.0000000000000007E-2</v>
      </c>
    </row>
    <row r="401" spans="1:8" x14ac:dyDescent="0.25">
      <c r="A401">
        <v>399</v>
      </c>
      <c r="B401" s="2" t="e">
        <f>VLOOKUP(C401,#REF!,2,FALSE)</f>
        <v>#REF!</v>
      </c>
      <c r="C401" s="3" t="s">
        <v>60</v>
      </c>
      <c r="D401">
        <v>12</v>
      </c>
      <c r="E401">
        <v>48.97231</v>
      </c>
      <c r="F401">
        <v>-122.72936</v>
      </c>
      <c r="G401" t="s">
        <v>7</v>
      </c>
      <c r="H401">
        <v>0.06</v>
      </c>
    </row>
    <row r="402" spans="1:8" x14ac:dyDescent="0.25">
      <c r="A402">
        <v>400</v>
      </c>
      <c r="B402" s="2" t="e">
        <f>VLOOKUP(C402,#REF!,2,FALSE)</f>
        <v>#REF!</v>
      </c>
      <c r="C402" s="3" t="s">
        <v>61</v>
      </c>
      <c r="D402">
        <v>1</v>
      </c>
      <c r="E402">
        <v>48.962719999999997</v>
      </c>
      <c r="F402">
        <v>-122.68204</v>
      </c>
      <c r="G402" t="s">
        <v>7</v>
      </c>
      <c r="H402">
        <v>0.05</v>
      </c>
    </row>
    <row r="403" spans="1:8" x14ac:dyDescent="0.25">
      <c r="A403">
        <v>401</v>
      </c>
      <c r="B403" s="2" t="e">
        <f>VLOOKUP(C403,#REF!,2,FALSE)</f>
        <v>#REF!</v>
      </c>
      <c r="C403" s="3" t="s">
        <v>61</v>
      </c>
      <c r="D403">
        <v>2</v>
      </c>
      <c r="E403">
        <v>48.962719999999997</v>
      </c>
      <c r="F403">
        <v>-122.68204</v>
      </c>
      <c r="G403" t="s">
        <v>7</v>
      </c>
      <c r="H403">
        <v>8.1999999999999906E-2</v>
      </c>
    </row>
    <row r="404" spans="1:8" x14ac:dyDescent="0.25">
      <c r="A404">
        <v>402</v>
      </c>
      <c r="B404" s="2" t="e">
        <f>VLOOKUP(C404,#REF!,2,FALSE)</f>
        <v>#REF!</v>
      </c>
      <c r="C404" s="3" t="s">
        <v>61</v>
      </c>
      <c r="D404">
        <v>3</v>
      </c>
      <c r="E404">
        <v>48.962719999999997</v>
      </c>
      <c r="F404">
        <v>-122.68204</v>
      </c>
      <c r="G404" t="s">
        <v>7</v>
      </c>
      <c r="H404">
        <v>3.6199999999999899E-2</v>
      </c>
    </row>
    <row r="405" spans="1:8" x14ac:dyDescent="0.25">
      <c r="A405">
        <v>403</v>
      </c>
      <c r="B405" s="2" t="e">
        <f>VLOOKUP(C405,#REF!,2,FALSE)</f>
        <v>#REF!</v>
      </c>
      <c r="C405" s="3" t="s">
        <v>61</v>
      </c>
      <c r="D405">
        <v>4</v>
      </c>
      <c r="E405">
        <v>48.962719999999997</v>
      </c>
      <c r="F405">
        <v>-122.68204</v>
      </c>
      <c r="G405" t="s">
        <v>7</v>
      </c>
      <c r="H405">
        <v>0.05</v>
      </c>
    </row>
    <row r="406" spans="1:8" x14ac:dyDescent="0.25">
      <c r="A406">
        <v>404</v>
      </c>
      <c r="B406" s="2" t="e">
        <f>VLOOKUP(C406,#REF!,2,FALSE)</f>
        <v>#REF!</v>
      </c>
      <c r="C406" s="3" t="s">
        <v>61</v>
      </c>
      <c r="D406">
        <v>5</v>
      </c>
      <c r="E406">
        <v>48.962719999999997</v>
      </c>
      <c r="F406">
        <v>-122.68204</v>
      </c>
      <c r="G406" t="s">
        <v>7</v>
      </c>
      <c r="H406">
        <v>0.05</v>
      </c>
    </row>
    <row r="407" spans="1:8" x14ac:dyDescent="0.25">
      <c r="A407">
        <v>405</v>
      </c>
      <c r="B407" s="2" t="e">
        <f>VLOOKUP(C407,#REF!,2,FALSE)</f>
        <v>#REF!</v>
      </c>
      <c r="C407" s="3" t="s">
        <v>61</v>
      </c>
      <c r="D407">
        <v>6</v>
      </c>
      <c r="E407">
        <v>48.962719999999997</v>
      </c>
      <c r="F407">
        <v>-122.68204</v>
      </c>
      <c r="G407" t="s">
        <v>7</v>
      </c>
      <c r="H407">
        <v>0.05</v>
      </c>
    </row>
    <row r="408" spans="1:8" x14ac:dyDescent="0.25">
      <c r="A408">
        <v>406</v>
      </c>
      <c r="B408" s="2" t="e">
        <f>VLOOKUP(C408,#REF!,2,FALSE)</f>
        <v>#REF!</v>
      </c>
      <c r="C408" s="3" t="s">
        <v>61</v>
      </c>
      <c r="D408">
        <v>7</v>
      </c>
      <c r="E408">
        <v>48.962719999999997</v>
      </c>
      <c r="F408">
        <v>-122.68204</v>
      </c>
      <c r="G408" t="s">
        <v>7</v>
      </c>
      <c r="H408">
        <v>6.4000000000000001E-2</v>
      </c>
    </row>
    <row r="409" spans="1:8" x14ac:dyDescent="0.25">
      <c r="A409">
        <v>407</v>
      </c>
      <c r="B409" s="2" t="e">
        <f>VLOOKUP(C409,#REF!,2,FALSE)</f>
        <v>#REF!</v>
      </c>
      <c r="C409" s="3" t="s">
        <v>61</v>
      </c>
      <c r="D409">
        <v>8</v>
      </c>
      <c r="E409">
        <v>48.962719999999997</v>
      </c>
      <c r="F409">
        <v>-122.68204</v>
      </c>
      <c r="G409" t="s">
        <v>7</v>
      </c>
      <c r="H409">
        <v>0.05</v>
      </c>
    </row>
    <row r="410" spans="1:8" x14ac:dyDescent="0.25">
      <c r="A410">
        <v>408</v>
      </c>
      <c r="B410" s="2" t="e">
        <f>VLOOKUP(C410,#REF!,2,FALSE)</f>
        <v>#REF!</v>
      </c>
      <c r="C410" s="3" t="s">
        <v>61</v>
      </c>
      <c r="D410">
        <v>9</v>
      </c>
      <c r="E410">
        <v>48.962719999999997</v>
      </c>
      <c r="F410">
        <v>-122.68204</v>
      </c>
      <c r="G410" t="s">
        <v>7</v>
      </c>
      <c r="H410">
        <v>0.05</v>
      </c>
    </row>
    <row r="411" spans="1:8" x14ac:dyDescent="0.25">
      <c r="A411">
        <v>409</v>
      </c>
      <c r="B411" s="2" t="e">
        <f>VLOOKUP(C411,#REF!,2,FALSE)</f>
        <v>#REF!</v>
      </c>
      <c r="C411" s="3" t="s">
        <v>61</v>
      </c>
      <c r="D411">
        <v>10</v>
      </c>
      <c r="E411">
        <v>48.962719999999997</v>
      </c>
      <c r="F411">
        <v>-122.68204</v>
      </c>
      <c r="G411" t="s">
        <v>7</v>
      </c>
      <c r="H411">
        <v>0.08</v>
      </c>
    </row>
    <row r="412" spans="1:8" x14ac:dyDescent="0.25">
      <c r="A412">
        <v>410</v>
      </c>
      <c r="B412" s="2" t="e">
        <f>VLOOKUP(C412,#REF!,2,FALSE)</f>
        <v>#REF!</v>
      </c>
      <c r="C412" s="3" t="s">
        <v>61</v>
      </c>
      <c r="D412">
        <v>11</v>
      </c>
      <c r="E412">
        <v>48.962719999999997</v>
      </c>
      <c r="F412">
        <v>-122.68204</v>
      </c>
      <c r="G412" t="s">
        <v>7</v>
      </c>
      <c r="H412">
        <v>0.05</v>
      </c>
    </row>
    <row r="413" spans="1:8" x14ac:dyDescent="0.25">
      <c r="A413">
        <v>411</v>
      </c>
      <c r="B413" s="2" t="e">
        <f>VLOOKUP(C413,#REF!,2,FALSE)</f>
        <v>#REF!</v>
      </c>
      <c r="C413" s="3" t="s">
        <v>61</v>
      </c>
      <c r="D413">
        <v>12</v>
      </c>
      <c r="E413">
        <v>48.962719999999997</v>
      </c>
      <c r="F413">
        <v>-122.68204</v>
      </c>
      <c r="G413" t="s">
        <v>7</v>
      </c>
      <c r="H413">
        <v>0.05</v>
      </c>
    </row>
    <row r="414" spans="1:8" x14ac:dyDescent="0.25">
      <c r="A414">
        <v>412</v>
      </c>
      <c r="B414" s="2" t="e">
        <f>VLOOKUP(C414,#REF!,2,FALSE)</f>
        <v>#REF!</v>
      </c>
      <c r="C414" s="3" t="s">
        <v>62</v>
      </c>
      <c r="D414">
        <v>3</v>
      </c>
      <c r="E414">
        <v>48.957149999999999</v>
      </c>
      <c r="F414">
        <v>-122.65964</v>
      </c>
      <c r="G414" t="s">
        <v>7</v>
      </c>
      <c r="H414">
        <v>0.120333333333333</v>
      </c>
    </row>
    <row r="415" spans="1:8" x14ac:dyDescent="0.25">
      <c r="A415">
        <v>413</v>
      </c>
      <c r="B415" s="2">
        <v>17110004013762</v>
      </c>
      <c r="C415" s="3">
        <v>1.0000000000000001E+50</v>
      </c>
      <c r="D415">
        <v>1</v>
      </c>
      <c r="E415">
        <v>48.755000000000003</v>
      </c>
      <c r="F415">
        <v>-122.48138</v>
      </c>
      <c r="G415" t="s">
        <v>7</v>
      </c>
      <c r="H415">
        <v>1.0999999999999999E-2</v>
      </c>
    </row>
    <row r="416" spans="1:8" x14ac:dyDescent="0.25">
      <c r="A416">
        <v>414</v>
      </c>
      <c r="B416" s="2">
        <v>17110004013762</v>
      </c>
      <c r="C416" s="3">
        <v>1.0000000000000001E+50</v>
      </c>
      <c r="D416">
        <v>2</v>
      </c>
      <c r="E416">
        <v>48.755000000000003</v>
      </c>
      <c r="F416">
        <v>-122.48138</v>
      </c>
      <c r="G416" t="s">
        <v>7</v>
      </c>
      <c r="H416">
        <v>1.7999999999999999E-2</v>
      </c>
    </row>
    <row r="417" spans="1:8" x14ac:dyDescent="0.25">
      <c r="A417">
        <v>415</v>
      </c>
      <c r="B417" s="2">
        <v>17110004013762</v>
      </c>
      <c r="C417" s="3">
        <v>1.0000000000000001E+50</v>
      </c>
      <c r="D417">
        <v>3</v>
      </c>
      <c r="E417">
        <v>48.755000000000003</v>
      </c>
      <c r="F417">
        <v>-122.48138</v>
      </c>
      <c r="G417" t="s">
        <v>7</v>
      </c>
      <c r="H417">
        <v>0.01</v>
      </c>
    </row>
    <row r="418" spans="1:8" x14ac:dyDescent="0.25">
      <c r="A418">
        <v>416</v>
      </c>
      <c r="B418" s="2">
        <v>17110004013762</v>
      </c>
      <c r="C418" s="3">
        <v>1.0000000000000001E+50</v>
      </c>
      <c r="D418">
        <v>4</v>
      </c>
      <c r="E418">
        <v>48.755000000000003</v>
      </c>
      <c r="F418">
        <v>-122.48138</v>
      </c>
      <c r="G418" t="s">
        <v>7</v>
      </c>
      <c r="H418">
        <v>0.01</v>
      </c>
    </row>
    <row r="419" spans="1:8" x14ac:dyDescent="0.25">
      <c r="A419">
        <v>417</v>
      </c>
      <c r="B419" s="2">
        <v>17110004013762</v>
      </c>
      <c r="C419" s="3">
        <v>1.0000000000000001E+50</v>
      </c>
      <c r="D419">
        <v>5</v>
      </c>
      <c r="E419">
        <v>48.755000000000003</v>
      </c>
      <c r="F419">
        <v>-122.48138</v>
      </c>
      <c r="G419" t="s">
        <v>7</v>
      </c>
      <c r="H419">
        <v>0.01</v>
      </c>
    </row>
    <row r="420" spans="1:8" x14ac:dyDescent="0.25">
      <c r="A420">
        <v>418</v>
      </c>
      <c r="B420" s="2">
        <v>17110004013762</v>
      </c>
      <c r="C420" s="3">
        <v>1.0000000000000001E+50</v>
      </c>
      <c r="D420">
        <v>6</v>
      </c>
      <c r="E420">
        <v>48.755000000000003</v>
      </c>
      <c r="F420">
        <v>-122.48138</v>
      </c>
      <c r="G420" t="s">
        <v>7</v>
      </c>
      <c r="H420">
        <v>0.01</v>
      </c>
    </row>
    <row r="421" spans="1:8" x14ac:dyDescent="0.25">
      <c r="A421">
        <v>419</v>
      </c>
      <c r="B421" s="2">
        <v>17110004013762</v>
      </c>
      <c r="C421" s="3">
        <v>1.0000000000000001E+50</v>
      </c>
      <c r="D421">
        <v>7</v>
      </c>
      <c r="E421">
        <v>48.755000000000003</v>
      </c>
      <c r="F421">
        <v>-122.48138</v>
      </c>
      <c r="G421" t="s">
        <v>7</v>
      </c>
      <c r="H421">
        <v>0.01</v>
      </c>
    </row>
    <row r="422" spans="1:8" x14ac:dyDescent="0.25">
      <c r="A422">
        <v>420</v>
      </c>
      <c r="B422" s="2">
        <v>17110004013762</v>
      </c>
      <c r="C422" s="3">
        <v>1.0000000000000001E+50</v>
      </c>
      <c r="D422">
        <v>8</v>
      </c>
      <c r="E422">
        <v>48.755000000000003</v>
      </c>
      <c r="F422">
        <v>-122.48138</v>
      </c>
      <c r="G422" t="s">
        <v>7</v>
      </c>
      <c r="H422">
        <v>0.01</v>
      </c>
    </row>
    <row r="423" spans="1:8" x14ac:dyDescent="0.25">
      <c r="A423">
        <v>421</v>
      </c>
      <c r="B423" s="2">
        <v>17110004013762</v>
      </c>
      <c r="C423" s="3">
        <v>1.0000000000000001E+50</v>
      </c>
      <c r="D423">
        <v>9</v>
      </c>
      <c r="E423">
        <v>48.755000000000003</v>
      </c>
      <c r="F423">
        <v>-122.48138</v>
      </c>
      <c r="G423" t="s">
        <v>7</v>
      </c>
      <c r="H423">
        <v>0.01</v>
      </c>
    </row>
    <row r="424" spans="1:8" x14ac:dyDescent="0.25">
      <c r="A424">
        <v>422</v>
      </c>
      <c r="B424" s="2">
        <v>17110004013762</v>
      </c>
      <c r="C424" s="3">
        <v>1.0000000000000001E+50</v>
      </c>
      <c r="D424">
        <v>10</v>
      </c>
      <c r="E424">
        <v>48.755000000000003</v>
      </c>
      <c r="F424">
        <v>-122.48138</v>
      </c>
      <c r="G424" t="s">
        <v>7</v>
      </c>
      <c r="H424">
        <v>1.6E-2</v>
      </c>
    </row>
    <row r="425" spans="1:8" x14ac:dyDescent="0.25">
      <c r="A425">
        <v>423</v>
      </c>
      <c r="B425" s="2">
        <v>17110004013762</v>
      </c>
      <c r="C425" s="3">
        <v>1.0000000000000001E+50</v>
      </c>
      <c r="D425">
        <v>11</v>
      </c>
      <c r="E425">
        <v>48.755000000000003</v>
      </c>
      <c r="F425">
        <v>-122.48138</v>
      </c>
      <c r="G425" t="s">
        <v>7</v>
      </c>
      <c r="H425">
        <v>5.3999999999999999E-2</v>
      </c>
    </row>
    <row r="426" spans="1:8" x14ac:dyDescent="0.25">
      <c r="A426">
        <v>424</v>
      </c>
      <c r="B426" s="2">
        <v>17110004013762</v>
      </c>
      <c r="C426" s="3">
        <v>1.0000000000000001E+50</v>
      </c>
      <c r="D426">
        <v>12</v>
      </c>
      <c r="E426">
        <v>48.755000000000003</v>
      </c>
      <c r="F426">
        <v>-122.48138</v>
      </c>
      <c r="G426" t="s">
        <v>7</v>
      </c>
      <c r="H426">
        <v>6.4000000000000001E-2</v>
      </c>
    </row>
    <row r="427" spans="1:8" x14ac:dyDescent="0.25">
      <c r="A427">
        <v>425</v>
      </c>
      <c r="B427" s="2">
        <v>17110004000033</v>
      </c>
      <c r="C427" s="3" t="s">
        <v>63</v>
      </c>
      <c r="D427">
        <v>2</v>
      </c>
      <c r="E427">
        <v>48.850512680000001</v>
      </c>
      <c r="F427">
        <v>-122.58547299999999</v>
      </c>
      <c r="G427" t="s">
        <v>7</v>
      </c>
      <c r="H427">
        <v>7.0000000000000007E-2</v>
      </c>
    </row>
    <row r="428" spans="1:8" x14ac:dyDescent="0.25">
      <c r="A428">
        <v>426</v>
      </c>
      <c r="B428" s="2">
        <v>17110004000033</v>
      </c>
      <c r="C428" s="3" t="s">
        <v>63</v>
      </c>
      <c r="D428">
        <v>4</v>
      </c>
      <c r="E428">
        <v>48.850512680000001</v>
      </c>
      <c r="F428">
        <v>-122.58547299999999</v>
      </c>
      <c r="G428" t="s">
        <v>7</v>
      </c>
      <c r="H428">
        <v>5.6000000000000001E-2</v>
      </c>
    </row>
    <row r="429" spans="1:8" x14ac:dyDescent="0.25">
      <c r="A429">
        <v>427</v>
      </c>
      <c r="B429" s="2">
        <v>17110004000033</v>
      </c>
      <c r="C429" s="3" t="s">
        <v>64</v>
      </c>
      <c r="D429">
        <v>4</v>
      </c>
      <c r="E429">
        <v>48.866493339999998</v>
      </c>
      <c r="F429">
        <v>-122.5656815</v>
      </c>
      <c r="G429" t="s">
        <v>7</v>
      </c>
      <c r="H429">
        <v>2.8000000000000001E-2</v>
      </c>
    </row>
    <row r="430" spans="1:8" x14ac:dyDescent="0.25">
      <c r="A430">
        <v>428</v>
      </c>
      <c r="B430" s="2">
        <v>17110004000033</v>
      </c>
      <c r="C430" s="3" t="s">
        <v>64</v>
      </c>
      <c r="D430">
        <v>7</v>
      </c>
      <c r="E430">
        <v>48.866493339999998</v>
      </c>
      <c r="F430">
        <v>-122.5656815</v>
      </c>
      <c r="G430" t="s">
        <v>7</v>
      </c>
      <c r="H430">
        <v>0.06</v>
      </c>
    </row>
    <row r="431" spans="1:8" x14ac:dyDescent="0.25">
      <c r="A431">
        <v>429</v>
      </c>
      <c r="B431" s="2">
        <v>17110004001001</v>
      </c>
      <c r="C431" s="3" t="s">
        <v>65</v>
      </c>
      <c r="D431">
        <v>1</v>
      </c>
      <c r="E431">
        <v>48.957346000000001</v>
      </c>
      <c r="F431">
        <v>-122.44083500000001</v>
      </c>
      <c r="G431" t="s">
        <v>7</v>
      </c>
      <c r="H431">
        <v>0.38450000000000001</v>
      </c>
    </row>
    <row r="432" spans="1:8" x14ac:dyDescent="0.25">
      <c r="A432">
        <v>430</v>
      </c>
      <c r="B432" s="2">
        <v>17110004001001</v>
      </c>
      <c r="C432" s="3" t="s">
        <v>65</v>
      </c>
      <c r="D432">
        <v>12</v>
      </c>
      <c r="E432">
        <v>48.957346000000001</v>
      </c>
      <c r="F432">
        <v>-122.44083500000001</v>
      </c>
      <c r="G432" t="s">
        <v>7</v>
      </c>
      <c r="H432">
        <v>0.44900000000000001</v>
      </c>
    </row>
    <row r="433" spans="1:8" x14ac:dyDescent="0.25">
      <c r="A433">
        <v>431</v>
      </c>
      <c r="B433" s="2">
        <v>17110004001001</v>
      </c>
      <c r="C433" s="3" t="s">
        <v>66</v>
      </c>
      <c r="D433">
        <v>1</v>
      </c>
      <c r="E433">
        <v>48.978090000000002</v>
      </c>
      <c r="F433">
        <v>-122.440584</v>
      </c>
      <c r="G433" t="s">
        <v>7</v>
      </c>
      <c r="H433">
        <v>0.32549999999999901</v>
      </c>
    </row>
    <row r="434" spans="1:8" x14ac:dyDescent="0.25">
      <c r="A434">
        <v>432</v>
      </c>
      <c r="B434" s="2">
        <v>17110004001001</v>
      </c>
      <c r="C434" s="3" t="s">
        <v>66</v>
      </c>
      <c r="D434">
        <v>9</v>
      </c>
      <c r="E434">
        <v>48.978090000000002</v>
      </c>
      <c r="F434">
        <v>-122.440584</v>
      </c>
      <c r="G434" t="s">
        <v>7</v>
      </c>
      <c r="H434">
        <v>0.15</v>
      </c>
    </row>
    <row r="435" spans="1:8" x14ac:dyDescent="0.25">
      <c r="A435">
        <v>433</v>
      </c>
      <c r="B435" s="2">
        <v>17110004001001</v>
      </c>
      <c r="C435" s="3" t="s">
        <v>66</v>
      </c>
      <c r="D435">
        <v>11</v>
      </c>
      <c r="E435">
        <v>48.978090000000002</v>
      </c>
      <c r="F435">
        <v>-122.440584</v>
      </c>
      <c r="G435" t="s">
        <v>7</v>
      </c>
      <c r="H435">
        <v>8.5000000000000006E-2</v>
      </c>
    </row>
    <row r="436" spans="1:8" x14ac:dyDescent="0.25">
      <c r="A436">
        <v>434</v>
      </c>
      <c r="B436" s="2">
        <v>17110004001001</v>
      </c>
      <c r="C436" s="3" t="s">
        <v>66</v>
      </c>
      <c r="D436">
        <v>12</v>
      </c>
      <c r="E436">
        <v>48.978090000000002</v>
      </c>
      <c r="F436">
        <v>-122.440584</v>
      </c>
      <c r="G436" t="s">
        <v>7</v>
      </c>
      <c r="H436">
        <v>0.40899999999999997</v>
      </c>
    </row>
    <row r="437" spans="1:8" x14ac:dyDescent="0.25">
      <c r="A437">
        <v>435</v>
      </c>
      <c r="B437" s="2">
        <v>17110004000046</v>
      </c>
      <c r="C437" s="3" t="s">
        <v>67</v>
      </c>
      <c r="D437">
        <v>4</v>
      </c>
      <c r="E437">
        <v>48.871603569999998</v>
      </c>
      <c r="F437">
        <v>-122.557991</v>
      </c>
      <c r="G437" t="s">
        <v>7</v>
      </c>
      <c r="H437">
        <v>0.03</v>
      </c>
    </row>
    <row r="438" spans="1:8" x14ac:dyDescent="0.25">
      <c r="A438">
        <v>436</v>
      </c>
      <c r="B438" s="2">
        <v>17110004000046</v>
      </c>
      <c r="C438" s="3" t="s">
        <v>67</v>
      </c>
      <c r="D438">
        <v>7</v>
      </c>
      <c r="E438">
        <v>48.871603569999998</v>
      </c>
      <c r="F438">
        <v>-122.557991</v>
      </c>
      <c r="G438" t="s">
        <v>7</v>
      </c>
      <c r="H438">
        <v>9.5000000000000001E-2</v>
      </c>
    </row>
    <row r="439" spans="1:8" x14ac:dyDescent="0.25">
      <c r="A439">
        <v>437</v>
      </c>
      <c r="B439" s="2" t="e">
        <f>VLOOKUP(C439,#REF!,2,FALSE)</f>
        <v>#REF!</v>
      </c>
      <c r="C439" s="3" t="s">
        <v>68</v>
      </c>
      <c r="D439">
        <v>1</v>
      </c>
      <c r="E439">
        <v>48.857550439999997</v>
      </c>
      <c r="F439">
        <v>-122.337354</v>
      </c>
      <c r="G439" t="s">
        <v>7</v>
      </c>
      <c r="H439">
        <v>0.05</v>
      </c>
    </row>
    <row r="440" spans="1:8" x14ac:dyDescent="0.25">
      <c r="A440">
        <v>438</v>
      </c>
      <c r="B440" s="2" t="e">
        <f>VLOOKUP(C440,#REF!,2,FALSE)</f>
        <v>#REF!</v>
      </c>
      <c r="C440" s="3" t="s">
        <v>68</v>
      </c>
      <c r="D440">
        <v>2</v>
      </c>
      <c r="E440">
        <v>48.857550439999997</v>
      </c>
      <c r="F440">
        <v>-122.337354</v>
      </c>
      <c r="G440" t="s">
        <v>7</v>
      </c>
      <c r="H440">
        <v>5.8500000000000003E-2</v>
      </c>
    </row>
    <row r="441" spans="1:8" x14ac:dyDescent="0.25">
      <c r="A441">
        <v>439</v>
      </c>
      <c r="B441" s="2" t="e">
        <f>VLOOKUP(C441,#REF!,2,FALSE)</f>
        <v>#REF!</v>
      </c>
      <c r="C441" s="3" t="s">
        <v>68</v>
      </c>
      <c r="D441">
        <v>3</v>
      </c>
      <c r="E441">
        <v>48.857550439999997</v>
      </c>
      <c r="F441">
        <v>-122.337354</v>
      </c>
      <c r="G441" t="s">
        <v>7</v>
      </c>
      <c r="H441">
        <v>5.3499999999999999E-2</v>
      </c>
    </row>
    <row r="442" spans="1:8" x14ac:dyDescent="0.25">
      <c r="A442">
        <v>440</v>
      </c>
      <c r="B442" s="2" t="e">
        <f>VLOOKUP(C442,#REF!,2,FALSE)</f>
        <v>#REF!</v>
      </c>
      <c r="C442" s="3" t="s">
        <v>68</v>
      </c>
      <c r="D442">
        <v>4</v>
      </c>
      <c r="E442">
        <v>48.857550439999997</v>
      </c>
      <c r="F442">
        <v>-122.337354</v>
      </c>
      <c r="G442" t="s">
        <v>7</v>
      </c>
      <c r="H442">
        <v>0.05</v>
      </c>
    </row>
    <row r="443" spans="1:8" x14ac:dyDescent="0.25">
      <c r="A443">
        <v>441</v>
      </c>
      <c r="B443" s="2" t="e">
        <f>VLOOKUP(C443,#REF!,2,FALSE)</f>
        <v>#REF!</v>
      </c>
      <c r="C443" s="3" t="s">
        <v>68</v>
      </c>
      <c r="D443">
        <v>5</v>
      </c>
      <c r="E443">
        <v>48.857550439999997</v>
      </c>
      <c r="F443">
        <v>-122.337354</v>
      </c>
      <c r="G443" t="s">
        <v>7</v>
      </c>
      <c r="H443">
        <v>0.05</v>
      </c>
    </row>
    <row r="444" spans="1:8" x14ac:dyDescent="0.25">
      <c r="A444">
        <v>442</v>
      </c>
      <c r="B444" s="2" t="e">
        <f>VLOOKUP(C444,#REF!,2,FALSE)</f>
        <v>#REF!</v>
      </c>
      <c r="C444" s="3" t="s">
        <v>68</v>
      </c>
      <c r="D444">
        <v>6</v>
      </c>
      <c r="E444">
        <v>48.857550439999997</v>
      </c>
      <c r="F444">
        <v>-122.337354</v>
      </c>
      <c r="G444" t="s">
        <v>7</v>
      </c>
      <c r="H444">
        <v>5.6666666666666601E-2</v>
      </c>
    </row>
    <row r="445" spans="1:8" x14ac:dyDescent="0.25">
      <c r="A445">
        <v>443</v>
      </c>
      <c r="B445" s="2" t="e">
        <f>VLOOKUP(C445,#REF!,2,FALSE)</f>
        <v>#REF!</v>
      </c>
      <c r="C445" s="3" t="s">
        <v>68</v>
      </c>
      <c r="D445">
        <v>7</v>
      </c>
      <c r="E445">
        <v>48.857550439999997</v>
      </c>
      <c r="F445">
        <v>-122.337354</v>
      </c>
      <c r="G445" t="s">
        <v>7</v>
      </c>
      <c r="H445">
        <v>5.1999999999999998E-2</v>
      </c>
    </row>
    <row r="446" spans="1:8" x14ac:dyDescent="0.25">
      <c r="A446">
        <v>444</v>
      </c>
      <c r="B446" s="2" t="e">
        <f>VLOOKUP(C446,#REF!,2,FALSE)</f>
        <v>#REF!</v>
      </c>
      <c r="C446" s="3" t="s">
        <v>68</v>
      </c>
      <c r="D446">
        <v>8</v>
      </c>
      <c r="E446">
        <v>48.857550439999997</v>
      </c>
      <c r="F446">
        <v>-122.337354</v>
      </c>
      <c r="G446" t="s">
        <v>7</v>
      </c>
      <c r="H446">
        <v>0.05</v>
      </c>
    </row>
    <row r="447" spans="1:8" x14ac:dyDescent="0.25">
      <c r="A447">
        <v>445</v>
      </c>
      <c r="B447" s="2" t="e">
        <f>VLOOKUP(C447,#REF!,2,FALSE)</f>
        <v>#REF!</v>
      </c>
      <c r="C447" s="3" t="s">
        <v>68</v>
      </c>
      <c r="D447">
        <v>9</v>
      </c>
      <c r="E447">
        <v>48.857550439999997</v>
      </c>
      <c r="F447">
        <v>-122.337354</v>
      </c>
      <c r="G447" t="s">
        <v>7</v>
      </c>
      <c r="H447">
        <v>0.05</v>
      </c>
    </row>
    <row r="448" spans="1:8" x14ac:dyDescent="0.25">
      <c r="A448">
        <v>446</v>
      </c>
      <c r="B448" s="2" t="e">
        <f>VLOOKUP(C448,#REF!,2,FALSE)</f>
        <v>#REF!</v>
      </c>
      <c r="C448" s="3" t="s">
        <v>68</v>
      </c>
      <c r="D448">
        <v>10</v>
      </c>
      <c r="E448">
        <v>48.857550439999997</v>
      </c>
      <c r="F448">
        <v>-122.337354</v>
      </c>
      <c r="G448" t="s">
        <v>7</v>
      </c>
      <c r="H448">
        <v>0.05</v>
      </c>
    </row>
    <row r="449" spans="1:8" x14ac:dyDescent="0.25">
      <c r="A449">
        <v>447</v>
      </c>
      <c r="B449" s="2" t="e">
        <f>VLOOKUP(C449,#REF!,2,FALSE)</f>
        <v>#REF!</v>
      </c>
      <c r="C449" s="3" t="s">
        <v>68</v>
      </c>
      <c r="D449">
        <v>11</v>
      </c>
      <c r="E449">
        <v>48.857550439999997</v>
      </c>
      <c r="F449">
        <v>-122.337354</v>
      </c>
      <c r="G449" t="s">
        <v>7</v>
      </c>
      <c r="H449">
        <v>0.05</v>
      </c>
    </row>
    <row r="450" spans="1:8" x14ac:dyDescent="0.25">
      <c r="A450">
        <v>448</v>
      </c>
      <c r="B450" s="2" t="e">
        <f>VLOOKUP(C450,#REF!,2,FALSE)</f>
        <v>#REF!</v>
      </c>
      <c r="C450" s="3" t="s">
        <v>68</v>
      </c>
      <c r="D450">
        <v>12</v>
      </c>
      <c r="E450">
        <v>48.857550439999997</v>
      </c>
      <c r="F450">
        <v>-122.337354</v>
      </c>
      <c r="G450" t="s">
        <v>7</v>
      </c>
      <c r="H450">
        <v>5.5E-2</v>
      </c>
    </row>
    <row r="451" spans="1:8" x14ac:dyDescent="0.25">
      <c r="A451">
        <v>449</v>
      </c>
      <c r="B451" s="2">
        <v>17110004000723</v>
      </c>
      <c r="C451" s="3" t="s">
        <v>69</v>
      </c>
      <c r="D451">
        <v>9</v>
      </c>
      <c r="E451">
        <v>48.753259</v>
      </c>
      <c r="F451">
        <v>-122.196729</v>
      </c>
      <c r="G451" t="s">
        <v>7</v>
      </c>
      <c r="H451">
        <v>0.02</v>
      </c>
    </row>
    <row r="452" spans="1:8" x14ac:dyDescent="0.25">
      <c r="A452">
        <v>450</v>
      </c>
      <c r="B452" s="2">
        <v>17110004000723</v>
      </c>
      <c r="C452" s="3" t="s">
        <v>69</v>
      </c>
      <c r="D452">
        <v>10</v>
      </c>
      <c r="E452">
        <v>48.753259</v>
      </c>
      <c r="F452">
        <v>-122.196729</v>
      </c>
      <c r="G452" t="s">
        <v>7</v>
      </c>
      <c r="H452">
        <v>3.7499999999999999E-2</v>
      </c>
    </row>
    <row r="453" spans="1:8" x14ac:dyDescent="0.25">
      <c r="A453">
        <v>451</v>
      </c>
      <c r="B453" s="2">
        <v>17110004000723</v>
      </c>
      <c r="C453" s="3" t="s">
        <v>69</v>
      </c>
      <c r="D453">
        <v>11</v>
      </c>
      <c r="E453">
        <v>48.753259</v>
      </c>
      <c r="F453">
        <v>-122.196729</v>
      </c>
      <c r="G453" t="s">
        <v>7</v>
      </c>
      <c r="H453">
        <v>2.6499999999999999E-2</v>
      </c>
    </row>
    <row r="454" spans="1:8" x14ac:dyDescent="0.25">
      <c r="A454">
        <v>452</v>
      </c>
      <c r="B454" s="2">
        <v>17110004000723</v>
      </c>
      <c r="C454" s="3" t="s">
        <v>69</v>
      </c>
      <c r="D454">
        <v>12</v>
      </c>
      <c r="E454">
        <v>48.753259</v>
      </c>
      <c r="F454">
        <v>-122.196729</v>
      </c>
      <c r="G454" t="s">
        <v>7</v>
      </c>
      <c r="H454">
        <v>0.02</v>
      </c>
    </row>
    <row r="455" spans="1:8" x14ac:dyDescent="0.25">
      <c r="A455">
        <v>453</v>
      </c>
      <c r="B455" s="2">
        <v>17110004000402</v>
      </c>
      <c r="C455" s="3" t="s">
        <v>70</v>
      </c>
      <c r="D455">
        <v>9</v>
      </c>
      <c r="E455">
        <v>48.770885</v>
      </c>
      <c r="F455">
        <v>-122.195173</v>
      </c>
      <c r="G455" t="s">
        <v>7</v>
      </c>
      <c r="H455">
        <v>2.5999999999999999E-2</v>
      </c>
    </row>
    <row r="456" spans="1:8" x14ac:dyDescent="0.25">
      <c r="A456">
        <v>454</v>
      </c>
      <c r="B456" s="2">
        <v>17110004000402</v>
      </c>
      <c r="C456" s="3" t="s">
        <v>70</v>
      </c>
      <c r="D456">
        <v>10</v>
      </c>
      <c r="E456">
        <v>48.770885</v>
      </c>
      <c r="F456">
        <v>-122.195173</v>
      </c>
      <c r="G456" t="s">
        <v>7</v>
      </c>
      <c r="H456">
        <v>0.02</v>
      </c>
    </row>
    <row r="457" spans="1:8" x14ac:dyDescent="0.25">
      <c r="A457">
        <v>455</v>
      </c>
      <c r="B457" s="2">
        <v>17110004000402</v>
      </c>
      <c r="C457" s="3" t="s">
        <v>70</v>
      </c>
      <c r="D457">
        <v>11</v>
      </c>
      <c r="E457">
        <v>48.770885</v>
      </c>
      <c r="F457">
        <v>-122.195173</v>
      </c>
      <c r="G457" t="s">
        <v>7</v>
      </c>
      <c r="H457">
        <v>2.6249999999999999E-2</v>
      </c>
    </row>
    <row r="458" spans="1:8" x14ac:dyDescent="0.25">
      <c r="A458">
        <v>456</v>
      </c>
      <c r="B458" s="2">
        <v>17110004000402</v>
      </c>
      <c r="C458" s="3" t="s">
        <v>70</v>
      </c>
      <c r="D458">
        <v>12</v>
      </c>
      <c r="E458">
        <v>48.770885</v>
      </c>
      <c r="F458">
        <v>-122.195173</v>
      </c>
      <c r="G458" t="s">
        <v>7</v>
      </c>
      <c r="H458">
        <v>0.02</v>
      </c>
    </row>
    <row r="459" spans="1:8" x14ac:dyDescent="0.25">
      <c r="A459">
        <v>457</v>
      </c>
      <c r="B459" s="2">
        <v>17110004001003</v>
      </c>
      <c r="C459" s="3" t="s">
        <v>71</v>
      </c>
      <c r="D459">
        <v>1</v>
      </c>
      <c r="E459">
        <v>48.949114000000002</v>
      </c>
      <c r="F459">
        <v>-122.46174999999999</v>
      </c>
      <c r="G459" t="s">
        <v>7</v>
      </c>
      <c r="H459">
        <v>0.45850000000000002</v>
      </c>
    </row>
    <row r="460" spans="1:8" x14ac:dyDescent="0.25">
      <c r="A460">
        <v>458</v>
      </c>
      <c r="B460" s="2">
        <v>17110004001003</v>
      </c>
      <c r="C460" s="3" t="s">
        <v>71</v>
      </c>
      <c r="D460">
        <v>12</v>
      </c>
      <c r="E460">
        <v>48.949114000000002</v>
      </c>
      <c r="F460">
        <v>-122.46174999999999</v>
      </c>
      <c r="G460" t="s">
        <v>7</v>
      </c>
      <c r="H460">
        <v>0.76800000000000002</v>
      </c>
    </row>
    <row r="461" spans="1:8" x14ac:dyDescent="0.25">
      <c r="A461">
        <v>459</v>
      </c>
      <c r="B461" s="2">
        <v>17110004001003</v>
      </c>
      <c r="C461" s="3" t="s">
        <v>72</v>
      </c>
      <c r="D461">
        <v>1</v>
      </c>
      <c r="E461">
        <v>48.964880000000001</v>
      </c>
      <c r="F461">
        <v>-122.462688</v>
      </c>
      <c r="G461" t="s">
        <v>7</v>
      </c>
      <c r="H461">
        <v>0.47849999999999998</v>
      </c>
    </row>
    <row r="462" spans="1:8" x14ac:dyDescent="0.25">
      <c r="A462">
        <v>460</v>
      </c>
      <c r="B462" s="2">
        <v>17110004001003</v>
      </c>
      <c r="C462" s="3" t="s">
        <v>72</v>
      </c>
      <c r="D462">
        <v>9</v>
      </c>
      <c r="E462">
        <v>48.964880000000001</v>
      </c>
      <c r="F462">
        <v>-122.462688</v>
      </c>
      <c r="G462" t="s">
        <v>7</v>
      </c>
      <c r="H462">
        <v>0.4</v>
      </c>
    </row>
    <row r="463" spans="1:8" x14ac:dyDescent="0.25">
      <c r="A463">
        <v>461</v>
      </c>
      <c r="B463" s="2">
        <v>17110004001003</v>
      </c>
      <c r="C463" s="3" t="s">
        <v>72</v>
      </c>
      <c r="D463">
        <v>11</v>
      </c>
      <c r="E463">
        <v>48.964880000000001</v>
      </c>
      <c r="F463">
        <v>-122.462688</v>
      </c>
      <c r="G463" t="s">
        <v>7</v>
      </c>
      <c r="H463">
        <v>0.51600000000000001</v>
      </c>
    </row>
    <row r="464" spans="1:8" x14ac:dyDescent="0.25">
      <c r="A464">
        <v>462</v>
      </c>
      <c r="B464" s="2">
        <v>17110004001003</v>
      </c>
      <c r="C464" s="3" t="s">
        <v>72</v>
      </c>
      <c r="D464">
        <v>12</v>
      </c>
      <c r="E464">
        <v>48.964880000000001</v>
      </c>
      <c r="F464">
        <v>-122.462688</v>
      </c>
      <c r="G464" t="s">
        <v>7</v>
      </c>
      <c r="H464">
        <v>0.72099999999999997</v>
      </c>
    </row>
    <row r="465" spans="1:8" x14ac:dyDescent="0.25">
      <c r="A465">
        <v>463</v>
      </c>
      <c r="B465" s="2">
        <v>17110004001683</v>
      </c>
      <c r="C465" s="3" t="s">
        <v>73</v>
      </c>
      <c r="D465">
        <v>9</v>
      </c>
      <c r="E465">
        <v>48.794210999999997</v>
      </c>
      <c r="F465">
        <v>-122.204429</v>
      </c>
      <c r="G465" t="s">
        <v>7</v>
      </c>
      <c r="H465">
        <v>0.02</v>
      </c>
    </row>
    <row r="466" spans="1:8" x14ac:dyDescent="0.25">
      <c r="A466">
        <v>464</v>
      </c>
      <c r="B466" s="2">
        <v>17110004001683</v>
      </c>
      <c r="C466" s="3" t="s">
        <v>73</v>
      </c>
      <c r="D466">
        <v>10</v>
      </c>
      <c r="E466">
        <v>48.794210999999997</v>
      </c>
      <c r="F466">
        <v>-122.204429</v>
      </c>
      <c r="G466" t="s">
        <v>7</v>
      </c>
      <c r="H466">
        <v>2.0750000000000001E-2</v>
      </c>
    </row>
    <row r="467" spans="1:8" x14ac:dyDescent="0.25">
      <c r="A467">
        <v>465</v>
      </c>
      <c r="B467" s="2">
        <v>17110004001683</v>
      </c>
      <c r="C467" s="3" t="s">
        <v>73</v>
      </c>
      <c r="D467">
        <v>11</v>
      </c>
      <c r="E467">
        <v>48.794210999999997</v>
      </c>
      <c r="F467">
        <v>-122.204429</v>
      </c>
      <c r="G467" t="s">
        <v>7</v>
      </c>
      <c r="H467">
        <v>3.8249999999999999E-2</v>
      </c>
    </row>
    <row r="468" spans="1:8" x14ac:dyDescent="0.25">
      <c r="A468">
        <v>466</v>
      </c>
      <c r="B468" s="2">
        <v>17110004001683</v>
      </c>
      <c r="C468" s="3" t="s">
        <v>73</v>
      </c>
      <c r="D468">
        <v>12</v>
      </c>
      <c r="E468">
        <v>48.794210999999997</v>
      </c>
      <c r="F468">
        <v>-122.204429</v>
      </c>
      <c r="G468" t="s">
        <v>7</v>
      </c>
      <c r="H468">
        <v>4.3999999999999997E-2</v>
      </c>
    </row>
    <row r="469" spans="1:8" x14ac:dyDescent="0.25">
      <c r="A469">
        <v>467</v>
      </c>
      <c r="B469" s="2" t="e">
        <f>VLOOKUP(C469,#REF!,2,FALSE)</f>
        <v>#REF!</v>
      </c>
      <c r="C469" s="3" t="s">
        <v>74</v>
      </c>
      <c r="D469">
        <v>1</v>
      </c>
      <c r="E469">
        <v>48.596911830000003</v>
      </c>
      <c r="F469">
        <v>-122.41974070000001</v>
      </c>
      <c r="G469" t="s">
        <v>7</v>
      </c>
      <c r="H469">
        <v>0.1875</v>
      </c>
    </row>
    <row r="470" spans="1:8" x14ac:dyDescent="0.25">
      <c r="A470">
        <v>468</v>
      </c>
      <c r="B470" s="2" t="e">
        <f>VLOOKUP(C470,#REF!,2,FALSE)</f>
        <v>#REF!</v>
      </c>
      <c r="C470" s="3" t="s">
        <v>74</v>
      </c>
      <c r="D470">
        <v>2</v>
      </c>
      <c r="E470">
        <v>48.596911830000003</v>
      </c>
      <c r="F470">
        <v>-122.41974070000001</v>
      </c>
      <c r="G470" t="s">
        <v>7</v>
      </c>
      <c r="H470">
        <v>8.5000000000000006E-2</v>
      </c>
    </row>
    <row r="471" spans="1:8" x14ac:dyDescent="0.25">
      <c r="A471">
        <v>469</v>
      </c>
      <c r="B471" s="2" t="e">
        <f>VLOOKUP(C471,#REF!,2,FALSE)</f>
        <v>#REF!</v>
      </c>
      <c r="C471" s="3" t="s">
        <v>74</v>
      </c>
      <c r="D471">
        <v>3</v>
      </c>
      <c r="E471">
        <v>48.596911830000003</v>
      </c>
      <c r="F471">
        <v>-122.41974070000001</v>
      </c>
      <c r="G471" t="s">
        <v>7</v>
      </c>
      <c r="H471">
        <v>0.14249999999999999</v>
      </c>
    </row>
    <row r="472" spans="1:8" x14ac:dyDescent="0.25">
      <c r="A472">
        <v>470</v>
      </c>
      <c r="B472" s="2" t="e">
        <f>VLOOKUP(C472,#REF!,2,FALSE)</f>
        <v>#REF!</v>
      </c>
      <c r="C472" s="3" t="s">
        <v>74</v>
      </c>
      <c r="D472">
        <v>4</v>
      </c>
      <c r="E472">
        <v>48.596911830000003</v>
      </c>
      <c r="F472">
        <v>-122.41974070000001</v>
      </c>
      <c r="G472" t="s">
        <v>7</v>
      </c>
      <c r="H472">
        <v>8.3333333333333301E-2</v>
      </c>
    </row>
    <row r="473" spans="1:8" x14ac:dyDescent="0.25">
      <c r="A473">
        <v>471</v>
      </c>
      <c r="B473" s="2" t="e">
        <f>VLOOKUP(C473,#REF!,2,FALSE)</f>
        <v>#REF!</v>
      </c>
      <c r="C473" s="3" t="s">
        <v>74</v>
      </c>
      <c r="D473">
        <v>5</v>
      </c>
      <c r="E473">
        <v>48.596911830000003</v>
      </c>
      <c r="F473">
        <v>-122.41974070000001</v>
      </c>
      <c r="G473" t="s">
        <v>7</v>
      </c>
      <c r="H473">
        <v>9.5714285714285696E-2</v>
      </c>
    </row>
    <row r="474" spans="1:8" x14ac:dyDescent="0.25">
      <c r="A474">
        <v>472</v>
      </c>
      <c r="B474" s="2" t="e">
        <f>VLOOKUP(C474,#REF!,2,FALSE)</f>
        <v>#REF!</v>
      </c>
      <c r="C474" s="3" t="s">
        <v>74</v>
      </c>
      <c r="D474">
        <v>6</v>
      </c>
      <c r="E474">
        <v>48.596911830000003</v>
      </c>
      <c r="F474">
        <v>-122.41974070000001</v>
      </c>
      <c r="G474" t="s">
        <v>7</v>
      </c>
      <c r="H474">
        <v>7.7142857142857096E-2</v>
      </c>
    </row>
    <row r="475" spans="1:8" x14ac:dyDescent="0.25">
      <c r="A475">
        <v>473</v>
      </c>
      <c r="B475" s="2" t="e">
        <f>VLOOKUP(C475,#REF!,2,FALSE)</f>
        <v>#REF!</v>
      </c>
      <c r="C475" s="3" t="s">
        <v>74</v>
      </c>
      <c r="D475">
        <v>7</v>
      </c>
      <c r="E475">
        <v>48.596911830000003</v>
      </c>
      <c r="F475">
        <v>-122.41974070000001</v>
      </c>
      <c r="G475" t="s">
        <v>7</v>
      </c>
      <c r="H475">
        <v>0.105714285714285</v>
      </c>
    </row>
    <row r="476" spans="1:8" x14ac:dyDescent="0.25">
      <c r="A476">
        <v>474</v>
      </c>
      <c r="B476" s="2" t="e">
        <f>VLOOKUP(C476,#REF!,2,FALSE)</f>
        <v>#REF!</v>
      </c>
      <c r="C476" s="3" t="s">
        <v>74</v>
      </c>
      <c r="D476">
        <v>8</v>
      </c>
      <c r="E476">
        <v>48.596911830000003</v>
      </c>
      <c r="F476">
        <v>-122.41974070000001</v>
      </c>
      <c r="G476" t="s">
        <v>7</v>
      </c>
      <c r="H476">
        <v>7.3999999999999996E-2</v>
      </c>
    </row>
    <row r="477" spans="1:8" x14ac:dyDescent="0.25">
      <c r="A477">
        <v>475</v>
      </c>
      <c r="B477" s="2" t="e">
        <f>VLOOKUP(C477,#REF!,2,FALSE)</f>
        <v>#REF!</v>
      </c>
      <c r="C477" s="3" t="s">
        <v>74</v>
      </c>
      <c r="D477">
        <v>9</v>
      </c>
      <c r="E477">
        <v>48.596911830000003</v>
      </c>
      <c r="F477">
        <v>-122.41974070000001</v>
      </c>
      <c r="G477" t="s">
        <v>7</v>
      </c>
      <c r="H477">
        <v>7.3333333333333306E-2</v>
      </c>
    </row>
    <row r="478" spans="1:8" x14ac:dyDescent="0.25">
      <c r="A478">
        <v>476</v>
      </c>
      <c r="B478" s="2" t="e">
        <f>VLOOKUP(C478,#REF!,2,FALSE)</f>
        <v>#REF!</v>
      </c>
      <c r="C478" s="3" t="s">
        <v>74</v>
      </c>
      <c r="D478">
        <v>10</v>
      </c>
      <c r="E478">
        <v>48.596911830000003</v>
      </c>
      <c r="F478">
        <v>-122.41974070000001</v>
      </c>
      <c r="G478" t="s">
        <v>7</v>
      </c>
      <c r="H478">
        <v>9.1428571428571401E-2</v>
      </c>
    </row>
    <row r="479" spans="1:8" x14ac:dyDescent="0.25">
      <c r="A479">
        <v>477</v>
      </c>
      <c r="B479" s="2" t="e">
        <f>VLOOKUP(C479,#REF!,2,FALSE)</f>
        <v>#REF!</v>
      </c>
      <c r="C479" s="3" t="s">
        <v>74</v>
      </c>
      <c r="D479">
        <v>11</v>
      </c>
      <c r="E479">
        <v>48.596911830000003</v>
      </c>
      <c r="F479">
        <v>-122.41974070000001</v>
      </c>
      <c r="G479" t="s">
        <v>7</v>
      </c>
      <c r="H479">
        <v>0.13600000000000001</v>
      </c>
    </row>
    <row r="480" spans="1:8" x14ac:dyDescent="0.25">
      <c r="A480">
        <v>478</v>
      </c>
      <c r="B480" s="2" t="e">
        <f>VLOOKUP(C480,#REF!,2,FALSE)</f>
        <v>#REF!</v>
      </c>
      <c r="C480" s="3" t="s">
        <v>74</v>
      </c>
      <c r="D480">
        <v>12</v>
      </c>
      <c r="E480">
        <v>48.596911830000003</v>
      </c>
      <c r="F480">
        <v>-122.41974070000001</v>
      </c>
      <c r="G480" t="s">
        <v>7</v>
      </c>
      <c r="H480">
        <v>7.8333333333333297E-2</v>
      </c>
    </row>
    <row r="481" spans="1:8" x14ac:dyDescent="0.25">
      <c r="A481">
        <v>479</v>
      </c>
      <c r="B481" s="2" t="e">
        <f>VLOOKUP(C481,#REF!,2,FALSE)</f>
        <v>#REF!</v>
      </c>
      <c r="C481" s="3" t="s">
        <v>74</v>
      </c>
      <c r="D481">
        <v>10</v>
      </c>
      <c r="E481">
        <v>48.596911830000003</v>
      </c>
      <c r="F481">
        <v>-122.41974070000001</v>
      </c>
      <c r="G481" t="s">
        <v>75</v>
      </c>
      <c r="H481">
        <v>0.11</v>
      </c>
    </row>
    <row r="482" spans="1:8" x14ac:dyDescent="0.25">
      <c r="A482">
        <v>480</v>
      </c>
      <c r="B482" s="2" t="e">
        <f>VLOOKUP(C482,#REF!,2,FALSE)</f>
        <v>#REF!</v>
      </c>
      <c r="C482" s="3" t="s">
        <v>74</v>
      </c>
      <c r="D482">
        <v>11</v>
      </c>
      <c r="E482">
        <v>48.596911830000003</v>
      </c>
      <c r="F482">
        <v>-122.41974070000001</v>
      </c>
      <c r="G482" t="s">
        <v>75</v>
      </c>
      <c r="H482">
        <v>0.55000000000000004</v>
      </c>
    </row>
    <row r="483" spans="1:8" x14ac:dyDescent="0.25">
      <c r="A483">
        <v>481</v>
      </c>
      <c r="B483" s="2">
        <v>17110004000033</v>
      </c>
      <c r="C483" s="3" t="s">
        <v>76</v>
      </c>
      <c r="D483">
        <v>4</v>
      </c>
      <c r="E483">
        <v>48.838672289999998</v>
      </c>
      <c r="F483">
        <v>-122.5915337</v>
      </c>
      <c r="G483" t="s">
        <v>7</v>
      </c>
      <c r="H483">
        <v>1.7000000000000001E-2</v>
      </c>
    </row>
    <row r="484" spans="1:8" x14ac:dyDescent="0.25">
      <c r="A484">
        <v>482</v>
      </c>
      <c r="B484" s="2">
        <v>17110004000058</v>
      </c>
      <c r="C484" s="3" t="s">
        <v>77</v>
      </c>
      <c r="D484">
        <v>7</v>
      </c>
      <c r="E484">
        <v>48.929756900000001</v>
      </c>
      <c r="F484">
        <v>-122.463775</v>
      </c>
      <c r="G484" t="s">
        <v>7</v>
      </c>
      <c r="H484">
        <v>0.67700000000000005</v>
      </c>
    </row>
    <row r="485" spans="1:8" x14ac:dyDescent="0.25">
      <c r="A485">
        <v>483</v>
      </c>
      <c r="B485" s="2">
        <v>17110004000058</v>
      </c>
      <c r="C485" s="3" t="s">
        <v>78</v>
      </c>
      <c r="D485">
        <v>7</v>
      </c>
      <c r="E485">
        <v>48.93738733</v>
      </c>
      <c r="F485">
        <v>-122.45594440000001</v>
      </c>
      <c r="G485" t="s">
        <v>7</v>
      </c>
      <c r="H485">
        <v>0.32300000000000001</v>
      </c>
    </row>
    <row r="486" spans="1:8" x14ac:dyDescent="0.25">
      <c r="A486">
        <v>484</v>
      </c>
      <c r="B486" s="2">
        <v>17110004000427</v>
      </c>
      <c r="C486" s="3" t="s">
        <v>79</v>
      </c>
      <c r="D486">
        <v>3</v>
      </c>
      <c r="E486">
        <v>49.002029999999998</v>
      </c>
      <c r="F486">
        <v>-122.49925</v>
      </c>
      <c r="G486" t="s">
        <v>7</v>
      </c>
      <c r="H486">
        <v>3.3666666666666602E-2</v>
      </c>
    </row>
    <row r="487" spans="1:8" x14ac:dyDescent="0.25">
      <c r="A487">
        <v>485</v>
      </c>
      <c r="B487" s="2">
        <v>17110004001191</v>
      </c>
      <c r="C487" s="3" t="s">
        <v>80</v>
      </c>
      <c r="D487">
        <v>2</v>
      </c>
      <c r="E487">
        <v>48.950578</v>
      </c>
      <c r="F487">
        <v>-122.535257</v>
      </c>
      <c r="G487" t="s">
        <v>7</v>
      </c>
      <c r="H487">
        <v>0.13200000000000001</v>
      </c>
    </row>
    <row r="488" spans="1:8" x14ac:dyDescent="0.25">
      <c r="A488">
        <v>486</v>
      </c>
      <c r="B488" s="2">
        <v>17110004001191</v>
      </c>
      <c r="C488" s="3" t="s">
        <v>80</v>
      </c>
      <c r="D488">
        <v>3</v>
      </c>
      <c r="E488">
        <v>48.950578</v>
      </c>
      <c r="F488">
        <v>-122.535257</v>
      </c>
      <c r="G488" t="s">
        <v>7</v>
      </c>
      <c r="H488">
        <v>3.7666666666666598E-2</v>
      </c>
    </row>
    <row r="489" spans="1:8" x14ac:dyDescent="0.25">
      <c r="A489">
        <v>487</v>
      </c>
      <c r="B489" s="2">
        <v>17110004000399</v>
      </c>
      <c r="C489" s="3" t="s">
        <v>81</v>
      </c>
      <c r="D489">
        <v>2</v>
      </c>
      <c r="E489">
        <v>48.950142</v>
      </c>
      <c r="F489">
        <v>-122.522301</v>
      </c>
      <c r="G489" t="s">
        <v>7</v>
      </c>
      <c r="H489">
        <v>0.161</v>
      </c>
    </row>
    <row r="490" spans="1:8" x14ac:dyDescent="0.25">
      <c r="A490">
        <v>488</v>
      </c>
      <c r="B490" s="2">
        <v>17110004000399</v>
      </c>
      <c r="C490" s="3" t="s">
        <v>81</v>
      </c>
      <c r="D490">
        <v>3</v>
      </c>
      <c r="E490">
        <v>48.950142</v>
      </c>
      <c r="F490">
        <v>-122.522301</v>
      </c>
      <c r="G490" t="s">
        <v>7</v>
      </c>
      <c r="H490">
        <v>9.8999999999999894E-2</v>
      </c>
    </row>
    <row r="491" spans="1:8" x14ac:dyDescent="0.25">
      <c r="A491">
        <v>489</v>
      </c>
      <c r="B491" s="2">
        <v>17110004000397</v>
      </c>
      <c r="C491" s="3" t="s">
        <v>82</v>
      </c>
      <c r="D491">
        <v>2</v>
      </c>
      <c r="E491">
        <v>48.935572000000001</v>
      </c>
      <c r="F491">
        <v>-122.536517</v>
      </c>
      <c r="G491" t="s">
        <v>7</v>
      </c>
      <c r="H491">
        <v>0.14099999999999999</v>
      </c>
    </row>
    <row r="492" spans="1:8" x14ac:dyDescent="0.25">
      <c r="A492">
        <v>490</v>
      </c>
      <c r="B492" s="2">
        <v>17110004000397</v>
      </c>
      <c r="C492" s="3" t="s">
        <v>82</v>
      </c>
      <c r="D492">
        <v>3</v>
      </c>
      <c r="E492">
        <v>48.935572000000001</v>
      </c>
      <c r="F492">
        <v>-122.536517</v>
      </c>
      <c r="G492" t="s">
        <v>7</v>
      </c>
      <c r="H492">
        <v>6.9000000000000006E-2</v>
      </c>
    </row>
    <row r="493" spans="1:8" x14ac:dyDescent="0.25">
      <c r="A493">
        <v>491</v>
      </c>
      <c r="B493" s="2">
        <v>17110004001195</v>
      </c>
      <c r="C493" s="3" t="s">
        <v>83</v>
      </c>
      <c r="D493">
        <v>2</v>
      </c>
      <c r="E493">
        <v>48.935727999999997</v>
      </c>
      <c r="F493">
        <v>-122.549317</v>
      </c>
      <c r="G493" t="s">
        <v>7</v>
      </c>
      <c r="H493">
        <v>5.8000000000000003E-2</v>
      </c>
    </row>
    <row r="494" spans="1:8" x14ac:dyDescent="0.25">
      <c r="A494">
        <v>492</v>
      </c>
      <c r="B494" s="2">
        <v>17110004001195</v>
      </c>
      <c r="C494" s="3" t="s">
        <v>83</v>
      </c>
      <c r="D494">
        <v>3</v>
      </c>
      <c r="E494">
        <v>48.935727999999997</v>
      </c>
      <c r="F494">
        <v>-122.549317</v>
      </c>
      <c r="G494" t="s">
        <v>7</v>
      </c>
      <c r="H494">
        <v>2.76666666666666E-2</v>
      </c>
    </row>
    <row r="495" spans="1:8" x14ac:dyDescent="0.25">
      <c r="A495">
        <v>493</v>
      </c>
      <c r="B495" s="2">
        <v>17110004000396</v>
      </c>
      <c r="C495" s="3" t="s">
        <v>84</v>
      </c>
      <c r="D495">
        <v>2</v>
      </c>
      <c r="E495">
        <v>48.924066000000003</v>
      </c>
      <c r="F495">
        <v>-122.53023899999999</v>
      </c>
      <c r="G495" t="s">
        <v>7</v>
      </c>
      <c r="H495">
        <v>0.121</v>
      </c>
    </row>
    <row r="496" spans="1:8" x14ac:dyDescent="0.25">
      <c r="A496">
        <v>494</v>
      </c>
      <c r="B496" s="2">
        <v>17110004000396</v>
      </c>
      <c r="C496" s="3" t="s">
        <v>84</v>
      </c>
      <c r="D496">
        <v>3</v>
      </c>
      <c r="E496">
        <v>48.924066000000003</v>
      </c>
      <c r="F496">
        <v>-122.53023899999999</v>
      </c>
      <c r="G496" t="s">
        <v>7</v>
      </c>
      <c r="H496">
        <v>5.8000000000000003E-2</v>
      </c>
    </row>
    <row r="497" spans="1:8" x14ac:dyDescent="0.25">
      <c r="A497">
        <v>495</v>
      </c>
      <c r="B497" s="2">
        <v>17110004004396</v>
      </c>
      <c r="C497" s="3" t="s">
        <v>85</v>
      </c>
      <c r="D497">
        <v>2</v>
      </c>
      <c r="E497">
        <v>48.935583999999999</v>
      </c>
      <c r="F497">
        <v>-122.49131300000001</v>
      </c>
      <c r="G497" t="s">
        <v>7</v>
      </c>
      <c r="H497">
        <v>0.14899999999999999</v>
      </c>
    </row>
    <row r="498" spans="1:8" x14ac:dyDescent="0.25">
      <c r="A498">
        <v>496</v>
      </c>
      <c r="B498" s="2">
        <v>17110004004396</v>
      </c>
      <c r="C498" s="3" t="s">
        <v>85</v>
      </c>
      <c r="D498">
        <v>3</v>
      </c>
      <c r="E498">
        <v>48.935583999999999</v>
      </c>
      <c r="F498">
        <v>-122.49131300000001</v>
      </c>
      <c r="G498" t="s">
        <v>7</v>
      </c>
      <c r="H498">
        <v>0.66499999999999904</v>
      </c>
    </row>
    <row r="499" spans="1:8" x14ac:dyDescent="0.25">
      <c r="A499">
        <v>497</v>
      </c>
      <c r="B499" s="2">
        <v>17110004000400</v>
      </c>
      <c r="C499" s="3" t="s">
        <v>86</v>
      </c>
      <c r="D499">
        <v>2</v>
      </c>
      <c r="E499">
        <v>48.993344</v>
      </c>
      <c r="F499">
        <v>-122.509469</v>
      </c>
      <c r="G499" t="s">
        <v>7</v>
      </c>
      <c r="H499">
        <v>5.8999999999999997E-2</v>
      </c>
    </row>
    <row r="500" spans="1:8" x14ac:dyDescent="0.25">
      <c r="A500">
        <v>498</v>
      </c>
      <c r="B500" s="2">
        <v>17110004000400</v>
      </c>
      <c r="C500" s="3" t="s">
        <v>86</v>
      </c>
      <c r="D500">
        <v>3</v>
      </c>
      <c r="E500">
        <v>48.993344</v>
      </c>
      <c r="F500">
        <v>-122.509469</v>
      </c>
      <c r="G500" t="s">
        <v>7</v>
      </c>
      <c r="H500">
        <v>1.36666666666666E-2</v>
      </c>
    </row>
    <row r="501" spans="1:8" x14ac:dyDescent="0.25">
      <c r="A501">
        <v>499</v>
      </c>
      <c r="B501" s="2">
        <v>17110004001192</v>
      </c>
      <c r="C501" s="3" t="s">
        <v>87</v>
      </c>
      <c r="D501">
        <v>2</v>
      </c>
      <c r="E501">
        <v>48.964858</v>
      </c>
      <c r="F501">
        <v>-122.54364</v>
      </c>
      <c r="G501" t="s">
        <v>7</v>
      </c>
      <c r="H501">
        <v>2.9000000000000001E-2</v>
      </c>
    </row>
    <row r="502" spans="1:8" x14ac:dyDescent="0.25">
      <c r="A502">
        <v>500</v>
      </c>
      <c r="B502" s="2">
        <v>17110004001192</v>
      </c>
      <c r="C502" s="3" t="s">
        <v>87</v>
      </c>
      <c r="D502">
        <v>3</v>
      </c>
      <c r="E502">
        <v>48.964858</v>
      </c>
      <c r="F502">
        <v>-122.54364</v>
      </c>
      <c r="G502" t="s">
        <v>7</v>
      </c>
      <c r="H502">
        <v>2.5333333333333301E-2</v>
      </c>
    </row>
    <row r="503" spans="1:8" x14ac:dyDescent="0.25">
      <c r="A503">
        <v>501</v>
      </c>
      <c r="B503" s="2">
        <v>17110004000399</v>
      </c>
      <c r="C503" s="3" t="s">
        <v>88</v>
      </c>
      <c r="D503">
        <v>2</v>
      </c>
      <c r="E503">
        <v>48.962637000000001</v>
      </c>
      <c r="F503">
        <v>-122.508849</v>
      </c>
      <c r="G503" t="s">
        <v>7</v>
      </c>
      <c r="H503">
        <v>0.153</v>
      </c>
    </row>
    <row r="504" spans="1:8" x14ac:dyDescent="0.25">
      <c r="A504">
        <v>502</v>
      </c>
      <c r="B504" s="2">
        <v>17110004000399</v>
      </c>
      <c r="C504" s="3" t="s">
        <v>88</v>
      </c>
      <c r="D504">
        <v>3</v>
      </c>
      <c r="E504">
        <v>48.962637000000001</v>
      </c>
      <c r="F504">
        <v>-122.508849</v>
      </c>
      <c r="G504" t="s">
        <v>7</v>
      </c>
      <c r="H504">
        <v>0.14549999999999999</v>
      </c>
    </row>
    <row r="505" spans="1:8" x14ac:dyDescent="0.25">
      <c r="A505">
        <v>503</v>
      </c>
      <c r="B505" s="2">
        <v>17110004001297</v>
      </c>
      <c r="C505" s="3" t="s">
        <v>89</v>
      </c>
      <c r="D505">
        <v>2</v>
      </c>
      <c r="E505">
        <v>48.975304999999999</v>
      </c>
      <c r="F505">
        <v>-122.5018</v>
      </c>
      <c r="G505" t="s">
        <v>7</v>
      </c>
      <c r="H505">
        <v>0.46550000000000002</v>
      </c>
    </row>
    <row r="506" spans="1:8" x14ac:dyDescent="0.25">
      <c r="A506">
        <v>504</v>
      </c>
      <c r="B506" s="2">
        <v>17110004001297</v>
      </c>
      <c r="C506" s="3" t="s">
        <v>89</v>
      </c>
      <c r="D506">
        <v>3</v>
      </c>
      <c r="E506">
        <v>48.975304999999999</v>
      </c>
      <c r="F506">
        <v>-122.5018</v>
      </c>
      <c r="G506" t="s">
        <v>7</v>
      </c>
      <c r="H506">
        <v>0.32750000000000001</v>
      </c>
    </row>
    <row r="507" spans="1:8" x14ac:dyDescent="0.25">
      <c r="A507">
        <v>505</v>
      </c>
      <c r="B507" s="2">
        <v>17110004004391</v>
      </c>
      <c r="C507" s="3" t="s">
        <v>90</v>
      </c>
      <c r="D507">
        <v>2</v>
      </c>
      <c r="E507">
        <v>48.964537999999997</v>
      </c>
      <c r="F507">
        <v>-122.48474299999999</v>
      </c>
      <c r="G507" t="s">
        <v>7</v>
      </c>
      <c r="H507">
        <v>0.60699999999999998</v>
      </c>
    </row>
    <row r="508" spans="1:8" x14ac:dyDescent="0.25">
      <c r="A508">
        <v>506</v>
      </c>
      <c r="B508" s="2">
        <v>17110004004391</v>
      </c>
      <c r="C508" s="3" t="s">
        <v>90</v>
      </c>
      <c r="D508">
        <v>3</v>
      </c>
      <c r="E508">
        <v>48.964537999999997</v>
      </c>
      <c r="F508">
        <v>-122.48474299999999</v>
      </c>
      <c r="G508" t="s">
        <v>7</v>
      </c>
      <c r="H508">
        <v>5.7219999999999898</v>
      </c>
    </row>
    <row r="509" spans="1:8" x14ac:dyDescent="0.25">
      <c r="A509">
        <v>507</v>
      </c>
      <c r="B509" s="2">
        <v>17110004001168</v>
      </c>
      <c r="C509" s="3" t="s">
        <v>91</v>
      </c>
      <c r="D509">
        <v>2</v>
      </c>
      <c r="E509">
        <v>48.964520999999998</v>
      </c>
      <c r="F509">
        <v>-122.485738</v>
      </c>
      <c r="G509" t="s">
        <v>7</v>
      </c>
      <c r="H509">
        <v>8.2000000000000003E-2</v>
      </c>
    </row>
    <row r="510" spans="1:8" x14ac:dyDescent="0.25">
      <c r="A510">
        <v>508</v>
      </c>
      <c r="B510" s="2">
        <v>17110004001168</v>
      </c>
      <c r="C510" s="3" t="s">
        <v>91</v>
      </c>
      <c r="D510">
        <v>3</v>
      </c>
      <c r="E510">
        <v>48.964520999999998</v>
      </c>
      <c r="F510">
        <v>-122.485738</v>
      </c>
      <c r="G510" t="s">
        <v>7</v>
      </c>
      <c r="H510">
        <v>1.85</v>
      </c>
    </row>
    <row r="511" spans="1:8" x14ac:dyDescent="0.25">
      <c r="A511">
        <v>509</v>
      </c>
      <c r="B511" s="2">
        <v>17110002003635</v>
      </c>
      <c r="C511" s="3" t="s">
        <v>92</v>
      </c>
      <c r="D511">
        <v>2</v>
      </c>
      <c r="E511">
        <v>48.987082999999998</v>
      </c>
      <c r="F511">
        <v>-122.596115</v>
      </c>
      <c r="G511" t="s">
        <v>7</v>
      </c>
      <c r="H511">
        <v>1.7000000000000001E-2</v>
      </c>
    </row>
    <row r="512" spans="1:8" x14ac:dyDescent="0.25">
      <c r="A512">
        <v>510</v>
      </c>
      <c r="B512" s="2">
        <v>17110002003635</v>
      </c>
      <c r="C512" s="3" t="s">
        <v>92</v>
      </c>
      <c r="D512">
        <v>3</v>
      </c>
      <c r="E512">
        <v>48.987082999999998</v>
      </c>
      <c r="F512">
        <v>-122.596115</v>
      </c>
      <c r="G512" t="s">
        <v>7</v>
      </c>
      <c r="H512">
        <v>1.4749999999999999E-2</v>
      </c>
    </row>
    <row r="513" spans="1:8" x14ac:dyDescent="0.25">
      <c r="A513">
        <v>511</v>
      </c>
      <c r="B513" s="2">
        <v>17110002000154</v>
      </c>
      <c r="C513" s="3" t="s">
        <v>93</v>
      </c>
      <c r="D513">
        <v>2</v>
      </c>
      <c r="E513">
        <v>48.951563</v>
      </c>
      <c r="F513">
        <v>-122.638673</v>
      </c>
      <c r="G513" t="s">
        <v>7</v>
      </c>
      <c r="H513">
        <v>0.158</v>
      </c>
    </row>
    <row r="514" spans="1:8" x14ac:dyDescent="0.25">
      <c r="A514">
        <v>512</v>
      </c>
      <c r="B514" s="2">
        <v>17110002000154</v>
      </c>
      <c r="C514" s="3" t="s">
        <v>93</v>
      </c>
      <c r="D514">
        <v>3</v>
      </c>
      <c r="E514">
        <v>48.951563</v>
      </c>
      <c r="F514">
        <v>-122.638673</v>
      </c>
      <c r="G514" t="s">
        <v>7</v>
      </c>
      <c r="H514">
        <v>2.2333333333333299E-2</v>
      </c>
    </row>
    <row r="515" spans="1:8" x14ac:dyDescent="0.25">
      <c r="A515">
        <v>513</v>
      </c>
      <c r="B515" s="2">
        <v>17110002000136</v>
      </c>
      <c r="C515" s="3" t="s">
        <v>94</v>
      </c>
      <c r="D515">
        <v>2</v>
      </c>
      <c r="E515">
        <v>48.950964999999997</v>
      </c>
      <c r="F515">
        <v>-122.63848299999999</v>
      </c>
      <c r="G515" t="s">
        <v>7</v>
      </c>
      <c r="H515">
        <v>7.5999999999999998E-2</v>
      </c>
    </row>
    <row r="516" spans="1:8" x14ac:dyDescent="0.25">
      <c r="A516">
        <v>514</v>
      </c>
      <c r="B516" s="2">
        <v>17110002000136</v>
      </c>
      <c r="C516" s="3" t="s">
        <v>94</v>
      </c>
      <c r="D516">
        <v>3</v>
      </c>
      <c r="E516">
        <v>48.950964999999997</v>
      </c>
      <c r="F516">
        <v>-122.63848299999999</v>
      </c>
      <c r="G516" t="s">
        <v>7</v>
      </c>
      <c r="H516">
        <v>7.7333333333333296E-2</v>
      </c>
    </row>
    <row r="517" spans="1:8" x14ac:dyDescent="0.25">
      <c r="A517">
        <v>515</v>
      </c>
      <c r="B517" s="2">
        <v>17110002000167</v>
      </c>
      <c r="C517" s="3" t="s">
        <v>95</v>
      </c>
      <c r="D517">
        <v>3</v>
      </c>
      <c r="E517">
        <v>48.950794999999999</v>
      </c>
      <c r="F517">
        <v>-122.638808</v>
      </c>
      <c r="G517" t="s">
        <v>7</v>
      </c>
      <c r="H517">
        <v>8.7400000000000005E-2</v>
      </c>
    </row>
    <row r="518" spans="1:8" x14ac:dyDescent="0.25">
      <c r="A518">
        <v>516</v>
      </c>
      <c r="B518" s="2" t="e">
        <f>VLOOKUP(C518,#REF!,2,FALSE)</f>
        <v>#REF!</v>
      </c>
      <c r="C518" s="3" t="s">
        <v>96</v>
      </c>
      <c r="D518">
        <v>2</v>
      </c>
      <c r="E518">
        <v>48.981999999999999</v>
      </c>
      <c r="F518">
        <v>-122.596076</v>
      </c>
      <c r="G518" t="s">
        <v>7</v>
      </c>
      <c r="H518">
        <v>3.46999999999999</v>
      </c>
    </row>
    <row r="519" spans="1:8" x14ac:dyDescent="0.25">
      <c r="A519">
        <v>517</v>
      </c>
      <c r="B519" s="2" t="e">
        <f>VLOOKUP(C519,#REF!,2,FALSE)</f>
        <v>#REF!</v>
      </c>
      <c r="C519" s="3" t="s">
        <v>96</v>
      </c>
      <c r="D519">
        <v>3</v>
      </c>
      <c r="E519">
        <v>48.981999999999999</v>
      </c>
      <c r="F519">
        <v>-122.596076</v>
      </c>
      <c r="G519" t="s">
        <v>7</v>
      </c>
      <c r="H519">
        <v>5.0999999999999997E-2</v>
      </c>
    </row>
    <row r="520" spans="1:8" x14ac:dyDescent="0.25">
      <c r="A520">
        <v>518</v>
      </c>
      <c r="B520" s="2">
        <v>17110002000848</v>
      </c>
      <c r="C520" s="3" t="s">
        <v>97</v>
      </c>
      <c r="D520">
        <v>2</v>
      </c>
      <c r="E520">
        <v>48.965701000000003</v>
      </c>
      <c r="F520">
        <v>-122.602807</v>
      </c>
      <c r="G520" t="s">
        <v>7</v>
      </c>
      <c r="H520">
        <v>2.1000000000000001E-2</v>
      </c>
    </row>
    <row r="521" spans="1:8" x14ac:dyDescent="0.25">
      <c r="A521">
        <v>519</v>
      </c>
      <c r="B521" s="2">
        <v>17110002000848</v>
      </c>
      <c r="C521" s="3" t="s">
        <v>97</v>
      </c>
      <c r="D521">
        <v>3</v>
      </c>
      <c r="E521">
        <v>48.965701000000003</v>
      </c>
      <c r="F521">
        <v>-122.602807</v>
      </c>
      <c r="G521" t="s">
        <v>7</v>
      </c>
      <c r="H521">
        <v>1.46666666666666E-2</v>
      </c>
    </row>
    <row r="522" spans="1:8" x14ac:dyDescent="0.25">
      <c r="A522">
        <v>520</v>
      </c>
      <c r="B522" s="2">
        <v>17110002000169</v>
      </c>
      <c r="C522" s="3" t="s">
        <v>98</v>
      </c>
      <c r="D522">
        <v>2</v>
      </c>
      <c r="E522">
        <v>48.944482999999998</v>
      </c>
      <c r="F522">
        <v>-122.596968</v>
      </c>
      <c r="G522" t="s">
        <v>7</v>
      </c>
      <c r="H522">
        <v>0.20599999999999999</v>
      </c>
    </row>
    <row r="523" spans="1:8" x14ac:dyDescent="0.25">
      <c r="A523">
        <v>521</v>
      </c>
      <c r="B523" s="2">
        <v>17110002000169</v>
      </c>
      <c r="C523" s="3" t="s">
        <v>98</v>
      </c>
      <c r="D523">
        <v>3</v>
      </c>
      <c r="E523">
        <v>48.944482999999998</v>
      </c>
      <c r="F523">
        <v>-122.596968</v>
      </c>
      <c r="G523" t="s">
        <v>7</v>
      </c>
      <c r="H523">
        <v>0.104</v>
      </c>
    </row>
    <row r="524" spans="1:8" x14ac:dyDescent="0.25">
      <c r="A524">
        <v>522</v>
      </c>
      <c r="B524" s="2">
        <v>17110002000137</v>
      </c>
      <c r="C524" s="3" t="s">
        <v>99</v>
      </c>
      <c r="D524">
        <v>2</v>
      </c>
      <c r="E524">
        <v>48.943123999999997</v>
      </c>
      <c r="F524">
        <v>-122.596498</v>
      </c>
      <c r="G524" t="s">
        <v>7</v>
      </c>
      <c r="H524">
        <v>0.128</v>
      </c>
    </row>
    <row r="525" spans="1:8" x14ac:dyDescent="0.25">
      <c r="A525">
        <v>523</v>
      </c>
      <c r="B525" s="2">
        <v>17110002000137</v>
      </c>
      <c r="C525" s="3" t="s">
        <v>99</v>
      </c>
      <c r="D525">
        <v>3</v>
      </c>
      <c r="E525">
        <v>48.943123999999997</v>
      </c>
      <c r="F525">
        <v>-122.596498</v>
      </c>
      <c r="G525" t="s">
        <v>7</v>
      </c>
      <c r="H525">
        <v>0.53674999999999995</v>
      </c>
    </row>
    <row r="526" spans="1:8" x14ac:dyDescent="0.25">
      <c r="A526">
        <v>524</v>
      </c>
      <c r="B526" s="2">
        <v>17110002000850</v>
      </c>
      <c r="C526" s="3" t="s">
        <v>100</v>
      </c>
      <c r="D526">
        <v>2</v>
      </c>
      <c r="E526">
        <v>48.950011000000003</v>
      </c>
      <c r="F526">
        <v>-122.612132</v>
      </c>
      <c r="G526" t="s">
        <v>7</v>
      </c>
      <c r="H526">
        <v>0.161</v>
      </c>
    </row>
    <row r="527" spans="1:8" x14ac:dyDescent="0.25">
      <c r="A527">
        <v>525</v>
      </c>
      <c r="B527" s="2">
        <v>17110002000850</v>
      </c>
      <c r="C527" s="3" t="s">
        <v>100</v>
      </c>
      <c r="D527">
        <v>3</v>
      </c>
      <c r="E527">
        <v>48.950011000000003</v>
      </c>
      <c r="F527">
        <v>-122.612132</v>
      </c>
      <c r="G527" t="s">
        <v>7</v>
      </c>
      <c r="H527">
        <v>1.6E-2</v>
      </c>
    </row>
    <row r="528" spans="1:8" x14ac:dyDescent="0.25">
      <c r="A528">
        <v>526</v>
      </c>
      <c r="B528" s="2">
        <v>17110002000848</v>
      </c>
      <c r="C528" s="3" t="s">
        <v>101</v>
      </c>
      <c r="D528">
        <v>2</v>
      </c>
      <c r="E528">
        <v>48.965288999999999</v>
      </c>
      <c r="F528">
        <v>-122.61375</v>
      </c>
      <c r="G528" t="s">
        <v>7</v>
      </c>
      <c r="H528">
        <v>5.1999999999999998E-2</v>
      </c>
    </row>
    <row r="529" spans="1:8" x14ac:dyDescent="0.25">
      <c r="A529">
        <v>527</v>
      </c>
      <c r="B529" s="2">
        <v>17110002000848</v>
      </c>
      <c r="C529" s="3" t="s">
        <v>101</v>
      </c>
      <c r="D529">
        <v>3</v>
      </c>
      <c r="E529">
        <v>48.965288999999999</v>
      </c>
      <c r="F529">
        <v>-122.61375</v>
      </c>
      <c r="G529" t="s">
        <v>7</v>
      </c>
      <c r="H529">
        <v>3.2000000000000001E-2</v>
      </c>
    </row>
    <row r="530" spans="1:8" x14ac:dyDescent="0.25">
      <c r="A530">
        <v>528</v>
      </c>
      <c r="B530" s="2">
        <v>17110002000154</v>
      </c>
      <c r="C530" s="3" t="s">
        <v>102</v>
      </c>
      <c r="D530">
        <v>3</v>
      </c>
      <c r="E530">
        <v>48.969512000000002</v>
      </c>
      <c r="F530">
        <v>-122.61608</v>
      </c>
      <c r="G530" t="s">
        <v>7</v>
      </c>
      <c r="H530">
        <v>0.31166666666666598</v>
      </c>
    </row>
    <row r="531" spans="1:8" x14ac:dyDescent="0.25">
      <c r="A531">
        <v>529</v>
      </c>
      <c r="B531" s="2">
        <v>17110002000136</v>
      </c>
      <c r="C531" s="3" t="s">
        <v>103</v>
      </c>
      <c r="D531">
        <v>2</v>
      </c>
      <c r="E531">
        <v>48.945141999999997</v>
      </c>
      <c r="F531">
        <v>-122.615419</v>
      </c>
      <c r="G531" t="s">
        <v>7</v>
      </c>
      <c r="H531">
        <v>0.111</v>
      </c>
    </row>
    <row r="532" spans="1:8" x14ac:dyDescent="0.25">
      <c r="A532">
        <v>530</v>
      </c>
      <c r="B532" s="2">
        <v>17110002000136</v>
      </c>
      <c r="C532" s="3" t="s">
        <v>103</v>
      </c>
      <c r="D532">
        <v>3</v>
      </c>
      <c r="E532">
        <v>48.945141999999997</v>
      </c>
      <c r="F532">
        <v>-122.615419</v>
      </c>
      <c r="G532" t="s">
        <v>7</v>
      </c>
      <c r="H532">
        <v>0.26133333333333297</v>
      </c>
    </row>
    <row r="533" spans="1:8" x14ac:dyDescent="0.25">
      <c r="A533">
        <v>531</v>
      </c>
      <c r="B533" s="2">
        <v>17110004001004</v>
      </c>
      <c r="C533" s="3" t="s">
        <v>104</v>
      </c>
      <c r="D533">
        <v>2</v>
      </c>
      <c r="E533">
        <v>48.979028</v>
      </c>
      <c r="F533">
        <v>-122.474549</v>
      </c>
      <c r="G533" t="s">
        <v>7</v>
      </c>
      <c r="H533">
        <v>7.4999999999999997E-2</v>
      </c>
    </row>
    <row r="534" spans="1:8" x14ac:dyDescent="0.25">
      <c r="A534">
        <v>532</v>
      </c>
      <c r="B534" s="2">
        <v>17110004001004</v>
      </c>
      <c r="C534" s="3" t="s">
        <v>104</v>
      </c>
      <c r="D534">
        <v>3</v>
      </c>
      <c r="E534">
        <v>48.979028</v>
      </c>
      <c r="F534">
        <v>-122.474549</v>
      </c>
      <c r="G534" t="s">
        <v>7</v>
      </c>
      <c r="H534">
        <v>1.44</v>
      </c>
    </row>
    <row r="535" spans="1:8" x14ac:dyDescent="0.25">
      <c r="A535">
        <v>533</v>
      </c>
      <c r="B535" s="2">
        <v>17110004000394</v>
      </c>
      <c r="C535" s="3" t="s">
        <v>105</v>
      </c>
      <c r="D535">
        <v>2</v>
      </c>
      <c r="E535">
        <v>49.000480000000003</v>
      </c>
      <c r="F535">
        <v>-122.40858</v>
      </c>
      <c r="G535" t="s">
        <v>7</v>
      </c>
      <c r="H535">
        <v>8.8999999999999996E-2</v>
      </c>
    </row>
    <row r="536" spans="1:8" x14ac:dyDescent="0.25">
      <c r="A536">
        <v>534</v>
      </c>
      <c r="B536" s="2">
        <v>17110004000394</v>
      </c>
      <c r="C536" s="3" t="s">
        <v>105</v>
      </c>
      <c r="D536">
        <v>3</v>
      </c>
      <c r="E536">
        <v>49.000480000000003</v>
      </c>
      <c r="F536">
        <v>-122.40858</v>
      </c>
      <c r="G536" t="s">
        <v>7</v>
      </c>
      <c r="H536">
        <v>2.0666666666666601E-2</v>
      </c>
    </row>
    <row r="537" spans="1:8" x14ac:dyDescent="0.25">
      <c r="A537">
        <v>535</v>
      </c>
      <c r="B537" s="2">
        <v>17110004000393</v>
      </c>
      <c r="C537" s="3" t="s">
        <v>106</v>
      </c>
      <c r="D537">
        <v>2</v>
      </c>
      <c r="E537">
        <v>48.979621000000002</v>
      </c>
      <c r="F537">
        <v>-122.429423</v>
      </c>
      <c r="G537" t="s">
        <v>7</v>
      </c>
      <c r="H537">
        <v>9.6000000000000002E-2</v>
      </c>
    </row>
    <row r="538" spans="1:8" x14ac:dyDescent="0.25">
      <c r="A538">
        <v>536</v>
      </c>
      <c r="B538" s="2">
        <v>17110004000393</v>
      </c>
      <c r="C538" s="3" t="s">
        <v>106</v>
      </c>
      <c r="D538">
        <v>3</v>
      </c>
      <c r="E538">
        <v>48.979621000000002</v>
      </c>
      <c r="F538">
        <v>-122.429423</v>
      </c>
      <c r="G538" t="s">
        <v>7</v>
      </c>
      <c r="H538">
        <v>4.2666666666666603E-2</v>
      </c>
    </row>
    <row r="539" spans="1:8" x14ac:dyDescent="0.25">
      <c r="A539">
        <v>537</v>
      </c>
      <c r="B539" s="2">
        <v>17110004004392</v>
      </c>
      <c r="C539" s="3" t="s">
        <v>107</v>
      </c>
      <c r="D539">
        <v>2</v>
      </c>
      <c r="E539">
        <v>48.997329999999998</v>
      </c>
      <c r="F539">
        <v>-122.45277299999999</v>
      </c>
      <c r="G539" t="s">
        <v>7</v>
      </c>
      <c r="H539">
        <v>0.14849999999999999</v>
      </c>
    </row>
    <row r="540" spans="1:8" x14ac:dyDescent="0.25">
      <c r="A540">
        <v>538</v>
      </c>
      <c r="B540" s="2">
        <v>17110004004392</v>
      </c>
      <c r="C540" s="3" t="s">
        <v>107</v>
      </c>
      <c r="D540">
        <v>3</v>
      </c>
      <c r="E540">
        <v>48.997329999999998</v>
      </c>
      <c r="F540">
        <v>-122.45277299999999</v>
      </c>
      <c r="G540" t="s">
        <v>7</v>
      </c>
      <c r="H540">
        <v>6.1676666666666602</v>
      </c>
    </row>
    <row r="541" spans="1:8" x14ac:dyDescent="0.25">
      <c r="A541">
        <v>539</v>
      </c>
      <c r="B541" s="2">
        <v>17110004000993</v>
      </c>
      <c r="C541" s="3" t="s">
        <v>108</v>
      </c>
      <c r="D541">
        <v>3</v>
      </c>
      <c r="E541">
        <v>49.001429999999999</v>
      </c>
      <c r="F541">
        <v>-122.47385</v>
      </c>
      <c r="G541" t="s">
        <v>7</v>
      </c>
      <c r="H541">
        <v>1.00033333333333</v>
      </c>
    </row>
    <row r="542" spans="1:8" x14ac:dyDescent="0.25">
      <c r="A542">
        <v>540</v>
      </c>
      <c r="B542" s="2">
        <v>17110004001004</v>
      </c>
      <c r="C542" s="3" t="s">
        <v>109</v>
      </c>
      <c r="D542">
        <v>3</v>
      </c>
      <c r="E542">
        <v>49.001260000000002</v>
      </c>
      <c r="F542">
        <v>-122.47516</v>
      </c>
      <c r="G542" t="s">
        <v>7</v>
      </c>
      <c r="H542">
        <v>1.054</v>
      </c>
    </row>
    <row r="543" spans="1:8" x14ac:dyDescent="0.25">
      <c r="A543">
        <v>541</v>
      </c>
      <c r="B543" s="2">
        <v>17110004001001</v>
      </c>
      <c r="C543" s="3" t="s">
        <v>110</v>
      </c>
      <c r="D543">
        <v>2</v>
      </c>
      <c r="E543">
        <v>48.957464000000002</v>
      </c>
      <c r="F543">
        <v>-122.441245</v>
      </c>
      <c r="G543" t="s">
        <v>7</v>
      </c>
      <c r="H543">
        <v>0.27800000000000002</v>
      </c>
    </row>
    <row r="544" spans="1:8" x14ac:dyDescent="0.25">
      <c r="A544">
        <v>542</v>
      </c>
      <c r="B544" s="2">
        <v>17110004001001</v>
      </c>
      <c r="C544" s="3" t="s">
        <v>110</v>
      </c>
      <c r="D544">
        <v>3</v>
      </c>
      <c r="E544">
        <v>48.957464000000002</v>
      </c>
      <c r="F544">
        <v>-122.441245</v>
      </c>
      <c r="G544" t="s">
        <v>7</v>
      </c>
      <c r="H544">
        <v>0.124666666666666</v>
      </c>
    </row>
    <row r="545" spans="1:8" x14ac:dyDescent="0.25">
      <c r="A545">
        <v>543</v>
      </c>
      <c r="B545" s="2">
        <v>17110004001003</v>
      </c>
      <c r="C545" s="3" t="s">
        <v>111</v>
      </c>
      <c r="D545">
        <v>2</v>
      </c>
      <c r="E545">
        <v>48.965003000000003</v>
      </c>
      <c r="F545">
        <v>-122.46311300000001</v>
      </c>
      <c r="G545" t="s">
        <v>7</v>
      </c>
      <c r="H545">
        <v>0.40400000000000003</v>
      </c>
    </row>
    <row r="546" spans="1:8" x14ac:dyDescent="0.25">
      <c r="A546">
        <v>544</v>
      </c>
      <c r="B546" s="2">
        <v>17110004001003</v>
      </c>
      <c r="C546" s="3" t="s">
        <v>111</v>
      </c>
      <c r="D546">
        <v>3</v>
      </c>
      <c r="E546">
        <v>48.965003000000003</v>
      </c>
      <c r="F546">
        <v>-122.46311300000001</v>
      </c>
      <c r="G546" t="s">
        <v>7</v>
      </c>
      <c r="H546">
        <v>0.51</v>
      </c>
    </row>
    <row r="547" spans="1:8" x14ac:dyDescent="0.25">
      <c r="A547">
        <v>545</v>
      </c>
      <c r="B547" s="2">
        <v>17110004001002</v>
      </c>
      <c r="C547" s="3" t="s">
        <v>112</v>
      </c>
      <c r="D547">
        <v>3</v>
      </c>
      <c r="E547">
        <v>48.952542000000001</v>
      </c>
      <c r="F547">
        <v>-122.452614</v>
      </c>
      <c r="G547" t="s">
        <v>7</v>
      </c>
      <c r="H547">
        <v>2.76666666666666E-2</v>
      </c>
    </row>
    <row r="548" spans="1:8" x14ac:dyDescent="0.25">
      <c r="A548">
        <v>546</v>
      </c>
      <c r="B548" s="2">
        <v>17110004000993</v>
      </c>
      <c r="C548" s="3" t="s">
        <v>113</v>
      </c>
      <c r="D548">
        <v>2</v>
      </c>
      <c r="E548">
        <v>48.947448999999999</v>
      </c>
      <c r="F548">
        <v>-122.47422</v>
      </c>
      <c r="G548" t="s">
        <v>7</v>
      </c>
      <c r="H548">
        <v>0.124</v>
      </c>
    </row>
    <row r="549" spans="1:8" x14ac:dyDescent="0.25">
      <c r="A549">
        <v>547</v>
      </c>
      <c r="B549" s="2">
        <v>17110004000993</v>
      </c>
      <c r="C549" s="3" t="s">
        <v>113</v>
      </c>
      <c r="D549">
        <v>3</v>
      </c>
      <c r="E549">
        <v>48.947448999999999</v>
      </c>
      <c r="F549">
        <v>-122.47422</v>
      </c>
      <c r="G549" t="s">
        <v>7</v>
      </c>
      <c r="H549">
        <v>1.25979999999999</v>
      </c>
    </row>
    <row r="550" spans="1:8" x14ac:dyDescent="0.25">
      <c r="A550">
        <v>548</v>
      </c>
      <c r="B550" s="2">
        <v>17110004001004</v>
      </c>
      <c r="C550" s="3" t="s">
        <v>114</v>
      </c>
      <c r="D550">
        <v>2</v>
      </c>
      <c r="E550">
        <v>48.947431000000002</v>
      </c>
      <c r="F550">
        <v>-122.475309</v>
      </c>
      <c r="G550" t="s">
        <v>7</v>
      </c>
      <c r="H550">
        <v>0.16900000000000001</v>
      </c>
    </row>
    <row r="551" spans="1:8" x14ac:dyDescent="0.25">
      <c r="A551">
        <v>549</v>
      </c>
      <c r="B551" s="2">
        <v>17110004001004</v>
      </c>
      <c r="C551" s="3" t="s">
        <v>114</v>
      </c>
      <c r="D551">
        <v>3</v>
      </c>
      <c r="E551">
        <v>48.947431000000002</v>
      </c>
      <c r="F551">
        <v>-122.475309</v>
      </c>
      <c r="G551" t="s">
        <v>7</v>
      </c>
      <c r="H551">
        <v>1.02633333333333</v>
      </c>
    </row>
    <row r="552" spans="1:8" x14ac:dyDescent="0.25">
      <c r="A552">
        <v>550</v>
      </c>
      <c r="B552" s="2">
        <v>17110004001003</v>
      </c>
      <c r="C552" s="3" t="s">
        <v>115</v>
      </c>
      <c r="D552">
        <v>2</v>
      </c>
      <c r="E552">
        <v>48.949339999999999</v>
      </c>
      <c r="F552">
        <v>-122.46404699999999</v>
      </c>
      <c r="G552" t="s">
        <v>7</v>
      </c>
      <c r="H552">
        <v>0.35899999999999999</v>
      </c>
    </row>
    <row r="553" spans="1:8" x14ac:dyDescent="0.25">
      <c r="A553">
        <v>551</v>
      </c>
      <c r="B553" s="2">
        <v>17110004001003</v>
      </c>
      <c r="C553" s="3" t="s">
        <v>115</v>
      </c>
      <c r="D553">
        <v>3</v>
      </c>
      <c r="E553">
        <v>48.949339999999999</v>
      </c>
      <c r="F553">
        <v>-122.46404699999999</v>
      </c>
      <c r="G553" t="s">
        <v>7</v>
      </c>
      <c r="H553">
        <v>0.397666666666666</v>
      </c>
    </row>
    <row r="554" spans="1:8" x14ac:dyDescent="0.25">
      <c r="A554">
        <v>552</v>
      </c>
      <c r="B554" s="2" t="e">
        <f>VLOOKUP(C554,#REF!,2,FALSE)</f>
        <v>#REF!</v>
      </c>
      <c r="C554" s="3" t="s">
        <v>116</v>
      </c>
      <c r="D554">
        <v>2</v>
      </c>
      <c r="E554">
        <v>48.956502999999998</v>
      </c>
      <c r="F554">
        <v>-122.438593</v>
      </c>
      <c r="G554" t="s">
        <v>7</v>
      </c>
      <c r="H554">
        <v>8.5999999999999993E-2</v>
      </c>
    </row>
    <row r="555" spans="1:8" x14ac:dyDescent="0.25">
      <c r="A555">
        <v>553</v>
      </c>
      <c r="B555" s="2" t="e">
        <f>VLOOKUP(C555,#REF!,2,FALSE)</f>
        <v>#REF!</v>
      </c>
      <c r="C555" s="3" t="s">
        <v>116</v>
      </c>
      <c r="D555">
        <v>3</v>
      </c>
      <c r="E555">
        <v>48.956502999999998</v>
      </c>
      <c r="F555">
        <v>-122.438593</v>
      </c>
      <c r="G555" t="s">
        <v>7</v>
      </c>
      <c r="H555">
        <v>2.4500000000000001E-2</v>
      </c>
    </row>
    <row r="556" spans="1:8" x14ac:dyDescent="0.25">
      <c r="A556">
        <v>554</v>
      </c>
      <c r="B556" s="2">
        <v>17110004000393</v>
      </c>
      <c r="C556" s="3" t="s">
        <v>117</v>
      </c>
      <c r="D556">
        <v>2</v>
      </c>
      <c r="E556">
        <v>48.964972000000003</v>
      </c>
      <c r="F556">
        <v>-122.429751</v>
      </c>
      <c r="G556" t="s">
        <v>7</v>
      </c>
      <c r="H556">
        <v>0.124</v>
      </c>
    </row>
    <row r="557" spans="1:8" x14ac:dyDescent="0.25">
      <c r="A557">
        <v>555</v>
      </c>
      <c r="B557" s="2">
        <v>17110004000393</v>
      </c>
      <c r="C557" s="3" t="s">
        <v>117</v>
      </c>
      <c r="D557">
        <v>3</v>
      </c>
      <c r="E557">
        <v>48.964972000000003</v>
      </c>
      <c r="F557">
        <v>-122.429751</v>
      </c>
      <c r="G557" t="s">
        <v>7</v>
      </c>
      <c r="H557">
        <v>3.3500000000000002E-2</v>
      </c>
    </row>
    <row r="558" spans="1:8" x14ac:dyDescent="0.25">
      <c r="A558">
        <v>556</v>
      </c>
      <c r="B558" s="2">
        <v>17110004001001</v>
      </c>
      <c r="C558" s="3" t="s">
        <v>118</v>
      </c>
      <c r="D558">
        <v>2</v>
      </c>
      <c r="E558">
        <v>48.978433000000003</v>
      </c>
      <c r="F558">
        <v>-122.44072</v>
      </c>
      <c r="G558" t="s">
        <v>7</v>
      </c>
      <c r="H558">
        <v>0.28599999999999998</v>
      </c>
    </row>
    <row r="559" spans="1:8" x14ac:dyDescent="0.25">
      <c r="A559">
        <v>557</v>
      </c>
      <c r="B559" s="2">
        <v>17110004001001</v>
      </c>
      <c r="C559" s="3" t="s">
        <v>118</v>
      </c>
      <c r="D559">
        <v>3</v>
      </c>
      <c r="E559">
        <v>48.978433000000003</v>
      </c>
      <c r="F559">
        <v>-122.44072</v>
      </c>
      <c r="G559" t="s">
        <v>7</v>
      </c>
      <c r="H559">
        <v>0.264666666666666</v>
      </c>
    </row>
    <row r="560" spans="1:8" x14ac:dyDescent="0.25">
      <c r="A560">
        <v>558</v>
      </c>
      <c r="B560" s="2">
        <v>17110004000993</v>
      </c>
      <c r="C560" s="3" t="s">
        <v>119</v>
      </c>
      <c r="D560">
        <v>2</v>
      </c>
      <c r="E560">
        <v>48.979332999999997</v>
      </c>
      <c r="F560">
        <v>-122.47347000000001</v>
      </c>
      <c r="G560" t="s">
        <v>7</v>
      </c>
      <c r="H560">
        <v>0.1</v>
      </c>
    </row>
    <row r="561" spans="1:8" x14ac:dyDescent="0.25">
      <c r="A561">
        <v>559</v>
      </c>
      <c r="B561" s="2">
        <v>17110004000993</v>
      </c>
      <c r="C561" s="3" t="s">
        <v>119</v>
      </c>
      <c r="D561">
        <v>3</v>
      </c>
      <c r="E561">
        <v>48.979332999999997</v>
      </c>
      <c r="F561">
        <v>-122.47347000000001</v>
      </c>
      <c r="G561" t="s">
        <v>7</v>
      </c>
      <c r="H561">
        <v>1.3313333333333299</v>
      </c>
    </row>
    <row r="562" spans="1:8" x14ac:dyDescent="0.25">
      <c r="A562">
        <v>560</v>
      </c>
      <c r="B562" s="2">
        <v>17110004000046</v>
      </c>
      <c r="C562" s="3" t="s">
        <v>120</v>
      </c>
      <c r="D562">
        <v>4</v>
      </c>
      <c r="E562">
        <v>48.871603569999998</v>
      </c>
      <c r="F562">
        <v>-122.557991</v>
      </c>
      <c r="G562" t="s">
        <v>7</v>
      </c>
      <c r="H562">
        <v>2.7E-2</v>
      </c>
    </row>
    <row r="563" spans="1:8" x14ac:dyDescent="0.25">
      <c r="A563">
        <v>561</v>
      </c>
      <c r="B563" s="2">
        <v>17110004000993</v>
      </c>
      <c r="C563" s="3" t="s">
        <v>121</v>
      </c>
      <c r="D563">
        <v>1</v>
      </c>
      <c r="E563">
        <v>48.949339999999999</v>
      </c>
      <c r="F563">
        <v>-122.47408299999999</v>
      </c>
      <c r="G563" t="s">
        <v>7</v>
      </c>
      <c r="H563">
        <v>0.124333333333333</v>
      </c>
    </row>
    <row r="564" spans="1:8" x14ac:dyDescent="0.25">
      <c r="A564">
        <v>562</v>
      </c>
      <c r="B564" s="2">
        <v>17110004000993</v>
      </c>
      <c r="C564" s="3" t="s">
        <v>121</v>
      </c>
      <c r="D564">
        <v>9</v>
      </c>
      <c r="E564">
        <v>48.949339999999999</v>
      </c>
      <c r="F564">
        <v>-122.47408299999999</v>
      </c>
      <c r="G564" t="s">
        <v>7</v>
      </c>
      <c r="H564">
        <v>0.1</v>
      </c>
    </row>
    <row r="565" spans="1:8" x14ac:dyDescent="0.25">
      <c r="A565">
        <v>563</v>
      </c>
      <c r="B565" s="2">
        <v>17110004000993</v>
      </c>
      <c r="C565" s="3" t="s">
        <v>121</v>
      </c>
      <c r="D565">
        <v>11</v>
      </c>
      <c r="E565">
        <v>48.949339999999999</v>
      </c>
      <c r="F565">
        <v>-122.47408299999999</v>
      </c>
      <c r="G565" t="s">
        <v>7</v>
      </c>
      <c r="H565">
        <v>0.01</v>
      </c>
    </row>
    <row r="566" spans="1:8" x14ac:dyDescent="0.25">
      <c r="A566">
        <v>564</v>
      </c>
      <c r="B566" s="2">
        <v>17110004000993</v>
      </c>
      <c r="C566" s="3" t="s">
        <v>121</v>
      </c>
      <c r="D566">
        <v>12</v>
      </c>
      <c r="E566">
        <v>48.949339999999999</v>
      </c>
      <c r="F566">
        <v>-122.47408299999999</v>
      </c>
      <c r="G566" t="s">
        <v>7</v>
      </c>
      <c r="H566">
        <v>0.253</v>
      </c>
    </row>
    <row r="567" spans="1:8" x14ac:dyDescent="0.25">
      <c r="A567">
        <v>565</v>
      </c>
      <c r="B567" s="2">
        <v>17110004000993</v>
      </c>
      <c r="C567" s="3" t="s">
        <v>122</v>
      </c>
      <c r="D567">
        <v>1</v>
      </c>
      <c r="E567">
        <v>48.979360999999997</v>
      </c>
      <c r="F567">
        <v>-122.473169</v>
      </c>
      <c r="G567" t="s">
        <v>7</v>
      </c>
      <c r="H567">
        <v>0.16599999999999901</v>
      </c>
    </row>
    <row r="568" spans="1:8" x14ac:dyDescent="0.25">
      <c r="A568">
        <v>566</v>
      </c>
      <c r="B568" s="2">
        <v>17110004000993</v>
      </c>
      <c r="C568" s="3" t="s">
        <v>122</v>
      </c>
      <c r="D568">
        <v>9</v>
      </c>
      <c r="E568">
        <v>48.979360999999997</v>
      </c>
      <c r="F568">
        <v>-122.473169</v>
      </c>
      <c r="G568" t="s">
        <v>7</v>
      </c>
      <c r="H568">
        <v>0.15</v>
      </c>
    </row>
    <row r="569" spans="1:8" x14ac:dyDescent="0.25">
      <c r="A569">
        <v>567</v>
      </c>
      <c r="B569" s="2">
        <v>17110004000993</v>
      </c>
      <c r="C569" s="3" t="s">
        <v>122</v>
      </c>
      <c r="D569">
        <v>11</v>
      </c>
      <c r="E569">
        <v>48.979360999999997</v>
      </c>
      <c r="F569">
        <v>-122.473169</v>
      </c>
      <c r="G569" t="s">
        <v>7</v>
      </c>
      <c r="H569">
        <v>1.35E-2</v>
      </c>
    </row>
    <row r="570" spans="1:8" x14ac:dyDescent="0.25">
      <c r="A570">
        <v>568</v>
      </c>
      <c r="B570" s="2">
        <v>17110004000993</v>
      </c>
      <c r="C570" s="3" t="s">
        <v>122</v>
      </c>
      <c r="D570">
        <v>12</v>
      </c>
      <c r="E570">
        <v>48.979360999999997</v>
      </c>
      <c r="F570">
        <v>-122.473169</v>
      </c>
      <c r="G570" t="s">
        <v>7</v>
      </c>
      <c r="H570">
        <v>0.44400000000000001</v>
      </c>
    </row>
    <row r="571" spans="1:8" x14ac:dyDescent="0.25">
      <c r="A571">
        <v>569</v>
      </c>
      <c r="B571" s="2">
        <v>17110004000993</v>
      </c>
      <c r="C571" s="3" t="s">
        <v>123</v>
      </c>
      <c r="D571">
        <v>1</v>
      </c>
      <c r="E571">
        <v>49.000540000000001</v>
      </c>
      <c r="F571">
        <v>-122.47360999999999</v>
      </c>
      <c r="G571" t="s">
        <v>7</v>
      </c>
      <c r="H571">
        <v>0.22499999999999901</v>
      </c>
    </row>
    <row r="572" spans="1:8" x14ac:dyDescent="0.25">
      <c r="A572">
        <v>570</v>
      </c>
      <c r="B572" s="2">
        <v>17110004000993</v>
      </c>
      <c r="C572" s="3" t="s">
        <v>123</v>
      </c>
      <c r="D572">
        <v>9</v>
      </c>
      <c r="E572">
        <v>49.000540000000001</v>
      </c>
      <c r="F572">
        <v>-122.47360999999999</v>
      </c>
      <c r="G572" t="s">
        <v>7</v>
      </c>
      <c r="H572">
        <v>0.1</v>
      </c>
    </row>
    <row r="573" spans="1:8" x14ac:dyDescent="0.25">
      <c r="A573">
        <v>571</v>
      </c>
      <c r="B573" s="2">
        <v>17110004000993</v>
      </c>
      <c r="C573" s="3" t="s">
        <v>123</v>
      </c>
      <c r="D573">
        <v>11</v>
      </c>
      <c r="E573">
        <v>49.000540000000001</v>
      </c>
      <c r="F573">
        <v>-122.47360999999999</v>
      </c>
      <c r="G573" t="s">
        <v>7</v>
      </c>
      <c r="H573">
        <v>0.01</v>
      </c>
    </row>
    <row r="574" spans="1:8" x14ac:dyDescent="0.25">
      <c r="A574">
        <v>572</v>
      </c>
      <c r="B574" s="2">
        <v>17110004000993</v>
      </c>
      <c r="C574" s="3" t="s">
        <v>123</v>
      </c>
      <c r="D574">
        <v>12</v>
      </c>
      <c r="E574">
        <v>49.000540000000001</v>
      </c>
      <c r="F574">
        <v>-122.47360999999999</v>
      </c>
      <c r="G574" t="s">
        <v>7</v>
      </c>
      <c r="H574">
        <v>0.42899999999999999</v>
      </c>
    </row>
    <row r="575" spans="1:8" x14ac:dyDescent="0.25">
      <c r="A575">
        <v>573</v>
      </c>
      <c r="B575" s="2">
        <v>17110004001004</v>
      </c>
      <c r="C575" s="3" t="s">
        <v>124</v>
      </c>
      <c r="D575">
        <v>1</v>
      </c>
      <c r="E575">
        <v>48.949114000000002</v>
      </c>
      <c r="F575">
        <v>-122.475442</v>
      </c>
      <c r="G575" t="s">
        <v>7</v>
      </c>
      <c r="H575">
        <v>0.1055</v>
      </c>
    </row>
    <row r="576" spans="1:8" x14ac:dyDescent="0.25">
      <c r="A576">
        <v>574</v>
      </c>
      <c r="B576" s="2">
        <v>17110004001004</v>
      </c>
      <c r="C576" s="3" t="s">
        <v>124</v>
      </c>
      <c r="D576">
        <v>9</v>
      </c>
      <c r="E576">
        <v>48.949114000000002</v>
      </c>
      <c r="F576">
        <v>-122.475442</v>
      </c>
      <c r="G576" t="s">
        <v>7</v>
      </c>
      <c r="H576">
        <v>0.1</v>
      </c>
    </row>
    <row r="577" spans="1:8" x14ac:dyDescent="0.25">
      <c r="A577">
        <v>575</v>
      </c>
      <c r="B577" s="2">
        <v>17110004001004</v>
      </c>
      <c r="C577" s="3" t="s">
        <v>124</v>
      </c>
      <c r="D577">
        <v>11</v>
      </c>
      <c r="E577">
        <v>48.949114000000002</v>
      </c>
      <c r="F577">
        <v>-122.475442</v>
      </c>
      <c r="G577" t="s">
        <v>7</v>
      </c>
      <c r="H577">
        <v>4.7E-2</v>
      </c>
    </row>
    <row r="578" spans="1:8" x14ac:dyDescent="0.25">
      <c r="A578">
        <v>576</v>
      </c>
      <c r="B578" s="2">
        <v>17110004001004</v>
      </c>
      <c r="C578" s="3" t="s">
        <v>124</v>
      </c>
      <c r="D578">
        <v>12</v>
      </c>
      <c r="E578">
        <v>48.949114000000002</v>
      </c>
      <c r="F578">
        <v>-122.475442</v>
      </c>
      <c r="G578" t="s">
        <v>7</v>
      </c>
      <c r="H578">
        <v>0.25</v>
      </c>
    </row>
    <row r="579" spans="1:8" x14ac:dyDescent="0.25">
      <c r="A579">
        <v>577</v>
      </c>
      <c r="B579" s="2">
        <v>17110004001004</v>
      </c>
      <c r="C579" s="3" t="s">
        <v>125</v>
      </c>
      <c r="D579">
        <v>1</v>
      </c>
      <c r="E579">
        <v>48.979562999999999</v>
      </c>
      <c r="F579">
        <v>-122.474547</v>
      </c>
      <c r="G579" t="s">
        <v>7</v>
      </c>
      <c r="H579">
        <v>0.1285</v>
      </c>
    </row>
    <row r="580" spans="1:8" x14ac:dyDescent="0.25">
      <c r="A580">
        <v>578</v>
      </c>
      <c r="B580" s="2">
        <v>17110004001004</v>
      </c>
      <c r="C580" s="3" t="s">
        <v>125</v>
      </c>
      <c r="D580">
        <v>9</v>
      </c>
      <c r="E580">
        <v>48.979562999999999</v>
      </c>
      <c r="F580">
        <v>-122.474547</v>
      </c>
      <c r="G580" t="s">
        <v>7</v>
      </c>
      <c r="H580">
        <v>0.1</v>
      </c>
    </row>
    <row r="581" spans="1:8" x14ac:dyDescent="0.25">
      <c r="A581">
        <v>579</v>
      </c>
      <c r="B581" s="2">
        <v>17110004001004</v>
      </c>
      <c r="C581" s="3" t="s">
        <v>125</v>
      </c>
      <c r="D581">
        <v>11</v>
      </c>
      <c r="E581">
        <v>48.979562999999999</v>
      </c>
      <c r="F581">
        <v>-122.474547</v>
      </c>
      <c r="G581" t="s">
        <v>7</v>
      </c>
      <c r="H581">
        <v>0.01</v>
      </c>
    </row>
    <row r="582" spans="1:8" x14ac:dyDescent="0.25">
      <c r="A582">
        <v>580</v>
      </c>
      <c r="B582" s="2">
        <v>17110004001004</v>
      </c>
      <c r="C582" s="3" t="s">
        <v>125</v>
      </c>
      <c r="D582">
        <v>12</v>
      </c>
      <c r="E582">
        <v>48.979562999999999</v>
      </c>
      <c r="F582">
        <v>-122.474547</v>
      </c>
      <c r="G582" t="s">
        <v>7</v>
      </c>
      <c r="H582">
        <v>0.34699999999999998</v>
      </c>
    </row>
    <row r="583" spans="1:8" x14ac:dyDescent="0.25">
      <c r="A583">
        <v>581</v>
      </c>
      <c r="B583" s="2">
        <v>17110004001004</v>
      </c>
      <c r="C583" s="3" t="s">
        <v>126</v>
      </c>
      <c r="D583">
        <v>1</v>
      </c>
      <c r="E583">
        <v>49.00074</v>
      </c>
      <c r="F583">
        <v>-122.47499000000001</v>
      </c>
      <c r="G583" t="s">
        <v>7</v>
      </c>
      <c r="H583">
        <v>0.27833333333333299</v>
      </c>
    </row>
    <row r="584" spans="1:8" x14ac:dyDescent="0.25">
      <c r="A584">
        <v>582</v>
      </c>
      <c r="B584" s="2">
        <v>17110004001004</v>
      </c>
      <c r="C584" s="3" t="s">
        <v>126</v>
      </c>
      <c r="D584">
        <v>9</v>
      </c>
      <c r="E584">
        <v>49.00074</v>
      </c>
      <c r="F584">
        <v>-122.47499000000001</v>
      </c>
      <c r="G584" t="s">
        <v>7</v>
      </c>
      <c r="H584">
        <v>0.1</v>
      </c>
    </row>
    <row r="585" spans="1:8" x14ac:dyDescent="0.25">
      <c r="A585">
        <v>583</v>
      </c>
      <c r="B585" s="2">
        <v>17110004001004</v>
      </c>
      <c r="C585" s="3" t="s">
        <v>126</v>
      </c>
      <c r="D585">
        <v>11</v>
      </c>
      <c r="E585">
        <v>49.00074</v>
      </c>
      <c r="F585">
        <v>-122.47499000000001</v>
      </c>
      <c r="G585" t="s">
        <v>7</v>
      </c>
      <c r="H585">
        <v>0.01</v>
      </c>
    </row>
    <row r="586" spans="1:8" x14ac:dyDescent="0.25">
      <c r="A586">
        <v>584</v>
      </c>
      <c r="B586" s="2">
        <v>17110004001004</v>
      </c>
      <c r="C586" s="3" t="s">
        <v>126</v>
      </c>
      <c r="D586">
        <v>12</v>
      </c>
      <c r="E586">
        <v>49.00074</v>
      </c>
      <c r="F586">
        <v>-122.47499000000001</v>
      </c>
      <c r="G586" t="s">
        <v>7</v>
      </c>
      <c r="H586">
        <v>0.40699999999999997</v>
      </c>
    </row>
    <row r="587" spans="1:8" x14ac:dyDescent="0.25">
      <c r="A587">
        <v>585</v>
      </c>
      <c r="B587" s="2" t="e">
        <f>VLOOKUP(C587,#REF!,2,FALSE)</f>
        <v>#REF!</v>
      </c>
      <c r="C587" s="3" t="s">
        <v>127</v>
      </c>
      <c r="D587">
        <v>10</v>
      </c>
      <c r="E587">
        <v>48.992050939999999</v>
      </c>
      <c r="F587">
        <v>-122.7638872</v>
      </c>
      <c r="G587" t="s">
        <v>75</v>
      </c>
      <c r="H587">
        <v>0.06</v>
      </c>
    </row>
    <row r="588" spans="1:8" x14ac:dyDescent="0.25">
      <c r="A588">
        <v>586</v>
      </c>
      <c r="B588" s="2" t="e">
        <f>VLOOKUP(C588,#REF!,2,FALSE)</f>
        <v>#REF!</v>
      </c>
      <c r="C588" s="3" t="s">
        <v>128</v>
      </c>
      <c r="D588">
        <v>10</v>
      </c>
      <c r="E588">
        <v>48.992088410000001</v>
      </c>
      <c r="F588">
        <v>-122.76396509999999</v>
      </c>
      <c r="G588" t="s">
        <v>75</v>
      </c>
      <c r="H588">
        <v>5.0999999999999997E-2</v>
      </c>
    </row>
    <row r="589" spans="1:8" x14ac:dyDescent="0.25">
      <c r="A589">
        <v>587</v>
      </c>
      <c r="B589" s="2">
        <v>17110004001002</v>
      </c>
      <c r="C589" s="3" t="s">
        <v>129</v>
      </c>
      <c r="D589">
        <v>1</v>
      </c>
      <c r="E589">
        <v>48.952424999999998</v>
      </c>
      <c r="F589">
        <v>-122.45229</v>
      </c>
      <c r="G589" t="s">
        <v>7</v>
      </c>
      <c r="H589">
        <v>0.26800000000000002</v>
      </c>
    </row>
    <row r="590" spans="1:8" x14ac:dyDescent="0.25">
      <c r="A590">
        <v>588</v>
      </c>
      <c r="B590" s="2">
        <v>17110004001002</v>
      </c>
      <c r="C590" s="3" t="s">
        <v>129</v>
      </c>
      <c r="D590">
        <v>9</v>
      </c>
      <c r="E590">
        <v>48.952424999999998</v>
      </c>
      <c r="F590">
        <v>-122.45229</v>
      </c>
      <c r="G590" t="s">
        <v>7</v>
      </c>
      <c r="H590">
        <v>0.1</v>
      </c>
    </row>
    <row r="591" spans="1:8" x14ac:dyDescent="0.25">
      <c r="A591">
        <v>589</v>
      </c>
      <c r="B591" s="2">
        <v>17110004001002</v>
      </c>
      <c r="C591" s="3" t="s">
        <v>129</v>
      </c>
      <c r="D591">
        <v>11</v>
      </c>
      <c r="E591">
        <v>48.952424999999998</v>
      </c>
      <c r="F591">
        <v>-122.45229</v>
      </c>
      <c r="G591" t="s">
        <v>7</v>
      </c>
      <c r="H591">
        <v>0.01</v>
      </c>
    </row>
    <row r="592" spans="1:8" x14ac:dyDescent="0.25">
      <c r="A592">
        <v>590</v>
      </c>
      <c r="B592" s="2">
        <v>17110004001002</v>
      </c>
      <c r="C592" s="3" t="s">
        <v>129</v>
      </c>
      <c r="D592">
        <v>12</v>
      </c>
      <c r="E592">
        <v>48.952424999999998</v>
      </c>
      <c r="F592">
        <v>-122.45229</v>
      </c>
      <c r="G592" t="s">
        <v>7</v>
      </c>
      <c r="H592">
        <v>0.37</v>
      </c>
    </row>
    <row r="593" spans="1:8" x14ac:dyDescent="0.25">
      <c r="A593">
        <v>591</v>
      </c>
      <c r="B593" s="2">
        <v>17110004004392</v>
      </c>
      <c r="C593" s="3" t="s">
        <v>130</v>
      </c>
      <c r="D593">
        <v>1</v>
      </c>
      <c r="E593">
        <v>48.997067999999999</v>
      </c>
      <c r="F593">
        <v>-122.451915</v>
      </c>
      <c r="G593" t="s">
        <v>7</v>
      </c>
      <c r="H593">
        <v>9.2499999999999999E-2</v>
      </c>
    </row>
    <row r="594" spans="1:8" x14ac:dyDescent="0.25">
      <c r="A594">
        <v>592</v>
      </c>
      <c r="B594" s="2">
        <v>17110004004392</v>
      </c>
      <c r="C594" s="3" t="s">
        <v>130</v>
      </c>
      <c r="D594">
        <v>12</v>
      </c>
      <c r="E594">
        <v>48.997067999999999</v>
      </c>
      <c r="F594">
        <v>-122.451915</v>
      </c>
      <c r="G594" t="s">
        <v>7</v>
      </c>
      <c r="H594">
        <v>19.2</v>
      </c>
    </row>
    <row r="595" spans="1:8" x14ac:dyDescent="0.25">
      <c r="A595">
        <v>593</v>
      </c>
      <c r="B595" s="2">
        <v>17110004000393</v>
      </c>
      <c r="C595" s="3" t="s">
        <v>131</v>
      </c>
      <c r="D595">
        <v>1</v>
      </c>
      <c r="E595">
        <v>48.956257999999998</v>
      </c>
      <c r="F595">
        <v>-122.43839800000001</v>
      </c>
      <c r="G595" t="s">
        <v>7</v>
      </c>
      <c r="H595">
        <v>7.6333333333333295E-2</v>
      </c>
    </row>
    <row r="596" spans="1:8" x14ac:dyDescent="0.25">
      <c r="A596">
        <v>594</v>
      </c>
      <c r="B596" s="2">
        <v>17110004000393</v>
      </c>
      <c r="C596" s="3" t="s">
        <v>131</v>
      </c>
      <c r="D596">
        <v>9</v>
      </c>
      <c r="E596">
        <v>48.956257999999998</v>
      </c>
      <c r="F596">
        <v>-122.43839800000001</v>
      </c>
      <c r="G596" t="s">
        <v>7</v>
      </c>
      <c r="H596">
        <v>0.4</v>
      </c>
    </row>
    <row r="597" spans="1:8" x14ac:dyDescent="0.25">
      <c r="A597">
        <v>595</v>
      </c>
      <c r="B597" s="2">
        <v>17110004000393</v>
      </c>
      <c r="C597" s="3" t="s">
        <v>131</v>
      </c>
      <c r="D597">
        <v>11</v>
      </c>
      <c r="E597">
        <v>48.956257999999998</v>
      </c>
      <c r="F597">
        <v>-122.43839800000001</v>
      </c>
      <c r="G597" t="s">
        <v>7</v>
      </c>
      <c r="H597">
        <v>1.9E-2</v>
      </c>
    </row>
    <row r="598" spans="1:8" x14ac:dyDescent="0.25">
      <c r="A598">
        <v>596</v>
      </c>
      <c r="B598" s="2">
        <v>17110004000393</v>
      </c>
      <c r="C598" s="3" t="s">
        <v>131</v>
      </c>
      <c r="D598">
        <v>12</v>
      </c>
      <c r="E598">
        <v>48.956257999999998</v>
      </c>
      <c r="F598">
        <v>-122.43839800000001</v>
      </c>
      <c r="G598" t="s">
        <v>7</v>
      </c>
      <c r="H598">
        <v>0.09</v>
      </c>
    </row>
    <row r="599" spans="1:8" x14ac:dyDescent="0.25">
      <c r="A599">
        <v>597</v>
      </c>
      <c r="B599" s="2">
        <v>17110004000394</v>
      </c>
      <c r="C599" s="3" t="s">
        <v>132</v>
      </c>
      <c r="D599">
        <v>1</v>
      </c>
      <c r="E599">
        <v>49.000459999999997</v>
      </c>
      <c r="F599">
        <v>-122.40885</v>
      </c>
      <c r="G599" t="s">
        <v>7</v>
      </c>
      <c r="H599">
        <v>8.5666666666666599E-2</v>
      </c>
    </row>
    <row r="600" spans="1:8" x14ac:dyDescent="0.25">
      <c r="A600">
        <v>598</v>
      </c>
      <c r="B600" s="2">
        <v>17110004000394</v>
      </c>
      <c r="C600" s="3" t="s">
        <v>132</v>
      </c>
      <c r="D600">
        <v>9</v>
      </c>
      <c r="E600">
        <v>49.000459999999997</v>
      </c>
      <c r="F600">
        <v>-122.40885</v>
      </c>
      <c r="G600" t="s">
        <v>7</v>
      </c>
      <c r="H600">
        <v>0.1</v>
      </c>
    </row>
    <row r="601" spans="1:8" x14ac:dyDescent="0.25">
      <c r="A601">
        <v>599</v>
      </c>
      <c r="B601" s="2">
        <v>17110004000394</v>
      </c>
      <c r="C601" s="3" t="s">
        <v>132</v>
      </c>
      <c r="D601">
        <v>11</v>
      </c>
      <c r="E601">
        <v>49.000459999999997</v>
      </c>
      <c r="F601">
        <v>-122.40885</v>
      </c>
      <c r="G601" t="s">
        <v>7</v>
      </c>
      <c r="H601">
        <v>2.1000000000000001E-2</v>
      </c>
    </row>
    <row r="602" spans="1:8" x14ac:dyDescent="0.25">
      <c r="A602">
        <v>600</v>
      </c>
      <c r="B602" s="2">
        <v>17110004000394</v>
      </c>
      <c r="C602" s="3" t="s">
        <v>132</v>
      </c>
      <c r="D602">
        <v>12</v>
      </c>
      <c r="E602">
        <v>49.000459999999997</v>
      </c>
      <c r="F602">
        <v>-122.40885</v>
      </c>
      <c r="G602" t="s">
        <v>7</v>
      </c>
      <c r="H602">
        <v>8.3500000000000005E-2</v>
      </c>
    </row>
    <row r="603" spans="1:8" x14ac:dyDescent="0.25">
      <c r="A603">
        <v>601</v>
      </c>
      <c r="B603" s="2">
        <v>17110004000389</v>
      </c>
      <c r="C603" s="3" t="s">
        <v>133</v>
      </c>
      <c r="D603">
        <v>12</v>
      </c>
      <c r="E603">
        <v>48.926586059999998</v>
      </c>
      <c r="F603">
        <v>-122.4960964</v>
      </c>
      <c r="G603" t="s">
        <v>7</v>
      </c>
      <c r="H603">
        <v>9.4E-2</v>
      </c>
    </row>
    <row r="604" spans="1:8" x14ac:dyDescent="0.25">
      <c r="A604">
        <v>602</v>
      </c>
      <c r="B604" s="2">
        <v>17110004014753</v>
      </c>
      <c r="C604" s="3" t="s">
        <v>134</v>
      </c>
      <c r="D604">
        <v>9</v>
      </c>
      <c r="E604">
        <v>48.702905489999999</v>
      </c>
      <c r="F604">
        <v>-122.4533641</v>
      </c>
      <c r="G604" t="s">
        <v>7</v>
      </c>
      <c r="H604">
        <v>7.0000000000000001E-3</v>
      </c>
    </row>
    <row r="605" spans="1:8" x14ac:dyDescent="0.25">
      <c r="A605">
        <v>603</v>
      </c>
      <c r="B605" s="2">
        <v>17110004000710</v>
      </c>
      <c r="C605" s="3" t="s">
        <v>135</v>
      </c>
      <c r="D605">
        <v>9</v>
      </c>
      <c r="E605">
        <v>48.759382000000002</v>
      </c>
      <c r="F605">
        <v>-122.21843699999999</v>
      </c>
      <c r="G605" t="s">
        <v>7</v>
      </c>
      <c r="H605">
        <v>0.02</v>
      </c>
    </row>
    <row r="606" spans="1:8" x14ac:dyDescent="0.25">
      <c r="A606">
        <v>604</v>
      </c>
      <c r="B606" s="2">
        <v>17110004000710</v>
      </c>
      <c r="C606" s="3" t="s">
        <v>135</v>
      </c>
      <c r="D606">
        <v>10</v>
      </c>
      <c r="E606">
        <v>48.759382000000002</v>
      </c>
      <c r="F606">
        <v>-122.21843699999999</v>
      </c>
      <c r="G606" t="s">
        <v>7</v>
      </c>
      <c r="H606">
        <v>0.02</v>
      </c>
    </row>
    <row r="607" spans="1:8" x14ac:dyDescent="0.25">
      <c r="A607">
        <v>605</v>
      </c>
      <c r="B607" s="2">
        <v>17110004000710</v>
      </c>
      <c r="C607" s="3" t="s">
        <v>135</v>
      </c>
      <c r="D607">
        <v>11</v>
      </c>
      <c r="E607">
        <v>48.759382000000002</v>
      </c>
      <c r="F607">
        <v>-122.21843699999999</v>
      </c>
      <c r="G607" t="s">
        <v>7</v>
      </c>
      <c r="H607">
        <v>2.2499999999999999E-2</v>
      </c>
    </row>
    <row r="608" spans="1:8" x14ac:dyDescent="0.25">
      <c r="A608">
        <v>606</v>
      </c>
      <c r="B608" s="2">
        <v>17110004000710</v>
      </c>
      <c r="C608" s="3" t="s">
        <v>135</v>
      </c>
      <c r="D608">
        <v>12</v>
      </c>
      <c r="E608">
        <v>48.759382000000002</v>
      </c>
      <c r="F608">
        <v>-122.21843699999999</v>
      </c>
      <c r="G608" t="s">
        <v>7</v>
      </c>
      <c r="H608">
        <v>0.02</v>
      </c>
    </row>
    <row r="609" spans="1:8" x14ac:dyDescent="0.25">
      <c r="A609">
        <v>607</v>
      </c>
      <c r="B609" s="2" t="e">
        <f>VLOOKUP(C609,#REF!,2,FALSE)</f>
        <v>#REF!</v>
      </c>
      <c r="C609" s="3" t="s">
        <v>136</v>
      </c>
      <c r="D609">
        <v>10</v>
      </c>
      <c r="E609">
        <v>48.720149999999997</v>
      </c>
      <c r="F609">
        <v>-122.32024</v>
      </c>
      <c r="G609" t="s">
        <v>7</v>
      </c>
      <c r="H609">
        <v>0.02</v>
      </c>
    </row>
    <row r="610" spans="1:8" x14ac:dyDescent="0.25">
      <c r="A610">
        <v>608</v>
      </c>
      <c r="B610" s="2" t="e">
        <f>VLOOKUP(C610,#REF!,2,FALSE)</f>
        <v>#REF!</v>
      </c>
      <c r="C610" s="3" t="s">
        <v>137</v>
      </c>
      <c r="D610">
        <v>4</v>
      </c>
      <c r="E610">
        <v>48.753283439999997</v>
      </c>
      <c r="F610">
        <v>-122.48422909999999</v>
      </c>
      <c r="G610" t="s">
        <v>75</v>
      </c>
      <c r="H610">
        <v>0.02</v>
      </c>
    </row>
    <row r="611" spans="1:8" x14ac:dyDescent="0.25">
      <c r="A611">
        <v>609</v>
      </c>
      <c r="B611" s="2" t="e">
        <f>VLOOKUP(C611,#REF!,2,FALSE)</f>
        <v>#REF!</v>
      </c>
      <c r="C611" s="3" t="s">
        <v>138</v>
      </c>
      <c r="D611">
        <v>4</v>
      </c>
      <c r="E611">
        <v>48.753488990000001</v>
      </c>
      <c r="F611">
        <v>-122.4839791</v>
      </c>
      <c r="G611" t="s">
        <v>75</v>
      </c>
      <c r="H611">
        <v>1.04999999999999E-2</v>
      </c>
    </row>
    <row r="612" spans="1:8" x14ac:dyDescent="0.25">
      <c r="A612">
        <v>610</v>
      </c>
      <c r="B612" s="2" t="e">
        <f>VLOOKUP(C612,#REF!,2,FALSE)</f>
        <v>#REF!</v>
      </c>
      <c r="C612" s="3" t="s">
        <v>139</v>
      </c>
      <c r="D612">
        <v>4</v>
      </c>
      <c r="E612">
        <v>48.753897330000001</v>
      </c>
      <c r="F612">
        <v>-122.4834819</v>
      </c>
      <c r="G612" t="s">
        <v>75</v>
      </c>
      <c r="H612">
        <v>0.01</v>
      </c>
    </row>
    <row r="613" spans="1:8" x14ac:dyDescent="0.25">
      <c r="A613">
        <v>611</v>
      </c>
      <c r="B613" s="2" t="e">
        <f>VLOOKUP(C613,#REF!,2,FALSE)</f>
        <v>#REF!</v>
      </c>
      <c r="C613" s="3" t="s">
        <v>140</v>
      </c>
      <c r="D613">
        <v>4</v>
      </c>
      <c r="E613">
        <v>48.754063989999999</v>
      </c>
      <c r="F613">
        <v>-122.4830374</v>
      </c>
      <c r="G613" t="s">
        <v>75</v>
      </c>
      <c r="H613">
        <v>1.75</v>
      </c>
    </row>
    <row r="614" spans="1:8" x14ac:dyDescent="0.25">
      <c r="A614">
        <v>612</v>
      </c>
      <c r="B614" s="2" t="e">
        <f>VLOOKUP(C614,#REF!,2,FALSE)</f>
        <v>#REF!</v>
      </c>
      <c r="C614" s="3" t="s">
        <v>141</v>
      </c>
      <c r="D614">
        <v>4</v>
      </c>
      <c r="E614">
        <v>48.752727880000002</v>
      </c>
      <c r="F614">
        <v>-122.484268</v>
      </c>
      <c r="G614" t="s">
        <v>75</v>
      </c>
      <c r="H614">
        <v>2.8000000000000001E-2</v>
      </c>
    </row>
    <row r="615" spans="1:8" x14ac:dyDescent="0.25">
      <c r="A615">
        <v>613</v>
      </c>
      <c r="B615" s="2">
        <v>17110004000033</v>
      </c>
      <c r="C615" s="3" t="s">
        <v>142</v>
      </c>
      <c r="D615">
        <v>4</v>
      </c>
      <c r="E615">
        <v>48.853992810000001</v>
      </c>
      <c r="F615">
        <v>-122.58300269999999</v>
      </c>
      <c r="G615" t="s">
        <v>7</v>
      </c>
      <c r="H615">
        <v>0.40899999999999997</v>
      </c>
    </row>
    <row r="616" spans="1:8" x14ac:dyDescent="0.25">
      <c r="A616">
        <v>614</v>
      </c>
      <c r="B616" s="2">
        <v>17110004000738</v>
      </c>
      <c r="C616" s="3" t="s">
        <v>143</v>
      </c>
      <c r="D616">
        <v>10</v>
      </c>
      <c r="E616">
        <v>48.722009</v>
      </c>
      <c r="F616">
        <v>-122.207854</v>
      </c>
      <c r="G616" t="s">
        <v>7</v>
      </c>
      <c r="H616">
        <v>0.02</v>
      </c>
    </row>
    <row r="617" spans="1:8" x14ac:dyDescent="0.25">
      <c r="A617">
        <v>615</v>
      </c>
      <c r="B617" s="2">
        <v>17110004000738</v>
      </c>
      <c r="C617" s="3" t="s">
        <v>143</v>
      </c>
      <c r="D617">
        <v>11</v>
      </c>
      <c r="E617">
        <v>48.722009</v>
      </c>
      <c r="F617">
        <v>-122.207854</v>
      </c>
      <c r="G617" t="s">
        <v>7</v>
      </c>
      <c r="H617">
        <v>0.02</v>
      </c>
    </row>
    <row r="618" spans="1:8" x14ac:dyDescent="0.25">
      <c r="A618">
        <v>616</v>
      </c>
      <c r="B618" s="2">
        <v>17110004000738</v>
      </c>
      <c r="C618" s="3" t="s">
        <v>144</v>
      </c>
      <c r="D618">
        <v>9</v>
      </c>
      <c r="E618">
        <v>48.713529999999999</v>
      </c>
      <c r="F618">
        <v>-122.217958</v>
      </c>
      <c r="G618" t="s">
        <v>7</v>
      </c>
      <c r="H618">
        <v>0.02</v>
      </c>
    </row>
    <row r="619" spans="1:8" x14ac:dyDescent="0.25">
      <c r="A619">
        <v>617</v>
      </c>
      <c r="B619" s="2">
        <v>17110004000738</v>
      </c>
      <c r="C619" s="3" t="s">
        <v>144</v>
      </c>
      <c r="D619">
        <v>10</v>
      </c>
      <c r="E619">
        <v>48.713529999999999</v>
      </c>
      <c r="F619">
        <v>-122.217958</v>
      </c>
      <c r="G619" t="s">
        <v>7</v>
      </c>
      <c r="H619">
        <v>0.02</v>
      </c>
    </row>
    <row r="620" spans="1:8" x14ac:dyDescent="0.25">
      <c r="A620">
        <v>618</v>
      </c>
      <c r="B620" s="2">
        <v>17110004000738</v>
      </c>
      <c r="C620" s="3" t="s">
        <v>144</v>
      </c>
      <c r="D620">
        <v>11</v>
      </c>
      <c r="E620">
        <v>48.713529999999999</v>
      </c>
      <c r="F620">
        <v>-122.217958</v>
      </c>
      <c r="G620" t="s">
        <v>7</v>
      </c>
      <c r="H620">
        <v>2.2499999999999999E-2</v>
      </c>
    </row>
    <row r="621" spans="1:8" x14ac:dyDescent="0.25">
      <c r="A621">
        <v>619</v>
      </c>
      <c r="B621" s="2">
        <v>17110004000738</v>
      </c>
      <c r="C621" s="3" t="s">
        <v>144</v>
      </c>
      <c r="D621">
        <v>12</v>
      </c>
      <c r="E621">
        <v>48.713529999999999</v>
      </c>
      <c r="F621">
        <v>-122.217958</v>
      </c>
      <c r="G621" t="s">
        <v>7</v>
      </c>
      <c r="H621">
        <v>0.02</v>
      </c>
    </row>
    <row r="622" spans="1:8" x14ac:dyDescent="0.25">
      <c r="A622">
        <v>620</v>
      </c>
      <c r="B622" s="2">
        <v>17110004000743</v>
      </c>
      <c r="C622" s="3" t="s">
        <v>145</v>
      </c>
      <c r="D622">
        <v>10</v>
      </c>
      <c r="E622">
        <v>48.710960999999998</v>
      </c>
      <c r="F622">
        <v>-122.195637</v>
      </c>
      <c r="G622" t="s">
        <v>7</v>
      </c>
      <c r="H622">
        <v>0.02</v>
      </c>
    </row>
    <row r="623" spans="1:8" x14ac:dyDescent="0.25">
      <c r="A623">
        <v>621</v>
      </c>
      <c r="B623" s="2">
        <v>17110004000743</v>
      </c>
      <c r="C623" s="3" t="s">
        <v>145</v>
      </c>
      <c r="D623">
        <v>11</v>
      </c>
      <c r="E623">
        <v>48.710960999999998</v>
      </c>
      <c r="F623">
        <v>-122.195637</v>
      </c>
      <c r="G623" t="s">
        <v>7</v>
      </c>
      <c r="H623">
        <v>4.3499999999999997E-2</v>
      </c>
    </row>
    <row r="624" spans="1:8" x14ac:dyDescent="0.25">
      <c r="A624">
        <v>622</v>
      </c>
      <c r="B624" s="2">
        <v>17110004000743</v>
      </c>
      <c r="C624" s="3" t="s">
        <v>145</v>
      </c>
      <c r="D624">
        <v>12</v>
      </c>
      <c r="E624">
        <v>48.710960999999998</v>
      </c>
      <c r="F624">
        <v>-122.195637</v>
      </c>
      <c r="G624" t="s">
        <v>7</v>
      </c>
      <c r="H624">
        <v>0.03</v>
      </c>
    </row>
    <row r="625" spans="1:8" x14ac:dyDescent="0.25">
      <c r="A625">
        <v>623</v>
      </c>
      <c r="B625" s="2">
        <v>17110004001023</v>
      </c>
      <c r="C625" s="3" t="s">
        <v>146</v>
      </c>
      <c r="D625">
        <v>2</v>
      </c>
      <c r="E625">
        <v>48.899584570000002</v>
      </c>
      <c r="F625">
        <v>-122.54388950000001</v>
      </c>
      <c r="G625" t="s">
        <v>7</v>
      </c>
      <c r="H625">
        <v>0.42099999999999999</v>
      </c>
    </row>
    <row r="626" spans="1:8" x14ac:dyDescent="0.25">
      <c r="A626">
        <v>624</v>
      </c>
      <c r="B626" s="2">
        <v>17110004001023</v>
      </c>
      <c r="C626" s="3" t="s">
        <v>146</v>
      </c>
      <c r="D626">
        <v>4</v>
      </c>
      <c r="E626">
        <v>48.899584570000002</v>
      </c>
      <c r="F626">
        <v>-122.54388950000001</v>
      </c>
      <c r="G626" t="s">
        <v>7</v>
      </c>
      <c r="H626">
        <v>0.191</v>
      </c>
    </row>
    <row r="627" spans="1:8" x14ac:dyDescent="0.25">
      <c r="A627">
        <v>625</v>
      </c>
      <c r="B627" s="2">
        <v>17110004001023</v>
      </c>
      <c r="C627" s="3" t="s">
        <v>146</v>
      </c>
      <c r="D627">
        <v>7</v>
      </c>
      <c r="E627">
        <v>48.899584570000002</v>
      </c>
      <c r="F627">
        <v>-122.54388950000001</v>
      </c>
      <c r="G627" t="s">
        <v>7</v>
      </c>
      <c r="H627">
        <v>0.60199999999999998</v>
      </c>
    </row>
    <row r="628" spans="1:8" x14ac:dyDescent="0.25">
      <c r="A628">
        <v>626</v>
      </c>
      <c r="B628" s="2" t="e">
        <f>VLOOKUP(C628,#REF!,2,FALSE)</f>
        <v>#REF!</v>
      </c>
      <c r="C628" s="3" t="s">
        <v>147</v>
      </c>
      <c r="D628">
        <v>1</v>
      </c>
      <c r="E628">
        <v>48.673421779999998</v>
      </c>
      <c r="F628">
        <v>-122.26739000000001</v>
      </c>
      <c r="G628" t="s">
        <v>148</v>
      </c>
      <c r="H628">
        <v>0.01</v>
      </c>
    </row>
    <row r="629" spans="1:8" x14ac:dyDescent="0.25">
      <c r="A629">
        <v>627</v>
      </c>
      <c r="B629" s="2" t="e">
        <f>VLOOKUP(C629,#REF!,2,FALSE)</f>
        <v>#REF!</v>
      </c>
      <c r="C629" s="3" t="s">
        <v>147</v>
      </c>
      <c r="D629">
        <v>2</v>
      </c>
      <c r="E629">
        <v>48.673421779999998</v>
      </c>
      <c r="F629">
        <v>-122.26739000000001</v>
      </c>
      <c r="G629" t="s">
        <v>148</v>
      </c>
      <c r="H629">
        <v>2.1000000000000001E-2</v>
      </c>
    </row>
    <row r="630" spans="1:8" x14ac:dyDescent="0.25">
      <c r="A630">
        <v>628</v>
      </c>
      <c r="B630" s="2" t="e">
        <f>VLOOKUP(C630,#REF!,2,FALSE)</f>
        <v>#REF!</v>
      </c>
      <c r="C630" s="3" t="s">
        <v>147</v>
      </c>
      <c r="D630">
        <v>3</v>
      </c>
      <c r="E630">
        <v>48.673421779999998</v>
      </c>
      <c r="F630">
        <v>-122.26739000000001</v>
      </c>
      <c r="G630" t="s">
        <v>148</v>
      </c>
      <c r="H630">
        <v>0.01</v>
      </c>
    </row>
    <row r="631" spans="1:8" x14ac:dyDescent="0.25">
      <c r="A631">
        <v>629</v>
      </c>
      <c r="B631" s="2" t="e">
        <f>VLOOKUP(C631,#REF!,2,FALSE)</f>
        <v>#REF!</v>
      </c>
      <c r="C631" s="3" t="s">
        <v>147</v>
      </c>
      <c r="D631">
        <v>4</v>
      </c>
      <c r="E631">
        <v>48.673421779999998</v>
      </c>
      <c r="F631">
        <v>-122.26739000000001</v>
      </c>
      <c r="G631" t="s">
        <v>148</v>
      </c>
      <c r="H631">
        <v>0.01</v>
      </c>
    </row>
    <row r="632" spans="1:8" x14ac:dyDescent="0.25">
      <c r="A632">
        <v>630</v>
      </c>
      <c r="B632" s="2" t="e">
        <f>VLOOKUP(C632,#REF!,2,FALSE)</f>
        <v>#REF!</v>
      </c>
      <c r="C632" s="3" t="s">
        <v>147</v>
      </c>
      <c r="D632">
        <v>5</v>
      </c>
      <c r="E632">
        <v>48.673421779999998</v>
      </c>
      <c r="F632">
        <v>-122.26739000000001</v>
      </c>
      <c r="G632" t="s">
        <v>148</v>
      </c>
      <c r="H632">
        <v>0.01</v>
      </c>
    </row>
    <row r="633" spans="1:8" x14ac:dyDescent="0.25">
      <c r="A633">
        <v>631</v>
      </c>
      <c r="B633" s="2" t="e">
        <f>VLOOKUP(C633,#REF!,2,FALSE)</f>
        <v>#REF!</v>
      </c>
      <c r="C633" s="3" t="s">
        <v>147</v>
      </c>
      <c r="D633">
        <v>6</v>
      </c>
      <c r="E633">
        <v>48.673421779999998</v>
      </c>
      <c r="F633">
        <v>-122.26739000000001</v>
      </c>
      <c r="G633" t="s">
        <v>148</v>
      </c>
      <c r="H633">
        <v>0.01</v>
      </c>
    </row>
    <row r="634" spans="1:8" x14ac:dyDescent="0.25">
      <c r="A634">
        <v>632</v>
      </c>
      <c r="B634" s="2" t="e">
        <f>VLOOKUP(C634,#REF!,2,FALSE)</f>
        <v>#REF!</v>
      </c>
      <c r="C634" s="3" t="s">
        <v>147</v>
      </c>
      <c r="D634">
        <v>7</v>
      </c>
      <c r="E634">
        <v>48.673421779999998</v>
      </c>
      <c r="F634">
        <v>-122.26739000000001</v>
      </c>
      <c r="G634" t="s">
        <v>148</v>
      </c>
      <c r="H634">
        <v>0.01</v>
      </c>
    </row>
    <row r="635" spans="1:8" x14ac:dyDescent="0.25">
      <c r="A635">
        <v>633</v>
      </c>
      <c r="B635" s="2" t="e">
        <f>VLOOKUP(C635,#REF!,2,FALSE)</f>
        <v>#REF!</v>
      </c>
      <c r="C635" s="3" t="s">
        <v>147</v>
      </c>
      <c r="D635">
        <v>8</v>
      </c>
      <c r="E635">
        <v>48.673421779999998</v>
      </c>
      <c r="F635">
        <v>-122.26739000000001</v>
      </c>
      <c r="G635" t="s">
        <v>148</v>
      </c>
      <c r="H635">
        <v>0.01</v>
      </c>
    </row>
    <row r="636" spans="1:8" x14ac:dyDescent="0.25">
      <c r="A636">
        <v>634</v>
      </c>
      <c r="B636" s="2" t="e">
        <f>VLOOKUP(C636,#REF!,2,FALSE)</f>
        <v>#REF!</v>
      </c>
      <c r="C636" s="3" t="s">
        <v>147</v>
      </c>
      <c r="D636">
        <v>9</v>
      </c>
      <c r="E636">
        <v>48.673421779999998</v>
      </c>
      <c r="F636">
        <v>-122.26739000000001</v>
      </c>
      <c r="G636" t="s">
        <v>148</v>
      </c>
      <c r="H636">
        <v>0.01</v>
      </c>
    </row>
    <row r="637" spans="1:8" x14ac:dyDescent="0.25">
      <c r="A637">
        <v>635</v>
      </c>
      <c r="B637" s="2" t="e">
        <f>VLOOKUP(C637,#REF!,2,FALSE)</f>
        <v>#REF!</v>
      </c>
      <c r="C637" s="3" t="s">
        <v>147</v>
      </c>
      <c r="D637">
        <v>11</v>
      </c>
      <c r="E637">
        <v>48.673421779999998</v>
      </c>
      <c r="F637">
        <v>-122.26739000000001</v>
      </c>
      <c r="G637" t="s">
        <v>148</v>
      </c>
      <c r="H637">
        <v>1.2999999999999999E-2</v>
      </c>
    </row>
    <row r="638" spans="1:8" x14ac:dyDescent="0.25">
      <c r="A638">
        <v>636</v>
      </c>
      <c r="B638" s="2" t="e">
        <f>VLOOKUP(C638,#REF!,2,FALSE)</f>
        <v>#REF!</v>
      </c>
      <c r="C638" s="3" t="s">
        <v>147</v>
      </c>
      <c r="D638">
        <v>12</v>
      </c>
      <c r="E638">
        <v>48.673421779999998</v>
      </c>
      <c r="F638">
        <v>-122.26739000000001</v>
      </c>
      <c r="G638" t="s">
        <v>148</v>
      </c>
      <c r="H638">
        <v>4.5999999999999999E-2</v>
      </c>
    </row>
    <row r="639" spans="1:8" x14ac:dyDescent="0.25">
      <c r="A639">
        <v>637</v>
      </c>
      <c r="B639" s="2" t="e">
        <f>VLOOKUP(C639,#REF!,2,FALSE)</f>
        <v>#REF!</v>
      </c>
      <c r="C639" s="3" t="s">
        <v>147</v>
      </c>
      <c r="D639">
        <v>1</v>
      </c>
      <c r="E639">
        <v>48.673421779999998</v>
      </c>
      <c r="F639">
        <v>-122.26739000000001</v>
      </c>
      <c r="G639" t="s">
        <v>7</v>
      </c>
      <c r="H639">
        <v>0.02</v>
      </c>
    </row>
    <row r="640" spans="1:8" x14ac:dyDescent="0.25">
      <c r="A640">
        <v>638</v>
      </c>
      <c r="B640" s="2" t="e">
        <f>VLOOKUP(C640,#REF!,2,FALSE)</f>
        <v>#REF!</v>
      </c>
      <c r="C640" s="3" t="s">
        <v>147</v>
      </c>
      <c r="D640">
        <v>2</v>
      </c>
      <c r="E640">
        <v>48.673421779999998</v>
      </c>
      <c r="F640">
        <v>-122.26739000000001</v>
      </c>
      <c r="G640" t="s">
        <v>7</v>
      </c>
      <c r="H640">
        <v>1.6500000000000001E-2</v>
      </c>
    </row>
    <row r="641" spans="1:8" x14ac:dyDescent="0.25">
      <c r="A641">
        <v>639</v>
      </c>
      <c r="B641" s="2" t="e">
        <f>VLOOKUP(C641,#REF!,2,FALSE)</f>
        <v>#REF!</v>
      </c>
      <c r="C641" s="3" t="s">
        <v>147</v>
      </c>
      <c r="D641">
        <v>3</v>
      </c>
      <c r="E641">
        <v>48.673421779999998</v>
      </c>
      <c r="F641">
        <v>-122.26739000000001</v>
      </c>
      <c r="G641" t="s">
        <v>7</v>
      </c>
      <c r="H641">
        <v>1.39999999999999E-2</v>
      </c>
    </row>
    <row r="642" spans="1:8" x14ac:dyDescent="0.25">
      <c r="A642">
        <v>640</v>
      </c>
      <c r="B642" s="2" t="e">
        <f>VLOOKUP(C642,#REF!,2,FALSE)</f>
        <v>#REF!</v>
      </c>
      <c r="C642" s="3" t="s">
        <v>147</v>
      </c>
      <c r="D642">
        <v>4</v>
      </c>
      <c r="E642">
        <v>48.673421779999998</v>
      </c>
      <c r="F642">
        <v>-122.26739000000001</v>
      </c>
      <c r="G642" t="s">
        <v>7</v>
      </c>
      <c r="H642">
        <v>1.2E-2</v>
      </c>
    </row>
    <row r="643" spans="1:8" x14ac:dyDescent="0.25">
      <c r="A643">
        <v>641</v>
      </c>
      <c r="B643" s="2" t="e">
        <f>VLOOKUP(C643,#REF!,2,FALSE)</f>
        <v>#REF!</v>
      </c>
      <c r="C643" s="3" t="s">
        <v>147</v>
      </c>
      <c r="D643">
        <v>5</v>
      </c>
      <c r="E643">
        <v>48.673421779999998</v>
      </c>
      <c r="F643">
        <v>-122.26739000000001</v>
      </c>
      <c r="G643" t="s">
        <v>7</v>
      </c>
      <c r="H643">
        <v>1.0999999999999999E-2</v>
      </c>
    </row>
    <row r="644" spans="1:8" x14ac:dyDescent="0.25">
      <c r="A644">
        <v>642</v>
      </c>
      <c r="B644" s="2" t="e">
        <f>VLOOKUP(C644,#REF!,2,FALSE)</f>
        <v>#REF!</v>
      </c>
      <c r="C644" s="3" t="s">
        <v>147</v>
      </c>
      <c r="D644">
        <v>6</v>
      </c>
      <c r="E644">
        <v>48.673421779999998</v>
      </c>
      <c r="F644">
        <v>-122.26739000000001</v>
      </c>
      <c r="G644" t="s">
        <v>7</v>
      </c>
      <c r="H644">
        <v>1.6E-2</v>
      </c>
    </row>
    <row r="645" spans="1:8" x14ac:dyDescent="0.25">
      <c r="A645">
        <v>643</v>
      </c>
      <c r="B645" s="2" t="e">
        <f>VLOOKUP(C645,#REF!,2,FALSE)</f>
        <v>#REF!</v>
      </c>
      <c r="C645" s="3" t="s">
        <v>147</v>
      </c>
      <c r="D645">
        <v>7</v>
      </c>
      <c r="E645">
        <v>48.673421779999998</v>
      </c>
      <c r="F645">
        <v>-122.26739000000001</v>
      </c>
      <c r="G645" t="s">
        <v>7</v>
      </c>
      <c r="H645">
        <v>2.0500000000000001E-2</v>
      </c>
    </row>
    <row r="646" spans="1:8" x14ac:dyDescent="0.25">
      <c r="A646">
        <v>644</v>
      </c>
      <c r="B646" s="2" t="e">
        <f>VLOOKUP(C646,#REF!,2,FALSE)</f>
        <v>#REF!</v>
      </c>
      <c r="C646" s="3" t="s">
        <v>147</v>
      </c>
      <c r="D646">
        <v>8</v>
      </c>
      <c r="E646">
        <v>48.673421779999998</v>
      </c>
      <c r="F646">
        <v>-122.26739000000001</v>
      </c>
      <c r="G646" t="s">
        <v>7</v>
      </c>
      <c r="H646">
        <v>0.01</v>
      </c>
    </row>
    <row r="647" spans="1:8" x14ac:dyDescent="0.25">
      <c r="A647">
        <v>645</v>
      </c>
      <c r="B647" s="2" t="e">
        <f>VLOOKUP(C647,#REF!,2,FALSE)</f>
        <v>#REF!</v>
      </c>
      <c r="C647" s="3" t="s">
        <v>147</v>
      </c>
      <c r="D647">
        <v>9</v>
      </c>
      <c r="E647">
        <v>48.673421779999998</v>
      </c>
      <c r="F647">
        <v>-122.26739000000001</v>
      </c>
      <c r="G647" t="s">
        <v>7</v>
      </c>
      <c r="H647">
        <v>0.01</v>
      </c>
    </row>
    <row r="648" spans="1:8" x14ac:dyDescent="0.25">
      <c r="A648">
        <v>646</v>
      </c>
      <c r="B648" s="2" t="e">
        <f>VLOOKUP(C648,#REF!,2,FALSE)</f>
        <v>#REF!</v>
      </c>
      <c r="C648" s="3" t="s">
        <v>147</v>
      </c>
      <c r="D648">
        <v>10</v>
      </c>
      <c r="E648">
        <v>48.673421779999998</v>
      </c>
      <c r="F648">
        <v>-122.26739000000001</v>
      </c>
      <c r="G648" t="s">
        <v>7</v>
      </c>
      <c r="H648">
        <v>0.01</v>
      </c>
    </row>
    <row r="649" spans="1:8" x14ac:dyDescent="0.25">
      <c r="A649">
        <v>647</v>
      </c>
      <c r="B649" s="2" t="e">
        <f>VLOOKUP(C649,#REF!,2,FALSE)</f>
        <v>#REF!</v>
      </c>
      <c r="C649" s="3" t="s">
        <v>147</v>
      </c>
      <c r="D649">
        <v>11</v>
      </c>
      <c r="E649">
        <v>48.673421779999998</v>
      </c>
      <c r="F649">
        <v>-122.26739000000001</v>
      </c>
      <c r="G649" t="s">
        <v>7</v>
      </c>
      <c r="H649">
        <v>1.6E-2</v>
      </c>
    </row>
    <row r="650" spans="1:8" x14ac:dyDescent="0.25">
      <c r="A650">
        <v>648</v>
      </c>
      <c r="B650" s="2" t="e">
        <f>VLOOKUP(C650,#REF!,2,FALSE)</f>
        <v>#REF!</v>
      </c>
      <c r="C650" s="3" t="s">
        <v>149</v>
      </c>
      <c r="D650">
        <v>1</v>
      </c>
      <c r="E650">
        <v>48.719259000000001</v>
      </c>
      <c r="F650">
        <v>-122.324653</v>
      </c>
      <c r="G650" t="s">
        <v>148</v>
      </c>
      <c r="H650">
        <v>0.01</v>
      </c>
    </row>
    <row r="651" spans="1:8" x14ac:dyDescent="0.25">
      <c r="A651">
        <v>649</v>
      </c>
      <c r="B651" s="2" t="e">
        <f>VLOOKUP(C651,#REF!,2,FALSE)</f>
        <v>#REF!</v>
      </c>
      <c r="C651" s="3" t="s">
        <v>149</v>
      </c>
      <c r="D651">
        <v>1</v>
      </c>
      <c r="E651">
        <v>48.719259000000001</v>
      </c>
      <c r="F651">
        <v>-122.324653</v>
      </c>
      <c r="G651" t="s">
        <v>7</v>
      </c>
      <c r="H651">
        <v>1.0999999999999999E-2</v>
      </c>
    </row>
    <row r="652" spans="1:8" x14ac:dyDescent="0.25">
      <c r="A652">
        <v>650</v>
      </c>
      <c r="B652" s="2" t="e">
        <f>VLOOKUP(C652,#REF!,2,FALSE)</f>
        <v>#REF!</v>
      </c>
      <c r="C652" s="3" t="s">
        <v>150</v>
      </c>
      <c r="D652">
        <v>1</v>
      </c>
      <c r="E652">
        <v>48.712964960000001</v>
      </c>
      <c r="F652">
        <v>-122.3311118</v>
      </c>
      <c r="G652" t="s">
        <v>148</v>
      </c>
      <c r="H652">
        <v>0.01</v>
      </c>
    </row>
    <row r="653" spans="1:8" x14ac:dyDescent="0.25">
      <c r="A653">
        <v>651</v>
      </c>
      <c r="B653" s="2" t="e">
        <f>VLOOKUP(C653,#REF!,2,FALSE)</f>
        <v>#REF!</v>
      </c>
      <c r="C653" s="3" t="s">
        <v>150</v>
      </c>
      <c r="D653">
        <v>2</v>
      </c>
      <c r="E653">
        <v>48.712964960000001</v>
      </c>
      <c r="F653">
        <v>-122.3311118</v>
      </c>
      <c r="G653" t="s">
        <v>148</v>
      </c>
      <c r="H653">
        <v>0.01</v>
      </c>
    </row>
    <row r="654" spans="1:8" x14ac:dyDescent="0.25">
      <c r="A654">
        <v>652</v>
      </c>
      <c r="B654" s="2" t="e">
        <f>VLOOKUP(C654,#REF!,2,FALSE)</f>
        <v>#REF!</v>
      </c>
      <c r="C654" s="3" t="s">
        <v>150</v>
      </c>
      <c r="D654">
        <v>3</v>
      </c>
      <c r="E654">
        <v>48.712964960000001</v>
      </c>
      <c r="F654">
        <v>-122.3311118</v>
      </c>
      <c r="G654" t="s">
        <v>148</v>
      </c>
      <c r="H654">
        <v>0.01</v>
      </c>
    </row>
    <row r="655" spans="1:8" x14ac:dyDescent="0.25">
      <c r="A655">
        <v>653</v>
      </c>
      <c r="B655" s="2" t="e">
        <f>VLOOKUP(C655,#REF!,2,FALSE)</f>
        <v>#REF!</v>
      </c>
      <c r="C655" s="3" t="s">
        <v>150</v>
      </c>
      <c r="D655">
        <v>4</v>
      </c>
      <c r="E655">
        <v>48.712964960000001</v>
      </c>
      <c r="F655">
        <v>-122.3311118</v>
      </c>
      <c r="G655" t="s">
        <v>148</v>
      </c>
      <c r="H655">
        <v>0.01</v>
      </c>
    </row>
    <row r="656" spans="1:8" x14ac:dyDescent="0.25">
      <c r="A656">
        <v>654</v>
      </c>
      <c r="B656" s="2" t="e">
        <f>VLOOKUP(C656,#REF!,2,FALSE)</f>
        <v>#REF!</v>
      </c>
      <c r="C656" s="3" t="s">
        <v>150</v>
      </c>
      <c r="D656">
        <v>5</v>
      </c>
      <c r="E656">
        <v>48.712964960000001</v>
      </c>
      <c r="F656">
        <v>-122.3311118</v>
      </c>
      <c r="G656" t="s">
        <v>148</v>
      </c>
      <c r="H656">
        <v>0.01</v>
      </c>
    </row>
    <row r="657" spans="1:8" x14ac:dyDescent="0.25">
      <c r="A657">
        <v>655</v>
      </c>
      <c r="B657" s="2" t="e">
        <f>VLOOKUP(C657,#REF!,2,FALSE)</f>
        <v>#REF!</v>
      </c>
      <c r="C657" s="3" t="s">
        <v>150</v>
      </c>
      <c r="D657">
        <v>6</v>
      </c>
      <c r="E657">
        <v>48.712964960000001</v>
      </c>
      <c r="F657">
        <v>-122.3311118</v>
      </c>
      <c r="G657" t="s">
        <v>148</v>
      </c>
      <c r="H657">
        <v>0.01</v>
      </c>
    </row>
    <row r="658" spans="1:8" x14ac:dyDescent="0.25">
      <c r="A658">
        <v>656</v>
      </c>
      <c r="B658" s="2" t="e">
        <f>VLOOKUP(C658,#REF!,2,FALSE)</f>
        <v>#REF!</v>
      </c>
      <c r="C658" s="3" t="s">
        <v>150</v>
      </c>
      <c r="D658">
        <v>7</v>
      </c>
      <c r="E658">
        <v>48.712964960000001</v>
      </c>
      <c r="F658">
        <v>-122.3311118</v>
      </c>
      <c r="G658" t="s">
        <v>148</v>
      </c>
      <c r="H658">
        <v>0.01</v>
      </c>
    </row>
    <row r="659" spans="1:8" x14ac:dyDescent="0.25">
      <c r="A659">
        <v>657</v>
      </c>
      <c r="B659" s="2" t="e">
        <f>VLOOKUP(C659,#REF!,2,FALSE)</f>
        <v>#REF!</v>
      </c>
      <c r="C659" s="3" t="s">
        <v>150</v>
      </c>
      <c r="D659">
        <v>8</v>
      </c>
      <c r="E659">
        <v>48.712964960000001</v>
      </c>
      <c r="F659">
        <v>-122.3311118</v>
      </c>
      <c r="G659" t="s">
        <v>148</v>
      </c>
      <c r="H659">
        <v>0.01</v>
      </c>
    </row>
    <row r="660" spans="1:8" x14ac:dyDescent="0.25">
      <c r="A660">
        <v>658</v>
      </c>
      <c r="B660" s="2" t="e">
        <f>VLOOKUP(C660,#REF!,2,FALSE)</f>
        <v>#REF!</v>
      </c>
      <c r="C660" s="3" t="s">
        <v>150</v>
      </c>
      <c r="D660">
        <v>9</v>
      </c>
      <c r="E660">
        <v>48.712964960000001</v>
      </c>
      <c r="F660">
        <v>-122.3311118</v>
      </c>
      <c r="G660" t="s">
        <v>148</v>
      </c>
      <c r="H660">
        <v>0.01</v>
      </c>
    </row>
    <row r="661" spans="1:8" x14ac:dyDescent="0.25">
      <c r="A661">
        <v>659</v>
      </c>
      <c r="B661" s="2" t="e">
        <f>VLOOKUP(C661,#REF!,2,FALSE)</f>
        <v>#REF!</v>
      </c>
      <c r="C661" s="3" t="s">
        <v>150</v>
      </c>
      <c r="D661">
        <v>11</v>
      </c>
      <c r="E661">
        <v>48.712964960000001</v>
      </c>
      <c r="F661">
        <v>-122.3311118</v>
      </c>
      <c r="G661" t="s">
        <v>148</v>
      </c>
      <c r="H661">
        <v>0.01</v>
      </c>
    </row>
    <row r="662" spans="1:8" x14ac:dyDescent="0.25">
      <c r="A662">
        <v>660</v>
      </c>
      <c r="B662" s="2" t="e">
        <f>VLOOKUP(C662,#REF!,2,FALSE)</f>
        <v>#REF!</v>
      </c>
      <c r="C662" s="3" t="s">
        <v>150</v>
      </c>
      <c r="D662">
        <v>12</v>
      </c>
      <c r="E662">
        <v>48.712964960000001</v>
      </c>
      <c r="F662">
        <v>-122.3311118</v>
      </c>
      <c r="G662" t="s">
        <v>148</v>
      </c>
      <c r="H662">
        <v>0.01</v>
      </c>
    </row>
    <row r="663" spans="1:8" x14ac:dyDescent="0.25">
      <c r="A663">
        <v>661</v>
      </c>
      <c r="B663" s="2" t="e">
        <f>VLOOKUP(C663,#REF!,2,FALSE)</f>
        <v>#REF!</v>
      </c>
      <c r="C663" s="3" t="s">
        <v>150</v>
      </c>
      <c r="D663">
        <v>1</v>
      </c>
      <c r="E663">
        <v>48.712964960000001</v>
      </c>
      <c r="F663">
        <v>-122.3311118</v>
      </c>
      <c r="G663" t="s">
        <v>7</v>
      </c>
      <c r="H663">
        <v>0.01</v>
      </c>
    </row>
    <row r="664" spans="1:8" x14ac:dyDescent="0.25">
      <c r="A664">
        <v>662</v>
      </c>
      <c r="B664" s="2" t="e">
        <f>VLOOKUP(C664,#REF!,2,FALSE)</f>
        <v>#REF!</v>
      </c>
      <c r="C664" s="3" t="s">
        <v>150</v>
      </c>
      <c r="D664">
        <v>2</v>
      </c>
      <c r="E664">
        <v>48.712964960000001</v>
      </c>
      <c r="F664">
        <v>-122.3311118</v>
      </c>
      <c r="G664" t="s">
        <v>7</v>
      </c>
      <c r="H664">
        <v>0.01</v>
      </c>
    </row>
    <row r="665" spans="1:8" x14ac:dyDescent="0.25">
      <c r="A665">
        <v>663</v>
      </c>
      <c r="B665" s="2" t="e">
        <f>VLOOKUP(C665,#REF!,2,FALSE)</f>
        <v>#REF!</v>
      </c>
      <c r="C665" s="3" t="s">
        <v>150</v>
      </c>
      <c r="D665">
        <v>3</v>
      </c>
      <c r="E665">
        <v>48.712964960000001</v>
      </c>
      <c r="F665">
        <v>-122.3311118</v>
      </c>
      <c r="G665" t="s">
        <v>7</v>
      </c>
      <c r="H665">
        <v>0.01</v>
      </c>
    </row>
    <row r="666" spans="1:8" x14ac:dyDescent="0.25">
      <c r="A666">
        <v>664</v>
      </c>
      <c r="B666" s="2" t="e">
        <f>VLOOKUP(C666,#REF!,2,FALSE)</f>
        <v>#REF!</v>
      </c>
      <c r="C666" s="3" t="s">
        <v>150</v>
      </c>
      <c r="D666">
        <v>4</v>
      </c>
      <c r="E666">
        <v>48.712964960000001</v>
      </c>
      <c r="F666">
        <v>-122.3311118</v>
      </c>
      <c r="G666" t="s">
        <v>7</v>
      </c>
      <c r="H666">
        <v>0.01</v>
      </c>
    </row>
    <row r="667" spans="1:8" x14ac:dyDescent="0.25">
      <c r="A667">
        <v>665</v>
      </c>
      <c r="B667" s="2" t="e">
        <f>VLOOKUP(C667,#REF!,2,FALSE)</f>
        <v>#REF!</v>
      </c>
      <c r="C667" s="3" t="s">
        <v>150</v>
      </c>
      <c r="D667">
        <v>5</v>
      </c>
      <c r="E667">
        <v>48.712964960000001</v>
      </c>
      <c r="F667">
        <v>-122.3311118</v>
      </c>
      <c r="G667" t="s">
        <v>7</v>
      </c>
      <c r="H667">
        <v>0.01</v>
      </c>
    </row>
    <row r="668" spans="1:8" x14ac:dyDescent="0.25">
      <c r="A668">
        <v>666</v>
      </c>
      <c r="B668" s="2" t="e">
        <f>VLOOKUP(C668,#REF!,2,FALSE)</f>
        <v>#REF!</v>
      </c>
      <c r="C668" s="3" t="s">
        <v>150</v>
      </c>
      <c r="D668">
        <v>6</v>
      </c>
      <c r="E668">
        <v>48.712964960000001</v>
      </c>
      <c r="F668">
        <v>-122.3311118</v>
      </c>
      <c r="G668" t="s">
        <v>7</v>
      </c>
      <c r="H668">
        <v>1.6E-2</v>
      </c>
    </row>
    <row r="669" spans="1:8" x14ac:dyDescent="0.25">
      <c r="A669">
        <v>667</v>
      </c>
      <c r="B669" s="2" t="e">
        <f>VLOOKUP(C669,#REF!,2,FALSE)</f>
        <v>#REF!</v>
      </c>
      <c r="C669" s="3" t="s">
        <v>150</v>
      </c>
      <c r="D669">
        <v>7</v>
      </c>
      <c r="E669">
        <v>48.712964960000001</v>
      </c>
      <c r="F669">
        <v>-122.3311118</v>
      </c>
      <c r="G669" t="s">
        <v>7</v>
      </c>
      <c r="H669">
        <v>1.6E-2</v>
      </c>
    </row>
    <row r="670" spans="1:8" x14ac:dyDescent="0.25">
      <c r="A670">
        <v>668</v>
      </c>
      <c r="B670" s="2" t="e">
        <f>VLOOKUP(C670,#REF!,2,FALSE)</f>
        <v>#REF!</v>
      </c>
      <c r="C670" s="3" t="s">
        <v>150</v>
      </c>
      <c r="D670">
        <v>8</v>
      </c>
      <c r="E670">
        <v>48.712964960000001</v>
      </c>
      <c r="F670">
        <v>-122.3311118</v>
      </c>
      <c r="G670" t="s">
        <v>7</v>
      </c>
      <c r="H670">
        <v>1.35E-2</v>
      </c>
    </row>
    <row r="671" spans="1:8" x14ac:dyDescent="0.25">
      <c r="A671">
        <v>669</v>
      </c>
      <c r="B671" s="2" t="e">
        <f>VLOOKUP(C671,#REF!,2,FALSE)</f>
        <v>#REF!</v>
      </c>
      <c r="C671" s="3" t="s">
        <v>150</v>
      </c>
      <c r="D671">
        <v>9</v>
      </c>
      <c r="E671">
        <v>48.712964960000001</v>
      </c>
      <c r="F671">
        <v>-122.3311118</v>
      </c>
      <c r="G671" t="s">
        <v>7</v>
      </c>
      <c r="H671">
        <v>0.01</v>
      </c>
    </row>
    <row r="672" spans="1:8" x14ac:dyDescent="0.25">
      <c r="A672">
        <v>670</v>
      </c>
      <c r="B672" s="2" t="e">
        <f>VLOOKUP(C672,#REF!,2,FALSE)</f>
        <v>#REF!</v>
      </c>
      <c r="C672" s="3" t="s">
        <v>150</v>
      </c>
      <c r="D672">
        <v>10</v>
      </c>
      <c r="E672">
        <v>48.712964960000001</v>
      </c>
      <c r="F672">
        <v>-122.3311118</v>
      </c>
      <c r="G672" t="s">
        <v>7</v>
      </c>
      <c r="H672">
        <v>0.01</v>
      </c>
    </row>
    <row r="673" spans="1:8" x14ac:dyDescent="0.25">
      <c r="A673">
        <v>671</v>
      </c>
      <c r="B673" s="2" t="e">
        <f>VLOOKUP(C673,#REF!,2,FALSE)</f>
        <v>#REF!</v>
      </c>
      <c r="C673" s="3" t="s">
        <v>150</v>
      </c>
      <c r="D673">
        <v>11</v>
      </c>
      <c r="E673">
        <v>48.712964960000001</v>
      </c>
      <c r="F673">
        <v>-122.3311118</v>
      </c>
      <c r="G673" t="s">
        <v>7</v>
      </c>
      <c r="H673">
        <v>0.01</v>
      </c>
    </row>
    <row r="674" spans="1:8" x14ac:dyDescent="0.25">
      <c r="A674">
        <v>672</v>
      </c>
      <c r="B674" s="2" t="e">
        <f>VLOOKUP(C674,#REF!,2,FALSE)</f>
        <v>#REF!</v>
      </c>
      <c r="C674" s="3" t="s">
        <v>151</v>
      </c>
      <c r="D674">
        <v>1</v>
      </c>
      <c r="E674">
        <v>48.669301650000001</v>
      </c>
      <c r="F674">
        <v>-122.27983089999999</v>
      </c>
      <c r="G674" t="s">
        <v>148</v>
      </c>
      <c r="H674">
        <v>0.01</v>
      </c>
    </row>
    <row r="675" spans="1:8" x14ac:dyDescent="0.25">
      <c r="A675">
        <v>673</v>
      </c>
      <c r="B675" s="2" t="e">
        <f>VLOOKUP(C675,#REF!,2,FALSE)</f>
        <v>#REF!</v>
      </c>
      <c r="C675" s="3" t="s">
        <v>151</v>
      </c>
      <c r="D675">
        <v>2</v>
      </c>
      <c r="E675">
        <v>48.669301650000001</v>
      </c>
      <c r="F675">
        <v>-122.27983089999999</v>
      </c>
      <c r="G675" t="s">
        <v>148</v>
      </c>
      <c r="H675">
        <v>0.01</v>
      </c>
    </row>
    <row r="676" spans="1:8" x14ac:dyDescent="0.25">
      <c r="A676">
        <v>674</v>
      </c>
      <c r="B676" s="2" t="e">
        <f>VLOOKUP(C676,#REF!,2,FALSE)</f>
        <v>#REF!</v>
      </c>
      <c r="C676" s="3" t="s">
        <v>151</v>
      </c>
      <c r="D676">
        <v>3</v>
      </c>
      <c r="E676">
        <v>48.669301650000001</v>
      </c>
      <c r="F676">
        <v>-122.27983089999999</v>
      </c>
      <c r="G676" t="s">
        <v>148</v>
      </c>
      <c r="H676">
        <v>0.01</v>
      </c>
    </row>
    <row r="677" spans="1:8" x14ac:dyDescent="0.25">
      <c r="A677">
        <v>675</v>
      </c>
      <c r="B677" s="2" t="e">
        <f>VLOOKUP(C677,#REF!,2,FALSE)</f>
        <v>#REF!</v>
      </c>
      <c r="C677" s="3" t="s">
        <v>151</v>
      </c>
      <c r="D677">
        <v>4</v>
      </c>
      <c r="E677">
        <v>48.669301650000001</v>
      </c>
      <c r="F677">
        <v>-122.27983089999999</v>
      </c>
      <c r="G677" t="s">
        <v>148</v>
      </c>
      <c r="H677">
        <v>0.01</v>
      </c>
    </row>
    <row r="678" spans="1:8" x14ac:dyDescent="0.25">
      <c r="A678">
        <v>676</v>
      </c>
      <c r="B678" s="2" t="e">
        <f>VLOOKUP(C678,#REF!,2,FALSE)</f>
        <v>#REF!</v>
      </c>
      <c r="C678" s="3" t="s">
        <v>151</v>
      </c>
      <c r="D678">
        <v>5</v>
      </c>
      <c r="E678">
        <v>48.669301650000001</v>
      </c>
      <c r="F678">
        <v>-122.27983089999999</v>
      </c>
      <c r="G678" t="s">
        <v>148</v>
      </c>
      <c r="H678">
        <v>0.01</v>
      </c>
    </row>
    <row r="679" spans="1:8" x14ac:dyDescent="0.25">
      <c r="A679">
        <v>677</v>
      </c>
      <c r="B679" s="2" t="e">
        <f>VLOOKUP(C679,#REF!,2,FALSE)</f>
        <v>#REF!</v>
      </c>
      <c r="C679" s="3" t="s">
        <v>151</v>
      </c>
      <c r="D679">
        <v>6</v>
      </c>
      <c r="E679">
        <v>48.669301650000001</v>
      </c>
      <c r="F679">
        <v>-122.27983089999999</v>
      </c>
      <c r="G679" t="s">
        <v>148</v>
      </c>
      <c r="H679">
        <v>0.01</v>
      </c>
    </row>
    <row r="680" spans="1:8" x14ac:dyDescent="0.25">
      <c r="A680">
        <v>678</v>
      </c>
      <c r="B680" s="2" t="e">
        <f>VLOOKUP(C680,#REF!,2,FALSE)</f>
        <v>#REF!</v>
      </c>
      <c r="C680" s="3" t="s">
        <v>151</v>
      </c>
      <c r="D680">
        <v>7</v>
      </c>
      <c r="E680">
        <v>48.669301650000001</v>
      </c>
      <c r="F680">
        <v>-122.27983089999999</v>
      </c>
      <c r="G680" t="s">
        <v>148</v>
      </c>
      <c r="H680">
        <v>0.01</v>
      </c>
    </row>
    <row r="681" spans="1:8" x14ac:dyDescent="0.25">
      <c r="A681">
        <v>679</v>
      </c>
      <c r="B681" s="2" t="e">
        <f>VLOOKUP(C681,#REF!,2,FALSE)</f>
        <v>#REF!</v>
      </c>
      <c r="C681" s="3" t="s">
        <v>151</v>
      </c>
      <c r="D681">
        <v>12</v>
      </c>
      <c r="E681">
        <v>48.669301650000001</v>
      </c>
      <c r="F681">
        <v>-122.27983089999999</v>
      </c>
      <c r="G681" t="s">
        <v>148</v>
      </c>
      <c r="H681">
        <v>0.01</v>
      </c>
    </row>
    <row r="682" spans="1:8" x14ac:dyDescent="0.25">
      <c r="A682">
        <v>680</v>
      </c>
      <c r="B682" s="2" t="e">
        <f>VLOOKUP(C682,#REF!,2,FALSE)</f>
        <v>#REF!</v>
      </c>
      <c r="C682" s="3" t="s">
        <v>151</v>
      </c>
      <c r="D682">
        <v>1</v>
      </c>
      <c r="E682">
        <v>48.669301650000001</v>
      </c>
      <c r="F682">
        <v>-122.27983089999999</v>
      </c>
      <c r="G682" t="s">
        <v>7</v>
      </c>
      <c r="H682">
        <v>1.0999999999999999E-2</v>
      </c>
    </row>
    <row r="683" spans="1:8" x14ac:dyDescent="0.25">
      <c r="A683">
        <v>681</v>
      </c>
      <c r="B683" s="2" t="e">
        <f>VLOOKUP(C683,#REF!,2,FALSE)</f>
        <v>#REF!</v>
      </c>
      <c r="C683" s="3" t="s">
        <v>151</v>
      </c>
      <c r="D683">
        <v>2</v>
      </c>
      <c r="E683">
        <v>48.669301650000001</v>
      </c>
      <c r="F683">
        <v>-122.27983089999999</v>
      </c>
      <c r="G683" t="s">
        <v>7</v>
      </c>
      <c r="H683">
        <v>1.2E-2</v>
      </c>
    </row>
    <row r="684" spans="1:8" x14ac:dyDescent="0.25">
      <c r="A684">
        <v>682</v>
      </c>
      <c r="B684" s="2" t="e">
        <f>VLOOKUP(C684,#REF!,2,FALSE)</f>
        <v>#REF!</v>
      </c>
      <c r="C684" s="3" t="s">
        <v>151</v>
      </c>
      <c r="D684">
        <v>3</v>
      </c>
      <c r="E684">
        <v>48.669301650000001</v>
      </c>
      <c r="F684">
        <v>-122.27983089999999</v>
      </c>
      <c r="G684" t="s">
        <v>7</v>
      </c>
      <c r="H684">
        <v>1.44999999999999E-2</v>
      </c>
    </row>
    <row r="685" spans="1:8" x14ac:dyDescent="0.25">
      <c r="A685">
        <v>683</v>
      </c>
      <c r="B685" s="2" t="e">
        <f>VLOOKUP(C685,#REF!,2,FALSE)</f>
        <v>#REF!</v>
      </c>
      <c r="C685" s="3" t="s">
        <v>151</v>
      </c>
      <c r="D685">
        <v>4</v>
      </c>
      <c r="E685">
        <v>48.669301650000001</v>
      </c>
      <c r="F685">
        <v>-122.27983089999999</v>
      </c>
      <c r="G685" t="s">
        <v>7</v>
      </c>
      <c r="H685">
        <v>0.01</v>
      </c>
    </row>
    <row r="686" spans="1:8" x14ac:dyDescent="0.25">
      <c r="A686">
        <v>684</v>
      </c>
      <c r="B686" s="2" t="e">
        <f>VLOOKUP(C686,#REF!,2,FALSE)</f>
        <v>#REF!</v>
      </c>
      <c r="C686" s="3" t="s">
        <v>151</v>
      </c>
      <c r="D686">
        <v>5</v>
      </c>
      <c r="E686">
        <v>48.669301650000001</v>
      </c>
      <c r="F686">
        <v>-122.27983089999999</v>
      </c>
      <c r="G686" t="s">
        <v>7</v>
      </c>
      <c r="H686">
        <v>0.01</v>
      </c>
    </row>
    <row r="687" spans="1:8" x14ac:dyDescent="0.25">
      <c r="A687">
        <v>685</v>
      </c>
      <c r="B687" s="2" t="e">
        <f>VLOOKUP(C687,#REF!,2,FALSE)</f>
        <v>#REF!</v>
      </c>
      <c r="C687" s="3" t="s">
        <v>151</v>
      </c>
      <c r="D687">
        <v>6</v>
      </c>
      <c r="E687">
        <v>48.669301650000001</v>
      </c>
      <c r="F687">
        <v>-122.27983089999999</v>
      </c>
      <c r="G687" t="s">
        <v>7</v>
      </c>
      <c r="H687">
        <v>1.4999999999999999E-2</v>
      </c>
    </row>
    <row r="688" spans="1:8" x14ac:dyDescent="0.25">
      <c r="A688">
        <v>686</v>
      </c>
      <c r="B688" s="2" t="e">
        <f>VLOOKUP(C688,#REF!,2,FALSE)</f>
        <v>#REF!</v>
      </c>
      <c r="C688" s="3" t="s">
        <v>151</v>
      </c>
      <c r="D688">
        <v>7</v>
      </c>
      <c r="E688">
        <v>48.669301650000001</v>
      </c>
      <c r="F688">
        <v>-122.27983089999999</v>
      </c>
      <c r="G688" t="s">
        <v>7</v>
      </c>
      <c r="H688">
        <v>1.2999999999999999E-2</v>
      </c>
    </row>
    <row r="689" spans="1:8" x14ac:dyDescent="0.25">
      <c r="A689">
        <v>687</v>
      </c>
      <c r="B689" s="2" t="e">
        <f>VLOOKUP(C689,#REF!,2,FALSE)</f>
        <v>#REF!</v>
      </c>
      <c r="C689" s="3" t="s">
        <v>151</v>
      </c>
      <c r="D689">
        <v>8</v>
      </c>
      <c r="E689">
        <v>48.669301650000001</v>
      </c>
      <c r="F689">
        <v>-122.27983089999999</v>
      </c>
      <c r="G689" t="s">
        <v>7</v>
      </c>
      <c r="H689">
        <v>0.01</v>
      </c>
    </row>
    <row r="690" spans="1:8" x14ac:dyDescent="0.25">
      <c r="A690">
        <v>688</v>
      </c>
      <c r="B690" s="2" t="e">
        <f>VLOOKUP(C690,#REF!,2,FALSE)</f>
        <v>#REF!</v>
      </c>
      <c r="C690" s="3" t="s">
        <v>151</v>
      </c>
      <c r="D690">
        <v>9</v>
      </c>
      <c r="E690">
        <v>48.669301650000001</v>
      </c>
      <c r="F690">
        <v>-122.27983089999999</v>
      </c>
      <c r="G690" t="s">
        <v>7</v>
      </c>
      <c r="H690">
        <v>0.01</v>
      </c>
    </row>
    <row r="691" spans="1:8" x14ac:dyDescent="0.25">
      <c r="A691">
        <v>689</v>
      </c>
      <c r="B691" s="2" t="e">
        <f>VLOOKUP(C691,#REF!,2,FALSE)</f>
        <v>#REF!</v>
      </c>
      <c r="C691" s="3" t="s">
        <v>151</v>
      </c>
      <c r="D691">
        <v>10</v>
      </c>
      <c r="E691">
        <v>48.669301650000001</v>
      </c>
      <c r="F691">
        <v>-122.27983089999999</v>
      </c>
      <c r="G691" t="s">
        <v>7</v>
      </c>
      <c r="H691">
        <v>0.01</v>
      </c>
    </row>
    <row r="692" spans="1:8" x14ac:dyDescent="0.25">
      <c r="A692">
        <v>690</v>
      </c>
      <c r="B692" s="2" t="e">
        <f>VLOOKUP(C692,#REF!,2,FALSE)</f>
        <v>#REF!</v>
      </c>
      <c r="C692" s="3" t="s">
        <v>151</v>
      </c>
      <c r="D692">
        <v>11</v>
      </c>
      <c r="E692">
        <v>48.669301650000001</v>
      </c>
      <c r="F692">
        <v>-122.27983089999999</v>
      </c>
      <c r="G692" t="s">
        <v>7</v>
      </c>
      <c r="H692">
        <v>0.01</v>
      </c>
    </row>
    <row r="693" spans="1:8" x14ac:dyDescent="0.25">
      <c r="A693">
        <v>691</v>
      </c>
      <c r="B693" s="2" t="e">
        <f>VLOOKUP(C693,#REF!,2,FALSE)</f>
        <v>#REF!</v>
      </c>
      <c r="C693" s="3" t="s">
        <v>152</v>
      </c>
      <c r="D693">
        <v>1</v>
      </c>
      <c r="E693">
        <v>48.75339134</v>
      </c>
      <c r="F693">
        <v>-122.3551592</v>
      </c>
      <c r="G693" t="s">
        <v>148</v>
      </c>
      <c r="H693">
        <v>0.01</v>
      </c>
    </row>
    <row r="694" spans="1:8" x14ac:dyDescent="0.25">
      <c r="A694">
        <v>692</v>
      </c>
      <c r="B694" s="2" t="e">
        <f>VLOOKUP(C694,#REF!,2,FALSE)</f>
        <v>#REF!</v>
      </c>
      <c r="C694" s="3" t="s">
        <v>152</v>
      </c>
      <c r="D694">
        <v>2</v>
      </c>
      <c r="E694">
        <v>48.75339134</v>
      </c>
      <c r="F694">
        <v>-122.3551592</v>
      </c>
      <c r="G694" t="s">
        <v>148</v>
      </c>
      <c r="H694">
        <v>0.01</v>
      </c>
    </row>
    <row r="695" spans="1:8" x14ac:dyDescent="0.25">
      <c r="A695">
        <v>693</v>
      </c>
      <c r="B695" s="2" t="e">
        <f>VLOOKUP(C695,#REF!,2,FALSE)</f>
        <v>#REF!</v>
      </c>
      <c r="C695" s="3" t="s">
        <v>152</v>
      </c>
      <c r="D695">
        <v>3</v>
      </c>
      <c r="E695">
        <v>48.75339134</v>
      </c>
      <c r="F695">
        <v>-122.3551592</v>
      </c>
      <c r="G695" t="s">
        <v>148</v>
      </c>
      <c r="H695">
        <v>0.01</v>
      </c>
    </row>
    <row r="696" spans="1:8" x14ac:dyDescent="0.25">
      <c r="A696">
        <v>694</v>
      </c>
      <c r="B696" s="2" t="e">
        <f>VLOOKUP(C696,#REF!,2,FALSE)</f>
        <v>#REF!</v>
      </c>
      <c r="C696" s="3" t="s">
        <v>152</v>
      </c>
      <c r="D696">
        <v>4</v>
      </c>
      <c r="E696">
        <v>48.75339134</v>
      </c>
      <c r="F696">
        <v>-122.3551592</v>
      </c>
      <c r="G696" t="s">
        <v>148</v>
      </c>
      <c r="H696">
        <v>0.01</v>
      </c>
    </row>
    <row r="697" spans="1:8" x14ac:dyDescent="0.25">
      <c r="A697">
        <v>695</v>
      </c>
      <c r="B697" s="2" t="e">
        <f>VLOOKUP(C697,#REF!,2,FALSE)</f>
        <v>#REF!</v>
      </c>
      <c r="C697" s="3" t="s">
        <v>152</v>
      </c>
      <c r="D697">
        <v>5</v>
      </c>
      <c r="E697">
        <v>48.75339134</v>
      </c>
      <c r="F697">
        <v>-122.3551592</v>
      </c>
      <c r="G697" t="s">
        <v>148</v>
      </c>
      <c r="H697">
        <v>1.2E-2</v>
      </c>
    </row>
    <row r="698" spans="1:8" x14ac:dyDescent="0.25">
      <c r="A698">
        <v>696</v>
      </c>
      <c r="B698" s="2" t="e">
        <f>VLOOKUP(C698,#REF!,2,FALSE)</f>
        <v>#REF!</v>
      </c>
      <c r="C698" s="3" t="s">
        <v>152</v>
      </c>
      <c r="D698">
        <v>6</v>
      </c>
      <c r="E698">
        <v>48.75339134</v>
      </c>
      <c r="F698">
        <v>-122.3551592</v>
      </c>
      <c r="G698" t="s">
        <v>148</v>
      </c>
      <c r="H698">
        <v>1.4E-2</v>
      </c>
    </row>
    <row r="699" spans="1:8" x14ac:dyDescent="0.25">
      <c r="A699">
        <v>697</v>
      </c>
      <c r="B699" s="2" t="e">
        <f>VLOOKUP(C699,#REF!,2,FALSE)</f>
        <v>#REF!</v>
      </c>
      <c r="C699" s="3" t="s">
        <v>152</v>
      </c>
      <c r="D699">
        <v>12</v>
      </c>
      <c r="E699">
        <v>48.75339134</v>
      </c>
      <c r="F699">
        <v>-122.3551592</v>
      </c>
      <c r="G699" t="s">
        <v>148</v>
      </c>
      <c r="H699">
        <v>0.01</v>
      </c>
    </row>
    <row r="700" spans="1:8" x14ac:dyDescent="0.25">
      <c r="A700">
        <v>698</v>
      </c>
      <c r="B700" s="2" t="e">
        <f>VLOOKUP(C700,#REF!,2,FALSE)</f>
        <v>#REF!</v>
      </c>
      <c r="C700" s="3" t="s">
        <v>152</v>
      </c>
      <c r="D700">
        <v>1</v>
      </c>
      <c r="E700">
        <v>48.75339134</v>
      </c>
      <c r="F700">
        <v>-122.3551592</v>
      </c>
      <c r="G700" t="s">
        <v>7</v>
      </c>
      <c r="H700">
        <v>1.15E-2</v>
      </c>
    </row>
    <row r="701" spans="1:8" x14ac:dyDescent="0.25">
      <c r="A701">
        <v>699</v>
      </c>
      <c r="B701" s="2" t="e">
        <f>VLOOKUP(C701,#REF!,2,FALSE)</f>
        <v>#REF!</v>
      </c>
      <c r="C701" s="3" t="s">
        <v>152</v>
      </c>
      <c r="D701">
        <v>2</v>
      </c>
      <c r="E701">
        <v>48.75339134</v>
      </c>
      <c r="F701">
        <v>-122.3551592</v>
      </c>
      <c r="G701" t="s">
        <v>7</v>
      </c>
      <c r="H701">
        <v>0.01</v>
      </c>
    </row>
    <row r="702" spans="1:8" x14ac:dyDescent="0.25">
      <c r="A702">
        <v>700</v>
      </c>
      <c r="B702" s="2" t="e">
        <f>VLOOKUP(C702,#REF!,2,FALSE)</f>
        <v>#REF!</v>
      </c>
      <c r="C702" s="3" t="s">
        <v>152</v>
      </c>
      <c r="D702">
        <v>3</v>
      </c>
      <c r="E702">
        <v>48.75339134</v>
      </c>
      <c r="F702">
        <v>-122.3551592</v>
      </c>
      <c r="G702" t="s">
        <v>7</v>
      </c>
      <c r="H702">
        <v>1.04999999999999E-2</v>
      </c>
    </row>
    <row r="703" spans="1:8" x14ac:dyDescent="0.25">
      <c r="A703">
        <v>701</v>
      </c>
      <c r="B703" s="2" t="e">
        <f>VLOOKUP(C703,#REF!,2,FALSE)</f>
        <v>#REF!</v>
      </c>
      <c r="C703" s="3" t="s">
        <v>152</v>
      </c>
      <c r="D703">
        <v>4</v>
      </c>
      <c r="E703">
        <v>48.75339134</v>
      </c>
      <c r="F703">
        <v>-122.3551592</v>
      </c>
      <c r="G703" t="s">
        <v>7</v>
      </c>
      <c r="H703">
        <v>1.0999999999999999E-2</v>
      </c>
    </row>
    <row r="704" spans="1:8" x14ac:dyDescent="0.25">
      <c r="A704">
        <v>702</v>
      </c>
      <c r="B704" s="2" t="e">
        <f>VLOOKUP(C704,#REF!,2,FALSE)</f>
        <v>#REF!</v>
      </c>
      <c r="C704" s="3" t="s">
        <v>152</v>
      </c>
      <c r="D704">
        <v>5</v>
      </c>
      <c r="E704">
        <v>48.75339134</v>
      </c>
      <c r="F704">
        <v>-122.3551592</v>
      </c>
      <c r="G704" t="s">
        <v>7</v>
      </c>
      <c r="H704">
        <v>1.0999999999999999E-2</v>
      </c>
    </row>
    <row r="705" spans="1:8" x14ac:dyDescent="0.25">
      <c r="A705">
        <v>703</v>
      </c>
      <c r="B705" s="2" t="e">
        <f>VLOOKUP(C705,#REF!,2,FALSE)</f>
        <v>#REF!</v>
      </c>
      <c r="C705" s="3" t="s">
        <v>152</v>
      </c>
      <c r="D705">
        <v>6</v>
      </c>
      <c r="E705">
        <v>48.75339134</v>
      </c>
      <c r="F705">
        <v>-122.3551592</v>
      </c>
      <c r="G705" t="s">
        <v>7</v>
      </c>
      <c r="H705">
        <v>1.2999999999999999E-2</v>
      </c>
    </row>
    <row r="706" spans="1:8" x14ac:dyDescent="0.25">
      <c r="A706">
        <v>704</v>
      </c>
      <c r="B706" s="2" t="e">
        <f>VLOOKUP(C706,#REF!,2,FALSE)</f>
        <v>#REF!</v>
      </c>
      <c r="C706" s="3" t="s">
        <v>152</v>
      </c>
      <c r="D706">
        <v>7</v>
      </c>
      <c r="E706">
        <v>48.75339134</v>
      </c>
      <c r="F706">
        <v>-122.3551592</v>
      </c>
      <c r="G706" t="s">
        <v>7</v>
      </c>
      <c r="H706">
        <v>1.7999999999999999E-2</v>
      </c>
    </row>
    <row r="707" spans="1:8" x14ac:dyDescent="0.25">
      <c r="A707">
        <v>705</v>
      </c>
      <c r="B707" s="2" t="e">
        <f>VLOOKUP(C707,#REF!,2,FALSE)</f>
        <v>#REF!</v>
      </c>
      <c r="C707" s="3" t="s">
        <v>153</v>
      </c>
      <c r="D707">
        <v>1</v>
      </c>
      <c r="E707">
        <v>48.748746240000003</v>
      </c>
      <c r="F707">
        <v>-122.409682</v>
      </c>
      <c r="G707" t="s">
        <v>148</v>
      </c>
      <c r="H707">
        <v>0.01</v>
      </c>
    </row>
    <row r="708" spans="1:8" x14ac:dyDescent="0.25">
      <c r="A708">
        <v>706</v>
      </c>
      <c r="B708" s="2" t="e">
        <f>VLOOKUP(C708,#REF!,2,FALSE)</f>
        <v>#REF!</v>
      </c>
      <c r="C708" s="3" t="s">
        <v>153</v>
      </c>
      <c r="D708">
        <v>2</v>
      </c>
      <c r="E708">
        <v>48.748746240000003</v>
      </c>
      <c r="F708">
        <v>-122.409682</v>
      </c>
      <c r="G708" t="s">
        <v>148</v>
      </c>
      <c r="H708">
        <v>1.2E-2</v>
      </c>
    </row>
    <row r="709" spans="1:8" x14ac:dyDescent="0.25">
      <c r="A709">
        <v>707</v>
      </c>
      <c r="B709" s="2" t="e">
        <f>VLOOKUP(C709,#REF!,2,FALSE)</f>
        <v>#REF!</v>
      </c>
      <c r="C709" s="3" t="s">
        <v>153</v>
      </c>
      <c r="D709">
        <v>3</v>
      </c>
      <c r="E709">
        <v>48.748746240000003</v>
      </c>
      <c r="F709">
        <v>-122.409682</v>
      </c>
      <c r="G709" t="s">
        <v>148</v>
      </c>
      <c r="H709">
        <v>0.01</v>
      </c>
    </row>
    <row r="710" spans="1:8" x14ac:dyDescent="0.25">
      <c r="A710">
        <v>708</v>
      </c>
      <c r="B710" s="2" t="e">
        <f>VLOOKUP(C710,#REF!,2,FALSE)</f>
        <v>#REF!</v>
      </c>
      <c r="C710" s="3" t="s">
        <v>153</v>
      </c>
      <c r="D710">
        <v>4</v>
      </c>
      <c r="E710">
        <v>48.748746240000003</v>
      </c>
      <c r="F710">
        <v>-122.409682</v>
      </c>
      <c r="G710" t="s">
        <v>148</v>
      </c>
      <c r="H710">
        <v>0.01</v>
      </c>
    </row>
    <row r="711" spans="1:8" x14ac:dyDescent="0.25">
      <c r="A711">
        <v>709</v>
      </c>
      <c r="B711" s="2" t="e">
        <f>VLOOKUP(C711,#REF!,2,FALSE)</f>
        <v>#REF!</v>
      </c>
      <c r="C711" s="3" t="s">
        <v>153</v>
      </c>
      <c r="D711">
        <v>5</v>
      </c>
      <c r="E711">
        <v>48.748746240000003</v>
      </c>
      <c r="F711">
        <v>-122.409682</v>
      </c>
      <c r="G711" t="s">
        <v>148</v>
      </c>
      <c r="H711">
        <v>1.0999999999999999E-2</v>
      </c>
    </row>
    <row r="712" spans="1:8" x14ac:dyDescent="0.25">
      <c r="A712">
        <v>710</v>
      </c>
      <c r="B712" s="2" t="e">
        <f>VLOOKUP(C712,#REF!,2,FALSE)</f>
        <v>#REF!</v>
      </c>
      <c r="C712" s="3" t="s">
        <v>153</v>
      </c>
      <c r="D712">
        <v>6</v>
      </c>
      <c r="E712">
        <v>48.748746240000003</v>
      </c>
      <c r="F712">
        <v>-122.409682</v>
      </c>
      <c r="G712" t="s">
        <v>148</v>
      </c>
      <c r="H712">
        <v>0.01</v>
      </c>
    </row>
    <row r="713" spans="1:8" x14ac:dyDescent="0.25">
      <c r="A713">
        <v>711</v>
      </c>
      <c r="B713" s="2" t="e">
        <f>VLOOKUP(C713,#REF!,2,FALSE)</f>
        <v>#REF!</v>
      </c>
      <c r="C713" s="3" t="s">
        <v>153</v>
      </c>
      <c r="D713">
        <v>7</v>
      </c>
      <c r="E713">
        <v>48.748746240000003</v>
      </c>
      <c r="F713">
        <v>-122.409682</v>
      </c>
      <c r="G713" t="s">
        <v>148</v>
      </c>
      <c r="H713">
        <v>1.2E-2</v>
      </c>
    </row>
    <row r="714" spans="1:8" x14ac:dyDescent="0.25">
      <c r="A714">
        <v>712</v>
      </c>
      <c r="B714" s="2" t="e">
        <f>VLOOKUP(C714,#REF!,2,FALSE)</f>
        <v>#REF!</v>
      </c>
      <c r="C714" s="3" t="s">
        <v>153</v>
      </c>
      <c r="D714">
        <v>11</v>
      </c>
      <c r="E714">
        <v>48.748746240000003</v>
      </c>
      <c r="F714">
        <v>-122.409682</v>
      </c>
      <c r="G714" t="s">
        <v>148</v>
      </c>
      <c r="H714">
        <v>0.01</v>
      </c>
    </row>
    <row r="715" spans="1:8" x14ac:dyDescent="0.25">
      <c r="A715">
        <v>713</v>
      </c>
      <c r="B715" s="2" t="e">
        <f>VLOOKUP(C715,#REF!,2,FALSE)</f>
        <v>#REF!</v>
      </c>
      <c r="C715" s="3" t="s">
        <v>153</v>
      </c>
      <c r="D715">
        <v>12</v>
      </c>
      <c r="E715">
        <v>48.748746240000003</v>
      </c>
      <c r="F715">
        <v>-122.409682</v>
      </c>
      <c r="G715" t="s">
        <v>148</v>
      </c>
      <c r="H715">
        <v>1.0999999999999999E-2</v>
      </c>
    </row>
    <row r="716" spans="1:8" x14ac:dyDescent="0.25">
      <c r="A716">
        <v>714</v>
      </c>
      <c r="B716" s="2" t="e">
        <f>VLOOKUP(C716,#REF!,2,FALSE)</f>
        <v>#REF!</v>
      </c>
      <c r="C716" s="3" t="s">
        <v>153</v>
      </c>
      <c r="D716">
        <v>1</v>
      </c>
      <c r="E716">
        <v>48.748746240000003</v>
      </c>
      <c r="F716">
        <v>-122.409682</v>
      </c>
      <c r="G716" t="s">
        <v>7</v>
      </c>
      <c r="H716">
        <v>2.8000000000000001E-2</v>
      </c>
    </row>
    <row r="717" spans="1:8" x14ac:dyDescent="0.25">
      <c r="A717">
        <v>715</v>
      </c>
      <c r="B717" s="2" t="e">
        <f>VLOOKUP(C717,#REF!,2,FALSE)</f>
        <v>#REF!</v>
      </c>
      <c r="C717" s="3" t="s">
        <v>153</v>
      </c>
      <c r="D717">
        <v>2</v>
      </c>
      <c r="E717">
        <v>48.748746240000003</v>
      </c>
      <c r="F717">
        <v>-122.409682</v>
      </c>
      <c r="G717" t="s">
        <v>7</v>
      </c>
      <c r="H717">
        <v>1.2E-2</v>
      </c>
    </row>
    <row r="718" spans="1:8" x14ac:dyDescent="0.25">
      <c r="A718">
        <v>716</v>
      </c>
      <c r="B718" s="2" t="e">
        <f>VLOOKUP(C718,#REF!,2,FALSE)</f>
        <v>#REF!</v>
      </c>
      <c r="C718" s="3" t="s">
        <v>153</v>
      </c>
      <c r="D718">
        <v>3</v>
      </c>
      <c r="E718">
        <v>48.748746240000003</v>
      </c>
      <c r="F718">
        <v>-122.409682</v>
      </c>
      <c r="G718" t="s">
        <v>7</v>
      </c>
      <c r="H718">
        <v>1.3333333333333299E-2</v>
      </c>
    </row>
    <row r="719" spans="1:8" x14ac:dyDescent="0.25">
      <c r="A719">
        <v>717</v>
      </c>
      <c r="B719" s="2" t="e">
        <f>VLOOKUP(C719,#REF!,2,FALSE)</f>
        <v>#REF!</v>
      </c>
      <c r="C719" s="3" t="s">
        <v>153</v>
      </c>
      <c r="D719">
        <v>4</v>
      </c>
      <c r="E719">
        <v>48.748746240000003</v>
      </c>
      <c r="F719">
        <v>-122.409682</v>
      </c>
      <c r="G719" t="s">
        <v>7</v>
      </c>
      <c r="H719">
        <v>0.12733333333333299</v>
      </c>
    </row>
    <row r="720" spans="1:8" x14ac:dyDescent="0.25">
      <c r="A720">
        <v>718</v>
      </c>
      <c r="B720" s="2" t="e">
        <f>VLOOKUP(C720,#REF!,2,FALSE)</f>
        <v>#REF!</v>
      </c>
      <c r="C720" s="3" t="s">
        <v>153</v>
      </c>
      <c r="D720">
        <v>5</v>
      </c>
      <c r="E720">
        <v>48.748746240000003</v>
      </c>
      <c r="F720">
        <v>-122.409682</v>
      </c>
      <c r="G720" t="s">
        <v>7</v>
      </c>
      <c r="H720">
        <v>1.39999999999999E-2</v>
      </c>
    </row>
    <row r="721" spans="1:8" x14ac:dyDescent="0.25">
      <c r="A721">
        <v>719</v>
      </c>
      <c r="B721" s="2" t="e">
        <f>VLOOKUP(C721,#REF!,2,FALSE)</f>
        <v>#REF!</v>
      </c>
      <c r="C721" s="3" t="s">
        <v>153</v>
      </c>
      <c r="D721">
        <v>6</v>
      </c>
      <c r="E721">
        <v>48.748746240000003</v>
      </c>
      <c r="F721">
        <v>-122.409682</v>
      </c>
      <c r="G721" t="s">
        <v>7</v>
      </c>
      <c r="H721">
        <v>2.9000000000000001E-2</v>
      </c>
    </row>
    <row r="722" spans="1:8" x14ac:dyDescent="0.25">
      <c r="A722">
        <v>720</v>
      </c>
      <c r="B722" s="2" t="e">
        <f>VLOOKUP(C722,#REF!,2,FALSE)</f>
        <v>#REF!</v>
      </c>
      <c r="C722" s="3" t="s">
        <v>153</v>
      </c>
      <c r="D722">
        <v>7</v>
      </c>
      <c r="E722">
        <v>48.748746240000003</v>
      </c>
      <c r="F722">
        <v>-122.409682</v>
      </c>
      <c r="G722" t="s">
        <v>7</v>
      </c>
      <c r="H722">
        <v>2.4E-2</v>
      </c>
    </row>
    <row r="723" spans="1:8" x14ac:dyDescent="0.25">
      <c r="A723">
        <v>721</v>
      </c>
      <c r="B723" s="2" t="e">
        <f>VLOOKUP(C723,#REF!,2,FALSE)</f>
        <v>#REF!</v>
      </c>
      <c r="C723" s="3" t="s">
        <v>153</v>
      </c>
      <c r="D723">
        <v>11</v>
      </c>
      <c r="E723">
        <v>48.748746240000003</v>
      </c>
      <c r="F723">
        <v>-122.409682</v>
      </c>
      <c r="G723" t="s">
        <v>7</v>
      </c>
      <c r="H723">
        <v>0.01</v>
      </c>
    </row>
    <row r="724" spans="1:8" x14ac:dyDescent="0.25">
      <c r="A724">
        <v>722</v>
      </c>
      <c r="B724" s="2" t="e">
        <f>VLOOKUP(C724,#REF!,2,FALSE)</f>
        <v>#REF!</v>
      </c>
      <c r="C724" s="3" t="s">
        <v>154</v>
      </c>
      <c r="D724">
        <v>1</v>
      </c>
      <c r="E724">
        <v>48.755099680000001</v>
      </c>
      <c r="F724">
        <v>-122.416383</v>
      </c>
      <c r="G724" t="s">
        <v>148</v>
      </c>
      <c r="H724">
        <v>1.7666666666666601E-2</v>
      </c>
    </row>
    <row r="725" spans="1:8" x14ac:dyDescent="0.25">
      <c r="A725">
        <v>723</v>
      </c>
      <c r="B725" s="2" t="e">
        <f>VLOOKUP(C725,#REF!,2,FALSE)</f>
        <v>#REF!</v>
      </c>
      <c r="C725" s="3" t="s">
        <v>154</v>
      </c>
      <c r="D725">
        <v>2</v>
      </c>
      <c r="E725">
        <v>48.755099680000001</v>
      </c>
      <c r="F725">
        <v>-122.416383</v>
      </c>
      <c r="G725" t="s">
        <v>148</v>
      </c>
      <c r="H725">
        <v>2.2499999999999999E-2</v>
      </c>
    </row>
    <row r="726" spans="1:8" x14ac:dyDescent="0.25">
      <c r="A726">
        <v>724</v>
      </c>
      <c r="B726" s="2" t="e">
        <f>VLOOKUP(C726,#REF!,2,FALSE)</f>
        <v>#REF!</v>
      </c>
      <c r="C726" s="3" t="s">
        <v>154</v>
      </c>
      <c r="D726">
        <v>3</v>
      </c>
      <c r="E726">
        <v>48.755099680000001</v>
      </c>
      <c r="F726">
        <v>-122.416383</v>
      </c>
      <c r="G726" t="s">
        <v>148</v>
      </c>
      <c r="H726">
        <v>0.01</v>
      </c>
    </row>
    <row r="727" spans="1:8" x14ac:dyDescent="0.25">
      <c r="A727">
        <v>725</v>
      </c>
      <c r="B727" s="2" t="e">
        <f>VLOOKUP(C727,#REF!,2,FALSE)</f>
        <v>#REF!</v>
      </c>
      <c r="C727" s="3" t="s">
        <v>154</v>
      </c>
      <c r="D727">
        <v>4</v>
      </c>
      <c r="E727">
        <v>48.755099680000001</v>
      </c>
      <c r="F727">
        <v>-122.416383</v>
      </c>
      <c r="G727" t="s">
        <v>148</v>
      </c>
      <c r="H727">
        <v>0.01</v>
      </c>
    </row>
    <row r="728" spans="1:8" x14ac:dyDescent="0.25">
      <c r="A728">
        <v>726</v>
      </c>
      <c r="B728" s="2" t="e">
        <f>VLOOKUP(C728,#REF!,2,FALSE)</f>
        <v>#REF!</v>
      </c>
      <c r="C728" s="3" t="s">
        <v>154</v>
      </c>
      <c r="D728">
        <v>5</v>
      </c>
      <c r="E728">
        <v>48.755099680000001</v>
      </c>
      <c r="F728">
        <v>-122.416383</v>
      </c>
      <c r="G728" t="s">
        <v>148</v>
      </c>
      <c r="H728">
        <v>2.1000000000000001E-2</v>
      </c>
    </row>
    <row r="729" spans="1:8" x14ac:dyDescent="0.25">
      <c r="A729">
        <v>727</v>
      </c>
      <c r="B729" s="2" t="e">
        <f>VLOOKUP(C729,#REF!,2,FALSE)</f>
        <v>#REF!</v>
      </c>
      <c r="C729" s="3" t="s">
        <v>154</v>
      </c>
      <c r="D729">
        <v>12</v>
      </c>
      <c r="E729">
        <v>48.755099680000001</v>
      </c>
      <c r="F729">
        <v>-122.416383</v>
      </c>
      <c r="G729" t="s">
        <v>148</v>
      </c>
      <c r="H729">
        <v>0.51300000000000001</v>
      </c>
    </row>
    <row r="730" spans="1:8" x14ac:dyDescent="0.25">
      <c r="A730">
        <v>728</v>
      </c>
      <c r="B730" s="2" t="e">
        <f>VLOOKUP(C730,#REF!,2,FALSE)</f>
        <v>#REF!</v>
      </c>
      <c r="C730" s="3" t="s">
        <v>154</v>
      </c>
      <c r="D730">
        <v>1</v>
      </c>
      <c r="E730">
        <v>48.755099680000001</v>
      </c>
      <c r="F730">
        <v>-122.416383</v>
      </c>
      <c r="G730" t="s">
        <v>7</v>
      </c>
      <c r="H730">
        <v>0.03</v>
      </c>
    </row>
    <row r="731" spans="1:8" x14ac:dyDescent="0.25">
      <c r="A731">
        <v>729</v>
      </c>
      <c r="B731" s="2" t="e">
        <f>VLOOKUP(C731,#REF!,2,FALSE)</f>
        <v>#REF!</v>
      </c>
      <c r="C731" s="3" t="s">
        <v>154</v>
      </c>
      <c r="D731">
        <v>2</v>
      </c>
      <c r="E731">
        <v>48.755099680000001</v>
      </c>
      <c r="F731">
        <v>-122.416383</v>
      </c>
      <c r="G731" t="s">
        <v>7</v>
      </c>
      <c r="H731">
        <v>2.1999999999999999E-2</v>
      </c>
    </row>
    <row r="732" spans="1:8" x14ac:dyDescent="0.25">
      <c r="A732">
        <v>730</v>
      </c>
      <c r="B732" s="2" t="e">
        <f>VLOOKUP(C732,#REF!,2,FALSE)</f>
        <v>#REF!</v>
      </c>
      <c r="C732" s="3" t="s">
        <v>154</v>
      </c>
      <c r="D732">
        <v>3</v>
      </c>
      <c r="E732">
        <v>48.755099680000001</v>
      </c>
      <c r="F732">
        <v>-122.416383</v>
      </c>
      <c r="G732" t="s">
        <v>7</v>
      </c>
      <c r="H732">
        <v>2.35E-2</v>
      </c>
    </row>
    <row r="733" spans="1:8" x14ac:dyDescent="0.25">
      <c r="A733">
        <v>731</v>
      </c>
      <c r="B733" s="2" t="e">
        <f>VLOOKUP(C733,#REF!,2,FALSE)</f>
        <v>#REF!</v>
      </c>
      <c r="C733" s="3" t="s">
        <v>154</v>
      </c>
      <c r="D733">
        <v>4</v>
      </c>
      <c r="E733">
        <v>48.755099680000001</v>
      </c>
      <c r="F733">
        <v>-122.416383</v>
      </c>
      <c r="G733" t="s">
        <v>7</v>
      </c>
      <c r="H733">
        <v>2.4E-2</v>
      </c>
    </row>
    <row r="734" spans="1:8" x14ac:dyDescent="0.25">
      <c r="A734">
        <v>732</v>
      </c>
      <c r="B734" s="2" t="e">
        <f>VLOOKUP(C734,#REF!,2,FALSE)</f>
        <v>#REF!</v>
      </c>
      <c r="C734" s="3" t="s">
        <v>154</v>
      </c>
      <c r="D734">
        <v>5</v>
      </c>
      <c r="E734">
        <v>48.755099680000001</v>
      </c>
      <c r="F734">
        <v>-122.416383</v>
      </c>
      <c r="G734" t="s">
        <v>7</v>
      </c>
      <c r="H734">
        <v>1.46666666666666E-2</v>
      </c>
    </row>
    <row r="735" spans="1:8" x14ac:dyDescent="0.25">
      <c r="A735">
        <v>733</v>
      </c>
      <c r="B735" s="2" t="e">
        <f>VLOOKUP(C735,#REF!,2,FALSE)</f>
        <v>#REF!</v>
      </c>
      <c r="C735" s="3" t="s">
        <v>154</v>
      </c>
      <c r="D735">
        <v>6</v>
      </c>
      <c r="E735">
        <v>48.755099680000001</v>
      </c>
      <c r="F735">
        <v>-122.416383</v>
      </c>
      <c r="G735" t="s">
        <v>7</v>
      </c>
      <c r="H735">
        <v>8.2000000000000003E-2</v>
      </c>
    </row>
    <row r="736" spans="1:8" x14ac:dyDescent="0.25">
      <c r="A736">
        <v>734</v>
      </c>
      <c r="B736" s="2" t="e">
        <f>VLOOKUP(C736,#REF!,2,FALSE)</f>
        <v>#REF!</v>
      </c>
      <c r="C736" s="3" t="s">
        <v>155</v>
      </c>
      <c r="D736">
        <v>1</v>
      </c>
      <c r="E736">
        <v>48.751281040000002</v>
      </c>
      <c r="F736">
        <v>-122.353431</v>
      </c>
      <c r="G736" t="s">
        <v>148</v>
      </c>
      <c r="H736">
        <v>0.01</v>
      </c>
    </row>
    <row r="737" spans="1:8" x14ac:dyDescent="0.25">
      <c r="A737">
        <v>735</v>
      </c>
      <c r="B737" s="2" t="e">
        <f>VLOOKUP(C737,#REF!,2,FALSE)</f>
        <v>#REF!</v>
      </c>
      <c r="C737" s="3" t="s">
        <v>155</v>
      </c>
      <c r="D737">
        <v>2</v>
      </c>
      <c r="E737">
        <v>48.751281040000002</v>
      </c>
      <c r="F737">
        <v>-122.353431</v>
      </c>
      <c r="G737" t="s">
        <v>148</v>
      </c>
      <c r="H737">
        <v>0.01</v>
      </c>
    </row>
    <row r="738" spans="1:8" x14ac:dyDescent="0.25">
      <c r="A738">
        <v>736</v>
      </c>
      <c r="B738" s="2" t="e">
        <f>VLOOKUP(C738,#REF!,2,FALSE)</f>
        <v>#REF!</v>
      </c>
      <c r="C738" s="3" t="s">
        <v>155</v>
      </c>
      <c r="D738">
        <v>3</v>
      </c>
      <c r="E738">
        <v>48.751281040000002</v>
      </c>
      <c r="F738">
        <v>-122.353431</v>
      </c>
      <c r="G738" t="s">
        <v>148</v>
      </c>
      <c r="H738">
        <v>0.01</v>
      </c>
    </row>
    <row r="739" spans="1:8" x14ac:dyDescent="0.25">
      <c r="A739">
        <v>737</v>
      </c>
      <c r="B739" s="2" t="e">
        <f>VLOOKUP(C739,#REF!,2,FALSE)</f>
        <v>#REF!</v>
      </c>
      <c r="C739" s="3" t="s">
        <v>155</v>
      </c>
      <c r="D739">
        <v>4</v>
      </c>
      <c r="E739">
        <v>48.751281040000002</v>
      </c>
      <c r="F739">
        <v>-122.353431</v>
      </c>
      <c r="G739" t="s">
        <v>148</v>
      </c>
      <c r="H739">
        <v>1.04999999999999E-2</v>
      </c>
    </row>
    <row r="740" spans="1:8" x14ac:dyDescent="0.25">
      <c r="A740">
        <v>738</v>
      </c>
      <c r="B740" s="2" t="e">
        <f>VLOOKUP(C740,#REF!,2,FALSE)</f>
        <v>#REF!</v>
      </c>
      <c r="C740" s="3" t="s">
        <v>155</v>
      </c>
      <c r="D740">
        <v>5</v>
      </c>
      <c r="E740">
        <v>48.751281040000002</v>
      </c>
      <c r="F740">
        <v>-122.353431</v>
      </c>
      <c r="G740" t="s">
        <v>148</v>
      </c>
      <c r="H740">
        <v>0.01</v>
      </c>
    </row>
    <row r="741" spans="1:8" x14ac:dyDescent="0.25">
      <c r="A741">
        <v>739</v>
      </c>
      <c r="B741" s="2" t="e">
        <f>VLOOKUP(C741,#REF!,2,FALSE)</f>
        <v>#REF!</v>
      </c>
      <c r="C741" s="3" t="s">
        <v>155</v>
      </c>
      <c r="D741">
        <v>6</v>
      </c>
      <c r="E741">
        <v>48.751281040000002</v>
      </c>
      <c r="F741">
        <v>-122.353431</v>
      </c>
      <c r="G741" t="s">
        <v>148</v>
      </c>
      <c r="H741">
        <v>0.01</v>
      </c>
    </row>
    <row r="742" spans="1:8" x14ac:dyDescent="0.25">
      <c r="A742">
        <v>740</v>
      </c>
      <c r="B742" s="2" t="e">
        <f>VLOOKUP(C742,#REF!,2,FALSE)</f>
        <v>#REF!</v>
      </c>
      <c r="C742" s="3" t="s">
        <v>155</v>
      </c>
      <c r="D742">
        <v>7</v>
      </c>
      <c r="E742">
        <v>48.751281040000002</v>
      </c>
      <c r="F742">
        <v>-122.353431</v>
      </c>
      <c r="G742" t="s">
        <v>148</v>
      </c>
      <c r="H742">
        <v>0.01</v>
      </c>
    </row>
    <row r="743" spans="1:8" x14ac:dyDescent="0.25">
      <c r="A743">
        <v>741</v>
      </c>
      <c r="B743" s="2" t="e">
        <f>VLOOKUP(C743,#REF!,2,FALSE)</f>
        <v>#REF!</v>
      </c>
      <c r="C743" s="3" t="s">
        <v>155</v>
      </c>
      <c r="D743">
        <v>8</v>
      </c>
      <c r="E743">
        <v>48.751281040000002</v>
      </c>
      <c r="F743">
        <v>-122.353431</v>
      </c>
      <c r="G743" t="s">
        <v>148</v>
      </c>
      <c r="H743">
        <v>0.01</v>
      </c>
    </row>
    <row r="744" spans="1:8" x14ac:dyDescent="0.25">
      <c r="A744">
        <v>742</v>
      </c>
      <c r="B744" s="2" t="e">
        <f>VLOOKUP(C744,#REF!,2,FALSE)</f>
        <v>#REF!</v>
      </c>
      <c r="C744" s="3" t="s">
        <v>155</v>
      </c>
      <c r="D744">
        <v>9</v>
      </c>
      <c r="E744">
        <v>48.751281040000002</v>
      </c>
      <c r="F744">
        <v>-122.353431</v>
      </c>
      <c r="G744" t="s">
        <v>148</v>
      </c>
      <c r="H744">
        <v>0.01</v>
      </c>
    </row>
    <row r="745" spans="1:8" x14ac:dyDescent="0.25">
      <c r="A745">
        <v>743</v>
      </c>
      <c r="B745" s="2" t="e">
        <f>VLOOKUP(C745,#REF!,2,FALSE)</f>
        <v>#REF!</v>
      </c>
      <c r="C745" s="3" t="s">
        <v>155</v>
      </c>
      <c r="D745">
        <v>11</v>
      </c>
      <c r="E745">
        <v>48.751281040000002</v>
      </c>
      <c r="F745">
        <v>-122.353431</v>
      </c>
      <c r="G745" t="s">
        <v>148</v>
      </c>
      <c r="H745">
        <v>0.01</v>
      </c>
    </row>
    <row r="746" spans="1:8" x14ac:dyDescent="0.25">
      <c r="A746">
        <v>744</v>
      </c>
      <c r="B746" s="2" t="e">
        <f>VLOOKUP(C746,#REF!,2,FALSE)</f>
        <v>#REF!</v>
      </c>
      <c r="C746" s="3" t="s">
        <v>155</v>
      </c>
      <c r="D746">
        <v>12</v>
      </c>
      <c r="E746">
        <v>48.751281040000002</v>
      </c>
      <c r="F746">
        <v>-122.353431</v>
      </c>
      <c r="G746" t="s">
        <v>148</v>
      </c>
      <c r="H746">
        <v>4.8000000000000001E-2</v>
      </c>
    </row>
    <row r="747" spans="1:8" x14ac:dyDescent="0.25">
      <c r="A747">
        <v>745</v>
      </c>
      <c r="B747" s="2" t="e">
        <f>VLOOKUP(C747,#REF!,2,FALSE)</f>
        <v>#REF!</v>
      </c>
      <c r="C747" s="3" t="s">
        <v>155</v>
      </c>
      <c r="D747">
        <v>1</v>
      </c>
      <c r="E747">
        <v>48.751281040000002</v>
      </c>
      <c r="F747">
        <v>-122.353431</v>
      </c>
      <c r="G747" t="s">
        <v>7</v>
      </c>
      <c r="H747">
        <v>0.01</v>
      </c>
    </row>
    <row r="748" spans="1:8" x14ac:dyDescent="0.25">
      <c r="A748">
        <v>746</v>
      </c>
      <c r="B748" s="2" t="e">
        <f>VLOOKUP(C748,#REF!,2,FALSE)</f>
        <v>#REF!</v>
      </c>
      <c r="C748" s="3" t="s">
        <v>155</v>
      </c>
      <c r="D748">
        <v>2</v>
      </c>
      <c r="E748">
        <v>48.751281040000002</v>
      </c>
      <c r="F748">
        <v>-122.353431</v>
      </c>
      <c r="G748" t="s">
        <v>7</v>
      </c>
      <c r="H748">
        <v>1.0999999999999999E-2</v>
      </c>
    </row>
    <row r="749" spans="1:8" x14ac:dyDescent="0.25">
      <c r="A749">
        <v>747</v>
      </c>
      <c r="B749" s="2" t="e">
        <f>VLOOKUP(C749,#REF!,2,FALSE)</f>
        <v>#REF!</v>
      </c>
      <c r="C749" s="3" t="s">
        <v>155</v>
      </c>
      <c r="D749">
        <v>3</v>
      </c>
      <c r="E749">
        <v>48.751281040000002</v>
      </c>
      <c r="F749">
        <v>-122.353431</v>
      </c>
      <c r="G749" t="s">
        <v>7</v>
      </c>
      <c r="H749">
        <v>0.01</v>
      </c>
    </row>
    <row r="750" spans="1:8" x14ac:dyDescent="0.25">
      <c r="A750">
        <v>748</v>
      </c>
      <c r="B750" s="2" t="e">
        <f>VLOOKUP(C750,#REF!,2,FALSE)</f>
        <v>#REF!</v>
      </c>
      <c r="C750" s="3" t="s">
        <v>155</v>
      </c>
      <c r="D750">
        <v>4</v>
      </c>
      <c r="E750">
        <v>48.751281040000002</v>
      </c>
      <c r="F750">
        <v>-122.353431</v>
      </c>
      <c r="G750" t="s">
        <v>7</v>
      </c>
      <c r="H750">
        <v>0.30599999999999999</v>
      </c>
    </row>
    <row r="751" spans="1:8" x14ac:dyDescent="0.25">
      <c r="A751">
        <v>749</v>
      </c>
      <c r="B751" s="2" t="e">
        <f>VLOOKUP(C751,#REF!,2,FALSE)</f>
        <v>#REF!</v>
      </c>
      <c r="C751" s="3" t="s">
        <v>155</v>
      </c>
      <c r="D751">
        <v>5</v>
      </c>
      <c r="E751">
        <v>48.751281040000002</v>
      </c>
      <c r="F751">
        <v>-122.353431</v>
      </c>
      <c r="G751" t="s">
        <v>7</v>
      </c>
      <c r="H751">
        <v>0.01</v>
      </c>
    </row>
    <row r="752" spans="1:8" x14ac:dyDescent="0.25">
      <c r="A752">
        <v>750</v>
      </c>
      <c r="B752" s="2" t="e">
        <f>VLOOKUP(C752,#REF!,2,FALSE)</f>
        <v>#REF!</v>
      </c>
      <c r="C752" s="3" t="s">
        <v>155</v>
      </c>
      <c r="D752">
        <v>6</v>
      </c>
      <c r="E752">
        <v>48.751281040000002</v>
      </c>
      <c r="F752">
        <v>-122.353431</v>
      </c>
      <c r="G752" t="s">
        <v>7</v>
      </c>
      <c r="H752">
        <v>0.01</v>
      </c>
    </row>
    <row r="753" spans="1:8" x14ac:dyDescent="0.25">
      <c r="A753">
        <v>751</v>
      </c>
      <c r="B753" s="2" t="e">
        <f>VLOOKUP(C753,#REF!,2,FALSE)</f>
        <v>#REF!</v>
      </c>
      <c r="C753" s="3" t="s">
        <v>155</v>
      </c>
      <c r="D753">
        <v>7</v>
      </c>
      <c r="E753">
        <v>48.751281040000002</v>
      </c>
      <c r="F753">
        <v>-122.353431</v>
      </c>
      <c r="G753" t="s">
        <v>7</v>
      </c>
      <c r="H753">
        <v>1.2999999999999999E-2</v>
      </c>
    </row>
    <row r="754" spans="1:8" x14ac:dyDescent="0.25">
      <c r="A754">
        <v>752</v>
      </c>
      <c r="B754" s="2" t="e">
        <f>VLOOKUP(C754,#REF!,2,FALSE)</f>
        <v>#REF!</v>
      </c>
      <c r="C754" s="3" t="s">
        <v>155</v>
      </c>
      <c r="D754">
        <v>8</v>
      </c>
      <c r="E754">
        <v>48.751281040000002</v>
      </c>
      <c r="F754">
        <v>-122.353431</v>
      </c>
      <c r="G754" t="s">
        <v>7</v>
      </c>
      <c r="H754">
        <v>0.01</v>
      </c>
    </row>
    <row r="755" spans="1:8" x14ac:dyDescent="0.25">
      <c r="A755">
        <v>753</v>
      </c>
      <c r="B755" s="2" t="e">
        <f>VLOOKUP(C755,#REF!,2,FALSE)</f>
        <v>#REF!</v>
      </c>
      <c r="C755" s="3" t="s">
        <v>155</v>
      </c>
      <c r="D755">
        <v>9</v>
      </c>
      <c r="E755">
        <v>48.751281040000002</v>
      </c>
      <c r="F755">
        <v>-122.353431</v>
      </c>
      <c r="G755" t="s">
        <v>7</v>
      </c>
      <c r="H755">
        <v>0.01</v>
      </c>
    </row>
    <row r="756" spans="1:8" x14ac:dyDescent="0.25">
      <c r="A756">
        <v>754</v>
      </c>
      <c r="B756" s="2" t="e">
        <f>VLOOKUP(C756,#REF!,2,FALSE)</f>
        <v>#REF!</v>
      </c>
      <c r="C756" s="3" t="s">
        <v>155</v>
      </c>
      <c r="D756">
        <v>10</v>
      </c>
      <c r="E756">
        <v>48.751281040000002</v>
      </c>
      <c r="F756">
        <v>-122.353431</v>
      </c>
      <c r="G756" t="s">
        <v>7</v>
      </c>
      <c r="H756">
        <v>0.01</v>
      </c>
    </row>
    <row r="757" spans="1:8" x14ac:dyDescent="0.25">
      <c r="A757">
        <v>755</v>
      </c>
      <c r="B757" s="2" t="e">
        <f>VLOOKUP(C757,#REF!,2,FALSE)</f>
        <v>#REF!</v>
      </c>
      <c r="C757" s="3" t="s">
        <v>155</v>
      </c>
      <c r="D757">
        <v>11</v>
      </c>
      <c r="E757">
        <v>48.751281040000002</v>
      </c>
      <c r="F757">
        <v>-122.353431</v>
      </c>
      <c r="G757" t="s">
        <v>7</v>
      </c>
      <c r="H757">
        <v>1.0999999999999999E-2</v>
      </c>
    </row>
    <row r="758" spans="1:8" x14ac:dyDescent="0.25">
      <c r="A758">
        <v>756</v>
      </c>
      <c r="B758" s="2" t="e">
        <f>VLOOKUP(C758,#REF!,2,FALSE)</f>
        <v>#REF!</v>
      </c>
      <c r="C758" s="3" t="s">
        <v>156</v>
      </c>
      <c r="D758">
        <v>1</v>
      </c>
      <c r="E758">
        <v>48.761111</v>
      </c>
      <c r="F758">
        <v>-122.421944</v>
      </c>
      <c r="G758" t="s">
        <v>148</v>
      </c>
      <c r="H758">
        <v>0.01</v>
      </c>
    </row>
    <row r="759" spans="1:8" x14ac:dyDescent="0.25">
      <c r="A759">
        <v>757</v>
      </c>
      <c r="B759" s="2" t="e">
        <f>VLOOKUP(C759,#REF!,2,FALSE)</f>
        <v>#REF!</v>
      </c>
      <c r="C759" s="3" t="s">
        <v>156</v>
      </c>
      <c r="D759">
        <v>2</v>
      </c>
      <c r="E759">
        <v>48.761111</v>
      </c>
      <c r="F759">
        <v>-122.421944</v>
      </c>
      <c r="G759" t="s">
        <v>148</v>
      </c>
      <c r="H759">
        <v>0.01</v>
      </c>
    </row>
    <row r="760" spans="1:8" x14ac:dyDescent="0.25">
      <c r="A760">
        <v>758</v>
      </c>
      <c r="B760" s="2" t="e">
        <f>VLOOKUP(C760,#REF!,2,FALSE)</f>
        <v>#REF!</v>
      </c>
      <c r="C760" s="3" t="s">
        <v>156</v>
      </c>
      <c r="D760">
        <v>3</v>
      </c>
      <c r="E760">
        <v>48.761111</v>
      </c>
      <c r="F760">
        <v>-122.421944</v>
      </c>
      <c r="G760" t="s">
        <v>148</v>
      </c>
      <c r="H760">
        <v>0.01</v>
      </c>
    </row>
    <row r="761" spans="1:8" x14ac:dyDescent="0.25">
      <c r="A761">
        <v>759</v>
      </c>
      <c r="B761" s="2" t="e">
        <f>VLOOKUP(C761,#REF!,2,FALSE)</f>
        <v>#REF!</v>
      </c>
      <c r="C761" s="3" t="s">
        <v>156</v>
      </c>
      <c r="D761">
        <v>4</v>
      </c>
      <c r="E761">
        <v>48.761111</v>
      </c>
      <c r="F761">
        <v>-122.421944</v>
      </c>
      <c r="G761" t="s">
        <v>148</v>
      </c>
      <c r="H761">
        <v>0.01</v>
      </c>
    </row>
    <row r="762" spans="1:8" x14ac:dyDescent="0.25">
      <c r="A762">
        <v>760</v>
      </c>
      <c r="B762" s="2" t="e">
        <f>VLOOKUP(C762,#REF!,2,FALSE)</f>
        <v>#REF!</v>
      </c>
      <c r="C762" s="3" t="s">
        <v>156</v>
      </c>
      <c r="D762">
        <v>5</v>
      </c>
      <c r="E762">
        <v>48.761111</v>
      </c>
      <c r="F762">
        <v>-122.421944</v>
      </c>
      <c r="G762" t="s">
        <v>148</v>
      </c>
      <c r="H762">
        <v>1.2999999999999999E-2</v>
      </c>
    </row>
    <row r="763" spans="1:8" x14ac:dyDescent="0.25">
      <c r="A763">
        <v>761</v>
      </c>
      <c r="B763" s="2" t="e">
        <f>VLOOKUP(C763,#REF!,2,FALSE)</f>
        <v>#REF!</v>
      </c>
      <c r="C763" s="3" t="s">
        <v>156</v>
      </c>
      <c r="D763">
        <v>6</v>
      </c>
      <c r="E763">
        <v>48.761111</v>
      </c>
      <c r="F763">
        <v>-122.421944</v>
      </c>
      <c r="G763" t="s">
        <v>148</v>
      </c>
      <c r="H763">
        <v>2.1999999999999999E-2</v>
      </c>
    </row>
    <row r="764" spans="1:8" x14ac:dyDescent="0.25">
      <c r="A764">
        <v>762</v>
      </c>
      <c r="B764" s="2" t="e">
        <f>VLOOKUP(C764,#REF!,2,FALSE)</f>
        <v>#REF!</v>
      </c>
      <c r="C764" s="3" t="s">
        <v>156</v>
      </c>
      <c r="D764">
        <v>7</v>
      </c>
      <c r="E764">
        <v>48.761111</v>
      </c>
      <c r="F764">
        <v>-122.421944</v>
      </c>
      <c r="G764" t="s">
        <v>148</v>
      </c>
      <c r="H764">
        <v>1.9E-2</v>
      </c>
    </row>
    <row r="765" spans="1:8" x14ac:dyDescent="0.25">
      <c r="A765">
        <v>763</v>
      </c>
      <c r="B765" s="2" t="e">
        <f>VLOOKUP(C765,#REF!,2,FALSE)</f>
        <v>#REF!</v>
      </c>
      <c r="C765" s="3" t="s">
        <v>156</v>
      </c>
      <c r="D765">
        <v>8</v>
      </c>
      <c r="E765">
        <v>48.761111</v>
      </c>
      <c r="F765">
        <v>-122.421944</v>
      </c>
      <c r="G765" t="s">
        <v>148</v>
      </c>
      <c r="H765">
        <v>1.6E-2</v>
      </c>
    </row>
    <row r="766" spans="1:8" x14ac:dyDescent="0.25">
      <c r="A766">
        <v>764</v>
      </c>
      <c r="B766" s="2" t="e">
        <f>VLOOKUP(C766,#REF!,2,FALSE)</f>
        <v>#REF!</v>
      </c>
      <c r="C766" s="3" t="s">
        <v>156</v>
      </c>
      <c r="D766">
        <v>9</v>
      </c>
      <c r="E766">
        <v>48.761111</v>
      </c>
      <c r="F766">
        <v>-122.421944</v>
      </c>
      <c r="G766" t="s">
        <v>148</v>
      </c>
      <c r="H766">
        <v>1.2999999999999999E-2</v>
      </c>
    </row>
    <row r="767" spans="1:8" x14ac:dyDescent="0.25">
      <c r="A767">
        <v>765</v>
      </c>
      <c r="B767" s="2" t="e">
        <f>VLOOKUP(C767,#REF!,2,FALSE)</f>
        <v>#REF!</v>
      </c>
      <c r="C767" s="3" t="s">
        <v>156</v>
      </c>
      <c r="D767">
        <v>12</v>
      </c>
      <c r="E767">
        <v>48.761111</v>
      </c>
      <c r="F767">
        <v>-122.421944</v>
      </c>
      <c r="G767" t="s">
        <v>148</v>
      </c>
      <c r="H767">
        <v>0.01</v>
      </c>
    </row>
    <row r="768" spans="1:8" x14ac:dyDescent="0.25">
      <c r="A768">
        <v>766</v>
      </c>
      <c r="B768" s="2" t="e">
        <f>VLOOKUP(C768,#REF!,2,FALSE)</f>
        <v>#REF!</v>
      </c>
      <c r="C768" s="3" t="s">
        <v>157</v>
      </c>
      <c r="D768">
        <v>1</v>
      </c>
      <c r="E768">
        <v>48.769379350000001</v>
      </c>
      <c r="F768">
        <v>-122.40655289999999</v>
      </c>
      <c r="G768" t="s">
        <v>148</v>
      </c>
      <c r="H768">
        <v>1.03333333333333E-2</v>
      </c>
    </row>
    <row r="769" spans="1:8" x14ac:dyDescent="0.25">
      <c r="A769">
        <v>767</v>
      </c>
      <c r="B769" s="2" t="e">
        <f>VLOOKUP(C769,#REF!,2,FALSE)</f>
        <v>#REF!</v>
      </c>
      <c r="C769" s="3" t="s">
        <v>157</v>
      </c>
      <c r="D769">
        <v>2</v>
      </c>
      <c r="E769">
        <v>48.769379350000001</v>
      </c>
      <c r="F769">
        <v>-122.40655289999999</v>
      </c>
      <c r="G769" t="s">
        <v>148</v>
      </c>
      <c r="H769">
        <v>0.01</v>
      </c>
    </row>
    <row r="770" spans="1:8" x14ac:dyDescent="0.25">
      <c r="A770">
        <v>768</v>
      </c>
      <c r="B770" s="2" t="e">
        <f>VLOOKUP(C770,#REF!,2,FALSE)</f>
        <v>#REF!</v>
      </c>
      <c r="C770" s="3" t="s">
        <v>157</v>
      </c>
      <c r="D770">
        <v>3</v>
      </c>
      <c r="E770">
        <v>48.769379350000001</v>
      </c>
      <c r="F770">
        <v>-122.40655289999999</v>
      </c>
      <c r="G770" t="s">
        <v>148</v>
      </c>
      <c r="H770">
        <v>0.01</v>
      </c>
    </row>
    <row r="771" spans="1:8" x14ac:dyDescent="0.25">
      <c r="A771">
        <v>769</v>
      </c>
      <c r="B771" s="2" t="e">
        <f>VLOOKUP(C771,#REF!,2,FALSE)</f>
        <v>#REF!</v>
      </c>
      <c r="C771" s="3" t="s">
        <v>157</v>
      </c>
      <c r="D771">
        <v>4</v>
      </c>
      <c r="E771">
        <v>48.769379350000001</v>
      </c>
      <c r="F771">
        <v>-122.40655289999999</v>
      </c>
      <c r="G771" t="s">
        <v>148</v>
      </c>
      <c r="H771">
        <v>1.1333333333333299E-2</v>
      </c>
    </row>
    <row r="772" spans="1:8" x14ac:dyDescent="0.25">
      <c r="A772">
        <v>770</v>
      </c>
      <c r="B772" s="2" t="e">
        <f>VLOOKUP(C772,#REF!,2,FALSE)</f>
        <v>#REF!</v>
      </c>
      <c r="C772" s="3" t="s">
        <v>157</v>
      </c>
      <c r="D772">
        <v>5</v>
      </c>
      <c r="E772">
        <v>48.769379350000001</v>
      </c>
      <c r="F772">
        <v>-122.40655289999999</v>
      </c>
      <c r="G772" t="s">
        <v>148</v>
      </c>
      <c r="H772">
        <v>0.01</v>
      </c>
    </row>
    <row r="773" spans="1:8" x14ac:dyDescent="0.25">
      <c r="A773">
        <v>771</v>
      </c>
      <c r="B773" s="2" t="e">
        <f>VLOOKUP(C773,#REF!,2,FALSE)</f>
        <v>#REF!</v>
      </c>
      <c r="C773" s="3" t="s">
        <v>157</v>
      </c>
      <c r="D773">
        <v>6</v>
      </c>
      <c r="E773">
        <v>48.769379350000001</v>
      </c>
      <c r="F773">
        <v>-122.40655289999999</v>
      </c>
      <c r="G773" t="s">
        <v>148</v>
      </c>
      <c r="H773">
        <v>0.01</v>
      </c>
    </row>
    <row r="774" spans="1:8" x14ac:dyDescent="0.25">
      <c r="A774">
        <v>772</v>
      </c>
      <c r="B774" s="2" t="e">
        <f>VLOOKUP(C774,#REF!,2,FALSE)</f>
        <v>#REF!</v>
      </c>
      <c r="C774" s="3" t="s">
        <v>157</v>
      </c>
      <c r="D774">
        <v>7</v>
      </c>
      <c r="E774">
        <v>48.769379350000001</v>
      </c>
      <c r="F774">
        <v>-122.40655289999999</v>
      </c>
      <c r="G774" t="s">
        <v>148</v>
      </c>
      <c r="H774">
        <v>0.01</v>
      </c>
    </row>
    <row r="775" spans="1:8" x14ac:dyDescent="0.25">
      <c r="A775">
        <v>773</v>
      </c>
      <c r="B775" s="2" t="e">
        <f>VLOOKUP(C775,#REF!,2,FALSE)</f>
        <v>#REF!</v>
      </c>
      <c r="C775" s="3" t="s">
        <v>157</v>
      </c>
      <c r="D775">
        <v>8</v>
      </c>
      <c r="E775">
        <v>48.769379350000001</v>
      </c>
      <c r="F775">
        <v>-122.40655289999999</v>
      </c>
      <c r="G775" t="s">
        <v>148</v>
      </c>
      <c r="H775">
        <v>0.01</v>
      </c>
    </row>
    <row r="776" spans="1:8" x14ac:dyDescent="0.25">
      <c r="A776">
        <v>774</v>
      </c>
      <c r="B776" s="2" t="e">
        <f>VLOOKUP(C776,#REF!,2,FALSE)</f>
        <v>#REF!</v>
      </c>
      <c r="C776" s="3" t="s">
        <v>157</v>
      </c>
      <c r="D776">
        <v>9</v>
      </c>
      <c r="E776">
        <v>48.769379350000001</v>
      </c>
      <c r="F776">
        <v>-122.40655289999999</v>
      </c>
      <c r="G776" t="s">
        <v>148</v>
      </c>
      <c r="H776">
        <v>0.01</v>
      </c>
    </row>
    <row r="777" spans="1:8" x14ac:dyDescent="0.25">
      <c r="A777">
        <v>775</v>
      </c>
      <c r="B777" s="2" t="e">
        <f>VLOOKUP(C777,#REF!,2,FALSE)</f>
        <v>#REF!</v>
      </c>
      <c r="C777" s="3" t="s">
        <v>157</v>
      </c>
      <c r="D777">
        <v>12</v>
      </c>
      <c r="E777">
        <v>48.769379350000001</v>
      </c>
      <c r="F777">
        <v>-122.40655289999999</v>
      </c>
      <c r="G777" t="s">
        <v>148</v>
      </c>
      <c r="H777">
        <v>0.01</v>
      </c>
    </row>
    <row r="778" spans="1:8" x14ac:dyDescent="0.25">
      <c r="A778">
        <v>776</v>
      </c>
      <c r="B778" s="2" t="e">
        <f>VLOOKUP(C778,#REF!,2,FALSE)</f>
        <v>#REF!</v>
      </c>
      <c r="C778" s="3" t="s">
        <v>157</v>
      </c>
      <c r="D778">
        <v>1</v>
      </c>
      <c r="E778">
        <v>48.769379350000001</v>
      </c>
      <c r="F778">
        <v>-122.40655289999999</v>
      </c>
      <c r="G778" t="s">
        <v>7</v>
      </c>
      <c r="H778">
        <v>2.1999999999999999E-2</v>
      </c>
    </row>
    <row r="779" spans="1:8" x14ac:dyDescent="0.25">
      <c r="A779">
        <v>777</v>
      </c>
      <c r="B779" s="2" t="e">
        <f>VLOOKUP(C779,#REF!,2,FALSE)</f>
        <v>#REF!</v>
      </c>
      <c r="C779" s="3" t="s">
        <v>157</v>
      </c>
      <c r="D779">
        <v>2</v>
      </c>
      <c r="E779">
        <v>48.769379350000001</v>
      </c>
      <c r="F779">
        <v>-122.40655289999999</v>
      </c>
      <c r="G779" t="s">
        <v>7</v>
      </c>
      <c r="H779">
        <v>0.02</v>
      </c>
    </row>
    <row r="780" spans="1:8" x14ac:dyDescent="0.25">
      <c r="A780">
        <v>778</v>
      </c>
      <c r="B780" s="2" t="e">
        <f>VLOOKUP(C780,#REF!,2,FALSE)</f>
        <v>#REF!</v>
      </c>
      <c r="C780" s="3" t="s">
        <v>157</v>
      </c>
      <c r="D780">
        <v>3</v>
      </c>
      <c r="E780">
        <v>48.769379350000001</v>
      </c>
      <c r="F780">
        <v>-122.40655289999999</v>
      </c>
      <c r="G780" t="s">
        <v>7</v>
      </c>
      <c r="H780">
        <v>1.6E-2</v>
      </c>
    </row>
    <row r="781" spans="1:8" x14ac:dyDescent="0.25">
      <c r="A781">
        <v>779</v>
      </c>
      <c r="B781" s="2" t="e">
        <f>VLOOKUP(C781,#REF!,2,FALSE)</f>
        <v>#REF!</v>
      </c>
      <c r="C781" s="3" t="s">
        <v>157</v>
      </c>
      <c r="D781">
        <v>4</v>
      </c>
      <c r="E781">
        <v>48.769379350000001</v>
      </c>
      <c r="F781">
        <v>-122.40655289999999</v>
      </c>
      <c r="G781" t="s">
        <v>7</v>
      </c>
      <c r="H781">
        <v>1.7000000000000001E-2</v>
      </c>
    </row>
    <row r="782" spans="1:8" x14ac:dyDescent="0.25">
      <c r="A782">
        <v>780</v>
      </c>
      <c r="B782" s="2" t="e">
        <f>VLOOKUP(C782,#REF!,2,FALSE)</f>
        <v>#REF!</v>
      </c>
      <c r="C782" s="3" t="s">
        <v>157</v>
      </c>
      <c r="D782">
        <v>5</v>
      </c>
      <c r="E782">
        <v>48.769379350000001</v>
      </c>
      <c r="F782">
        <v>-122.40655289999999</v>
      </c>
      <c r="G782" t="s">
        <v>7</v>
      </c>
      <c r="H782">
        <v>1.04999999999999E-2</v>
      </c>
    </row>
    <row r="783" spans="1:8" x14ac:dyDescent="0.25">
      <c r="A783">
        <v>781</v>
      </c>
      <c r="B783" s="2" t="e">
        <f>VLOOKUP(C783,#REF!,2,FALSE)</f>
        <v>#REF!</v>
      </c>
      <c r="C783" s="3" t="s">
        <v>157</v>
      </c>
      <c r="D783">
        <v>6</v>
      </c>
      <c r="E783">
        <v>48.769379350000001</v>
      </c>
      <c r="F783">
        <v>-122.40655289999999</v>
      </c>
      <c r="G783" t="s">
        <v>7</v>
      </c>
      <c r="H783">
        <v>1.2E-2</v>
      </c>
    </row>
    <row r="784" spans="1:8" x14ac:dyDescent="0.25">
      <c r="A784">
        <v>782</v>
      </c>
      <c r="B784" s="2" t="e">
        <f>VLOOKUP(C784,#REF!,2,FALSE)</f>
        <v>#REF!</v>
      </c>
      <c r="C784" s="3" t="s">
        <v>157</v>
      </c>
      <c r="D784">
        <v>7</v>
      </c>
      <c r="E784">
        <v>48.769379350000001</v>
      </c>
      <c r="F784">
        <v>-122.40655289999999</v>
      </c>
      <c r="G784" t="s">
        <v>7</v>
      </c>
      <c r="H784">
        <v>1.4999999999999999E-2</v>
      </c>
    </row>
    <row r="785" spans="1:8" x14ac:dyDescent="0.25">
      <c r="A785">
        <v>783</v>
      </c>
      <c r="B785" s="2" t="e">
        <f>VLOOKUP(C785,#REF!,2,FALSE)</f>
        <v>#REF!</v>
      </c>
      <c r="C785" s="3" t="s">
        <v>157</v>
      </c>
      <c r="D785">
        <v>8</v>
      </c>
      <c r="E785">
        <v>48.769379350000001</v>
      </c>
      <c r="F785">
        <v>-122.40655289999999</v>
      </c>
      <c r="G785" t="s">
        <v>7</v>
      </c>
      <c r="H785">
        <v>0.01</v>
      </c>
    </row>
    <row r="786" spans="1:8" x14ac:dyDescent="0.25">
      <c r="A786">
        <v>784</v>
      </c>
      <c r="B786" s="2" t="e">
        <f>VLOOKUP(C786,#REF!,2,FALSE)</f>
        <v>#REF!</v>
      </c>
      <c r="C786" s="3" t="s">
        <v>157</v>
      </c>
      <c r="D786">
        <v>9</v>
      </c>
      <c r="E786">
        <v>48.769379350000001</v>
      </c>
      <c r="F786">
        <v>-122.40655289999999</v>
      </c>
      <c r="G786" t="s">
        <v>7</v>
      </c>
      <c r="H786">
        <v>0.01</v>
      </c>
    </row>
    <row r="787" spans="1:8" x14ac:dyDescent="0.25">
      <c r="A787">
        <v>785</v>
      </c>
      <c r="B787" s="2" t="e">
        <f>VLOOKUP(C787,#REF!,2,FALSE)</f>
        <v>#REF!</v>
      </c>
      <c r="C787" s="3" t="s">
        <v>157</v>
      </c>
      <c r="D787">
        <v>10</v>
      </c>
      <c r="E787">
        <v>48.769379350000001</v>
      </c>
      <c r="F787">
        <v>-122.40655289999999</v>
      </c>
      <c r="G787" t="s">
        <v>7</v>
      </c>
      <c r="H787">
        <v>0.01</v>
      </c>
    </row>
    <row r="788" spans="1:8" x14ac:dyDescent="0.25">
      <c r="A788">
        <v>786</v>
      </c>
      <c r="B788" s="2" t="e">
        <f>VLOOKUP(C788,#REF!,2,FALSE)</f>
        <v>#REF!</v>
      </c>
      <c r="C788" s="3" t="s">
        <v>157</v>
      </c>
      <c r="D788">
        <v>11</v>
      </c>
      <c r="E788">
        <v>48.769379350000001</v>
      </c>
      <c r="F788">
        <v>-122.40655289999999</v>
      </c>
      <c r="G788" t="s">
        <v>7</v>
      </c>
      <c r="H788">
        <v>0.01</v>
      </c>
    </row>
    <row r="789" spans="1:8" x14ac:dyDescent="0.25">
      <c r="A789">
        <v>787</v>
      </c>
      <c r="B789" s="2" t="e">
        <f>VLOOKUP(C789,#REF!,2,FALSE)</f>
        <v>#REF!</v>
      </c>
      <c r="C789" s="3" t="s">
        <v>158</v>
      </c>
      <c r="D789">
        <v>1</v>
      </c>
      <c r="E789">
        <v>48.729625460000001</v>
      </c>
      <c r="F789">
        <v>-122.3143714</v>
      </c>
      <c r="G789" t="s">
        <v>148</v>
      </c>
      <c r="H789">
        <v>0.01</v>
      </c>
    </row>
    <row r="790" spans="1:8" x14ac:dyDescent="0.25">
      <c r="A790">
        <v>788</v>
      </c>
      <c r="B790" s="2" t="e">
        <f>VLOOKUP(C790,#REF!,2,FALSE)</f>
        <v>#REF!</v>
      </c>
      <c r="C790" s="3" t="s">
        <v>158</v>
      </c>
      <c r="D790">
        <v>2</v>
      </c>
      <c r="E790">
        <v>48.729625460000001</v>
      </c>
      <c r="F790">
        <v>-122.3143714</v>
      </c>
      <c r="G790" t="s">
        <v>148</v>
      </c>
      <c r="H790">
        <v>0.01</v>
      </c>
    </row>
    <row r="791" spans="1:8" x14ac:dyDescent="0.25">
      <c r="A791">
        <v>789</v>
      </c>
      <c r="B791" s="2" t="e">
        <f>VLOOKUP(C791,#REF!,2,FALSE)</f>
        <v>#REF!</v>
      </c>
      <c r="C791" s="3" t="s">
        <v>158</v>
      </c>
      <c r="D791">
        <v>3</v>
      </c>
      <c r="E791">
        <v>48.729625460000001</v>
      </c>
      <c r="F791">
        <v>-122.3143714</v>
      </c>
      <c r="G791" t="s">
        <v>148</v>
      </c>
      <c r="H791">
        <v>0.01</v>
      </c>
    </row>
    <row r="792" spans="1:8" x14ac:dyDescent="0.25">
      <c r="A792">
        <v>790</v>
      </c>
      <c r="B792" s="2" t="e">
        <f>VLOOKUP(C792,#REF!,2,FALSE)</f>
        <v>#REF!</v>
      </c>
      <c r="C792" s="3" t="s">
        <v>158</v>
      </c>
      <c r="D792">
        <v>4</v>
      </c>
      <c r="E792">
        <v>48.729625460000001</v>
      </c>
      <c r="F792">
        <v>-122.3143714</v>
      </c>
      <c r="G792" t="s">
        <v>148</v>
      </c>
      <c r="H792">
        <v>1.09E-2</v>
      </c>
    </row>
    <row r="793" spans="1:8" x14ac:dyDescent="0.25">
      <c r="A793">
        <v>791</v>
      </c>
      <c r="B793" s="2" t="e">
        <f>VLOOKUP(C793,#REF!,2,FALSE)</f>
        <v>#REF!</v>
      </c>
      <c r="C793" s="3" t="s">
        <v>158</v>
      </c>
      <c r="D793">
        <v>5</v>
      </c>
      <c r="E793">
        <v>48.729625460000001</v>
      </c>
      <c r="F793">
        <v>-122.3143714</v>
      </c>
      <c r="G793" t="s">
        <v>148</v>
      </c>
      <c r="H793">
        <v>0.01</v>
      </c>
    </row>
    <row r="794" spans="1:8" x14ac:dyDescent="0.25">
      <c r="A794">
        <v>792</v>
      </c>
      <c r="B794" s="2" t="e">
        <f>VLOOKUP(C794,#REF!,2,FALSE)</f>
        <v>#REF!</v>
      </c>
      <c r="C794" s="3" t="s">
        <v>158</v>
      </c>
      <c r="D794">
        <v>6</v>
      </c>
      <c r="E794">
        <v>48.729625460000001</v>
      </c>
      <c r="F794">
        <v>-122.3143714</v>
      </c>
      <c r="G794" t="s">
        <v>148</v>
      </c>
      <c r="H794">
        <v>0.01</v>
      </c>
    </row>
    <row r="795" spans="1:8" x14ac:dyDescent="0.25">
      <c r="A795">
        <v>793</v>
      </c>
      <c r="B795" s="2" t="e">
        <f>VLOOKUP(C795,#REF!,2,FALSE)</f>
        <v>#REF!</v>
      </c>
      <c r="C795" s="3" t="s">
        <v>158</v>
      </c>
      <c r="D795">
        <v>7</v>
      </c>
      <c r="E795">
        <v>48.729625460000001</v>
      </c>
      <c r="F795">
        <v>-122.3143714</v>
      </c>
      <c r="G795" t="s">
        <v>148</v>
      </c>
      <c r="H795">
        <v>0.01</v>
      </c>
    </row>
    <row r="796" spans="1:8" x14ac:dyDescent="0.25">
      <c r="A796">
        <v>794</v>
      </c>
      <c r="B796" s="2" t="e">
        <f>VLOOKUP(C796,#REF!,2,FALSE)</f>
        <v>#REF!</v>
      </c>
      <c r="C796" s="3" t="s">
        <v>158</v>
      </c>
      <c r="D796">
        <v>8</v>
      </c>
      <c r="E796">
        <v>48.729625460000001</v>
      </c>
      <c r="F796">
        <v>-122.3143714</v>
      </c>
      <c r="G796" t="s">
        <v>148</v>
      </c>
      <c r="H796">
        <v>0.01</v>
      </c>
    </row>
    <row r="797" spans="1:8" x14ac:dyDescent="0.25">
      <c r="A797">
        <v>795</v>
      </c>
      <c r="B797" s="2" t="e">
        <f>VLOOKUP(C797,#REF!,2,FALSE)</f>
        <v>#REF!</v>
      </c>
      <c r="C797" s="3" t="s">
        <v>158</v>
      </c>
      <c r="D797">
        <v>9</v>
      </c>
      <c r="E797">
        <v>48.729625460000001</v>
      </c>
      <c r="F797">
        <v>-122.3143714</v>
      </c>
      <c r="G797" t="s">
        <v>148</v>
      </c>
      <c r="H797">
        <v>0.01</v>
      </c>
    </row>
    <row r="798" spans="1:8" x14ac:dyDescent="0.25">
      <c r="A798">
        <v>796</v>
      </c>
      <c r="B798" s="2" t="e">
        <f>VLOOKUP(C798,#REF!,2,FALSE)</f>
        <v>#REF!</v>
      </c>
      <c r="C798" s="3" t="s">
        <v>158</v>
      </c>
      <c r="D798">
        <v>11</v>
      </c>
      <c r="E798">
        <v>48.729625460000001</v>
      </c>
      <c r="F798">
        <v>-122.3143714</v>
      </c>
      <c r="G798" t="s">
        <v>148</v>
      </c>
      <c r="H798">
        <v>0.01</v>
      </c>
    </row>
    <row r="799" spans="1:8" x14ac:dyDescent="0.25">
      <c r="A799">
        <v>797</v>
      </c>
      <c r="B799" s="2" t="e">
        <f>VLOOKUP(C799,#REF!,2,FALSE)</f>
        <v>#REF!</v>
      </c>
      <c r="C799" s="3" t="s">
        <v>158</v>
      </c>
      <c r="D799">
        <v>12</v>
      </c>
      <c r="E799">
        <v>48.729625460000001</v>
      </c>
      <c r="F799">
        <v>-122.3143714</v>
      </c>
      <c r="G799" t="s">
        <v>148</v>
      </c>
      <c r="H799">
        <v>0.01</v>
      </c>
    </row>
    <row r="800" spans="1:8" x14ac:dyDescent="0.25">
      <c r="A800">
        <v>798</v>
      </c>
      <c r="B800" s="2" t="e">
        <f>VLOOKUP(C800,#REF!,2,FALSE)</f>
        <v>#REF!</v>
      </c>
      <c r="C800" s="3" t="s">
        <v>158</v>
      </c>
      <c r="D800">
        <v>1</v>
      </c>
      <c r="E800">
        <v>48.729625460000001</v>
      </c>
      <c r="F800">
        <v>-122.3143714</v>
      </c>
      <c r="G800" t="s">
        <v>7</v>
      </c>
      <c r="H800">
        <v>1.7000000000000001E-2</v>
      </c>
    </row>
    <row r="801" spans="1:8" x14ac:dyDescent="0.25">
      <c r="A801">
        <v>799</v>
      </c>
      <c r="B801" s="2" t="e">
        <f>VLOOKUP(C801,#REF!,2,FALSE)</f>
        <v>#REF!</v>
      </c>
      <c r="C801" s="3" t="s">
        <v>158</v>
      </c>
      <c r="D801">
        <v>2</v>
      </c>
      <c r="E801">
        <v>48.729625460000001</v>
      </c>
      <c r="F801">
        <v>-122.3143714</v>
      </c>
      <c r="G801" t="s">
        <v>7</v>
      </c>
      <c r="H801">
        <v>0.01</v>
      </c>
    </row>
    <row r="802" spans="1:8" x14ac:dyDescent="0.25">
      <c r="A802">
        <v>800</v>
      </c>
      <c r="B802" s="2" t="e">
        <f>VLOOKUP(C802,#REF!,2,FALSE)</f>
        <v>#REF!</v>
      </c>
      <c r="C802" s="3" t="s">
        <v>158</v>
      </c>
      <c r="D802">
        <v>3</v>
      </c>
      <c r="E802">
        <v>48.729625460000001</v>
      </c>
      <c r="F802">
        <v>-122.3143714</v>
      </c>
      <c r="G802" t="s">
        <v>7</v>
      </c>
      <c r="H802">
        <v>0.01</v>
      </c>
    </row>
    <row r="803" spans="1:8" x14ac:dyDescent="0.25">
      <c r="A803">
        <v>801</v>
      </c>
      <c r="B803" s="2" t="e">
        <f>VLOOKUP(C803,#REF!,2,FALSE)</f>
        <v>#REF!</v>
      </c>
      <c r="C803" s="3" t="s">
        <v>158</v>
      </c>
      <c r="D803">
        <v>4</v>
      </c>
      <c r="E803">
        <v>48.729625460000001</v>
      </c>
      <c r="F803">
        <v>-122.3143714</v>
      </c>
      <c r="G803" t="s">
        <v>7</v>
      </c>
      <c r="H803">
        <v>0.01</v>
      </c>
    </row>
    <row r="804" spans="1:8" x14ac:dyDescent="0.25">
      <c r="A804">
        <v>802</v>
      </c>
      <c r="B804" s="2" t="e">
        <f>VLOOKUP(C804,#REF!,2,FALSE)</f>
        <v>#REF!</v>
      </c>
      <c r="C804" s="3" t="s">
        <v>158</v>
      </c>
      <c r="D804">
        <v>5</v>
      </c>
      <c r="E804">
        <v>48.729625460000001</v>
      </c>
      <c r="F804">
        <v>-122.3143714</v>
      </c>
      <c r="G804" t="s">
        <v>7</v>
      </c>
      <c r="H804">
        <v>0.01</v>
      </c>
    </row>
    <row r="805" spans="1:8" x14ac:dyDescent="0.25">
      <c r="A805">
        <v>803</v>
      </c>
      <c r="B805" s="2" t="e">
        <f>VLOOKUP(C805,#REF!,2,FALSE)</f>
        <v>#REF!</v>
      </c>
      <c r="C805" s="3" t="s">
        <v>158</v>
      </c>
      <c r="D805">
        <v>6</v>
      </c>
      <c r="E805">
        <v>48.729625460000001</v>
      </c>
      <c r="F805">
        <v>-122.3143714</v>
      </c>
      <c r="G805" t="s">
        <v>7</v>
      </c>
      <c r="H805">
        <v>1.0999999999999999E-2</v>
      </c>
    </row>
    <row r="806" spans="1:8" x14ac:dyDescent="0.25">
      <c r="A806">
        <v>804</v>
      </c>
      <c r="B806" s="2" t="e">
        <f>VLOOKUP(C806,#REF!,2,FALSE)</f>
        <v>#REF!</v>
      </c>
      <c r="C806" s="3" t="s">
        <v>158</v>
      </c>
      <c r="D806">
        <v>7</v>
      </c>
      <c r="E806">
        <v>48.729625460000001</v>
      </c>
      <c r="F806">
        <v>-122.3143714</v>
      </c>
      <c r="G806" t="s">
        <v>7</v>
      </c>
      <c r="H806">
        <v>1.2999999999999999E-2</v>
      </c>
    </row>
    <row r="807" spans="1:8" x14ac:dyDescent="0.25">
      <c r="A807">
        <v>805</v>
      </c>
      <c r="B807" s="2" t="e">
        <f>VLOOKUP(C807,#REF!,2,FALSE)</f>
        <v>#REF!</v>
      </c>
      <c r="C807" s="3" t="s">
        <v>158</v>
      </c>
      <c r="D807">
        <v>8</v>
      </c>
      <c r="E807">
        <v>48.729625460000001</v>
      </c>
      <c r="F807">
        <v>-122.3143714</v>
      </c>
      <c r="G807" t="s">
        <v>7</v>
      </c>
      <c r="H807">
        <v>1.0999999999999999E-2</v>
      </c>
    </row>
    <row r="808" spans="1:8" x14ac:dyDescent="0.25">
      <c r="A808">
        <v>806</v>
      </c>
      <c r="B808" s="2" t="e">
        <f>VLOOKUP(C808,#REF!,2,FALSE)</f>
        <v>#REF!</v>
      </c>
      <c r="C808" s="3" t="s">
        <v>158</v>
      </c>
      <c r="D808">
        <v>9</v>
      </c>
      <c r="E808">
        <v>48.729625460000001</v>
      </c>
      <c r="F808">
        <v>-122.3143714</v>
      </c>
      <c r="G808" t="s">
        <v>7</v>
      </c>
      <c r="H808">
        <v>0.01</v>
      </c>
    </row>
    <row r="809" spans="1:8" x14ac:dyDescent="0.25">
      <c r="A809">
        <v>807</v>
      </c>
      <c r="B809" s="2" t="e">
        <f>VLOOKUP(C809,#REF!,2,FALSE)</f>
        <v>#REF!</v>
      </c>
      <c r="C809" s="3" t="s">
        <v>158</v>
      </c>
      <c r="D809">
        <v>10</v>
      </c>
      <c r="E809">
        <v>48.729625460000001</v>
      </c>
      <c r="F809">
        <v>-122.3143714</v>
      </c>
      <c r="G809" t="s">
        <v>7</v>
      </c>
      <c r="H809">
        <v>0.01</v>
      </c>
    </row>
    <row r="810" spans="1:8" x14ac:dyDescent="0.25">
      <c r="A810">
        <v>808</v>
      </c>
      <c r="B810" s="2" t="e">
        <f>VLOOKUP(C810,#REF!,2,FALSE)</f>
        <v>#REF!</v>
      </c>
      <c r="C810" s="3" t="s">
        <v>158</v>
      </c>
      <c r="D810">
        <v>11</v>
      </c>
      <c r="E810">
        <v>48.729625460000001</v>
      </c>
      <c r="F810">
        <v>-122.3143714</v>
      </c>
      <c r="G810" t="s">
        <v>7</v>
      </c>
      <c r="H810">
        <v>0.01</v>
      </c>
    </row>
    <row r="811" spans="1:8" x14ac:dyDescent="0.25">
      <c r="A811">
        <v>809</v>
      </c>
      <c r="B811" s="2">
        <v>17110004000726</v>
      </c>
      <c r="C811" s="3" t="s">
        <v>159</v>
      </c>
      <c r="D811">
        <v>9</v>
      </c>
      <c r="E811">
        <v>48.737000000000002</v>
      </c>
      <c r="F811">
        <v>-122.217167</v>
      </c>
      <c r="G811" t="s">
        <v>7</v>
      </c>
      <c r="H811">
        <v>0.02</v>
      </c>
    </row>
    <row r="812" spans="1:8" x14ac:dyDescent="0.25">
      <c r="A812">
        <v>810</v>
      </c>
      <c r="B812" s="2">
        <v>17110004000726</v>
      </c>
      <c r="C812" s="3" t="s">
        <v>159</v>
      </c>
      <c r="D812">
        <v>10</v>
      </c>
      <c r="E812">
        <v>48.737000000000002</v>
      </c>
      <c r="F812">
        <v>-122.217167</v>
      </c>
      <c r="G812" t="s">
        <v>7</v>
      </c>
      <c r="H812">
        <v>0.02</v>
      </c>
    </row>
    <row r="813" spans="1:8" x14ac:dyDescent="0.25">
      <c r="A813">
        <v>811</v>
      </c>
      <c r="B813" s="2">
        <v>17110004000726</v>
      </c>
      <c r="C813" s="3" t="s">
        <v>159</v>
      </c>
      <c r="D813">
        <v>11</v>
      </c>
      <c r="E813">
        <v>48.737000000000002</v>
      </c>
      <c r="F813">
        <v>-122.217167</v>
      </c>
      <c r="G813" t="s">
        <v>7</v>
      </c>
      <c r="H813">
        <v>2.2749999999999999E-2</v>
      </c>
    </row>
    <row r="814" spans="1:8" x14ac:dyDescent="0.25">
      <c r="A814">
        <v>812</v>
      </c>
      <c r="B814" s="2">
        <v>17110004000726</v>
      </c>
      <c r="C814" s="3" t="s">
        <v>159</v>
      </c>
      <c r="D814">
        <v>12</v>
      </c>
      <c r="E814">
        <v>48.737000000000002</v>
      </c>
      <c r="F814">
        <v>-122.217167</v>
      </c>
      <c r="G814" t="s">
        <v>7</v>
      </c>
      <c r="H814">
        <v>0.02</v>
      </c>
    </row>
    <row r="815" spans="1:8" x14ac:dyDescent="0.25">
      <c r="A815">
        <v>813</v>
      </c>
      <c r="B815" s="2">
        <v>17110004000726</v>
      </c>
      <c r="C815" s="3" t="s">
        <v>160</v>
      </c>
      <c r="D815">
        <v>9</v>
      </c>
      <c r="E815">
        <v>48.727423999999999</v>
      </c>
      <c r="F815">
        <v>-122.219448</v>
      </c>
      <c r="G815" t="s">
        <v>7</v>
      </c>
      <c r="H815">
        <v>0.02</v>
      </c>
    </row>
    <row r="816" spans="1:8" x14ac:dyDescent="0.25">
      <c r="A816">
        <v>814</v>
      </c>
      <c r="B816" s="2">
        <v>17110004000726</v>
      </c>
      <c r="C816" s="3" t="s">
        <v>160</v>
      </c>
      <c r="D816">
        <v>10</v>
      </c>
      <c r="E816">
        <v>48.727423999999999</v>
      </c>
      <c r="F816">
        <v>-122.219448</v>
      </c>
      <c r="G816" t="s">
        <v>7</v>
      </c>
      <c r="H816">
        <v>0.02</v>
      </c>
    </row>
    <row r="817" spans="1:8" x14ac:dyDescent="0.25">
      <c r="A817">
        <v>815</v>
      </c>
      <c r="B817" s="2">
        <v>17110004000726</v>
      </c>
      <c r="C817" s="3" t="s">
        <v>160</v>
      </c>
      <c r="D817">
        <v>11</v>
      </c>
      <c r="E817">
        <v>48.727423999999999</v>
      </c>
      <c r="F817">
        <v>-122.219448</v>
      </c>
      <c r="G817" t="s">
        <v>7</v>
      </c>
      <c r="H817">
        <v>2.1999999999999999E-2</v>
      </c>
    </row>
    <row r="818" spans="1:8" x14ac:dyDescent="0.25">
      <c r="A818">
        <v>816</v>
      </c>
      <c r="B818" s="2">
        <v>17110004000726</v>
      </c>
      <c r="C818" s="3" t="s">
        <v>160</v>
      </c>
      <c r="D818">
        <v>12</v>
      </c>
      <c r="E818">
        <v>48.727423999999999</v>
      </c>
      <c r="F818">
        <v>-122.219448</v>
      </c>
      <c r="G818" t="s">
        <v>7</v>
      </c>
      <c r="H818">
        <v>0.02</v>
      </c>
    </row>
    <row r="819" spans="1:8" x14ac:dyDescent="0.25">
      <c r="A819">
        <v>817</v>
      </c>
      <c r="C819" s="3" t="s">
        <v>161</v>
      </c>
      <c r="D819">
        <v>2</v>
      </c>
      <c r="E819">
        <v>48.855432909999998</v>
      </c>
      <c r="F819">
        <v>-122.5764324</v>
      </c>
      <c r="G819" t="s">
        <v>7</v>
      </c>
      <c r="H819">
        <v>0.01</v>
      </c>
    </row>
    <row r="820" spans="1:8" x14ac:dyDescent="0.25">
      <c r="A820">
        <v>818</v>
      </c>
      <c r="B820" s="2">
        <v>17110004000181</v>
      </c>
      <c r="C820" s="3" t="s">
        <v>162</v>
      </c>
      <c r="D820">
        <v>9</v>
      </c>
      <c r="E820">
        <v>48.809680999999998</v>
      </c>
      <c r="F820">
        <v>-122.20025699999999</v>
      </c>
      <c r="G820" t="s">
        <v>7</v>
      </c>
      <c r="H820">
        <v>0.02</v>
      </c>
    </row>
    <row r="821" spans="1:8" x14ac:dyDescent="0.25">
      <c r="A821">
        <v>819</v>
      </c>
      <c r="B821" s="2">
        <v>17110004000181</v>
      </c>
      <c r="C821" s="3" t="s">
        <v>162</v>
      </c>
      <c r="D821">
        <v>10</v>
      </c>
      <c r="E821">
        <v>48.809680999999998</v>
      </c>
      <c r="F821">
        <v>-122.20025699999999</v>
      </c>
      <c r="G821" t="s">
        <v>7</v>
      </c>
      <c r="H821">
        <v>0.02</v>
      </c>
    </row>
    <row r="822" spans="1:8" x14ac:dyDescent="0.25">
      <c r="A822">
        <v>820</v>
      </c>
      <c r="B822" s="2">
        <v>17110004000181</v>
      </c>
      <c r="C822" s="3" t="s">
        <v>162</v>
      </c>
      <c r="D822">
        <v>11</v>
      </c>
      <c r="E822">
        <v>48.809680999999998</v>
      </c>
      <c r="F822">
        <v>-122.20025699999999</v>
      </c>
      <c r="G822" t="s">
        <v>7</v>
      </c>
      <c r="H822">
        <v>0.02</v>
      </c>
    </row>
    <row r="823" spans="1:8" x14ac:dyDescent="0.25">
      <c r="A823">
        <v>821</v>
      </c>
      <c r="B823" s="2">
        <v>17110004000204</v>
      </c>
      <c r="C823" s="3" t="s">
        <v>163</v>
      </c>
      <c r="D823">
        <v>9</v>
      </c>
      <c r="E823">
        <v>48.823928000000002</v>
      </c>
      <c r="F823">
        <v>-122.134128</v>
      </c>
      <c r="G823" t="s">
        <v>7</v>
      </c>
      <c r="H823">
        <v>0.02</v>
      </c>
    </row>
    <row r="824" spans="1:8" x14ac:dyDescent="0.25">
      <c r="A824">
        <v>822</v>
      </c>
      <c r="B824" s="2">
        <v>17110004000204</v>
      </c>
      <c r="C824" s="3" t="s">
        <v>163</v>
      </c>
      <c r="D824">
        <v>10</v>
      </c>
      <c r="E824">
        <v>48.823928000000002</v>
      </c>
      <c r="F824">
        <v>-122.134128</v>
      </c>
      <c r="G824" t="s">
        <v>7</v>
      </c>
      <c r="H824">
        <v>2.0500000000000001E-2</v>
      </c>
    </row>
    <row r="825" spans="1:8" x14ac:dyDescent="0.25">
      <c r="A825">
        <v>823</v>
      </c>
      <c r="B825" s="2">
        <v>17110004000204</v>
      </c>
      <c r="C825" s="3" t="s">
        <v>163</v>
      </c>
      <c r="D825">
        <v>11</v>
      </c>
      <c r="E825">
        <v>48.823928000000002</v>
      </c>
      <c r="F825">
        <v>-122.134128</v>
      </c>
      <c r="G825" t="s">
        <v>7</v>
      </c>
      <c r="H825">
        <v>2.1999999999999999E-2</v>
      </c>
    </row>
    <row r="826" spans="1:8" x14ac:dyDescent="0.25">
      <c r="A826">
        <v>824</v>
      </c>
      <c r="B826" s="2">
        <v>17110004000057</v>
      </c>
      <c r="C826" s="3" t="s">
        <v>164</v>
      </c>
      <c r="D826">
        <v>8</v>
      </c>
      <c r="E826">
        <v>48.920036090000004</v>
      </c>
      <c r="F826">
        <v>-122.4854462</v>
      </c>
      <c r="G826" t="s">
        <v>7</v>
      </c>
      <c r="H826">
        <v>0.01</v>
      </c>
    </row>
    <row r="827" spans="1:8" x14ac:dyDescent="0.25">
      <c r="A827">
        <v>825</v>
      </c>
      <c r="B827" s="2" t="e">
        <f>VLOOKUP(C827,#REF!,2,FALSE)</f>
        <v>#REF!</v>
      </c>
      <c r="C827" s="3" t="s">
        <v>165</v>
      </c>
      <c r="D827">
        <v>1</v>
      </c>
      <c r="E827">
        <v>48.924143000000001</v>
      </c>
      <c r="F827">
        <v>-122.529892</v>
      </c>
      <c r="G827" t="s">
        <v>7</v>
      </c>
      <c r="H827">
        <v>0.12</v>
      </c>
    </row>
    <row r="828" spans="1:8" x14ac:dyDescent="0.25">
      <c r="A828">
        <v>826</v>
      </c>
      <c r="B828" s="2" t="e">
        <f>VLOOKUP(C828,#REF!,2,FALSE)</f>
        <v>#REF!</v>
      </c>
      <c r="C828" s="3" t="s">
        <v>165</v>
      </c>
      <c r="D828">
        <v>2</v>
      </c>
      <c r="E828">
        <v>48.924143000000001</v>
      </c>
      <c r="F828">
        <v>-122.529892</v>
      </c>
      <c r="G828" t="s">
        <v>7</v>
      </c>
      <c r="H828">
        <v>0.14000000000000001</v>
      </c>
    </row>
    <row r="829" spans="1:8" x14ac:dyDescent="0.25">
      <c r="A829">
        <v>827</v>
      </c>
      <c r="B829" s="2" t="e">
        <f>VLOOKUP(C829,#REF!,2,FALSE)</f>
        <v>#REF!</v>
      </c>
      <c r="C829" s="3" t="s">
        <v>165</v>
      </c>
      <c r="D829">
        <v>3</v>
      </c>
      <c r="E829">
        <v>48.924143000000001</v>
      </c>
      <c r="F829">
        <v>-122.529892</v>
      </c>
      <c r="G829" t="s">
        <v>7</v>
      </c>
      <c r="H829">
        <v>7.2499999999999995E-2</v>
      </c>
    </row>
    <row r="830" spans="1:8" x14ac:dyDescent="0.25">
      <c r="A830">
        <v>828</v>
      </c>
      <c r="B830" s="2" t="e">
        <f>VLOOKUP(C830,#REF!,2,FALSE)</f>
        <v>#REF!</v>
      </c>
      <c r="C830" s="3" t="s">
        <v>165</v>
      </c>
      <c r="D830">
        <v>4</v>
      </c>
      <c r="E830">
        <v>48.924143000000001</v>
      </c>
      <c r="F830">
        <v>-122.529892</v>
      </c>
      <c r="G830" t="s">
        <v>7</v>
      </c>
      <c r="H830">
        <v>0.05</v>
      </c>
    </row>
    <row r="831" spans="1:8" x14ac:dyDescent="0.25">
      <c r="A831">
        <v>829</v>
      </c>
      <c r="B831" s="2" t="e">
        <f>VLOOKUP(C831,#REF!,2,FALSE)</f>
        <v>#REF!</v>
      </c>
      <c r="C831" s="3" t="s">
        <v>165</v>
      </c>
      <c r="D831">
        <v>5</v>
      </c>
      <c r="E831">
        <v>48.924143000000001</v>
      </c>
      <c r="F831">
        <v>-122.529892</v>
      </c>
      <c r="G831" t="s">
        <v>7</v>
      </c>
      <c r="H831">
        <v>0.05</v>
      </c>
    </row>
    <row r="832" spans="1:8" x14ac:dyDescent="0.25">
      <c r="A832">
        <v>830</v>
      </c>
      <c r="B832" s="2" t="e">
        <f>VLOOKUP(C832,#REF!,2,FALSE)</f>
        <v>#REF!</v>
      </c>
      <c r="C832" s="3" t="s">
        <v>165</v>
      </c>
      <c r="D832">
        <v>6</v>
      </c>
      <c r="E832">
        <v>48.924143000000001</v>
      </c>
      <c r="F832">
        <v>-122.529892</v>
      </c>
      <c r="G832" t="s">
        <v>7</v>
      </c>
      <c r="H832">
        <v>5.6666666666666601E-2</v>
      </c>
    </row>
    <row r="833" spans="1:8" x14ac:dyDescent="0.25">
      <c r="A833">
        <v>831</v>
      </c>
      <c r="B833" s="2" t="e">
        <f>VLOOKUP(C833,#REF!,2,FALSE)</f>
        <v>#REF!</v>
      </c>
      <c r="C833" s="3" t="s">
        <v>165</v>
      </c>
      <c r="D833">
        <v>7</v>
      </c>
      <c r="E833">
        <v>48.924143000000001</v>
      </c>
      <c r="F833">
        <v>-122.529892</v>
      </c>
      <c r="G833" t="s">
        <v>7</v>
      </c>
      <c r="H833">
        <v>5.0666666666666603E-2</v>
      </c>
    </row>
    <row r="834" spans="1:8" x14ac:dyDescent="0.25">
      <c r="A834">
        <v>832</v>
      </c>
      <c r="B834" s="2" t="e">
        <f>VLOOKUP(C834,#REF!,2,FALSE)</f>
        <v>#REF!</v>
      </c>
      <c r="C834" s="3" t="s">
        <v>165</v>
      </c>
      <c r="D834">
        <v>8</v>
      </c>
      <c r="E834">
        <v>48.924143000000001</v>
      </c>
      <c r="F834">
        <v>-122.529892</v>
      </c>
      <c r="G834" t="s">
        <v>7</v>
      </c>
      <c r="H834">
        <v>0.05</v>
      </c>
    </row>
    <row r="835" spans="1:8" x14ac:dyDescent="0.25">
      <c r="A835">
        <v>833</v>
      </c>
      <c r="B835" s="2" t="e">
        <f>VLOOKUP(C835,#REF!,2,FALSE)</f>
        <v>#REF!</v>
      </c>
      <c r="C835" s="3" t="s">
        <v>165</v>
      </c>
      <c r="D835">
        <v>9</v>
      </c>
      <c r="E835">
        <v>48.924143000000001</v>
      </c>
      <c r="F835">
        <v>-122.529892</v>
      </c>
      <c r="G835" t="s">
        <v>7</v>
      </c>
      <c r="H835">
        <v>0.05</v>
      </c>
    </row>
    <row r="836" spans="1:8" x14ac:dyDescent="0.25">
      <c r="A836">
        <v>834</v>
      </c>
      <c r="B836" s="2" t="e">
        <f>VLOOKUP(C836,#REF!,2,FALSE)</f>
        <v>#REF!</v>
      </c>
      <c r="C836" s="3" t="s">
        <v>165</v>
      </c>
      <c r="D836">
        <v>10</v>
      </c>
      <c r="E836">
        <v>48.924143000000001</v>
      </c>
      <c r="F836">
        <v>-122.529892</v>
      </c>
      <c r="G836" t="s">
        <v>7</v>
      </c>
      <c r="H836">
        <v>0.05</v>
      </c>
    </row>
    <row r="837" spans="1:8" x14ac:dyDescent="0.25">
      <c r="A837">
        <v>835</v>
      </c>
      <c r="B837" s="2" t="e">
        <f>VLOOKUP(C837,#REF!,2,FALSE)</f>
        <v>#REF!</v>
      </c>
      <c r="C837" s="3" t="s">
        <v>165</v>
      </c>
      <c r="D837">
        <v>11</v>
      </c>
      <c r="E837">
        <v>48.924143000000001</v>
      </c>
      <c r="F837">
        <v>-122.529892</v>
      </c>
      <c r="G837" t="s">
        <v>7</v>
      </c>
      <c r="H837">
        <v>0.14499999999999999</v>
      </c>
    </row>
    <row r="838" spans="1:8" x14ac:dyDescent="0.25">
      <c r="A838">
        <v>836</v>
      </c>
      <c r="B838" s="2" t="e">
        <f>VLOOKUP(C838,#REF!,2,FALSE)</f>
        <v>#REF!</v>
      </c>
      <c r="C838" s="3" t="s">
        <v>165</v>
      </c>
      <c r="D838">
        <v>12</v>
      </c>
      <c r="E838">
        <v>48.924143000000001</v>
      </c>
      <c r="F838">
        <v>-122.529892</v>
      </c>
      <c r="G838" t="s">
        <v>7</v>
      </c>
      <c r="H838">
        <v>7.0999999999999994E-2</v>
      </c>
    </row>
    <row r="839" spans="1:8" x14ac:dyDescent="0.25">
      <c r="A839">
        <v>837</v>
      </c>
      <c r="B839" s="2" t="e">
        <f>VLOOKUP(C839,#REF!,2,FALSE)</f>
        <v>#REF!</v>
      </c>
      <c r="C839" s="3" t="s">
        <v>166</v>
      </c>
      <c r="D839">
        <v>1</v>
      </c>
      <c r="E839">
        <v>48.954633000000001</v>
      </c>
      <c r="F839">
        <v>-122.726187</v>
      </c>
      <c r="G839" t="s">
        <v>7</v>
      </c>
      <c r="H839">
        <v>6.3E-2</v>
      </c>
    </row>
    <row r="840" spans="1:8" x14ac:dyDescent="0.25">
      <c r="A840">
        <v>838</v>
      </c>
      <c r="B840" s="2" t="e">
        <f>VLOOKUP(C840,#REF!,2,FALSE)</f>
        <v>#REF!</v>
      </c>
      <c r="C840" s="3" t="s">
        <v>166</v>
      </c>
      <c r="D840">
        <v>2</v>
      </c>
      <c r="E840">
        <v>48.954633000000001</v>
      </c>
      <c r="F840">
        <v>-122.726187</v>
      </c>
      <c r="G840" t="s">
        <v>7</v>
      </c>
      <c r="H840">
        <v>0.1</v>
      </c>
    </row>
    <row r="841" spans="1:8" x14ac:dyDescent="0.25">
      <c r="A841">
        <v>839</v>
      </c>
      <c r="B841" s="2" t="e">
        <f>VLOOKUP(C841,#REF!,2,FALSE)</f>
        <v>#REF!</v>
      </c>
      <c r="C841" s="3" t="s">
        <v>166</v>
      </c>
      <c r="D841">
        <v>3</v>
      </c>
      <c r="E841">
        <v>48.954633000000001</v>
      </c>
      <c r="F841">
        <v>-122.726187</v>
      </c>
      <c r="G841" t="s">
        <v>7</v>
      </c>
      <c r="H841">
        <v>0.05</v>
      </c>
    </row>
    <row r="842" spans="1:8" x14ac:dyDescent="0.25">
      <c r="A842">
        <v>840</v>
      </c>
      <c r="B842" s="2" t="e">
        <f>VLOOKUP(C842,#REF!,2,FALSE)</f>
        <v>#REF!</v>
      </c>
      <c r="C842" s="3" t="s">
        <v>166</v>
      </c>
      <c r="D842">
        <v>4</v>
      </c>
      <c r="E842">
        <v>48.954633000000001</v>
      </c>
      <c r="F842">
        <v>-122.726187</v>
      </c>
      <c r="G842" t="s">
        <v>7</v>
      </c>
      <c r="H842">
        <v>0.15</v>
      </c>
    </row>
    <row r="843" spans="1:8" x14ac:dyDescent="0.25">
      <c r="A843">
        <v>841</v>
      </c>
      <c r="B843" s="2" t="e">
        <f>VLOOKUP(C843,#REF!,2,FALSE)</f>
        <v>#REF!</v>
      </c>
      <c r="C843" s="3" t="s">
        <v>166</v>
      </c>
      <c r="D843">
        <v>5</v>
      </c>
      <c r="E843">
        <v>48.954633000000001</v>
      </c>
      <c r="F843">
        <v>-122.726187</v>
      </c>
      <c r="G843" t="s">
        <v>7</v>
      </c>
      <c r="H843">
        <v>0.15</v>
      </c>
    </row>
    <row r="844" spans="1:8" x14ac:dyDescent="0.25">
      <c r="A844">
        <v>842</v>
      </c>
      <c r="B844" s="2" t="e">
        <f>VLOOKUP(C844,#REF!,2,FALSE)</f>
        <v>#REF!</v>
      </c>
      <c r="C844" s="3" t="s">
        <v>166</v>
      </c>
      <c r="D844">
        <v>6</v>
      </c>
      <c r="E844">
        <v>48.954633000000001</v>
      </c>
      <c r="F844">
        <v>-122.726187</v>
      </c>
      <c r="G844" t="s">
        <v>7</v>
      </c>
      <c r="H844">
        <v>0.15</v>
      </c>
    </row>
    <row r="845" spans="1:8" x14ac:dyDescent="0.25">
      <c r="A845">
        <v>843</v>
      </c>
      <c r="B845" s="2" t="e">
        <f>VLOOKUP(C845,#REF!,2,FALSE)</f>
        <v>#REF!</v>
      </c>
      <c r="C845" s="3" t="s">
        <v>166</v>
      </c>
      <c r="D845">
        <v>7</v>
      </c>
      <c r="E845">
        <v>48.954633000000001</v>
      </c>
      <c r="F845">
        <v>-122.726187</v>
      </c>
      <c r="G845" t="s">
        <v>7</v>
      </c>
      <c r="H845">
        <v>6.8000000000000005E-2</v>
      </c>
    </row>
    <row r="846" spans="1:8" x14ac:dyDescent="0.25">
      <c r="A846">
        <v>844</v>
      </c>
      <c r="B846" s="2" t="e">
        <f>VLOOKUP(C846,#REF!,2,FALSE)</f>
        <v>#REF!</v>
      </c>
      <c r="C846" s="3" t="s">
        <v>166</v>
      </c>
      <c r="D846">
        <v>8</v>
      </c>
      <c r="E846">
        <v>48.954633000000001</v>
      </c>
      <c r="F846">
        <v>-122.726187</v>
      </c>
      <c r="G846" t="s">
        <v>7</v>
      </c>
      <c r="H846">
        <v>0.14000000000000001</v>
      </c>
    </row>
    <row r="847" spans="1:8" x14ac:dyDescent="0.25">
      <c r="A847">
        <v>845</v>
      </c>
      <c r="B847" s="2" t="e">
        <f>VLOOKUP(C847,#REF!,2,FALSE)</f>
        <v>#REF!</v>
      </c>
      <c r="C847" s="3" t="s">
        <v>166</v>
      </c>
      <c r="D847">
        <v>9</v>
      </c>
      <c r="E847">
        <v>48.954633000000001</v>
      </c>
      <c r="F847">
        <v>-122.726187</v>
      </c>
      <c r="G847" t="s">
        <v>7</v>
      </c>
      <c r="H847">
        <v>0.13</v>
      </c>
    </row>
    <row r="848" spans="1:8" x14ac:dyDescent="0.25">
      <c r="A848">
        <v>846</v>
      </c>
      <c r="B848" s="2" t="e">
        <f>VLOOKUP(C848,#REF!,2,FALSE)</f>
        <v>#REF!</v>
      </c>
      <c r="C848" s="3" t="s">
        <v>166</v>
      </c>
      <c r="D848">
        <v>10</v>
      </c>
      <c r="E848">
        <v>48.954633000000001</v>
      </c>
      <c r="F848">
        <v>-122.726187</v>
      </c>
      <c r="G848" t="s">
        <v>7</v>
      </c>
      <c r="H848">
        <v>0.12</v>
      </c>
    </row>
    <row r="849" spans="1:8" x14ac:dyDescent="0.25">
      <c r="A849">
        <v>847</v>
      </c>
      <c r="B849" s="2" t="e">
        <f>VLOOKUP(C849,#REF!,2,FALSE)</f>
        <v>#REF!</v>
      </c>
      <c r="C849" s="3" t="s">
        <v>166</v>
      </c>
      <c r="D849">
        <v>11</v>
      </c>
      <c r="E849">
        <v>48.954633000000001</v>
      </c>
      <c r="F849">
        <v>-122.726187</v>
      </c>
      <c r="G849" t="s">
        <v>7</v>
      </c>
      <c r="H849">
        <v>0.12</v>
      </c>
    </row>
    <row r="850" spans="1:8" x14ac:dyDescent="0.25">
      <c r="A850">
        <v>848</v>
      </c>
      <c r="B850" s="2" t="e">
        <f>VLOOKUP(C850,#REF!,2,FALSE)</f>
        <v>#REF!</v>
      </c>
      <c r="C850" s="3" t="s">
        <v>166</v>
      </c>
      <c r="D850">
        <v>12</v>
      </c>
      <c r="E850">
        <v>48.954633000000001</v>
      </c>
      <c r="F850">
        <v>-122.726187</v>
      </c>
      <c r="G850" t="s">
        <v>7</v>
      </c>
      <c r="H850">
        <v>0.06</v>
      </c>
    </row>
    <row r="851" spans="1:8" x14ac:dyDescent="0.25">
      <c r="A851">
        <v>849</v>
      </c>
      <c r="B851" s="2" t="e">
        <f>VLOOKUP(C851,#REF!,2,FALSE)</f>
        <v>#REF!</v>
      </c>
      <c r="C851" s="3" t="s">
        <v>167</v>
      </c>
      <c r="D851">
        <v>1</v>
      </c>
      <c r="E851">
        <v>48.921391999999997</v>
      </c>
      <c r="F851">
        <v>-122.66033400000001</v>
      </c>
      <c r="G851" t="s">
        <v>7</v>
      </c>
      <c r="H851">
        <v>9.6000000000000002E-2</v>
      </c>
    </row>
    <row r="852" spans="1:8" x14ac:dyDescent="0.25">
      <c r="A852">
        <v>850</v>
      </c>
      <c r="B852" s="2" t="e">
        <f>VLOOKUP(C852,#REF!,2,FALSE)</f>
        <v>#REF!</v>
      </c>
      <c r="C852" s="3" t="s">
        <v>167</v>
      </c>
      <c r="D852">
        <v>2</v>
      </c>
      <c r="E852">
        <v>48.921391999999997</v>
      </c>
      <c r="F852">
        <v>-122.66033400000001</v>
      </c>
      <c r="G852" t="s">
        <v>7</v>
      </c>
      <c r="H852">
        <v>0.16</v>
      </c>
    </row>
    <row r="853" spans="1:8" x14ac:dyDescent="0.25">
      <c r="A853">
        <v>851</v>
      </c>
      <c r="B853" s="2" t="e">
        <f>VLOOKUP(C853,#REF!,2,FALSE)</f>
        <v>#REF!</v>
      </c>
      <c r="C853" s="3" t="s">
        <v>167</v>
      </c>
      <c r="D853">
        <v>3</v>
      </c>
      <c r="E853">
        <v>48.921391999999997</v>
      </c>
      <c r="F853">
        <v>-122.66033400000001</v>
      </c>
      <c r="G853" t="s">
        <v>7</v>
      </c>
      <c r="H853">
        <v>0.13</v>
      </c>
    </row>
    <row r="854" spans="1:8" x14ac:dyDescent="0.25">
      <c r="A854">
        <v>852</v>
      </c>
      <c r="B854" s="2" t="e">
        <f>VLOOKUP(C854,#REF!,2,FALSE)</f>
        <v>#REF!</v>
      </c>
      <c r="C854" s="3" t="s">
        <v>167</v>
      </c>
      <c r="D854">
        <v>4</v>
      </c>
      <c r="E854">
        <v>48.921391999999997</v>
      </c>
      <c r="F854">
        <v>-122.66033400000001</v>
      </c>
      <c r="G854" t="s">
        <v>7</v>
      </c>
      <c r="H854">
        <v>6.0999999999999999E-2</v>
      </c>
    </row>
    <row r="855" spans="1:8" x14ac:dyDescent="0.25">
      <c r="A855">
        <v>853</v>
      </c>
      <c r="B855" s="2" t="e">
        <f>VLOOKUP(C855,#REF!,2,FALSE)</f>
        <v>#REF!</v>
      </c>
      <c r="C855" s="3" t="s">
        <v>167</v>
      </c>
      <c r="D855">
        <v>5</v>
      </c>
      <c r="E855">
        <v>48.921391999999997</v>
      </c>
      <c r="F855">
        <v>-122.66033400000001</v>
      </c>
      <c r="G855" t="s">
        <v>7</v>
      </c>
      <c r="H855">
        <v>0.05</v>
      </c>
    </row>
    <row r="856" spans="1:8" x14ac:dyDescent="0.25">
      <c r="A856">
        <v>854</v>
      </c>
      <c r="B856" s="2" t="e">
        <f>VLOOKUP(C856,#REF!,2,FALSE)</f>
        <v>#REF!</v>
      </c>
      <c r="C856" s="3" t="s">
        <v>167</v>
      </c>
      <c r="D856">
        <v>6</v>
      </c>
      <c r="E856">
        <v>48.921391999999997</v>
      </c>
      <c r="F856">
        <v>-122.66033400000001</v>
      </c>
      <c r="G856" t="s">
        <v>7</v>
      </c>
      <c r="H856">
        <v>0.05</v>
      </c>
    </row>
    <row r="857" spans="1:8" x14ac:dyDescent="0.25">
      <c r="A857">
        <v>855</v>
      </c>
      <c r="B857" s="2" t="e">
        <f>VLOOKUP(C857,#REF!,2,FALSE)</f>
        <v>#REF!</v>
      </c>
      <c r="C857" s="3" t="s">
        <v>167</v>
      </c>
      <c r="D857">
        <v>7</v>
      </c>
      <c r="E857">
        <v>48.921391999999997</v>
      </c>
      <c r="F857">
        <v>-122.66033400000001</v>
      </c>
      <c r="G857" t="s">
        <v>7</v>
      </c>
      <c r="H857">
        <v>0.05</v>
      </c>
    </row>
    <row r="858" spans="1:8" x14ac:dyDescent="0.25">
      <c r="A858">
        <v>856</v>
      </c>
      <c r="B858" s="2" t="e">
        <f>VLOOKUP(C858,#REF!,2,FALSE)</f>
        <v>#REF!</v>
      </c>
      <c r="C858" s="3" t="s">
        <v>167</v>
      </c>
      <c r="D858">
        <v>8</v>
      </c>
      <c r="E858">
        <v>48.921391999999997</v>
      </c>
      <c r="F858">
        <v>-122.66033400000001</v>
      </c>
      <c r="G858" t="s">
        <v>7</v>
      </c>
      <c r="H858">
        <v>0.05</v>
      </c>
    </row>
    <row r="859" spans="1:8" x14ac:dyDescent="0.25">
      <c r="A859">
        <v>857</v>
      </c>
      <c r="B859" s="2" t="e">
        <f>VLOOKUP(C859,#REF!,2,FALSE)</f>
        <v>#REF!</v>
      </c>
      <c r="C859" s="3" t="s">
        <v>167</v>
      </c>
      <c r="D859">
        <v>9</v>
      </c>
      <c r="E859">
        <v>48.921391999999997</v>
      </c>
      <c r="F859">
        <v>-122.66033400000001</v>
      </c>
      <c r="G859" t="s">
        <v>7</v>
      </c>
      <c r="H859">
        <v>0.05</v>
      </c>
    </row>
    <row r="860" spans="1:8" x14ac:dyDescent="0.25">
      <c r="A860">
        <v>858</v>
      </c>
      <c r="B860" s="2" t="e">
        <f>VLOOKUP(C860,#REF!,2,FALSE)</f>
        <v>#REF!</v>
      </c>
      <c r="C860" s="3" t="s">
        <v>167</v>
      </c>
      <c r="D860">
        <v>10</v>
      </c>
      <c r="E860">
        <v>48.921391999999997</v>
      </c>
      <c r="F860">
        <v>-122.66033400000001</v>
      </c>
      <c r="G860" t="s">
        <v>7</v>
      </c>
      <c r="H860">
        <v>0.05</v>
      </c>
    </row>
    <row r="861" spans="1:8" x14ac:dyDescent="0.25">
      <c r="A861">
        <v>859</v>
      </c>
      <c r="B861" s="2" t="e">
        <f>VLOOKUP(C861,#REF!,2,FALSE)</f>
        <v>#REF!</v>
      </c>
      <c r="C861" s="3" t="s">
        <v>167</v>
      </c>
      <c r="D861">
        <v>11</v>
      </c>
      <c r="E861">
        <v>48.921391999999997</v>
      </c>
      <c r="F861">
        <v>-122.66033400000001</v>
      </c>
      <c r="G861" t="s">
        <v>7</v>
      </c>
      <c r="H861">
        <v>0.05</v>
      </c>
    </row>
    <row r="862" spans="1:8" x14ac:dyDescent="0.25">
      <c r="A862">
        <v>860</v>
      </c>
      <c r="B862" s="2" t="e">
        <f>VLOOKUP(C862,#REF!,2,FALSE)</f>
        <v>#REF!</v>
      </c>
      <c r="C862" s="3" t="s">
        <v>167</v>
      </c>
      <c r="D862">
        <v>12</v>
      </c>
      <c r="E862">
        <v>48.921391999999997</v>
      </c>
      <c r="F862">
        <v>-122.66033400000001</v>
      </c>
      <c r="G862" t="s">
        <v>7</v>
      </c>
      <c r="H862">
        <v>0.05</v>
      </c>
    </row>
    <row r="863" spans="1:8" x14ac:dyDescent="0.25">
      <c r="A863">
        <v>861</v>
      </c>
      <c r="B863" s="2" t="e">
        <f>VLOOKUP(C863,#REF!,2,FALSE)</f>
        <v>#REF!</v>
      </c>
      <c r="C863" s="3" t="s">
        <v>168</v>
      </c>
      <c r="D863">
        <v>1</v>
      </c>
      <c r="E863">
        <v>48.914053000000003</v>
      </c>
      <c r="F863">
        <v>-122.520866</v>
      </c>
      <c r="G863" t="s">
        <v>7</v>
      </c>
      <c r="H863">
        <v>0.35</v>
      </c>
    </row>
    <row r="864" spans="1:8" x14ac:dyDescent="0.25">
      <c r="A864">
        <v>862</v>
      </c>
      <c r="B864" s="2" t="e">
        <f>VLOOKUP(C864,#REF!,2,FALSE)</f>
        <v>#REF!</v>
      </c>
      <c r="C864" s="3" t="s">
        <v>168</v>
      </c>
      <c r="D864">
        <v>2</v>
      </c>
      <c r="E864">
        <v>48.914053000000003</v>
      </c>
      <c r="F864">
        <v>-122.520866</v>
      </c>
      <c r="G864" t="s">
        <v>7</v>
      </c>
      <c r="H864">
        <v>0.13</v>
      </c>
    </row>
    <row r="865" spans="1:8" x14ac:dyDescent="0.25">
      <c r="A865">
        <v>863</v>
      </c>
      <c r="B865" s="2" t="e">
        <f>VLOOKUP(C865,#REF!,2,FALSE)</f>
        <v>#REF!</v>
      </c>
      <c r="C865" s="3" t="s">
        <v>168</v>
      </c>
      <c r="D865">
        <v>3</v>
      </c>
      <c r="E865">
        <v>48.914053000000003</v>
      </c>
      <c r="F865">
        <v>-122.520866</v>
      </c>
      <c r="G865" t="s">
        <v>7</v>
      </c>
      <c r="H865">
        <v>8.4499999999999895E-2</v>
      </c>
    </row>
    <row r="866" spans="1:8" x14ac:dyDescent="0.25">
      <c r="A866">
        <v>864</v>
      </c>
      <c r="B866" s="2" t="e">
        <f>VLOOKUP(C866,#REF!,2,FALSE)</f>
        <v>#REF!</v>
      </c>
      <c r="C866" s="3" t="s">
        <v>168</v>
      </c>
      <c r="D866">
        <v>4</v>
      </c>
      <c r="E866">
        <v>48.914053000000003</v>
      </c>
      <c r="F866">
        <v>-122.520866</v>
      </c>
      <c r="G866" t="s">
        <v>7</v>
      </c>
      <c r="H866">
        <v>0.1265</v>
      </c>
    </row>
    <row r="867" spans="1:8" x14ac:dyDescent="0.25">
      <c r="A867">
        <v>865</v>
      </c>
      <c r="B867" s="2" t="e">
        <f>VLOOKUP(C867,#REF!,2,FALSE)</f>
        <v>#REF!</v>
      </c>
      <c r="C867" s="3" t="s">
        <v>168</v>
      </c>
      <c r="D867">
        <v>5</v>
      </c>
      <c r="E867">
        <v>48.914053000000003</v>
      </c>
      <c r="F867">
        <v>-122.520866</v>
      </c>
      <c r="G867" t="s">
        <v>7</v>
      </c>
      <c r="H867">
        <v>0.05</v>
      </c>
    </row>
    <row r="868" spans="1:8" x14ac:dyDescent="0.25">
      <c r="A868">
        <v>866</v>
      </c>
      <c r="B868" s="2" t="e">
        <f>VLOOKUP(C868,#REF!,2,FALSE)</f>
        <v>#REF!</v>
      </c>
      <c r="C868" s="3" t="s">
        <v>168</v>
      </c>
      <c r="D868">
        <v>6</v>
      </c>
      <c r="E868">
        <v>48.914053000000003</v>
      </c>
      <c r="F868">
        <v>-122.520866</v>
      </c>
      <c r="G868" t="s">
        <v>7</v>
      </c>
      <c r="H868">
        <v>0.12</v>
      </c>
    </row>
    <row r="869" spans="1:8" x14ac:dyDescent="0.25">
      <c r="A869">
        <v>867</v>
      </c>
      <c r="B869" s="2" t="e">
        <f>VLOOKUP(C869,#REF!,2,FALSE)</f>
        <v>#REF!</v>
      </c>
      <c r="C869" s="3" t="s">
        <v>168</v>
      </c>
      <c r="D869">
        <v>7</v>
      </c>
      <c r="E869">
        <v>48.914053000000003</v>
      </c>
      <c r="F869">
        <v>-122.520866</v>
      </c>
      <c r="G869" t="s">
        <v>7</v>
      </c>
      <c r="H869">
        <v>0.05</v>
      </c>
    </row>
    <row r="870" spans="1:8" x14ac:dyDescent="0.25">
      <c r="A870">
        <v>868</v>
      </c>
      <c r="B870" s="2" t="e">
        <f>VLOOKUP(C870,#REF!,2,FALSE)</f>
        <v>#REF!</v>
      </c>
      <c r="C870" s="3" t="s">
        <v>168</v>
      </c>
      <c r="D870">
        <v>8</v>
      </c>
      <c r="E870">
        <v>48.914053000000003</v>
      </c>
      <c r="F870">
        <v>-122.520866</v>
      </c>
      <c r="G870" t="s">
        <v>7</v>
      </c>
      <c r="H870">
        <v>0.05</v>
      </c>
    </row>
    <row r="871" spans="1:8" x14ac:dyDescent="0.25">
      <c r="A871">
        <v>869</v>
      </c>
      <c r="B871" s="2" t="e">
        <f>VLOOKUP(C871,#REF!,2,FALSE)</f>
        <v>#REF!</v>
      </c>
      <c r="C871" s="3" t="s">
        <v>168</v>
      </c>
      <c r="D871">
        <v>9</v>
      </c>
      <c r="E871">
        <v>48.914053000000003</v>
      </c>
      <c r="F871">
        <v>-122.520866</v>
      </c>
      <c r="G871" t="s">
        <v>7</v>
      </c>
      <c r="H871">
        <v>0.05</v>
      </c>
    </row>
    <row r="872" spans="1:8" x14ac:dyDescent="0.25">
      <c r="A872">
        <v>870</v>
      </c>
      <c r="B872" s="2" t="e">
        <f>VLOOKUP(C872,#REF!,2,FALSE)</f>
        <v>#REF!</v>
      </c>
      <c r="C872" s="3" t="s">
        <v>168</v>
      </c>
      <c r="D872">
        <v>10</v>
      </c>
      <c r="E872">
        <v>48.914053000000003</v>
      </c>
      <c r="F872">
        <v>-122.520866</v>
      </c>
      <c r="G872" t="s">
        <v>7</v>
      </c>
      <c r="H872">
        <v>0.06</v>
      </c>
    </row>
    <row r="873" spans="1:8" x14ac:dyDescent="0.25">
      <c r="A873">
        <v>871</v>
      </c>
      <c r="B873" s="2" t="e">
        <f>VLOOKUP(C873,#REF!,2,FALSE)</f>
        <v>#REF!</v>
      </c>
      <c r="C873" s="3" t="s">
        <v>168</v>
      </c>
      <c r="D873">
        <v>11</v>
      </c>
      <c r="E873">
        <v>48.914053000000003</v>
      </c>
      <c r="F873">
        <v>-122.520866</v>
      </c>
      <c r="G873" t="s">
        <v>7</v>
      </c>
      <c r="H873">
        <v>8.4999999999999895E-2</v>
      </c>
    </row>
    <row r="874" spans="1:8" x14ac:dyDescent="0.25">
      <c r="A874">
        <v>872</v>
      </c>
      <c r="B874" s="2" t="e">
        <f>VLOOKUP(C874,#REF!,2,FALSE)</f>
        <v>#REF!</v>
      </c>
      <c r="C874" s="3" t="s">
        <v>168</v>
      </c>
      <c r="D874">
        <v>12</v>
      </c>
      <c r="E874">
        <v>48.914053000000003</v>
      </c>
      <c r="F874">
        <v>-122.520866</v>
      </c>
      <c r="G874" t="s">
        <v>7</v>
      </c>
      <c r="H874">
        <v>8.9499999999999996E-2</v>
      </c>
    </row>
    <row r="875" spans="1:8" x14ac:dyDescent="0.25">
      <c r="A875">
        <v>873</v>
      </c>
      <c r="B875" s="2" t="e">
        <f>VLOOKUP(C875,#REF!,2,FALSE)</f>
        <v>#REF!</v>
      </c>
      <c r="C875" s="3" t="s">
        <v>169</v>
      </c>
      <c r="D875">
        <v>1</v>
      </c>
      <c r="E875">
        <v>49.000332999999998</v>
      </c>
      <c r="F875">
        <v>-122.408176</v>
      </c>
      <c r="G875" t="s">
        <v>7</v>
      </c>
      <c r="H875">
        <v>8.4999999999999895E-2</v>
      </c>
    </row>
    <row r="876" spans="1:8" x14ac:dyDescent="0.25">
      <c r="A876">
        <v>874</v>
      </c>
      <c r="B876" s="2" t="e">
        <f>VLOOKUP(C876,#REF!,2,FALSE)</f>
        <v>#REF!</v>
      </c>
      <c r="C876" s="3" t="s">
        <v>169</v>
      </c>
      <c r="D876">
        <v>2</v>
      </c>
      <c r="E876">
        <v>49.000332999999998</v>
      </c>
      <c r="F876">
        <v>-122.408176</v>
      </c>
      <c r="G876" t="s">
        <v>7</v>
      </c>
      <c r="H876">
        <v>5.8500000000000003E-2</v>
      </c>
    </row>
    <row r="877" spans="1:8" x14ac:dyDescent="0.25">
      <c r="A877">
        <v>875</v>
      </c>
      <c r="B877" s="2" t="e">
        <f>VLOOKUP(C877,#REF!,2,FALSE)</f>
        <v>#REF!</v>
      </c>
      <c r="C877" s="3" t="s">
        <v>169</v>
      </c>
      <c r="D877">
        <v>3</v>
      </c>
      <c r="E877">
        <v>49.000332999999998</v>
      </c>
      <c r="F877">
        <v>-122.408176</v>
      </c>
      <c r="G877" t="s">
        <v>7</v>
      </c>
      <c r="H877">
        <v>0.05</v>
      </c>
    </row>
    <row r="878" spans="1:8" x14ac:dyDescent="0.25">
      <c r="A878">
        <v>876</v>
      </c>
      <c r="B878" s="2" t="e">
        <f>VLOOKUP(C878,#REF!,2,FALSE)</f>
        <v>#REF!</v>
      </c>
      <c r="C878" s="3" t="s">
        <v>169</v>
      </c>
      <c r="D878">
        <v>4</v>
      </c>
      <c r="E878">
        <v>49.000332999999998</v>
      </c>
      <c r="F878">
        <v>-122.408176</v>
      </c>
      <c r="G878" t="s">
        <v>7</v>
      </c>
      <c r="H878">
        <v>5.0500000000000003E-2</v>
      </c>
    </row>
    <row r="879" spans="1:8" x14ac:dyDescent="0.25">
      <c r="A879">
        <v>877</v>
      </c>
      <c r="B879" s="2" t="e">
        <f>VLOOKUP(C879,#REF!,2,FALSE)</f>
        <v>#REF!</v>
      </c>
      <c r="C879" s="3" t="s">
        <v>169</v>
      </c>
      <c r="D879">
        <v>5</v>
      </c>
      <c r="E879">
        <v>49.000332999999998</v>
      </c>
      <c r="F879">
        <v>-122.408176</v>
      </c>
      <c r="G879" t="s">
        <v>7</v>
      </c>
      <c r="H879">
        <v>0.05</v>
      </c>
    </row>
    <row r="880" spans="1:8" x14ac:dyDescent="0.25">
      <c r="A880">
        <v>878</v>
      </c>
      <c r="B880" s="2" t="e">
        <f>VLOOKUP(C880,#REF!,2,FALSE)</f>
        <v>#REF!</v>
      </c>
      <c r="C880" s="3" t="s">
        <v>169</v>
      </c>
      <c r="D880">
        <v>6</v>
      </c>
      <c r="E880">
        <v>49.000332999999998</v>
      </c>
      <c r="F880">
        <v>-122.408176</v>
      </c>
      <c r="G880" t="s">
        <v>7</v>
      </c>
      <c r="H880">
        <v>7.4333333333333307E-2</v>
      </c>
    </row>
    <row r="881" spans="1:8" x14ac:dyDescent="0.25">
      <c r="A881">
        <v>879</v>
      </c>
      <c r="B881" s="2" t="e">
        <f>VLOOKUP(C881,#REF!,2,FALSE)</f>
        <v>#REF!</v>
      </c>
      <c r="C881" s="3" t="s">
        <v>169</v>
      </c>
      <c r="D881">
        <v>7</v>
      </c>
      <c r="E881">
        <v>49.000332999999998</v>
      </c>
      <c r="F881">
        <v>-122.408176</v>
      </c>
      <c r="G881" t="s">
        <v>7</v>
      </c>
      <c r="H881">
        <v>0.05</v>
      </c>
    </row>
    <row r="882" spans="1:8" x14ac:dyDescent="0.25">
      <c r="A882">
        <v>880</v>
      </c>
      <c r="B882" s="2" t="e">
        <f>VLOOKUP(C882,#REF!,2,FALSE)</f>
        <v>#REF!</v>
      </c>
      <c r="C882" s="3" t="s">
        <v>169</v>
      </c>
      <c r="D882">
        <v>8</v>
      </c>
      <c r="E882">
        <v>49.000332999999998</v>
      </c>
      <c r="F882">
        <v>-122.408176</v>
      </c>
      <c r="G882" t="s">
        <v>7</v>
      </c>
      <c r="H882">
        <v>6.5000000000000002E-2</v>
      </c>
    </row>
    <row r="883" spans="1:8" x14ac:dyDescent="0.25">
      <c r="A883">
        <v>881</v>
      </c>
      <c r="B883" s="2" t="e">
        <f>VLOOKUP(C883,#REF!,2,FALSE)</f>
        <v>#REF!</v>
      </c>
      <c r="C883" s="3" t="s">
        <v>169</v>
      </c>
      <c r="D883">
        <v>9</v>
      </c>
      <c r="E883">
        <v>49.000332999999998</v>
      </c>
      <c r="F883">
        <v>-122.408176</v>
      </c>
      <c r="G883" t="s">
        <v>7</v>
      </c>
      <c r="H883">
        <v>0.05</v>
      </c>
    </row>
    <row r="884" spans="1:8" x14ac:dyDescent="0.25">
      <c r="A884">
        <v>882</v>
      </c>
      <c r="B884" s="2" t="e">
        <f>VLOOKUP(C884,#REF!,2,FALSE)</f>
        <v>#REF!</v>
      </c>
      <c r="C884" s="3" t="s">
        <v>169</v>
      </c>
      <c r="D884">
        <v>10</v>
      </c>
      <c r="E884">
        <v>49.000332999999998</v>
      </c>
      <c r="F884">
        <v>-122.408176</v>
      </c>
      <c r="G884" t="s">
        <v>7</v>
      </c>
      <c r="H884">
        <v>0.05</v>
      </c>
    </row>
    <row r="885" spans="1:8" x14ac:dyDescent="0.25">
      <c r="A885">
        <v>883</v>
      </c>
      <c r="B885" s="2" t="e">
        <f>VLOOKUP(C885,#REF!,2,FALSE)</f>
        <v>#REF!</v>
      </c>
      <c r="C885" s="3" t="s">
        <v>169</v>
      </c>
      <c r="D885">
        <v>11</v>
      </c>
      <c r="E885">
        <v>49.000332999999998</v>
      </c>
      <c r="F885">
        <v>-122.408176</v>
      </c>
      <c r="G885" t="s">
        <v>7</v>
      </c>
      <c r="H885">
        <v>0.05</v>
      </c>
    </row>
    <row r="886" spans="1:8" x14ac:dyDescent="0.25">
      <c r="A886">
        <v>884</v>
      </c>
      <c r="B886" s="2" t="e">
        <f>VLOOKUP(C886,#REF!,2,FALSE)</f>
        <v>#REF!</v>
      </c>
      <c r="C886" s="3" t="s">
        <v>169</v>
      </c>
      <c r="D886">
        <v>12</v>
      </c>
      <c r="E886">
        <v>49.000332999999998</v>
      </c>
      <c r="F886">
        <v>-122.408176</v>
      </c>
      <c r="G886" t="s">
        <v>7</v>
      </c>
      <c r="H886">
        <v>5.5E-2</v>
      </c>
    </row>
    <row r="887" spans="1:8" x14ac:dyDescent="0.25">
      <c r="A887">
        <v>885</v>
      </c>
      <c r="B887" s="2" t="e">
        <f>VLOOKUP(C887,#REF!,2,FALSE)</f>
        <v>#REF!</v>
      </c>
      <c r="C887" s="3" t="s">
        <v>170</v>
      </c>
      <c r="D887">
        <v>1</v>
      </c>
      <c r="E887">
        <v>48.945118999999998</v>
      </c>
      <c r="F887">
        <v>-122.44166800000001</v>
      </c>
      <c r="G887" t="s">
        <v>7</v>
      </c>
      <c r="H887">
        <v>0.22999999999999901</v>
      </c>
    </row>
    <row r="888" spans="1:8" x14ac:dyDescent="0.25">
      <c r="A888">
        <v>886</v>
      </c>
      <c r="B888" s="2" t="e">
        <f>VLOOKUP(C888,#REF!,2,FALSE)</f>
        <v>#REF!</v>
      </c>
      <c r="C888" s="3" t="s">
        <v>170</v>
      </c>
      <c r="D888">
        <v>2</v>
      </c>
      <c r="E888">
        <v>48.945118999999998</v>
      </c>
      <c r="F888">
        <v>-122.44166800000001</v>
      </c>
      <c r="G888" t="s">
        <v>7</v>
      </c>
      <c r="H888">
        <v>0.19</v>
      </c>
    </row>
    <row r="889" spans="1:8" x14ac:dyDescent="0.25">
      <c r="A889">
        <v>887</v>
      </c>
      <c r="B889" s="2" t="e">
        <f>VLOOKUP(C889,#REF!,2,FALSE)</f>
        <v>#REF!</v>
      </c>
      <c r="C889" s="3" t="s">
        <v>170</v>
      </c>
      <c r="D889">
        <v>3</v>
      </c>
      <c r="E889">
        <v>48.945118999999998</v>
      </c>
      <c r="F889">
        <v>-122.44166800000001</v>
      </c>
      <c r="G889" t="s">
        <v>7</v>
      </c>
      <c r="H889">
        <v>0.11</v>
      </c>
    </row>
    <row r="890" spans="1:8" x14ac:dyDescent="0.25">
      <c r="A890">
        <v>888</v>
      </c>
      <c r="B890" s="2" t="e">
        <f>VLOOKUP(C890,#REF!,2,FALSE)</f>
        <v>#REF!</v>
      </c>
      <c r="C890" s="3" t="s">
        <v>170</v>
      </c>
      <c r="D890">
        <v>4</v>
      </c>
      <c r="E890">
        <v>48.945118999999998</v>
      </c>
      <c r="F890">
        <v>-122.44166800000001</v>
      </c>
      <c r="G890" t="s">
        <v>7</v>
      </c>
      <c r="H890">
        <v>5.8999999999999997E-2</v>
      </c>
    </row>
    <row r="891" spans="1:8" x14ac:dyDescent="0.25">
      <c r="A891">
        <v>889</v>
      </c>
      <c r="B891" s="2" t="e">
        <f>VLOOKUP(C891,#REF!,2,FALSE)</f>
        <v>#REF!</v>
      </c>
      <c r="C891" s="3" t="s">
        <v>170</v>
      </c>
      <c r="D891">
        <v>5</v>
      </c>
      <c r="E891">
        <v>48.945118999999998</v>
      </c>
      <c r="F891">
        <v>-122.44166800000001</v>
      </c>
      <c r="G891" t="s">
        <v>7</v>
      </c>
      <c r="H891">
        <v>0.13500000000000001</v>
      </c>
    </row>
    <row r="892" spans="1:8" x14ac:dyDescent="0.25">
      <c r="A892">
        <v>890</v>
      </c>
      <c r="B892" s="2" t="e">
        <f>VLOOKUP(C892,#REF!,2,FALSE)</f>
        <v>#REF!</v>
      </c>
      <c r="C892" s="3" t="s">
        <v>170</v>
      </c>
      <c r="D892">
        <v>6</v>
      </c>
      <c r="E892">
        <v>48.945118999999998</v>
      </c>
      <c r="F892">
        <v>-122.44166800000001</v>
      </c>
      <c r="G892" t="s">
        <v>7</v>
      </c>
      <c r="H892">
        <v>7.3333333333333306E-2</v>
      </c>
    </row>
    <row r="893" spans="1:8" x14ac:dyDescent="0.25">
      <c r="A893">
        <v>891</v>
      </c>
      <c r="B893" s="2" t="e">
        <f>VLOOKUP(C893,#REF!,2,FALSE)</f>
        <v>#REF!</v>
      </c>
      <c r="C893" s="3" t="s">
        <v>170</v>
      </c>
      <c r="D893">
        <v>7</v>
      </c>
      <c r="E893">
        <v>48.945118999999998</v>
      </c>
      <c r="F893">
        <v>-122.44166800000001</v>
      </c>
      <c r="G893" t="s">
        <v>7</v>
      </c>
      <c r="H893">
        <v>5.93333333333333E-2</v>
      </c>
    </row>
    <row r="894" spans="1:8" x14ac:dyDescent="0.25">
      <c r="A894">
        <v>892</v>
      </c>
      <c r="B894" s="2" t="e">
        <f>VLOOKUP(C894,#REF!,2,FALSE)</f>
        <v>#REF!</v>
      </c>
      <c r="C894" s="3" t="s">
        <v>170</v>
      </c>
      <c r="D894">
        <v>8</v>
      </c>
      <c r="E894">
        <v>48.945118999999998</v>
      </c>
      <c r="F894">
        <v>-122.44166800000001</v>
      </c>
      <c r="G894" t="s">
        <v>7</v>
      </c>
      <c r="H894">
        <v>0.05</v>
      </c>
    </row>
    <row r="895" spans="1:8" x14ac:dyDescent="0.25">
      <c r="A895">
        <v>893</v>
      </c>
      <c r="B895" s="2" t="e">
        <f>VLOOKUP(C895,#REF!,2,FALSE)</f>
        <v>#REF!</v>
      </c>
      <c r="C895" s="3" t="s">
        <v>170</v>
      </c>
      <c r="D895">
        <v>9</v>
      </c>
      <c r="E895">
        <v>48.945118999999998</v>
      </c>
      <c r="F895">
        <v>-122.44166800000001</v>
      </c>
      <c r="G895" t="s">
        <v>7</v>
      </c>
      <c r="H895">
        <v>0.05</v>
      </c>
    </row>
    <row r="896" spans="1:8" x14ac:dyDescent="0.25">
      <c r="A896">
        <v>894</v>
      </c>
      <c r="B896" s="2" t="e">
        <f>VLOOKUP(C896,#REF!,2,FALSE)</f>
        <v>#REF!</v>
      </c>
      <c r="C896" s="3" t="s">
        <v>170</v>
      </c>
      <c r="D896">
        <v>10</v>
      </c>
      <c r="E896">
        <v>48.945118999999998</v>
      </c>
      <c r="F896">
        <v>-122.44166800000001</v>
      </c>
      <c r="G896" t="s">
        <v>7</v>
      </c>
      <c r="H896">
        <v>7.4999999999999997E-2</v>
      </c>
    </row>
    <row r="897" spans="1:8" x14ac:dyDescent="0.25">
      <c r="A897">
        <v>895</v>
      </c>
      <c r="B897" s="2" t="e">
        <f>VLOOKUP(C897,#REF!,2,FALSE)</f>
        <v>#REF!</v>
      </c>
      <c r="C897" s="3" t="s">
        <v>170</v>
      </c>
      <c r="D897">
        <v>11</v>
      </c>
      <c r="E897">
        <v>48.945118999999998</v>
      </c>
      <c r="F897">
        <v>-122.44166800000001</v>
      </c>
      <c r="G897" t="s">
        <v>7</v>
      </c>
      <c r="H897">
        <v>0.05</v>
      </c>
    </row>
    <row r="898" spans="1:8" x14ac:dyDescent="0.25">
      <c r="A898">
        <v>896</v>
      </c>
      <c r="B898" s="2" t="e">
        <f>VLOOKUP(C898,#REF!,2,FALSE)</f>
        <v>#REF!</v>
      </c>
      <c r="C898" s="3" t="s">
        <v>170</v>
      </c>
      <c r="D898">
        <v>12</v>
      </c>
      <c r="E898">
        <v>48.945118999999998</v>
      </c>
      <c r="F898">
        <v>-122.44166800000001</v>
      </c>
      <c r="G898" t="s">
        <v>7</v>
      </c>
      <c r="H898">
        <v>7.0000000000000007E-2</v>
      </c>
    </row>
    <row r="899" spans="1:8" x14ac:dyDescent="0.25">
      <c r="A899">
        <v>897</v>
      </c>
      <c r="B899" s="2" t="e">
        <f>VLOOKUP(C899,#REF!,2,FALSE)</f>
        <v>#REF!</v>
      </c>
      <c r="C899" s="3" t="s">
        <v>171</v>
      </c>
      <c r="D899">
        <v>1</v>
      </c>
      <c r="E899">
        <v>48.791426000000001</v>
      </c>
      <c r="F899">
        <v>-122.590295</v>
      </c>
      <c r="G899" t="s">
        <v>7</v>
      </c>
      <c r="H899">
        <v>6.5500000000000003E-2</v>
      </c>
    </row>
    <row r="900" spans="1:8" x14ac:dyDescent="0.25">
      <c r="A900">
        <v>898</v>
      </c>
      <c r="B900" s="2" t="e">
        <f>VLOOKUP(C900,#REF!,2,FALSE)</f>
        <v>#REF!</v>
      </c>
      <c r="C900" s="3" t="s">
        <v>171</v>
      </c>
      <c r="D900">
        <v>2</v>
      </c>
      <c r="E900">
        <v>48.791426000000001</v>
      </c>
      <c r="F900">
        <v>-122.590295</v>
      </c>
      <c r="G900" t="s">
        <v>7</v>
      </c>
      <c r="H900">
        <v>6.7000000000000004E-2</v>
      </c>
    </row>
    <row r="901" spans="1:8" x14ac:dyDescent="0.25">
      <c r="A901">
        <v>899</v>
      </c>
      <c r="B901" s="2" t="e">
        <f>VLOOKUP(C901,#REF!,2,FALSE)</f>
        <v>#REF!</v>
      </c>
      <c r="C901" s="3" t="s">
        <v>171</v>
      </c>
      <c r="D901">
        <v>3</v>
      </c>
      <c r="E901">
        <v>48.791426000000001</v>
      </c>
      <c r="F901">
        <v>-122.590295</v>
      </c>
      <c r="G901" t="s">
        <v>7</v>
      </c>
      <c r="H901">
        <v>5.7000000000000002E-2</v>
      </c>
    </row>
    <row r="902" spans="1:8" x14ac:dyDescent="0.25">
      <c r="A902">
        <v>900</v>
      </c>
      <c r="B902" s="2" t="e">
        <f>VLOOKUP(C902,#REF!,2,FALSE)</f>
        <v>#REF!</v>
      </c>
      <c r="C902" s="3" t="s">
        <v>171</v>
      </c>
      <c r="D902">
        <v>4</v>
      </c>
      <c r="E902">
        <v>48.791426000000001</v>
      </c>
      <c r="F902">
        <v>-122.590295</v>
      </c>
      <c r="G902" t="s">
        <v>7</v>
      </c>
      <c r="H902">
        <v>0.05</v>
      </c>
    </row>
    <row r="903" spans="1:8" x14ac:dyDescent="0.25">
      <c r="A903">
        <v>901</v>
      </c>
      <c r="B903" s="2" t="e">
        <f>VLOOKUP(C903,#REF!,2,FALSE)</f>
        <v>#REF!</v>
      </c>
      <c r="C903" s="3" t="s">
        <v>171</v>
      </c>
      <c r="D903">
        <v>5</v>
      </c>
      <c r="E903">
        <v>48.791426000000001</v>
      </c>
      <c r="F903">
        <v>-122.590295</v>
      </c>
      <c r="G903" t="s">
        <v>7</v>
      </c>
      <c r="H903">
        <v>0.05</v>
      </c>
    </row>
    <row r="904" spans="1:8" x14ac:dyDescent="0.25">
      <c r="A904">
        <v>902</v>
      </c>
      <c r="B904" s="2" t="e">
        <f>VLOOKUP(C904,#REF!,2,FALSE)</f>
        <v>#REF!</v>
      </c>
      <c r="C904" s="3" t="s">
        <v>171</v>
      </c>
      <c r="D904">
        <v>6</v>
      </c>
      <c r="E904">
        <v>48.791426000000001</v>
      </c>
      <c r="F904">
        <v>-122.590295</v>
      </c>
      <c r="G904" t="s">
        <v>7</v>
      </c>
      <c r="H904">
        <v>0.05</v>
      </c>
    </row>
    <row r="905" spans="1:8" x14ac:dyDescent="0.25">
      <c r="A905">
        <v>903</v>
      </c>
      <c r="B905" s="2" t="e">
        <f>VLOOKUP(C905,#REF!,2,FALSE)</f>
        <v>#REF!</v>
      </c>
      <c r="C905" s="3" t="s">
        <v>171</v>
      </c>
      <c r="D905">
        <v>7</v>
      </c>
      <c r="E905">
        <v>48.791426000000001</v>
      </c>
      <c r="F905">
        <v>-122.590295</v>
      </c>
      <c r="G905" t="s">
        <v>7</v>
      </c>
      <c r="H905">
        <v>5.5333333333333297E-2</v>
      </c>
    </row>
    <row r="906" spans="1:8" x14ac:dyDescent="0.25">
      <c r="A906">
        <v>904</v>
      </c>
      <c r="B906" s="2" t="e">
        <f>VLOOKUP(C906,#REF!,2,FALSE)</f>
        <v>#REF!</v>
      </c>
      <c r="C906" s="3" t="s">
        <v>171</v>
      </c>
      <c r="D906">
        <v>8</v>
      </c>
      <c r="E906">
        <v>48.791426000000001</v>
      </c>
      <c r="F906">
        <v>-122.590295</v>
      </c>
      <c r="G906" t="s">
        <v>7</v>
      </c>
      <c r="H906">
        <v>0.05</v>
      </c>
    </row>
    <row r="907" spans="1:8" x14ac:dyDescent="0.25">
      <c r="A907">
        <v>905</v>
      </c>
      <c r="B907" s="2" t="e">
        <f>VLOOKUP(C907,#REF!,2,FALSE)</f>
        <v>#REF!</v>
      </c>
      <c r="C907" s="3" t="s">
        <v>171</v>
      </c>
      <c r="D907">
        <v>9</v>
      </c>
      <c r="E907">
        <v>48.791426000000001</v>
      </c>
      <c r="F907">
        <v>-122.590295</v>
      </c>
      <c r="G907" t="s">
        <v>7</v>
      </c>
      <c r="H907">
        <v>0.05</v>
      </c>
    </row>
    <row r="908" spans="1:8" x14ac:dyDescent="0.25">
      <c r="A908">
        <v>906</v>
      </c>
      <c r="B908" s="2" t="e">
        <f>VLOOKUP(C908,#REF!,2,FALSE)</f>
        <v>#REF!</v>
      </c>
      <c r="C908" s="3" t="s">
        <v>171</v>
      </c>
      <c r="D908">
        <v>10</v>
      </c>
      <c r="E908">
        <v>48.791426000000001</v>
      </c>
      <c r="F908">
        <v>-122.590295</v>
      </c>
      <c r="G908" t="s">
        <v>7</v>
      </c>
      <c r="H908">
        <v>0.05</v>
      </c>
    </row>
    <row r="909" spans="1:8" x14ac:dyDescent="0.25">
      <c r="A909">
        <v>907</v>
      </c>
      <c r="B909" s="2" t="e">
        <f>VLOOKUP(C909,#REF!,2,FALSE)</f>
        <v>#REF!</v>
      </c>
      <c r="C909" s="3" t="s">
        <v>171</v>
      </c>
      <c r="D909">
        <v>11</v>
      </c>
      <c r="E909">
        <v>48.791426000000001</v>
      </c>
      <c r="F909">
        <v>-122.590295</v>
      </c>
      <c r="G909" t="s">
        <v>7</v>
      </c>
      <c r="H909">
        <v>5.5E-2</v>
      </c>
    </row>
    <row r="910" spans="1:8" x14ac:dyDescent="0.25">
      <c r="A910">
        <v>908</v>
      </c>
      <c r="B910" s="2" t="e">
        <f>VLOOKUP(C910,#REF!,2,FALSE)</f>
        <v>#REF!</v>
      </c>
      <c r="C910" s="3" t="s">
        <v>171</v>
      </c>
      <c r="D910">
        <v>12</v>
      </c>
      <c r="E910">
        <v>48.791426000000001</v>
      </c>
      <c r="F910">
        <v>-122.590295</v>
      </c>
      <c r="G910" t="s">
        <v>7</v>
      </c>
      <c r="H910">
        <v>6.25E-2</v>
      </c>
    </row>
    <row r="911" spans="1:8" x14ac:dyDescent="0.25">
      <c r="A911">
        <v>909</v>
      </c>
      <c r="B911" s="2" t="e">
        <f>VLOOKUP(C911,#REF!,2,FALSE)</f>
        <v>#REF!</v>
      </c>
      <c r="C911" s="3" t="s">
        <v>172</v>
      </c>
      <c r="D911">
        <v>1</v>
      </c>
      <c r="E911">
        <v>48.936590000000002</v>
      </c>
      <c r="F911">
        <v>-122.44171799999999</v>
      </c>
      <c r="G911" t="s">
        <v>7</v>
      </c>
      <c r="H911">
        <v>0.05</v>
      </c>
    </row>
    <row r="912" spans="1:8" x14ac:dyDescent="0.25">
      <c r="A912">
        <v>910</v>
      </c>
      <c r="B912" s="2" t="e">
        <f>VLOOKUP(C912,#REF!,2,FALSE)</f>
        <v>#REF!</v>
      </c>
      <c r="C912" s="3" t="s">
        <v>172</v>
      </c>
      <c r="D912">
        <v>2</v>
      </c>
      <c r="E912">
        <v>48.936590000000002</v>
      </c>
      <c r="F912">
        <v>-122.44171799999999</v>
      </c>
      <c r="G912" t="s">
        <v>7</v>
      </c>
      <c r="H912">
        <v>0.05</v>
      </c>
    </row>
    <row r="913" spans="1:8" x14ac:dyDescent="0.25">
      <c r="A913">
        <v>911</v>
      </c>
      <c r="B913" s="2" t="e">
        <f>VLOOKUP(C913,#REF!,2,FALSE)</f>
        <v>#REF!</v>
      </c>
      <c r="C913" s="3" t="s">
        <v>172</v>
      </c>
      <c r="D913">
        <v>3</v>
      </c>
      <c r="E913">
        <v>48.936590000000002</v>
      </c>
      <c r="F913">
        <v>-122.44171799999999</v>
      </c>
      <c r="G913" t="s">
        <v>7</v>
      </c>
      <c r="H913">
        <v>6.3E-2</v>
      </c>
    </row>
    <row r="914" spans="1:8" x14ac:dyDescent="0.25">
      <c r="A914">
        <v>912</v>
      </c>
      <c r="B914" s="2" t="e">
        <f>VLOOKUP(C914,#REF!,2,FALSE)</f>
        <v>#REF!</v>
      </c>
      <c r="C914" s="3" t="s">
        <v>172</v>
      </c>
      <c r="D914">
        <v>4</v>
      </c>
      <c r="E914">
        <v>48.936590000000002</v>
      </c>
      <c r="F914">
        <v>-122.44171799999999</v>
      </c>
      <c r="G914" t="s">
        <v>7</v>
      </c>
      <c r="H914">
        <v>0.05</v>
      </c>
    </row>
    <row r="915" spans="1:8" x14ac:dyDescent="0.25">
      <c r="A915">
        <v>913</v>
      </c>
      <c r="B915" s="2" t="e">
        <f>VLOOKUP(C915,#REF!,2,FALSE)</f>
        <v>#REF!</v>
      </c>
      <c r="C915" s="3" t="s">
        <v>172</v>
      </c>
      <c r="D915">
        <v>5</v>
      </c>
      <c r="E915">
        <v>48.936590000000002</v>
      </c>
      <c r="F915">
        <v>-122.44171799999999</v>
      </c>
      <c r="G915" t="s">
        <v>7</v>
      </c>
      <c r="H915">
        <v>0.05</v>
      </c>
    </row>
    <row r="916" spans="1:8" x14ac:dyDescent="0.25">
      <c r="A916">
        <v>914</v>
      </c>
      <c r="B916" s="2" t="e">
        <f>VLOOKUP(C916,#REF!,2,FALSE)</f>
        <v>#REF!</v>
      </c>
      <c r="C916" s="3" t="s">
        <v>172</v>
      </c>
      <c r="D916">
        <v>6</v>
      </c>
      <c r="E916">
        <v>48.936590000000002</v>
      </c>
      <c r="F916">
        <v>-122.44171799999999</v>
      </c>
      <c r="G916" t="s">
        <v>7</v>
      </c>
      <c r="H916">
        <v>5.3333333333333302E-2</v>
      </c>
    </row>
    <row r="917" spans="1:8" x14ac:dyDescent="0.25">
      <c r="A917">
        <v>915</v>
      </c>
      <c r="B917" s="2" t="e">
        <f>VLOOKUP(C917,#REF!,2,FALSE)</f>
        <v>#REF!</v>
      </c>
      <c r="C917" s="3" t="s">
        <v>172</v>
      </c>
      <c r="D917">
        <v>7</v>
      </c>
      <c r="E917">
        <v>48.936590000000002</v>
      </c>
      <c r="F917">
        <v>-122.44171799999999</v>
      </c>
      <c r="G917" t="s">
        <v>7</v>
      </c>
      <c r="H917">
        <v>5.3999999999999999E-2</v>
      </c>
    </row>
    <row r="918" spans="1:8" x14ac:dyDescent="0.25">
      <c r="A918">
        <v>916</v>
      </c>
      <c r="B918" s="2" t="e">
        <f>VLOOKUP(C918,#REF!,2,FALSE)</f>
        <v>#REF!</v>
      </c>
      <c r="C918" s="3" t="s">
        <v>172</v>
      </c>
      <c r="D918">
        <v>8</v>
      </c>
      <c r="E918">
        <v>48.936590000000002</v>
      </c>
      <c r="F918">
        <v>-122.44171799999999</v>
      </c>
      <c r="G918" t="s">
        <v>7</v>
      </c>
      <c r="H918">
        <v>0.05</v>
      </c>
    </row>
    <row r="919" spans="1:8" x14ac:dyDescent="0.25">
      <c r="A919">
        <v>917</v>
      </c>
      <c r="B919" s="2" t="e">
        <f>VLOOKUP(C919,#REF!,2,FALSE)</f>
        <v>#REF!</v>
      </c>
      <c r="C919" s="3" t="s">
        <v>172</v>
      </c>
      <c r="D919">
        <v>9</v>
      </c>
      <c r="E919">
        <v>48.936590000000002</v>
      </c>
      <c r="F919">
        <v>-122.44171799999999</v>
      </c>
      <c r="G919" t="s">
        <v>7</v>
      </c>
      <c r="H919">
        <v>0.05</v>
      </c>
    </row>
    <row r="920" spans="1:8" x14ac:dyDescent="0.25">
      <c r="A920">
        <v>918</v>
      </c>
      <c r="B920" s="2" t="e">
        <f>VLOOKUP(C920,#REF!,2,FALSE)</f>
        <v>#REF!</v>
      </c>
      <c r="C920" s="3" t="s">
        <v>172</v>
      </c>
      <c r="D920">
        <v>10</v>
      </c>
      <c r="E920">
        <v>48.936590000000002</v>
      </c>
      <c r="F920">
        <v>-122.44171799999999</v>
      </c>
      <c r="G920" t="s">
        <v>7</v>
      </c>
      <c r="H920">
        <v>0.05</v>
      </c>
    </row>
    <row r="921" spans="1:8" x14ac:dyDescent="0.25">
      <c r="A921">
        <v>919</v>
      </c>
      <c r="B921" s="2" t="e">
        <f>VLOOKUP(C921,#REF!,2,FALSE)</f>
        <v>#REF!</v>
      </c>
      <c r="C921" s="3" t="s">
        <v>172</v>
      </c>
      <c r="D921">
        <v>11</v>
      </c>
      <c r="E921">
        <v>48.936590000000002</v>
      </c>
      <c r="F921">
        <v>-122.44171799999999</v>
      </c>
      <c r="G921" t="s">
        <v>7</v>
      </c>
      <c r="H921">
        <v>6.5000000000000002E-2</v>
      </c>
    </row>
    <row r="922" spans="1:8" x14ac:dyDescent="0.25">
      <c r="A922">
        <v>920</v>
      </c>
      <c r="B922" s="2" t="e">
        <f>VLOOKUP(C922,#REF!,2,FALSE)</f>
        <v>#REF!</v>
      </c>
      <c r="C922" s="3" t="s">
        <v>172</v>
      </c>
      <c r="D922">
        <v>12</v>
      </c>
      <c r="E922">
        <v>48.936590000000002</v>
      </c>
      <c r="F922">
        <v>-122.44171799999999</v>
      </c>
      <c r="G922" t="s">
        <v>7</v>
      </c>
      <c r="H922">
        <v>0.05</v>
      </c>
    </row>
    <row r="923" spans="1:8" x14ac:dyDescent="0.25">
      <c r="A923">
        <v>921</v>
      </c>
      <c r="B923" s="2" t="e">
        <f>VLOOKUP(C923,#REF!,2,FALSE)</f>
        <v>#REF!</v>
      </c>
      <c r="C923" s="3" t="s">
        <v>173</v>
      </c>
      <c r="D923">
        <v>1</v>
      </c>
      <c r="E923">
        <v>48.83983447</v>
      </c>
      <c r="F923">
        <v>-122.29177610000001</v>
      </c>
      <c r="G923" t="s">
        <v>7</v>
      </c>
      <c r="H923">
        <v>7.0000000000000007E-2</v>
      </c>
    </row>
    <row r="924" spans="1:8" x14ac:dyDescent="0.25">
      <c r="A924">
        <v>922</v>
      </c>
      <c r="B924" s="2" t="e">
        <f>VLOOKUP(C924,#REF!,2,FALSE)</f>
        <v>#REF!</v>
      </c>
      <c r="C924" s="3" t="s">
        <v>173</v>
      </c>
      <c r="D924">
        <v>2</v>
      </c>
      <c r="E924">
        <v>48.83983447</v>
      </c>
      <c r="F924">
        <v>-122.29177610000001</v>
      </c>
      <c r="G924" t="s">
        <v>7</v>
      </c>
      <c r="H924">
        <v>0.05</v>
      </c>
    </row>
    <row r="925" spans="1:8" x14ac:dyDescent="0.25">
      <c r="A925">
        <v>923</v>
      </c>
      <c r="B925" s="2" t="e">
        <f>VLOOKUP(C925,#REF!,2,FALSE)</f>
        <v>#REF!</v>
      </c>
      <c r="C925" s="3" t="s">
        <v>173</v>
      </c>
      <c r="D925">
        <v>3</v>
      </c>
      <c r="E925">
        <v>48.83983447</v>
      </c>
      <c r="F925">
        <v>-122.29177610000001</v>
      </c>
      <c r="G925" t="s">
        <v>7</v>
      </c>
      <c r="H925">
        <v>0.05</v>
      </c>
    </row>
    <row r="926" spans="1:8" x14ac:dyDescent="0.25">
      <c r="A926">
        <v>924</v>
      </c>
      <c r="B926" s="2" t="e">
        <f>VLOOKUP(C926,#REF!,2,FALSE)</f>
        <v>#REF!</v>
      </c>
      <c r="C926" s="3" t="s">
        <v>173</v>
      </c>
      <c r="D926">
        <v>4</v>
      </c>
      <c r="E926">
        <v>48.83983447</v>
      </c>
      <c r="F926">
        <v>-122.29177610000001</v>
      </c>
      <c r="G926" t="s">
        <v>7</v>
      </c>
      <c r="H926">
        <v>0.05</v>
      </c>
    </row>
    <row r="927" spans="1:8" x14ac:dyDescent="0.25">
      <c r="A927">
        <v>925</v>
      </c>
      <c r="B927" s="2" t="e">
        <f>VLOOKUP(C927,#REF!,2,FALSE)</f>
        <v>#REF!</v>
      </c>
      <c r="C927" s="3" t="s">
        <v>173</v>
      </c>
      <c r="D927">
        <v>5</v>
      </c>
      <c r="E927">
        <v>48.83983447</v>
      </c>
      <c r="F927">
        <v>-122.29177610000001</v>
      </c>
      <c r="G927" t="s">
        <v>7</v>
      </c>
      <c r="H927">
        <v>0.05</v>
      </c>
    </row>
    <row r="928" spans="1:8" x14ac:dyDescent="0.25">
      <c r="A928">
        <v>926</v>
      </c>
      <c r="B928" s="2" t="e">
        <f>VLOOKUP(C928,#REF!,2,FALSE)</f>
        <v>#REF!</v>
      </c>
      <c r="C928" s="3" t="s">
        <v>173</v>
      </c>
      <c r="D928">
        <v>6</v>
      </c>
      <c r="E928">
        <v>48.83983447</v>
      </c>
      <c r="F928">
        <v>-122.29177610000001</v>
      </c>
      <c r="G928" t="s">
        <v>7</v>
      </c>
      <c r="H928">
        <v>0.105</v>
      </c>
    </row>
    <row r="929" spans="1:8" x14ac:dyDescent="0.25">
      <c r="A929">
        <v>927</v>
      </c>
      <c r="B929" s="2" t="e">
        <f>VLOOKUP(C929,#REF!,2,FALSE)</f>
        <v>#REF!</v>
      </c>
      <c r="C929" s="3" t="s">
        <v>173</v>
      </c>
      <c r="D929">
        <v>7</v>
      </c>
      <c r="E929">
        <v>48.83983447</v>
      </c>
      <c r="F929">
        <v>-122.29177610000001</v>
      </c>
      <c r="G929" t="s">
        <v>7</v>
      </c>
      <c r="H929">
        <v>9.35E-2</v>
      </c>
    </row>
    <row r="930" spans="1:8" x14ac:dyDescent="0.25">
      <c r="A930">
        <v>928</v>
      </c>
      <c r="B930" s="2" t="e">
        <f>VLOOKUP(C930,#REF!,2,FALSE)</f>
        <v>#REF!</v>
      </c>
      <c r="C930" s="3" t="s">
        <v>173</v>
      </c>
      <c r="D930">
        <v>8</v>
      </c>
      <c r="E930">
        <v>48.83983447</v>
      </c>
      <c r="F930">
        <v>-122.29177610000001</v>
      </c>
      <c r="G930" t="s">
        <v>7</v>
      </c>
      <c r="H930">
        <v>0.05</v>
      </c>
    </row>
    <row r="931" spans="1:8" x14ac:dyDescent="0.25">
      <c r="A931">
        <v>929</v>
      </c>
      <c r="B931" s="2" t="e">
        <f>VLOOKUP(C931,#REF!,2,FALSE)</f>
        <v>#REF!</v>
      </c>
      <c r="C931" s="3" t="s">
        <v>173</v>
      </c>
      <c r="D931">
        <v>9</v>
      </c>
      <c r="E931">
        <v>48.83983447</v>
      </c>
      <c r="F931">
        <v>-122.29177610000001</v>
      </c>
      <c r="G931" t="s">
        <v>7</v>
      </c>
      <c r="H931">
        <v>0.05</v>
      </c>
    </row>
    <row r="932" spans="1:8" x14ac:dyDescent="0.25">
      <c r="A932">
        <v>930</v>
      </c>
      <c r="B932" s="2" t="e">
        <f>VLOOKUP(C932,#REF!,2,FALSE)</f>
        <v>#REF!</v>
      </c>
      <c r="C932" s="3" t="s">
        <v>173</v>
      </c>
      <c r="D932">
        <v>10</v>
      </c>
      <c r="E932">
        <v>48.83983447</v>
      </c>
      <c r="F932">
        <v>-122.29177610000001</v>
      </c>
      <c r="G932" t="s">
        <v>7</v>
      </c>
      <c r="H932">
        <v>0.05</v>
      </c>
    </row>
    <row r="933" spans="1:8" x14ac:dyDescent="0.25">
      <c r="A933">
        <v>931</v>
      </c>
      <c r="B933" s="2" t="e">
        <f>VLOOKUP(C933,#REF!,2,FALSE)</f>
        <v>#REF!</v>
      </c>
      <c r="C933" s="3" t="s">
        <v>173</v>
      </c>
      <c r="D933">
        <v>11</v>
      </c>
      <c r="E933">
        <v>48.83983447</v>
      </c>
      <c r="F933">
        <v>-122.29177610000001</v>
      </c>
      <c r="G933" t="s">
        <v>7</v>
      </c>
      <c r="H933">
        <v>0.05</v>
      </c>
    </row>
    <row r="934" spans="1:8" x14ac:dyDescent="0.25">
      <c r="A934">
        <v>932</v>
      </c>
      <c r="B934" s="2" t="e">
        <f>VLOOKUP(C934,#REF!,2,FALSE)</f>
        <v>#REF!</v>
      </c>
      <c r="C934" s="3" t="s">
        <v>173</v>
      </c>
      <c r="D934">
        <v>12</v>
      </c>
      <c r="E934">
        <v>48.83983447</v>
      </c>
      <c r="F934">
        <v>-122.29177610000001</v>
      </c>
      <c r="G934" t="s">
        <v>7</v>
      </c>
      <c r="H934">
        <v>0.05</v>
      </c>
    </row>
    <row r="935" spans="1:8" x14ac:dyDescent="0.25">
      <c r="A935">
        <v>933</v>
      </c>
      <c r="B935" s="2" t="e">
        <f>VLOOKUP(C935,#REF!,2,FALSE)</f>
        <v>#REF!</v>
      </c>
      <c r="C935" s="3" t="s">
        <v>174</v>
      </c>
      <c r="D935">
        <v>1</v>
      </c>
      <c r="E935">
        <v>48.822125999999997</v>
      </c>
      <c r="F935">
        <v>-122.134991</v>
      </c>
      <c r="G935" t="s">
        <v>7</v>
      </c>
      <c r="H935">
        <v>5.2499999999999998E-2</v>
      </c>
    </row>
    <row r="936" spans="1:8" x14ac:dyDescent="0.25">
      <c r="A936">
        <v>934</v>
      </c>
      <c r="B936" s="2" t="e">
        <f>VLOOKUP(C936,#REF!,2,FALSE)</f>
        <v>#REF!</v>
      </c>
      <c r="C936" s="3" t="s">
        <v>174</v>
      </c>
      <c r="D936">
        <v>2</v>
      </c>
      <c r="E936">
        <v>48.822125999999997</v>
      </c>
      <c r="F936">
        <v>-122.134991</v>
      </c>
      <c r="G936" t="s">
        <v>7</v>
      </c>
      <c r="H936">
        <v>0.05</v>
      </c>
    </row>
    <row r="937" spans="1:8" x14ac:dyDescent="0.25">
      <c r="A937">
        <v>935</v>
      </c>
      <c r="B937" s="2" t="e">
        <f>VLOOKUP(C937,#REF!,2,FALSE)</f>
        <v>#REF!</v>
      </c>
      <c r="C937" s="3" t="s">
        <v>174</v>
      </c>
      <c r="D937">
        <v>3</v>
      </c>
      <c r="E937">
        <v>48.822125999999997</v>
      </c>
      <c r="F937">
        <v>-122.134991</v>
      </c>
      <c r="G937" t="s">
        <v>7</v>
      </c>
      <c r="H937">
        <v>0.05</v>
      </c>
    </row>
    <row r="938" spans="1:8" x14ac:dyDescent="0.25">
      <c r="A938">
        <v>936</v>
      </c>
      <c r="B938" s="2" t="e">
        <f>VLOOKUP(C938,#REF!,2,FALSE)</f>
        <v>#REF!</v>
      </c>
      <c r="C938" s="3" t="s">
        <v>174</v>
      </c>
      <c r="D938">
        <v>4</v>
      </c>
      <c r="E938">
        <v>48.822125999999997</v>
      </c>
      <c r="F938">
        <v>-122.134991</v>
      </c>
      <c r="G938" t="s">
        <v>7</v>
      </c>
      <c r="H938">
        <v>0.05</v>
      </c>
    </row>
    <row r="939" spans="1:8" x14ac:dyDescent="0.25">
      <c r="A939">
        <v>937</v>
      </c>
      <c r="B939" s="2" t="e">
        <f>VLOOKUP(C939,#REF!,2,FALSE)</f>
        <v>#REF!</v>
      </c>
      <c r="C939" s="3" t="s">
        <v>174</v>
      </c>
      <c r="D939">
        <v>5</v>
      </c>
      <c r="E939">
        <v>48.822125999999997</v>
      </c>
      <c r="F939">
        <v>-122.134991</v>
      </c>
      <c r="G939" t="s">
        <v>7</v>
      </c>
      <c r="H939">
        <v>0.05</v>
      </c>
    </row>
    <row r="940" spans="1:8" x14ac:dyDescent="0.25">
      <c r="A940">
        <v>938</v>
      </c>
      <c r="B940" s="2" t="e">
        <f>VLOOKUP(C940,#REF!,2,FALSE)</f>
        <v>#REF!</v>
      </c>
      <c r="C940" s="3" t="s">
        <v>174</v>
      </c>
      <c r="D940">
        <v>6</v>
      </c>
      <c r="E940">
        <v>48.822125999999997</v>
      </c>
      <c r="F940">
        <v>-122.134991</v>
      </c>
      <c r="G940" t="s">
        <v>7</v>
      </c>
      <c r="H940">
        <v>5.5E-2</v>
      </c>
    </row>
    <row r="941" spans="1:8" x14ac:dyDescent="0.25">
      <c r="A941">
        <v>939</v>
      </c>
      <c r="B941" s="2" t="e">
        <f>VLOOKUP(C941,#REF!,2,FALSE)</f>
        <v>#REF!</v>
      </c>
      <c r="C941" s="3" t="s">
        <v>174</v>
      </c>
      <c r="D941">
        <v>7</v>
      </c>
      <c r="E941">
        <v>48.822125999999997</v>
      </c>
      <c r="F941">
        <v>-122.134991</v>
      </c>
      <c r="G941" t="s">
        <v>7</v>
      </c>
      <c r="H941">
        <v>8.1000000000000003E-2</v>
      </c>
    </row>
    <row r="942" spans="1:8" x14ac:dyDescent="0.25">
      <c r="A942">
        <v>940</v>
      </c>
      <c r="B942" s="2" t="e">
        <f>VLOOKUP(C942,#REF!,2,FALSE)</f>
        <v>#REF!</v>
      </c>
      <c r="C942" s="3" t="s">
        <v>174</v>
      </c>
      <c r="D942">
        <v>8</v>
      </c>
      <c r="E942">
        <v>48.822125999999997</v>
      </c>
      <c r="F942">
        <v>-122.134991</v>
      </c>
      <c r="G942" t="s">
        <v>7</v>
      </c>
      <c r="H942">
        <v>0.05</v>
      </c>
    </row>
    <row r="943" spans="1:8" x14ac:dyDescent="0.25">
      <c r="A943">
        <v>941</v>
      </c>
      <c r="B943" s="2" t="e">
        <f>VLOOKUP(C943,#REF!,2,FALSE)</f>
        <v>#REF!</v>
      </c>
      <c r="C943" s="3" t="s">
        <v>174</v>
      </c>
      <c r="D943">
        <v>9</v>
      </c>
      <c r="E943">
        <v>48.822125999999997</v>
      </c>
      <c r="F943">
        <v>-122.134991</v>
      </c>
      <c r="G943" t="s">
        <v>7</v>
      </c>
      <c r="H943">
        <v>0.05</v>
      </c>
    </row>
    <row r="944" spans="1:8" x14ac:dyDescent="0.25">
      <c r="A944">
        <v>942</v>
      </c>
      <c r="B944" s="2" t="e">
        <f>VLOOKUP(C944,#REF!,2,FALSE)</f>
        <v>#REF!</v>
      </c>
      <c r="C944" s="3" t="s">
        <v>174</v>
      </c>
      <c r="D944">
        <v>10</v>
      </c>
      <c r="E944">
        <v>48.822125999999997</v>
      </c>
      <c r="F944">
        <v>-122.134991</v>
      </c>
      <c r="G944" t="s">
        <v>7</v>
      </c>
      <c r="H944">
        <v>0.05</v>
      </c>
    </row>
    <row r="945" spans="1:8" x14ac:dyDescent="0.25">
      <c r="A945">
        <v>943</v>
      </c>
      <c r="B945" s="2" t="e">
        <f>VLOOKUP(C945,#REF!,2,FALSE)</f>
        <v>#REF!</v>
      </c>
      <c r="C945" s="3" t="s">
        <v>174</v>
      </c>
      <c r="D945">
        <v>11</v>
      </c>
      <c r="E945">
        <v>48.822125999999997</v>
      </c>
      <c r="F945">
        <v>-122.134991</v>
      </c>
      <c r="G945" t="s">
        <v>7</v>
      </c>
      <c r="H945">
        <v>0.05</v>
      </c>
    </row>
    <row r="946" spans="1:8" x14ac:dyDescent="0.25">
      <c r="A946">
        <v>944</v>
      </c>
      <c r="B946" s="2" t="e">
        <f>VLOOKUP(C946,#REF!,2,FALSE)</f>
        <v>#REF!</v>
      </c>
      <c r="C946" s="3" t="s">
        <v>174</v>
      </c>
      <c r="D946">
        <v>12</v>
      </c>
      <c r="E946">
        <v>48.822125999999997</v>
      </c>
      <c r="F946">
        <v>-122.134991</v>
      </c>
      <c r="G946" t="s">
        <v>7</v>
      </c>
      <c r="H946">
        <v>0.05</v>
      </c>
    </row>
    <row r="947" spans="1:8" x14ac:dyDescent="0.25">
      <c r="A947">
        <v>945</v>
      </c>
      <c r="B947" s="2" t="e">
        <f>VLOOKUP(C947,#REF!,2,FALSE)</f>
        <v>#REF!</v>
      </c>
      <c r="C947" s="3" t="s">
        <v>175</v>
      </c>
      <c r="D947">
        <v>1</v>
      </c>
      <c r="E947">
        <v>48.837985000000003</v>
      </c>
      <c r="F947">
        <v>-122.154369</v>
      </c>
      <c r="G947" t="s">
        <v>7</v>
      </c>
      <c r="H947">
        <v>5.5E-2</v>
      </c>
    </row>
    <row r="948" spans="1:8" x14ac:dyDescent="0.25">
      <c r="A948">
        <v>946</v>
      </c>
      <c r="B948" s="2" t="e">
        <f>VLOOKUP(C948,#REF!,2,FALSE)</f>
        <v>#REF!</v>
      </c>
      <c r="C948" s="3" t="s">
        <v>175</v>
      </c>
      <c r="D948">
        <v>2</v>
      </c>
      <c r="E948">
        <v>48.837985000000003</v>
      </c>
      <c r="F948">
        <v>-122.154369</v>
      </c>
      <c r="G948" t="s">
        <v>7</v>
      </c>
      <c r="H948">
        <v>0.05</v>
      </c>
    </row>
    <row r="949" spans="1:8" x14ac:dyDescent="0.25">
      <c r="A949">
        <v>947</v>
      </c>
      <c r="B949" s="2" t="e">
        <f>VLOOKUP(C949,#REF!,2,FALSE)</f>
        <v>#REF!</v>
      </c>
      <c r="C949" s="3" t="s">
        <v>175</v>
      </c>
      <c r="D949">
        <v>3</v>
      </c>
      <c r="E949">
        <v>48.837985000000003</v>
      </c>
      <c r="F949">
        <v>-122.154369</v>
      </c>
      <c r="G949" t="s">
        <v>7</v>
      </c>
      <c r="H949">
        <v>0.05</v>
      </c>
    </row>
    <row r="950" spans="1:8" x14ac:dyDescent="0.25">
      <c r="A950">
        <v>948</v>
      </c>
      <c r="B950" s="2" t="e">
        <f>VLOOKUP(C950,#REF!,2,FALSE)</f>
        <v>#REF!</v>
      </c>
      <c r="C950" s="3" t="s">
        <v>175</v>
      </c>
      <c r="D950">
        <v>4</v>
      </c>
      <c r="E950">
        <v>48.837985000000003</v>
      </c>
      <c r="F950">
        <v>-122.154369</v>
      </c>
      <c r="G950" t="s">
        <v>7</v>
      </c>
      <c r="H950">
        <v>0.05</v>
      </c>
    </row>
    <row r="951" spans="1:8" x14ac:dyDescent="0.25">
      <c r="A951">
        <v>949</v>
      </c>
      <c r="B951" s="2" t="e">
        <f>VLOOKUP(C951,#REF!,2,FALSE)</f>
        <v>#REF!</v>
      </c>
      <c r="C951" s="3" t="s">
        <v>175</v>
      </c>
      <c r="D951">
        <v>5</v>
      </c>
      <c r="E951">
        <v>48.837985000000003</v>
      </c>
      <c r="F951">
        <v>-122.154369</v>
      </c>
      <c r="G951" t="s">
        <v>7</v>
      </c>
      <c r="H951">
        <v>0.05</v>
      </c>
    </row>
    <row r="952" spans="1:8" x14ac:dyDescent="0.25">
      <c r="A952">
        <v>950</v>
      </c>
      <c r="B952" s="2" t="e">
        <f>VLOOKUP(C952,#REF!,2,FALSE)</f>
        <v>#REF!</v>
      </c>
      <c r="C952" s="3" t="s">
        <v>175</v>
      </c>
      <c r="D952">
        <v>6</v>
      </c>
      <c r="E952">
        <v>48.837985000000003</v>
      </c>
      <c r="F952">
        <v>-122.154369</v>
      </c>
      <c r="G952" t="s">
        <v>7</v>
      </c>
      <c r="H952">
        <v>5.6666666666666601E-2</v>
      </c>
    </row>
    <row r="953" spans="1:8" x14ac:dyDescent="0.25">
      <c r="A953">
        <v>951</v>
      </c>
      <c r="B953" s="2" t="e">
        <f>VLOOKUP(C953,#REF!,2,FALSE)</f>
        <v>#REF!</v>
      </c>
      <c r="C953" s="3" t="s">
        <v>175</v>
      </c>
      <c r="D953">
        <v>7</v>
      </c>
      <c r="E953">
        <v>48.837985000000003</v>
      </c>
      <c r="F953">
        <v>-122.154369</v>
      </c>
      <c r="G953" t="s">
        <v>7</v>
      </c>
      <c r="H953">
        <v>9.6000000000000002E-2</v>
      </c>
    </row>
    <row r="954" spans="1:8" x14ac:dyDescent="0.25">
      <c r="A954">
        <v>952</v>
      </c>
      <c r="B954" s="2" t="e">
        <f>VLOOKUP(C954,#REF!,2,FALSE)</f>
        <v>#REF!</v>
      </c>
      <c r="C954" s="3" t="s">
        <v>175</v>
      </c>
      <c r="D954">
        <v>8</v>
      </c>
      <c r="E954">
        <v>48.837985000000003</v>
      </c>
      <c r="F954">
        <v>-122.154369</v>
      </c>
      <c r="G954" t="s">
        <v>7</v>
      </c>
      <c r="H954">
        <v>0.05</v>
      </c>
    </row>
    <row r="955" spans="1:8" x14ac:dyDescent="0.25">
      <c r="A955">
        <v>953</v>
      </c>
      <c r="B955" s="2" t="e">
        <f>VLOOKUP(C955,#REF!,2,FALSE)</f>
        <v>#REF!</v>
      </c>
      <c r="C955" s="3" t="s">
        <v>175</v>
      </c>
      <c r="D955">
        <v>9</v>
      </c>
      <c r="E955">
        <v>48.837985000000003</v>
      </c>
      <c r="F955">
        <v>-122.154369</v>
      </c>
      <c r="G955" t="s">
        <v>7</v>
      </c>
      <c r="H955">
        <v>0.05</v>
      </c>
    </row>
    <row r="956" spans="1:8" x14ac:dyDescent="0.25">
      <c r="A956">
        <v>954</v>
      </c>
      <c r="B956" s="2" t="e">
        <f>VLOOKUP(C956,#REF!,2,FALSE)</f>
        <v>#REF!</v>
      </c>
      <c r="C956" s="3" t="s">
        <v>175</v>
      </c>
      <c r="D956">
        <v>10</v>
      </c>
      <c r="E956">
        <v>48.837985000000003</v>
      </c>
      <c r="F956">
        <v>-122.154369</v>
      </c>
      <c r="G956" t="s">
        <v>7</v>
      </c>
      <c r="H956">
        <v>0.05</v>
      </c>
    </row>
    <row r="957" spans="1:8" x14ac:dyDescent="0.25">
      <c r="A957">
        <v>955</v>
      </c>
      <c r="B957" s="2" t="e">
        <f>VLOOKUP(C957,#REF!,2,FALSE)</f>
        <v>#REF!</v>
      </c>
      <c r="C957" s="3" t="s">
        <v>175</v>
      </c>
      <c r="D957">
        <v>11</v>
      </c>
      <c r="E957">
        <v>48.837985000000003</v>
      </c>
      <c r="F957">
        <v>-122.154369</v>
      </c>
      <c r="G957" t="s">
        <v>7</v>
      </c>
      <c r="H957">
        <v>0.05</v>
      </c>
    </row>
    <row r="958" spans="1:8" x14ac:dyDescent="0.25">
      <c r="A958">
        <v>956</v>
      </c>
      <c r="B958" s="2" t="e">
        <f>VLOOKUP(C958,#REF!,2,FALSE)</f>
        <v>#REF!</v>
      </c>
      <c r="C958" s="3" t="s">
        <v>175</v>
      </c>
      <c r="D958">
        <v>12</v>
      </c>
      <c r="E958">
        <v>48.837985000000003</v>
      </c>
      <c r="F958">
        <v>-122.154369</v>
      </c>
      <c r="G958" t="s">
        <v>7</v>
      </c>
      <c r="H958">
        <v>0.05</v>
      </c>
    </row>
    <row r="959" spans="1:8" x14ac:dyDescent="0.25">
      <c r="A959">
        <v>957</v>
      </c>
      <c r="B959" s="2" t="e">
        <f>VLOOKUP(C959,#REF!,2,FALSE)</f>
        <v>#REF!</v>
      </c>
      <c r="C959" s="3" t="s">
        <v>176</v>
      </c>
      <c r="D959">
        <v>1</v>
      </c>
      <c r="E959">
        <v>48.919001000000002</v>
      </c>
      <c r="F959">
        <v>-122.464192</v>
      </c>
      <c r="G959" t="s">
        <v>7</v>
      </c>
      <c r="H959">
        <v>0.59499999999999997</v>
      </c>
    </row>
    <row r="960" spans="1:8" x14ac:dyDescent="0.25">
      <c r="A960">
        <v>958</v>
      </c>
      <c r="B960" s="2" t="e">
        <f>VLOOKUP(C960,#REF!,2,FALSE)</f>
        <v>#REF!</v>
      </c>
      <c r="C960" s="3" t="s">
        <v>176</v>
      </c>
      <c r="D960">
        <v>2</v>
      </c>
      <c r="E960">
        <v>48.919001000000002</v>
      </c>
      <c r="F960">
        <v>-122.464192</v>
      </c>
      <c r="G960" t="s">
        <v>7</v>
      </c>
      <c r="H960">
        <v>0.41499999999999998</v>
      </c>
    </row>
    <row r="961" spans="1:8" x14ac:dyDescent="0.25">
      <c r="A961">
        <v>959</v>
      </c>
      <c r="B961" s="2" t="e">
        <f>VLOOKUP(C961,#REF!,2,FALSE)</f>
        <v>#REF!</v>
      </c>
      <c r="C961" s="3" t="s">
        <v>176</v>
      </c>
      <c r="D961">
        <v>3</v>
      </c>
      <c r="E961">
        <v>48.919001000000002</v>
      </c>
      <c r="F961">
        <v>-122.464192</v>
      </c>
      <c r="G961" t="s">
        <v>7</v>
      </c>
      <c r="H961">
        <v>0.27500000000000002</v>
      </c>
    </row>
    <row r="962" spans="1:8" x14ac:dyDescent="0.25">
      <c r="A962">
        <v>960</v>
      </c>
      <c r="B962" s="2" t="e">
        <f>VLOOKUP(C962,#REF!,2,FALSE)</f>
        <v>#REF!</v>
      </c>
      <c r="C962" s="3" t="s">
        <v>176</v>
      </c>
      <c r="D962">
        <v>4</v>
      </c>
      <c r="E962">
        <v>48.919001000000002</v>
      </c>
      <c r="F962">
        <v>-122.464192</v>
      </c>
      <c r="G962" t="s">
        <v>7</v>
      </c>
      <c r="H962">
        <v>0.17499999999999999</v>
      </c>
    </row>
    <row r="963" spans="1:8" x14ac:dyDescent="0.25">
      <c r="A963">
        <v>961</v>
      </c>
      <c r="B963" s="2" t="e">
        <f>VLOOKUP(C963,#REF!,2,FALSE)</f>
        <v>#REF!</v>
      </c>
      <c r="C963" s="3" t="s">
        <v>176</v>
      </c>
      <c r="D963">
        <v>5</v>
      </c>
      <c r="E963">
        <v>48.919001000000002</v>
      </c>
      <c r="F963">
        <v>-122.464192</v>
      </c>
      <c r="G963" t="s">
        <v>7</v>
      </c>
      <c r="H963">
        <v>0.125</v>
      </c>
    </row>
    <row r="964" spans="1:8" x14ac:dyDescent="0.25">
      <c r="A964">
        <v>962</v>
      </c>
      <c r="B964" s="2" t="e">
        <f>VLOOKUP(C964,#REF!,2,FALSE)</f>
        <v>#REF!</v>
      </c>
      <c r="C964" s="3" t="s">
        <v>176</v>
      </c>
      <c r="D964">
        <v>6</v>
      </c>
      <c r="E964">
        <v>48.919001000000002</v>
      </c>
      <c r="F964">
        <v>-122.464192</v>
      </c>
      <c r="G964" t="s">
        <v>7</v>
      </c>
      <c r="H964">
        <v>0.133333333333333</v>
      </c>
    </row>
    <row r="965" spans="1:8" x14ac:dyDescent="0.25">
      <c r="A965">
        <v>963</v>
      </c>
      <c r="B965" s="2" t="e">
        <f>VLOOKUP(C965,#REF!,2,FALSE)</f>
        <v>#REF!</v>
      </c>
      <c r="C965" s="3" t="s">
        <v>176</v>
      </c>
      <c r="D965">
        <v>7</v>
      </c>
      <c r="E965">
        <v>48.919001000000002</v>
      </c>
      <c r="F965">
        <v>-122.464192</v>
      </c>
      <c r="G965" t="s">
        <v>7</v>
      </c>
      <c r="H965">
        <v>0.13999999999999899</v>
      </c>
    </row>
    <row r="966" spans="1:8" x14ac:dyDescent="0.25">
      <c r="A966">
        <v>964</v>
      </c>
      <c r="B966" s="2" t="e">
        <f>VLOOKUP(C966,#REF!,2,FALSE)</f>
        <v>#REF!</v>
      </c>
      <c r="C966" s="3" t="s">
        <v>176</v>
      </c>
      <c r="D966">
        <v>8</v>
      </c>
      <c r="E966">
        <v>48.919001000000002</v>
      </c>
      <c r="F966">
        <v>-122.464192</v>
      </c>
      <c r="G966" t="s">
        <v>7</v>
      </c>
      <c r="H966">
        <v>7.4999999999999997E-2</v>
      </c>
    </row>
    <row r="967" spans="1:8" x14ac:dyDescent="0.25">
      <c r="A967">
        <v>965</v>
      </c>
      <c r="B967" s="2" t="e">
        <f>VLOOKUP(C967,#REF!,2,FALSE)</f>
        <v>#REF!</v>
      </c>
      <c r="C967" s="3" t="s">
        <v>176</v>
      </c>
      <c r="D967">
        <v>9</v>
      </c>
      <c r="E967">
        <v>48.919001000000002</v>
      </c>
      <c r="F967">
        <v>-122.464192</v>
      </c>
      <c r="G967" t="s">
        <v>7</v>
      </c>
      <c r="H967">
        <v>5.5E-2</v>
      </c>
    </row>
    <row r="968" spans="1:8" x14ac:dyDescent="0.25">
      <c r="A968">
        <v>966</v>
      </c>
      <c r="B968" s="2" t="e">
        <f>VLOOKUP(C968,#REF!,2,FALSE)</f>
        <v>#REF!</v>
      </c>
      <c r="C968" s="3" t="s">
        <v>176</v>
      </c>
      <c r="D968">
        <v>10</v>
      </c>
      <c r="E968">
        <v>48.919001000000002</v>
      </c>
      <c r="F968">
        <v>-122.464192</v>
      </c>
      <c r="G968" t="s">
        <v>7</v>
      </c>
      <c r="H968">
        <v>0.105</v>
      </c>
    </row>
    <row r="969" spans="1:8" x14ac:dyDescent="0.25">
      <c r="A969">
        <v>967</v>
      </c>
      <c r="B969" s="2" t="e">
        <f>VLOOKUP(C969,#REF!,2,FALSE)</f>
        <v>#REF!</v>
      </c>
      <c r="C969" s="3" t="s">
        <v>176</v>
      </c>
      <c r="D969">
        <v>11</v>
      </c>
      <c r="E969">
        <v>48.919001000000002</v>
      </c>
      <c r="F969">
        <v>-122.464192</v>
      </c>
      <c r="G969" t="s">
        <v>7</v>
      </c>
      <c r="H969">
        <v>0.19500000000000001</v>
      </c>
    </row>
    <row r="970" spans="1:8" x14ac:dyDescent="0.25">
      <c r="A970">
        <v>968</v>
      </c>
      <c r="B970" s="2" t="e">
        <f>VLOOKUP(C970,#REF!,2,FALSE)</f>
        <v>#REF!</v>
      </c>
      <c r="C970" s="3" t="s">
        <v>176</v>
      </c>
      <c r="D970">
        <v>12</v>
      </c>
      <c r="E970">
        <v>48.919001000000002</v>
      </c>
      <c r="F970">
        <v>-122.464192</v>
      </c>
      <c r="G970" t="s">
        <v>7</v>
      </c>
      <c r="H970">
        <v>0.245</v>
      </c>
    </row>
    <row r="971" spans="1:8" x14ac:dyDescent="0.25">
      <c r="A971">
        <v>969</v>
      </c>
      <c r="B971" s="2" t="e">
        <f>VLOOKUP(C971,#REF!,2,FALSE)</f>
        <v>#REF!</v>
      </c>
      <c r="C971" s="3" t="s">
        <v>177</v>
      </c>
      <c r="D971">
        <v>1</v>
      </c>
      <c r="E971">
        <v>48.90596</v>
      </c>
      <c r="F971">
        <v>-122.5535</v>
      </c>
      <c r="G971" t="s">
        <v>7</v>
      </c>
      <c r="H971">
        <v>0.23</v>
      </c>
    </row>
    <row r="972" spans="1:8" x14ac:dyDescent="0.25">
      <c r="A972">
        <v>970</v>
      </c>
      <c r="B972" s="2" t="e">
        <f>VLOOKUP(C972,#REF!,2,FALSE)</f>
        <v>#REF!</v>
      </c>
      <c r="C972" s="3" t="s">
        <v>177</v>
      </c>
      <c r="D972">
        <v>2</v>
      </c>
      <c r="E972">
        <v>48.90596</v>
      </c>
      <c r="F972">
        <v>-122.5535</v>
      </c>
      <c r="G972" t="s">
        <v>7</v>
      </c>
      <c r="H972">
        <v>0.12</v>
      </c>
    </row>
    <row r="973" spans="1:8" x14ac:dyDescent="0.25">
      <c r="A973">
        <v>971</v>
      </c>
      <c r="B973" s="2" t="e">
        <f>VLOOKUP(C973,#REF!,2,FALSE)</f>
        <v>#REF!</v>
      </c>
      <c r="C973" s="3" t="s">
        <v>177</v>
      </c>
      <c r="D973">
        <v>3</v>
      </c>
      <c r="E973">
        <v>48.90596</v>
      </c>
      <c r="F973">
        <v>-122.5535</v>
      </c>
      <c r="G973" t="s">
        <v>7</v>
      </c>
      <c r="H973">
        <v>7.0000000000000007E-2</v>
      </c>
    </row>
    <row r="974" spans="1:8" x14ac:dyDescent="0.25">
      <c r="A974">
        <v>972</v>
      </c>
      <c r="B974" s="2" t="e">
        <f>VLOOKUP(C974,#REF!,2,FALSE)</f>
        <v>#REF!</v>
      </c>
      <c r="C974" s="3" t="s">
        <v>177</v>
      </c>
      <c r="D974">
        <v>4</v>
      </c>
      <c r="E974">
        <v>48.90596</v>
      </c>
      <c r="F974">
        <v>-122.5535</v>
      </c>
      <c r="G974" t="s">
        <v>7</v>
      </c>
      <c r="H974">
        <v>0.05</v>
      </c>
    </row>
    <row r="975" spans="1:8" x14ac:dyDescent="0.25">
      <c r="A975">
        <v>973</v>
      </c>
      <c r="B975" s="2" t="e">
        <f>VLOOKUP(C975,#REF!,2,FALSE)</f>
        <v>#REF!</v>
      </c>
      <c r="C975" s="3" t="s">
        <v>177</v>
      </c>
      <c r="D975">
        <v>5</v>
      </c>
      <c r="E975">
        <v>48.90596</v>
      </c>
      <c r="F975">
        <v>-122.5535</v>
      </c>
      <c r="G975" t="s">
        <v>7</v>
      </c>
      <c r="H975">
        <v>0.11</v>
      </c>
    </row>
    <row r="976" spans="1:8" x14ac:dyDescent="0.25">
      <c r="A976">
        <v>974</v>
      </c>
      <c r="B976" s="2" t="e">
        <f>VLOOKUP(C976,#REF!,2,FALSE)</f>
        <v>#REF!</v>
      </c>
      <c r="C976" s="3" t="s">
        <v>177</v>
      </c>
      <c r="D976">
        <v>6</v>
      </c>
      <c r="E976">
        <v>48.90596</v>
      </c>
      <c r="F976">
        <v>-122.5535</v>
      </c>
      <c r="G976" t="s">
        <v>7</v>
      </c>
      <c r="H976">
        <v>7.4999999999999997E-2</v>
      </c>
    </row>
    <row r="977" spans="1:8" x14ac:dyDescent="0.25">
      <c r="A977">
        <v>975</v>
      </c>
      <c r="B977" s="2" t="e">
        <f>VLOOKUP(C977,#REF!,2,FALSE)</f>
        <v>#REF!</v>
      </c>
      <c r="C977" s="3" t="s">
        <v>177</v>
      </c>
      <c r="D977">
        <v>7</v>
      </c>
      <c r="E977">
        <v>48.90596</v>
      </c>
      <c r="F977">
        <v>-122.5535</v>
      </c>
      <c r="G977" t="s">
        <v>7</v>
      </c>
      <c r="H977">
        <v>0.05</v>
      </c>
    </row>
    <row r="978" spans="1:8" x14ac:dyDescent="0.25">
      <c r="A978">
        <v>976</v>
      </c>
      <c r="B978" s="2" t="e">
        <f>VLOOKUP(C978,#REF!,2,FALSE)</f>
        <v>#REF!</v>
      </c>
      <c r="C978" s="3" t="s">
        <v>177</v>
      </c>
      <c r="D978">
        <v>8</v>
      </c>
      <c r="E978">
        <v>48.90596</v>
      </c>
      <c r="F978">
        <v>-122.5535</v>
      </c>
      <c r="G978" t="s">
        <v>7</v>
      </c>
      <c r="H978">
        <v>0.34</v>
      </c>
    </row>
    <row r="979" spans="1:8" x14ac:dyDescent="0.25">
      <c r="A979">
        <v>977</v>
      </c>
      <c r="B979" s="2" t="e">
        <f>VLOOKUP(C979,#REF!,2,FALSE)</f>
        <v>#REF!</v>
      </c>
      <c r="C979" s="3" t="s">
        <v>177</v>
      </c>
      <c r="D979">
        <v>9</v>
      </c>
      <c r="E979">
        <v>48.90596</v>
      </c>
      <c r="F979">
        <v>-122.5535</v>
      </c>
      <c r="G979" t="s">
        <v>7</v>
      </c>
      <c r="H979">
        <v>7.0000000000000007E-2</v>
      </c>
    </row>
    <row r="980" spans="1:8" x14ac:dyDescent="0.25">
      <c r="A980">
        <v>978</v>
      </c>
      <c r="B980" s="2" t="e">
        <f>VLOOKUP(C980,#REF!,2,FALSE)</f>
        <v>#REF!</v>
      </c>
      <c r="C980" s="3" t="s">
        <v>177</v>
      </c>
      <c r="D980">
        <v>10</v>
      </c>
      <c r="E980">
        <v>48.90596</v>
      </c>
      <c r="F980">
        <v>-122.5535</v>
      </c>
      <c r="G980" t="s">
        <v>7</v>
      </c>
      <c r="H980">
        <v>0.05</v>
      </c>
    </row>
    <row r="981" spans="1:8" x14ac:dyDescent="0.25">
      <c r="A981">
        <v>979</v>
      </c>
      <c r="B981" s="2" t="e">
        <f>VLOOKUP(C981,#REF!,2,FALSE)</f>
        <v>#REF!</v>
      </c>
      <c r="C981" s="3" t="s">
        <v>177</v>
      </c>
      <c r="D981">
        <v>11</v>
      </c>
      <c r="E981">
        <v>48.90596</v>
      </c>
      <c r="F981">
        <v>-122.5535</v>
      </c>
      <c r="G981" t="s">
        <v>7</v>
      </c>
      <c r="H981">
        <v>0.11</v>
      </c>
    </row>
    <row r="982" spans="1:8" x14ac:dyDescent="0.25">
      <c r="A982">
        <v>980</v>
      </c>
      <c r="B982" s="2" t="e">
        <f>VLOOKUP(C982,#REF!,2,FALSE)</f>
        <v>#REF!</v>
      </c>
      <c r="C982" s="3" t="s">
        <v>177</v>
      </c>
      <c r="D982">
        <v>12</v>
      </c>
      <c r="E982">
        <v>48.90596</v>
      </c>
      <c r="F982">
        <v>-122.5535</v>
      </c>
      <c r="G982" t="s">
        <v>7</v>
      </c>
      <c r="H982">
        <v>7.0000000000000007E-2</v>
      </c>
    </row>
    <row r="983" spans="1:8" x14ac:dyDescent="0.25">
      <c r="A983">
        <v>981</v>
      </c>
      <c r="B983" s="2" t="e">
        <f>VLOOKUP(C983,#REF!,2,FALSE)</f>
        <v>#REF!</v>
      </c>
      <c r="C983" s="3" t="s">
        <v>178</v>
      </c>
      <c r="D983">
        <v>1</v>
      </c>
      <c r="E983">
        <v>48.789147</v>
      </c>
      <c r="F983">
        <v>-122.199209</v>
      </c>
      <c r="G983" t="s">
        <v>7</v>
      </c>
      <c r="H983">
        <v>5.8000000000000003E-2</v>
      </c>
    </row>
    <row r="984" spans="1:8" x14ac:dyDescent="0.25">
      <c r="A984">
        <v>982</v>
      </c>
      <c r="B984" s="2" t="e">
        <f>VLOOKUP(C984,#REF!,2,FALSE)</f>
        <v>#REF!</v>
      </c>
      <c r="C984" s="3" t="s">
        <v>178</v>
      </c>
      <c r="D984">
        <v>2</v>
      </c>
      <c r="E984">
        <v>48.789147</v>
      </c>
      <c r="F984">
        <v>-122.199209</v>
      </c>
      <c r="G984" t="s">
        <v>7</v>
      </c>
      <c r="H984">
        <v>0.05</v>
      </c>
    </row>
    <row r="985" spans="1:8" x14ac:dyDescent="0.25">
      <c r="A985">
        <v>983</v>
      </c>
      <c r="B985" s="2" t="e">
        <f>VLOOKUP(C985,#REF!,2,FALSE)</f>
        <v>#REF!</v>
      </c>
      <c r="C985" s="3" t="s">
        <v>178</v>
      </c>
      <c r="D985">
        <v>3</v>
      </c>
      <c r="E985">
        <v>48.789147</v>
      </c>
      <c r="F985">
        <v>-122.199209</v>
      </c>
      <c r="G985" t="s">
        <v>7</v>
      </c>
      <c r="H985">
        <v>0.05</v>
      </c>
    </row>
    <row r="986" spans="1:8" x14ac:dyDescent="0.25">
      <c r="A986">
        <v>984</v>
      </c>
      <c r="B986" s="2" t="e">
        <f>VLOOKUP(C986,#REF!,2,FALSE)</f>
        <v>#REF!</v>
      </c>
      <c r="C986" s="3" t="s">
        <v>178</v>
      </c>
      <c r="D986">
        <v>4</v>
      </c>
      <c r="E986">
        <v>48.789147</v>
      </c>
      <c r="F986">
        <v>-122.199209</v>
      </c>
      <c r="G986" t="s">
        <v>7</v>
      </c>
      <c r="H986">
        <v>0.13500000000000001</v>
      </c>
    </row>
    <row r="987" spans="1:8" x14ac:dyDescent="0.25">
      <c r="A987">
        <v>985</v>
      </c>
      <c r="B987" s="2" t="e">
        <f>VLOOKUP(C987,#REF!,2,FALSE)</f>
        <v>#REF!</v>
      </c>
      <c r="C987" s="3" t="s">
        <v>178</v>
      </c>
      <c r="D987">
        <v>5</v>
      </c>
      <c r="E987">
        <v>48.789147</v>
      </c>
      <c r="F987">
        <v>-122.199209</v>
      </c>
      <c r="G987" t="s">
        <v>7</v>
      </c>
      <c r="H987">
        <v>0.05</v>
      </c>
    </row>
    <row r="988" spans="1:8" x14ac:dyDescent="0.25">
      <c r="A988">
        <v>986</v>
      </c>
      <c r="B988" s="2" t="e">
        <f>VLOOKUP(C988,#REF!,2,FALSE)</f>
        <v>#REF!</v>
      </c>
      <c r="C988" s="3" t="s">
        <v>178</v>
      </c>
      <c r="D988">
        <v>6</v>
      </c>
      <c r="E988">
        <v>48.789147</v>
      </c>
      <c r="F988">
        <v>-122.199209</v>
      </c>
      <c r="G988" t="s">
        <v>7</v>
      </c>
      <c r="H988">
        <v>0.05</v>
      </c>
    </row>
    <row r="989" spans="1:8" x14ac:dyDescent="0.25">
      <c r="A989">
        <v>987</v>
      </c>
      <c r="B989" s="2" t="e">
        <f>VLOOKUP(C989,#REF!,2,FALSE)</f>
        <v>#REF!</v>
      </c>
      <c r="C989" s="3" t="s">
        <v>178</v>
      </c>
      <c r="D989">
        <v>7</v>
      </c>
      <c r="E989">
        <v>48.789147</v>
      </c>
      <c r="F989">
        <v>-122.199209</v>
      </c>
      <c r="G989" t="s">
        <v>7</v>
      </c>
      <c r="H989">
        <v>5.2999999999999999E-2</v>
      </c>
    </row>
    <row r="990" spans="1:8" x14ac:dyDescent="0.25">
      <c r="A990">
        <v>988</v>
      </c>
      <c r="B990" s="2" t="e">
        <f>VLOOKUP(C990,#REF!,2,FALSE)</f>
        <v>#REF!</v>
      </c>
      <c r="C990" s="3" t="s">
        <v>178</v>
      </c>
      <c r="D990">
        <v>8</v>
      </c>
      <c r="E990">
        <v>48.789147</v>
      </c>
      <c r="F990">
        <v>-122.199209</v>
      </c>
      <c r="G990" t="s">
        <v>7</v>
      </c>
      <c r="H990">
        <v>0.06</v>
      </c>
    </row>
    <row r="991" spans="1:8" x14ac:dyDescent="0.25">
      <c r="A991">
        <v>989</v>
      </c>
      <c r="B991" s="2" t="e">
        <f>VLOOKUP(C991,#REF!,2,FALSE)</f>
        <v>#REF!</v>
      </c>
      <c r="C991" s="3" t="s">
        <v>178</v>
      </c>
      <c r="D991">
        <v>9</v>
      </c>
      <c r="E991">
        <v>48.789147</v>
      </c>
      <c r="F991">
        <v>-122.199209</v>
      </c>
      <c r="G991" t="s">
        <v>7</v>
      </c>
      <c r="H991">
        <v>0.05</v>
      </c>
    </row>
    <row r="992" spans="1:8" x14ac:dyDescent="0.25">
      <c r="A992">
        <v>990</v>
      </c>
      <c r="B992" s="2" t="e">
        <f>VLOOKUP(C992,#REF!,2,FALSE)</f>
        <v>#REF!</v>
      </c>
      <c r="C992" s="3" t="s">
        <v>178</v>
      </c>
      <c r="D992">
        <v>10</v>
      </c>
      <c r="E992">
        <v>48.789147</v>
      </c>
      <c r="F992">
        <v>-122.199209</v>
      </c>
      <c r="G992" t="s">
        <v>7</v>
      </c>
      <c r="H992">
        <v>0.05</v>
      </c>
    </row>
    <row r="993" spans="1:8" x14ac:dyDescent="0.25">
      <c r="A993">
        <v>991</v>
      </c>
      <c r="B993" s="2" t="e">
        <f>VLOOKUP(C993,#REF!,2,FALSE)</f>
        <v>#REF!</v>
      </c>
      <c r="C993" s="3" t="s">
        <v>178</v>
      </c>
      <c r="D993">
        <v>11</v>
      </c>
      <c r="E993">
        <v>48.789147</v>
      </c>
      <c r="F993">
        <v>-122.199209</v>
      </c>
      <c r="G993" t="s">
        <v>7</v>
      </c>
      <c r="H993">
        <v>0.05</v>
      </c>
    </row>
    <row r="994" spans="1:8" x14ac:dyDescent="0.25">
      <c r="A994">
        <v>992</v>
      </c>
      <c r="B994" s="2" t="e">
        <f>VLOOKUP(C994,#REF!,2,FALSE)</f>
        <v>#REF!</v>
      </c>
      <c r="C994" s="3" t="s">
        <v>178</v>
      </c>
      <c r="D994">
        <v>12</v>
      </c>
      <c r="E994">
        <v>48.789147</v>
      </c>
      <c r="F994">
        <v>-122.199209</v>
      </c>
      <c r="G994" t="s">
        <v>7</v>
      </c>
      <c r="H994">
        <v>0.05</v>
      </c>
    </row>
    <row r="995" spans="1:8" x14ac:dyDescent="0.25">
      <c r="A995">
        <v>993</v>
      </c>
      <c r="B995" s="2" t="e">
        <f>VLOOKUP(C995,#REF!,2,FALSE)</f>
        <v>#REF!</v>
      </c>
      <c r="C995" s="3" t="s">
        <v>179</v>
      </c>
      <c r="D995">
        <v>1</v>
      </c>
      <c r="E995">
        <v>48.992719999999998</v>
      </c>
      <c r="F995">
        <v>-122.254238</v>
      </c>
      <c r="G995" t="s">
        <v>7</v>
      </c>
      <c r="H995">
        <v>0.14749999999999999</v>
      </c>
    </row>
    <row r="996" spans="1:8" x14ac:dyDescent="0.25">
      <c r="A996">
        <v>994</v>
      </c>
      <c r="B996" s="2" t="e">
        <f>VLOOKUP(C996,#REF!,2,FALSE)</f>
        <v>#REF!</v>
      </c>
      <c r="C996" s="3" t="s">
        <v>179</v>
      </c>
      <c r="D996">
        <v>2</v>
      </c>
      <c r="E996">
        <v>48.992719999999998</v>
      </c>
      <c r="F996">
        <v>-122.254238</v>
      </c>
      <c r="G996" t="s">
        <v>7</v>
      </c>
      <c r="H996">
        <v>0.22</v>
      </c>
    </row>
    <row r="997" spans="1:8" x14ac:dyDescent="0.25">
      <c r="A997">
        <v>995</v>
      </c>
      <c r="B997" s="2" t="e">
        <f>VLOOKUP(C997,#REF!,2,FALSE)</f>
        <v>#REF!</v>
      </c>
      <c r="C997" s="3" t="s">
        <v>179</v>
      </c>
      <c r="D997">
        <v>3</v>
      </c>
      <c r="E997">
        <v>48.992719999999998</v>
      </c>
      <c r="F997">
        <v>-122.254238</v>
      </c>
      <c r="G997" t="s">
        <v>7</v>
      </c>
      <c r="H997">
        <v>0.17</v>
      </c>
    </row>
    <row r="998" spans="1:8" x14ac:dyDescent="0.25">
      <c r="A998">
        <v>996</v>
      </c>
      <c r="B998" s="2" t="e">
        <f>VLOOKUP(C998,#REF!,2,FALSE)</f>
        <v>#REF!</v>
      </c>
      <c r="C998" s="3" t="s">
        <v>179</v>
      </c>
      <c r="D998">
        <v>4</v>
      </c>
      <c r="E998">
        <v>48.992719999999998</v>
      </c>
      <c r="F998">
        <v>-122.254238</v>
      </c>
      <c r="G998" t="s">
        <v>7</v>
      </c>
      <c r="H998">
        <v>0.1265</v>
      </c>
    </row>
    <row r="999" spans="1:8" x14ac:dyDescent="0.25">
      <c r="A999">
        <v>997</v>
      </c>
      <c r="B999" s="2" t="e">
        <f>VLOOKUP(C999,#REF!,2,FALSE)</f>
        <v>#REF!</v>
      </c>
      <c r="C999" s="3" t="s">
        <v>179</v>
      </c>
      <c r="D999">
        <v>5</v>
      </c>
      <c r="E999">
        <v>48.992719999999998</v>
      </c>
      <c r="F999">
        <v>-122.254238</v>
      </c>
      <c r="G999" t="s">
        <v>7</v>
      </c>
      <c r="H999">
        <v>0.11</v>
      </c>
    </row>
    <row r="1000" spans="1:8" x14ac:dyDescent="0.25">
      <c r="A1000">
        <v>998</v>
      </c>
      <c r="B1000" s="2" t="e">
        <f>VLOOKUP(C1000,#REF!,2,FALSE)</f>
        <v>#REF!</v>
      </c>
      <c r="C1000" s="3" t="s">
        <v>179</v>
      </c>
      <c r="D1000">
        <v>6</v>
      </c>
      <c r="E1000">
        <v>48.992719999999998</v>
      </c>
      <c r="F1000">
        <v>-122.254238</v>
      </c>
      <c r="G1000" t="s">
        <v>7</v>
      </c>
      <c r="H1000">
        <v>0.12666666666666601</v>
      </c>
    </row>
    <row r="1001" spans="1:8" x14ac:dyDescent="0.25">
      <c r="A1001">
        <v>999</v>
      </c>
      <c r="B1001" s="2" t="e">
        <f>VLOOKUP(C1001,#REF!,2,FALSE)</f>
        <v>#REF!</v>
      </c>
      <c r="C1001" s="3" t="s">
        <v>179</v>
      </c>
      <c r="D1001">
        <v>7</v>
      </c>
      <c r="E1001">
        <v>48.992719999999998</v>
      </c>
      <c r="F1001">
        <v>-122.254238</v>
      </c>
      <c r="G1001" t="s">
        <v>7</v>
      </c>
      <c r="H1001">
        <v>7.6666666666666605E-2</v>
      </c>
    </row>
    <row r="1002" spans="1:8" x14ac:dyDescent="0.25">
      <c r="A1002">
        <v>1000</v>
      </c>
      <c r="B1002" s="2" t="e">
        <f>VLOOKUP(C1002,#REF!,2,FALSE)</f>
        <v>#REF!</v>
      </c>
      <c r="C1002" s="3" t="s">
        <v>179</v>
      </c>
      <c r="D1002">
        <v>8</v>
      </c>
      <c r="E1002">
        <v>48.992719999999998</v>
      </c>
      <c r="F1002">
        <v>-122.254238</v>
      </c>
      <c r="G1002" t="s">
        <v>7</v>
      </c>
      <c r="H1002">
        <v>5.45E-2</v>
      </c>
    </row>
    <row r="1003" spans="1:8" x14ac:dyDescent="0.25">
      <c r="A1003">
        <v>1001</v>
      </c>
      <c r="B1003" s="2" t="e">
        <f>VLOOKUP(C1003,#REF!,2,FALSE)</f>
        <v>#REF!</v>
      </c>
      <c r="C1003" s="3" t="s">
        <v>179</v>
      </c>
      <c r="D1003">
        <v>9</v>
      </c>
      <c r="E1003">
        <v>48.992719999999998</v>
      </c>
      <c r="F1003">
        <v>-122.254238</v>
      </c>
      <c r="G1003" t="s">
        <v>7</v>
      </c>
      <c r="H1003">
        <v>0.05</v>
      </c>
    </row>
    <row r="1004" spans="1:8" x14ac:dyDescent="0.25">
      <c r="A1004">
        <v>1002</v>
      </c>
      <c r="B1004" s="2" t="e">
        <f>VLOOKUP(C1004,#REF!,2,FALSE)</f>
        <v>#REF!</v>
      </c>
      <c r="C1004" s="3" t="s">
        <v>179</v>
      </c>
      <c r="D1004">
        <v>10</v>
      </c>
      <c r="E1004">
        <v>48.992719999999998</v>
      </c>
      <c r="F1004">
        <v>-122.254238</v>
      </c>
      <c r="G1004" t="s">
        <v>7</v>
      </c>
      <c r="H1004">
        <v>6.5000000000000002E-2</v>
      </c>
    </row>
    <row r="1005" spans="1:8" x14ac:dyDescent="0.25">
      <c r="A1005">
        <v>1003</v>
      </c>
      <c r="B1005" s="2" t="e">
        <f>VLOOKUP(C1005,#REF!,2,FALSE)</f>
        <v>#REF!</v>
      </c>
      <c r="C1005" s="3" t="s">
        <v>179</v>
      </c>
      <c r="D1005">
        <v>11</v>
      </c>
      <c r="E1005">
        <v>48.992719999999998</v>
      </c>
      <c r="F1005">
        <v>-122.254238</v>
      </c>
      <c r="G1005" t="s">
        <v>7</v>
      </c>
      <c r="H1005">
        <v>0.08</v>
      </c>
    </row>
    <row r="1006" spans="1:8" x14ac:dyDescent="0.25">
      <c r="A1006">
        <v>1004</v>
      </c>
      <c r="B1006" s="2" t="e">
        <f>VLOOKUP(C1006,#REF!,2,FALSE)</f>
        <v>#REF!</v>
      </c>
      <c r="C1006" s="3" t="s">
        <v>179</v>
      </c>
      <c r="D1006">
        <v>12</v>
      </c>
      <c r="E1006">
        <v>48.992719999999998</v>
      </c>
      <c r="F1006">
        <v>-122.254238</v>
      </c>
      <c r="G1006" t="s">
        <v>7</v>
      </c>
      <c r="H1006">
        <v>0.11</v>
      </c>
    </row>
    <row r="1007" spans="1:8" x14ac:dyDescent="0.25">
      <c r="A1007">
        <v>1005</v>
      </c>
      <c r="B1007" s="2" t="e">
        <f>VLOOKUP(C1007,#REF!,2,FALSE)</f>
        <v>#REF!</v>
      </c>
      <c r="C1007" s="3" t="s">
        <v>180</v>
      </c>
      <c r="D1007">
        <v>1</v>
      </c>
      <c r="E1007">
        <v>48.853501000000001</v>
      </c>
      <c r="F1007">
        <v>-122.573604</v>
      </c>
      <c r="G1007" t="s">
        <v>7</v>
      </c>
      <c r="H1007">
        <v>6.4000000000000001E-2</v>
      </c>
    </row>
    <row r="1008" spans="1:8" x14ac:dyDescent="0.25">
      <c r="A1008">
        <v>1006</v>
      </c>
      <c r="B1008" s="2" t="e">
        <f>VLOOKUP(C1008,#REF!,2,FALSE)</f>
        <v>#REF!</v>
      </c>
      <c r="C1008" s="3" t="s">
        <v>180</v>
      </c>
      <c r="D1008">
        <v>2</v>
      </c>
      <c r="E1008">
        <v>48.853501000000001</v>
      </c>
      <c r="F1008">
        <v>-122.573604</v>
      </c>
      <c r="G1008" t="s">
        <v>7</v>
      </c>
      <c r="H1008">
        <v>0.67849999999999999</v>
      </c>
    </row>
    <row r="1009" spans="1:8" x14ac:dyDescent="0.25">
      <c r="A1009">
        <v>1007</v>
      </c>
      <c r="B1009" s="2" t="e">
        <f>VLOOKUP(C1009,#REF!,2,FALSE)</f>
        <v>#REF!</v>
      </c>
      <c r="C1009" s="3" t="s">
        <v>180</v>
      </c>
      <c r="D1009">
        <v>3</v>
      </c>
      <c r="E1009">
        <v>48.853501000000001</v>
      </c>
      <c r="F1009">
        <v>-122.573604</v>
      </c>
      <c r="G1009" t="s">
        <v>7</v>
      </c>
      <c r="H1009">
        <v>6.4000000000000001E-2</v>
      </c>
    </row>
    <row r="1010" spans="1:8" x14ac:dyDescent="0.25">
      <c r="A1010">
        <v>1008</v>
      </c>
      <c r="B1010" s="2" t="e">
        <f>VLOOKUP(C1010,#REF!,2,FALSE)</f>
        <v>#REF!</v>
      </c>
      <c r="C1010" s="3" t="s">
        <v>180</v>
      </c>
      <c r="D1010">
        <v>4</v>
      </c>
      <c r="E1010">
        <v>48.853501000000001</v>
      </c>
      <c r="F1010">
        <v>-122.573604</v>
      </c>
      <c r="G1010" t="s">
        <v>7</v>
      </c>
      <c r="H1010">
        <v>5.45E-2</v>
      </c>
    </row>
    <row r="1011" spans="1:8" x14ac:dyDescent="0.25">
      <c r="A1011">
        <v>1009</v>
      </c>
      <c r="B1011" s="2" t="e">
        <f>VLOOKUP(C1011,#REF!,2,FALSE)</f>
        <v>#REF!</v>
      </c>
      <c r="C1011" s="3" t="s">
        <v>180</v>
      </c>
      <c r="D1011">
        <v>5</v>
      </c>
      <c r="E1011">
        <v>48.853501000000001</v>
      </c>
      <c r="F1011">
        <v>-122.573604</v>
      </c>
      <c r="G1011" t="s">
        <v>7</v>
      </c>
      <c r="H1011">
        <v>7.0000000000000007E-2</v>
      </c>
    </row>
    <row r="1012" spans="1:8" x14ac:dyDescent="0.25">
      <c r="A1012">
        <v>1010</v>
      </c>
      <c r="B1012" s="2" t="e">
        <f>VLOOKUP(C1012,#REF!,2,FALSE)</f>
        <v>#REF!</v>
      </c>
      <c r="C1012" s="3" t="s">
        <v>180</v>
      </c>
      <c r="D1012">
        <v>6</v>
      </c>
      <c r="E1012">
        <v>48.853501000000001</v>
      </c>
      <c r="F1012">
        <v>-122.573604</v>
      </c>
      <c r="G1012" t="s">
        <v>7</v>
      </c>
      <c r="H1012">
        <v>6.6666666666666596E-2</v>
      </c>
    </row>
    <row r="1013" spans="1:8" x14ac:dyDescent="0.25">
      <c r="A1013">
        <v>1011</v>
      </c>
      <c r="B1013" s="2" t="e">
        <f>VLOOKUP(C1013,#REF!,2,FALSE)</f>
        <v>#REF!</v>
      </c>
      <c r="C1013" s="3" t="s">
        <v>180</v>
      </c>
      <c r="D1013">
        <v>7</v>
      </c>
      <c r="E1013">
        <v>48.853501000000001</v>
      </c>
      <c r="F1013">
        <v>-122.573604</v>
      </c>
      <c r="G1013" t="s">
        <v>7</v>
      </c>
      <c r="H1013">
        <v>6.4666666666666595E-2</v>
      </c>
    </row>
    <row r="1014" spans="1:8" x14ac:dyDescent="0.25">
      <c r="A1014">
        <v>1012</v>
      </c>
      <c r="B1014" s="2" t="e">
        <f>VLOOKUP(C1014,#REF!,2,FALSE)</f>
        <v>#REF!</v>
      </c>
      <c r="C1014" s="3" t="s">
        <v>180</v>
      </c>
      <c r="D1014">
        <v>8</v>
      </c>
      <c r="E1014">
        <v>48.853501000000001</v>
      </c>
      <c r="F1014">
        <v>-122.573604</v>
      </c>
      <c r="G1014" t="s">
        <v>7</v>
      </c>
      <c r="H1014">
        <v>8.4999999999999895E-2</v>
      </c>
    </row>
    <row r="1015" spans="1:8" x14ac:dyDescent="0.25">
      <c r="A1015">
        <v>1013</v>
      </c>
      <c r="B1015" s="2" t="e">
        <f>VLOOKUP(C1015,#REF!,2,FALSE)</f>
        <v>#REF!</v>
      </c>
      <c r="C1015" s="3" t="s">
        <v>180</v>
      </c>
      <c r="D1015">
        <v>9</v>
      </c>
      <c r="E1015">
        <v>48.853501000000001</v>
      </c>
      <c r="F1015">
        <v>-122.573604</v>
      </c>
      <c r="G1015" t="s">
        <v>7</v>
      </c>
      <c r="H1015">
        <v>0.05</v>
      </c>
    </row>
    <row r="1016" spans="1:8" x14ac:dyDescent="0.25">
      <c r="A1016">
        <v>1014</v>
      </c>
      <c r="B1016" s="2" t="e">
        <f>VLOOKUP(C1016,#REF!,2,FALSE)</f>
        <v>#REF!</v>
      </c>
      <c r="C1016" s="3" t="s">
        <v>180</v>
      </c>
      <c r="D1016">
        <v>10</v>
      </c>
      <c r="E1016">
        <v>48.853501000000001</v>
      </c>
      <c r="F1016">
        <v>-122.573604</v>
      </c>
      <c r="G1016" t="s">
        <v>7</v>
      </c>
      <c r="H1016">
        <v>0.18</v>
      </c>
    </row>
    <row r="1017" spans="1:8" x14ac:dyDescent="0.25">
      <c r="A1017">
        <v>1015</v>
      </c>
      <c r="B1017" s="2" t="e">
        <f>VLOOKUP(C1017,#REF!,2,FALSE)</f>
        <v>#REF!</v>
      </c>
      <c r="C1017" s="3" t="s">
        <v>180</v>
      </c>
      <c r="D1017">
        <v>11</v>
      </c>
      <c r="E1017">
        <v>48.853501000000001</v>
      </c>
      <c r="F1017">
        <v>-122.573604</v>
      </c>
      <c r="G1017" t="s">
        <v>7</v>
      </c>
      <c r="H1017">
        <v>0.06</v>
      </c>
    </row>
    <row r="1018" spans="1:8" x14ac:dyDescent="0.25">
      <c r="A1018">
        <v>1016</v>
      </c>
      <c r="B1018" s="2" t="e">
        <f>VLOOKUP(C1018,#REF!,2,FALSE)</f>
        <v>#REF!</v>
      </c>
      <c r="C1018" s="3" t="s">
        <v>180</v>
      </c>
      <c r="D1018">
        <v>12</v>
      </c>
      <c r="E1018">
        <v>48.853501000000001</v>
      </c>
      <c r="F1018">
        <v>-122.573604</v>
      </c>
      <c r="G1018" t="s">
        <v>7</v>
      </c>
      <c r="H1018">
        <v>0.05</v>
      </c>
    </row>
    <row r="1019" spans="1:8" x14ac:dyDescent="0.25">
      <c r="A1019">
        <v>1017</v>
      </c>
      <c r="B1019" s="2" t="e">
        <f>VLOOKUP(C1019,#REF!,2,FALSE)</f>
        <v>#REF!</v>
      </c>
      <c r="C1019" s="3" t="s">
        <v>181</v>
      </c>
      <c r="D1019">
        <v>1</v>
      </c>
      <c r="E1019">
        <v>48.892530000000001</v>
      </c>
      <c r="F1019">
        <v>-122.54046</v>
      </c>
      <c r="G1019" t="s">
        <v>7</v>
      </c>
      <c r="H1019">
        <v>0.05</v>
      </c>
    </row>
    <row r="1020" spans="1:8" x14ac:dyDescent="0.25">
      <c r="A1020">
        <v>1018</v>
      </c>
      <c r="B1020" s="2" t="e">
        <f>VLOOKUP(C1020,#REF!,2,FALSE)</f>
        <v>#REF!</v>
      </c>
      <c r="C1020" s="3" t="s">
        <v>181</v>
      </c>
      <c r="D1020">
        <v>2</v>
      </c>
      <c r="E1020">
        <v>48.892530000000001</v>
      </c>
      <c r="F1020">
        <v>-122.54046</v>
      </c>
      <c r="G1020" t="s">
        <v>7</v>
      </c>
      <c r="H1020">
        <v>0.05</v>
      </c>
    </row>
    <row r="1021" spans="1:8" x14ac:dyDescent="0.25">
      <c r="A1021">
        <v>1019</v>
      </c>
      <c r="B1021" s="2" t="e">
        <f>VLOOKUP(C1021,#REF!,2,FALSE)</f>
        <v>#REF!</v>
      </c>
      <c r="C1021" s="3" t="s">
        <v>181</v>
      </c>
      <c r="D1021">
        <v>3</v>
      </c>
      <c r="E1021">
        <v>48.892530000000001</v>
      </c>
      <c r="F1021">
        <v>-122.54046</v>
      </c>
      <c r="G1021" t="s">
        <v>7</v>
      </c>
      <c r="H1021">
        <v>5.6666666666666601E-2</v>
      </c>
    </row>
    <row r="1022" spans="1:8" x14ac:dyDescent="0.25">
      <c r="A1022">
        <v>1020</v>
      </c>
      <c r="B1022" s="2" t="e">
        <f>VLOOKUP(C1022,#REF!,2,FALSE)</f>
        <v>#REF!</v>
      </c>
      <c r="C1022" s="3" t="s">
        <v>181</v>
      </c>
      <c r="D1022">
        <v>4</v>
      </c>
      <c r="E1022">
        <v>48.892530000000001</v>
      </c>
      <c r="F1022">
        <v>-122.54046</v>
      </c>
      <c r="G1022" t="s">
        <v>7</v>
      </c>
      <c r="H1022">
        <v>5.1999999999999998E-2</v>
      </c>
    </row>
    <row r="1023" spans="1:8" x14ac:dyDescent="0.25">
      <c r="A1023">
        <v>1021</v>
      </c>
      <c r="B1023" s="2" t="e">
        <f>VLOOKUP(C1023,#REF!,2,FALSE)</f>
        <v>#REF!</v>
      </c>
      <c r="C1023" s="3" t="s">
        <v>181</v>
      </c>
      <c r="D1023">
        <v>5</v>
      </c>
      <c r="E1023">
        <v>48.892530000000001</v>
      </c>
      <c r="F1023">
        <v>-122.54046</v>
      </c>
      <c r="G1023" t="s">
        <v>7</v>
      </c>
      <c r="H1023">
        <v>0.05</v>
      </c>
    </row>
    <row r="1024" spans="1:8" x14ac:dyDescent="0.25">
      <c r="A1024">
        <v>1022</v>
      </c>
      <c r="B1024" s="2" t="e">
        <f>VLOOKUP(C1024,#REF!,2,FALSE)</f>
        <v>#REF!</v>
      </c>
      <c r="C1024" s="3" t="s">
        <v>181</v>
      </c>
      <c r="D1024">
        <v>6</v>
      </c>
      <c r="E1024">
        <v>48.892530000000001</v>
      </c>
      <c r="F1024">
        <v>-122.54046</v>
      </c>
      <c r="G1024" t="s">
        <v>7</v>
      </c>
      <c r="H1024">
        <v>6.5000000000000002E-2</v>
      </c>
    </row>
    <row r="1025" spans="1:8" x14ac:dyDescent="0.25">
      <c r="A1025">
        <v>1023</v>
      </c>
      <c r="B1025" s="2" t="e">
        <f>VLOOKUP(C1025,#REF!,2,FALSE)</f>
        <v>#REF!</v>
      </c>
      <c r="C1025" s="3" t="s">
        <v>181</v>
      </c>
      <c r="D1025">
        <v>7</v>
      </c>
      <c r="E1025">
        <v>48.892530000000001</v>
      </c>
      <c r="F1025">
        <v>-122.54046</v>
      </c>
      <c r="G1025" t="s">
        <v>7</v>
      </c>
      <c r="H1025">
        <v>5.7500000000000002E-2</v>
      </c>
    </row>
    <row r="1026" spans="1:8" x14ac:dyDescent="0.25">
      <c r="A1026">
        <v>1024</v>
      </c>
      <c r="B1026" s="2" t="e">
        <f>VLOOKUP(C1026,#REF!,2,FALSE)</f>
        <v>#REF!</v>
      </c>
      <c r="C1026" s="3" t="s">
        <v>181</v>
      </c>
      <c r="D1026">
        <v>8</v>
      </c>
      <c r="E1026">
        <v>48.892530000000001</v>
      </c>
      <c r="F1026">
        <v>-122.54046</v>
      </c>
      <c r="G1026" t="s">
        <v>7</v>
      </c>
      <c r="H1026">
        <v>0.05</v>
      </c>
    </row>
    <row r="1027" spans="1:8" x14ac:dyDescent="0.25">
      <c r="A1027">
        <v>1025</v>
      </c>
      <c r="B1027" s="2" t="e">
        <f>VLOOKUP(C1027,#REF!,2,FALSE)</f>
        <v>#REF!</v>
      </c>
      <c r="C1027" s="3" t="s">
        <v>181</v>
      </c>
      <c r="D1027">
        <v>9</v>
      </c>
      <c r="E1027">
        <v>48.892530000000001</v>
      </c>
      <c r="F1027">
        <v>-122.54046</v>
      </c>
      <c r="G1027" t="s">
        <v>7</v>
      </c>
      <c r="H1027">
        <v>0.05</v>
      </c>
    </row>
    <row r="1028" spans="1:8" x14ac:dyDescent="0.25">
      <c r="A1028">
        <v>1026</v>
      </c>
      <c r="B1028" s="2" t="e">
        <f>VLOOKUP(C1028,#REF!,2,FALSE)</f>
        <v>#REF!</v>
      </c>
      <c r="C1028" s="3" t="s">
        <v>181</v>
      </c>
      <c r="D1028">
        <v>10</v>
      </c>
      <c r="E1028">
        <v>48.892530000000001</v>
      </c>
      <c r="F1028">
        <v>-122.54046</v>
      </c>
      <c r="G1028" t="s">
        <v>7</v>
      </c>
      <c r="H1028">
        <v>0.05</v>
      </c>
    </row>
    <row r="1029" spans="1:8" x14ac:dyDescent="0.25">
      <c r="A1029">
        <v>1027</v>
      </c>
      <c r="B1029" s="2" t="e">
        <f>VLOOKUP(C1029,#REF!,2,FALSE)</f>
        <v>#REF!</v>
      </c>
      <c r="C1029" s="3" t="s">
        <v>181</v>
      </c>
      <c r="D1029">
        <v>11</v>
      </c>
      <c r="E1029">
        <v>48.892530000000001</v>
      </c>
      <c r="F1029">
        <v>-122.54046</v>
      </c>
      <c r="G1029" t="s">
        <v>7</v>
      </c>
      <c r="H1029">
        <v>5.5E-2</v>
      </c>
    </row>
    <row r="1030" spans="1:8" x14ac:dyDescent="0.25">
      <c r="A1030">
        <v>1028</v>
      </c>
      <c r="B1030" s="2" t="e">
        <f>VLOOKUP(C1030,#REF!,2,FALSE)</f>
        <v>#REF!</v>
      </c>
      <c r="C1030" s="3" t="s">
        <v>181</v>
      </c>
      <c r="D1030">
        <v>12</v>
      </c>
      <c r="E1030">
        <v>48.892530000000001</v>
      </c>
      <c r="F1030">
        <v>-122.54046</v>
      </c>
      <c r="G1030" t="s">
        <v>7</v>
      </c>
      <c r="H1030">
        <v>0.05</v>
      </c>
    </row>
    <row r="1031" spans="1:8" x14ac:dyDescent="0.25">
      <c r="A1031">
        <v>1029</v>
      </c>
      <c r="B1031" s="2">
        <v>17110004001714</v>
      </c>
      <c r="C1031" s="3" t="s">
        <v>182</v>
      </c>
      <c r="D1031">
        <v>9</v>
      </c>
      <c r="E1031">
        <v>48.752448999999999</v>
      </c>
      <c r="F1031">
        <v>-122.219128</v>
      </c>
      <c r="G1031" t="s">
        <v>7</v>
      </c>
      <c r="H1031">
        <v>0.02</v>
      </c>
    </row>
    <row r="1032" spans="1:8" x14ac:dyDescent="0.25">
      <c r="A1032">
        <v>1030</v>
      </c>
      <c r="B1032" s="2">
        <v>17110004001714</v>
      </c>
      <c r="C1032" s="3" t="s">
        <v>182</v>
      </c>
      <c r="D1032">
        <v>10</v>
      </c>
      <c r="E1032">
        <v>48.752448999999999</v>
      </c>
      <c r="F1032">
        <v>-122.219128</v>
      </c>
      <c r="G1032" t="s">
        <v>7</v>
      </c>
      <c r="H1032">
        <v>0.02</v>
      </c>
    </row>
    <row r="1033" spans="1:8" x14ac:dyDescent="0.25">
      <c r="A1033">
        <v>1031</v>
      </c>
      <c r="B1033" s="2">
        <v>17110004001714</v>
      </c>
      <c r="C1033" s="3" t="s">
        <v>182</v>
      </c>
      <c r="D1033">
        <v>11</v>
      </c>
      <c r="E1033">
        <v>48.752448999999999</v>
      </c>
      <c r="F1033">
        <v>-122.219128</v>
      </c>
      <c r="G1033" t="s">
        <v>7</v>
      </c>
      <c r="H1033">
        <v>2.36666666666666E-2</v>
      </c>
    </row>
    <row r="1034" spans="1:8" x14ac:dyDescent="0.25">
      <c r="A1034">
        <v>1032</v>
      </c>
      <c r="B1034" s="2">
        <v>17110004001714</v>
      </c>
      <c r="C1034" s="3" t="s">
        <v>182</v>
      </c>
      <c r="D1034">
        <v>12</v>
      </c>
      <c r="E1034">
        <v>48.752448999999999</v>
      </c>
      <c r="F1034">
        <v>-122.219128</v>
      </c>
      <c r="G1034" t="s">
        <v>7</v>
      </c>
      <c r="H1034">
        <v>0.02</v>
      </c>
    </row>
    <row r="1035" spans="1:8" x14ac:dyDescent="0.25">
      <c r="A1035">
        <v>1033</v>
      </c>
      <c r="B1035" s="2" t="e">
        <f>VLOOKUP(C1035,#REF!,2,FALSE)</f>
        <v>#REF!</v>
      </c>
      <c r="C1035" s="3" t="s">
        <v>183</v>
      </c>
      <c r="D1035">
        <v>4</v>
      </c>
      <c r="E1035">
        <v>48.870249999999999</v>
      </c>
      <c r="F1035">
        <v>-122.97842</v>
      </c>
      <c r="G1035" t="s">
        <v>184</v>
      </c>
      <c r="H1035">
        <v>3.9049999999999998</v>
      </c>
    </row>
    <row r="1036" spans="1:8" x14ac:dyDescent="0.25">
      <c r="A1036">
        <v>1034</v>
      </c>
      <c r="B1036" s="2" t="e">
        <f>VLOOKUP(C1036,#REF!,2,FALSE)</f>
        <v>#REF!</v>
      </c>
      <c r="C1036" s="3" t="s">
        <v>185</v>
      </c>
      <c r="D1036">
        <v>9</v>
      </c>
      <c r="E1036">
        <v>48.715266999999997</v>
      </c>
      <c r="F1036">
        <v>-122.481712</v>
      </c>
      <c r="G1036" t="s">
        <v>7</v>
      </c>
      <c r="H1036">
        <v>0.01</v>
      </c>
    </row>
    <row r="1037" spans="1:8" x14ac:dyDescent="0.25">
      <c r="A1037">
        <v>1035</v>
      </c>
      <c r="B1037" s="2" t="e">
        <f>VLOOKUP(C1037,#REF!,2,FALSE)</f>
        <v>#REF!</v>
      </c>
      <c r="C1037" s="3" t="s">
        <v>186</v>
      </c>
      <c r="D1037">
        <v>1</v>
      </c>
      <c r="E1037">
        <v>48.818900190000001</v>
      </c>
      <c r="F1037">
        <v>-122.5800954</v>
      </c>
      <c r="G1037" t="s">
        <v>7</v>
      </c>
      <c r="H1037">
        <v>2.1999999999999999E-2</v>
      </c>
    </row>
    <row r="1038" spans="1:8" x14ac:dyDescent="0.25">
      <c r="A1038">
        <v>1036</v>
      </c>
      <c r="B1038" s="2" t="e">
        <f>VLOOKUP(C1038,#REF!,2,FALSE)</f>
        <v>#REF!</v>
      </c>
      <c r="C1038" s="3" t="s">
        <v>186</v>
      </c>
      <c r="D1038">
        <v>7</v>
      </c>
      <c r="E1038">
        <v>48.818900190000001</v>
      </c>
      <c r="F1038">
        <v>-122.5800954</v>
      </c>
      <c r="G1038" t="s">
        <v>7</v>
      </c>
      <c r="H1038">
        <v>2E-3</v>
      </c>
    </row>
    <row r="1039" spans="1:8" x14ac:dyDescent="0.25">
      <c r="A1039">
        <v>1037</v>
      </c>
      <c r="B1039" s="2" t="e">
        <f>VLOOKUP(C1039,#REF!,2,FALSE)</f>
        <v>#REF!</v>
      </c>
      <c r="C1039" s="3" t="s">
        <v>186</v>
      </c>
      <c r="D1039">
        <v>10</v>
      </c>
      <c r="E1039">
        <v>48.818900190000001</v>
      </c>
      <c r="F1039">
        <v>-122.5800954</v>
      </c>
      <c r="G1039" t="s">
        <v>7</v>
      </c>
      <c r="H1039">
        <v>2E-3</v>
      </c>
    </row>
    <row r="1040" spans="1:8" x14ac:dyDescent="0.25">
      <c r="A1040">
        <v>1038</v>
      </c>
      <c r="B1040" s="2">
        <v>17110004000046</v>
      </c>
      <c r="C1040" s="3" t="s">
        <v>187</v>
      </c>
      <c r="D1040">
        <v>9</v>
      </c>
      <c r="E1040">
        <v>48.879633750000004</v>
      </c>
      <c r="F1040">
        <v>-122.563661</v>
      </c>
      <c r="G1040" t="s">
        <v>7</v>
      </c>
      <c r="H1040">
        <v>0.01</v>
      </c>
    </row>
    <row r="1041" spans="1:8" x14ac:dyDescent="0.25">
      <c r="A1041">
        <v>1039</v>
      </c>
      <c r="B1041" s="2">
        <v>17110004000046</v>
      </c>
      <c r="C1041" s="3" t="s">
        <v>188</v>
      </c>
      <c r="D1041">
        <v>4</v>
      </c>
      <c r="E1041">
        <v>48.883413910000002</v>
      </c>
      <c r="F1041">
        <v>-122.55903069999999</v>
      </c>
      <c r="G1041" t="s">
        <v>7</v>
      </c>
      <c r="H1041">
        <v>1.7000000000000001E-2</v>
      </c>
    </row>
    <row r="1042" spans="1:8" x14ac:dyDescent="0.25">
      <c r="A1042">
        <v>1040</v>
      </c>
      <c r="B1042" s="2">
        <v>17110004000046</v>
      </c>
      <c r="C1042" s="3" t="s">
        <v>188</v>
      </c>
      <c r="D1042">
        <v>7</v>
      </c>
      <c r="E1042">
        <v>48.883413910000002</v>
      </c>
      <c r="F1042">
        <v>-122.55903069999999</v>
      </c>
      <c r="G1042" t="s">
        <v>7</v>
      </c>
      <c r="H1042">
        <v>5.5E-2</v>
      </c>
    </row>
    <row r="1043" spans="1:8" x14ac:dyDescent="0.25">
      <c r="A1043">
        <v>1041</v>
      </c>
      <c r="B1043" s="2" t="e">
        <f>VLOOKUP(C1043,#REF!,2,FALSE)</f>
        <v>#REF!</v>
      </c>
      <c r="C1043" s="3" t="s">
        <v>189</v>
      </c>
      <c r="D1043">
        <v>6</v>
      </c>
      <c r="E1043">
        <v>48.79088093</v>
      </c>
      <c r="F1043">
        <v>-122.59078510000001</v>
      </c>
      <c r="G1043" t="s">
        <v>7</v>
      </c>
      <c r="H1043">
        <v>0.01</v>
      </c>
    </row>
    <row r="1044" spans="1:8" x14ac:dyDescent="0.25">
      <c r="A1044">
        <v>1042</v>
      </c>
      <c r="B1044" s="2" t="e">
        <f>VLOOKUP(C1044,#REF!,2,FALSE)</f>
        <v>#REF!</v>
      </c>
      <c r="C1044" s="3" t="s">
        <v>190</v>
      </c>
      <c r="D1044">
        <v>6</v>
      </c>
      <c r="E1044">
        <v>48.79088093</v>
      </c>
      <c r="F1044">
        <v>-122.59078510000001</v>
      </c>
      <c r="G1044" t="s">
        <v>7</v>
      </c>
      <c r="H1044">
        <v>0.01</v>
      </c>
    </row>
    <row r="1045" spans="1:8" x14ac:dyDescent="0.25">
      <c r="A1045">
        <v>1043</v>
      </c>
      <c r="B1045" s="2">
        <v>17110004000033</v>
      </c>
      <c r="C1045" s="3" t="s">
        <v>191</v>
      </c>
      <c r="D1045">
        <v>6</v>
      </c>
      <c r="E1045">
        <v>48.808381490000002</v>
      </c>
      <c r="F1045">
        <v>-122.5828841</v>
      </c>
      <c r="G1045" t="s">
        <v>7</v>
      </c>
      <c r="H1045">
        <v>0.01</v>
      </c>
    </row>
    <row r="1046" spans="1:8" x14ac:dyDescent="0.25">
      <c r="A1046">
        <v>1044</v>
      </c>
      <c r="B1046" s="2">
        <v>17110004000033</v>
      </c>
      <c r="C1046" s="3" t="s">
        <v>192</v>
      </c>
      <c r="D1046">
        <v>6</v>
      </c>
      <c r="E1046">
        <v>48.801811270000002</v>
      </c>
      <c r="F1046">
        <v>-122.5868845</v>
      </c>
      <c r="G1046" t="s">
        <v>7</v>
      </c>
      <c r="H1046">
        <v>0.01</v>
      </c>
    </row>
    <row r="1047" spans="1:8" x14ac:dyDescent="0.25">
      <c r="A1047">
        <v>1045</v>
      </c>
      <c r="B1047" s="2">
        <v>17110004000033</v>
      </c>
      <c r="C1047" s="3" t="s">
        <v>193</v>
      </c>
      <c r="D1047">
        <v>6</v>
      </c>
      <c r="E1047">
        <v>48.801811270000002</v>
      </c>
      <c r="F1047">
        <v>-122.5868845</v>
      </c>
      <c r="G1047" t="s">
        <v>7</v>
      </c>
      <c r="H1047">
        <v>0.01</v>
      </c>
    </row>
    <row r="1048" spans="1:8" x14ac:dyDescent="0.25">
      <c r="A1048">
        <v>1046</v>
      </c>
      <c r="B1048" s="2" t="e">
        <f>VLOOKUP(C1048,#REF!,2,FALSE)</f>
        <v>#REF!</v>
      </c>
      <c r="C1048" s="3" t="s">
        <v>194</v>
      </c>
      <c r="D1048">
        <v>6</v>
      </c>
      <c r="E1048">
        <v>48.818181780000003</v>
      </c>
      <c r="F1048">
        <v>-122.5815837</v>
      </c>
      <c r="G1048" t="s">
        <v>7</v>
      </c>
      <c r="H1048">
        <v>0.01</v>
      </c>
    </row>
    <row r="1049" spans="1:8" x14ac:dyDescent="0.25">
      <c r="A1049">
        <v>1047</v>
      </c>
      <c r="B1049" s="2" t="e">
        <f>VLOOKUP(C1049,#REF!,2,FALSE)</f>
        <v>#REF!</v>
      </c>
      <c r="C1049" s="3" t="s">
        <v>195</v>
      </c>
      <c r="D1049">
        <v>6</v>
      </c>
      <c r="E1049">
        <v>48.814061629999998</v>
      </c>
      <c r="F1049">
        <v>-122.5852841</v>
      </c>
      <c r="G1049" t="s">
        <v>7</v>
      </c>
      <c r="H1049">
        <v>0.01</v>
      </c>
    </row>
    <row r="1050" spans="1:8" x14ac:dyDescent="0.25">
      <c r="A1050">
        <v>1048</v>
      </c>
      <c r="B1050" s="2" t="e">
        <f>VLOOKUP(C1050,#REF!,2,FALSE)</f>
        <v>#REF!</v>
      </c>
      <c r="C1050" s="3" t="s">
        <v>196</v>
      </c>
      <c r="D1050">
        <v>6</v>
      </c>
      <c r="E1050">
        <v>48.814061629999998</v>
      </c>
      <c r="F1050">
        <v>-122.5852841</v>
      </c>
      <c r="G1050" t="s">
        <v>7</v>
      </c>
      <c r="H1050">
        <v>0.01</v>
      </c>
    </row>
    <row r="1051" spans="1:8" x14ac:dyDescent="0.25">
      <c r="A1051">
        <v>1049</v>
      </c>
      <c r="B1051" s="2" t="e">
        <f>VLOOKUP(C1051,#REF!,2,FALSE)</f>
        <v>#REF!</v>
      </c>
      <c r="C1051" s="3" t="s">
        <v>197</v>
      </c>
      <c r="D1051">
        <v>6</v>
      </c>
      <c r="E1051">
        <v>48.824901930000003</v>
      </c>
      <c r="F1051">
        <v>-122.5876839</v>
      </c>
      <c r="G1051" t="s">
        <v>7</v>
      </c>
      <c r="H1051">
        <v>0.01</v>
      </c>
    </row>
    <row r="1052" spans="1:8" x14ac:dyDescent="0.25">
      <c r="A1052">
        <v>1050</v>
      </c>
      <c r="B1052" s="2" t="e">
        <f>VLOOKUP(C1052,#REF!,2,FALSE)</f>
        <v>#REF!</v>
      </c>
      <c r="C1052" s="3" t="s">
        <v>198</v>
      </c>
      <c r="D1052">
        <v>6</v>
      </c>
      <c r="E1052">
        <v>48.823351930000001</v>
      </c>
      <c r="F1052">
        <v>-122.5822836</v>
      </c>
      <c r="G1052" t="s">
        <v>7</v>
      </c>
      <c r="H1052">
        <v>0.01</v>
      </c>
    </row>
    <row r="1053" spans="1:8" x14ac:dyDescent="0.25">
      <c r="A1053">
        <v>1051</v>
      </c>
      <c r="B1053" s="2" t="e">
        <f>VLOOKUP(C1053,#REF!,2,FALSE)</f>
        <v>#REF!</v>
      </c>
      <c r="C1053" s="3" t="s">
        <v>199</v>
      </c>
      <c r="D1053">
        <v>6</v>
      </c>
      <c r="E1053">
        <v>48.823351930000001</v>
      </c>
      <c r="F1053">
        <v>-122.5822836</v>
      </c>
      <c r="G1053" t="s">
        <v>7</v>
      </c>
      <c r="H1053">
        <v>1.2500000000000001E-2</v>
      </c>
    </row>
    <row r="1054" spans="1:8" x14ac:dyDescent="0.25">
      <c r="A1054">
        <v>1052</v>
      </c>
      <c r="B1054" s="2" t="e">
        <f>VLOOKUP(C1054,#REF!,2,FALSE)</f>
        <v>#REF!</v>
      </c>
      <c r="C1054" s="3" t="s">
        <v>200</v>
      </c>
      <c r="D1054">
        <v>6</v>
      </c>
      <c r="E1054">
        <v>48.827681990000002</v>
      </c>
      <c r="F1054">
        <v>-122.5902839</v>
      </c>
      <c r="G1054" t="s">
        <v>7</v>
      </c>
      <c r="H1054">
        <v>0.01</v>
      </c>
    </row>
    <row r="1055" spans="1:8" x14ac:dyDescent="0.25">
      <c r="A1055">
        <v>1053</v>
      </c>
      <c r="B1055" s="2" t="e">
        <f>VLOOKUP(C1055,#REF!,2,FALSE)</f>
        <v>#REF!</v>
      </c>
      <c r="C1055" s="3" t="s">
        <v>201</v>
      </c>
      <c r="D1055">
        <v>6</v>
      </c>
      <c r="E1055">
        <v>48.827681990000002</v>
      </c>
      <c r="F1055">
        <v>-122.5902839</v>
      </c>
      <c r="G1055" t="s">
        <v>7</v>
      </c>
      <c r="H1055">
        <v>0.01</v>
      </c>
    </row>
    <row r="1056" spans="1:8" x14ac:dyDescent="0.25">
      <c r="A1056">
        <v>1054</v>
      </c>
      <c r="B1056" s="2" t="e">
        <f>VLOOKUP(C1056,#REF!,2,FALSE)</f>
        <v>#REF!</v>
      </c>
      <c r="C1056" s="3" t="s">
        <v>202</v>
      </c>
      <c r="D1056">
        <v>1</v>
      </c>
      <c r="E1056">
        <v>48.925986999999999</v>
      </c>
      <c r="F1056">
        <v>-122.67330699999999</v>
      </c>
      <c r="G1056" t="s">
        <v>7</v>
      </c>
      <c r="H1056">
        <v>1.4035</v>
      </c>
    </row>
    <row r="1057" spans="1:8" x14ac:dyDescent="0.25">
      <c r="A1057">
        <v>1055</v>
      </c>
      <c r="B1057" s="2" t="e">
        <f>VLOOKUP(C1057,#REF!,2,FALSE)</f>
        <v>#REF!</v>
      </c>
      <c r="C1057" s="3" t="s">
        <v>202</v>
      </c>
      <c r="D1057">
        <v>2</v>
      </c>
      <c r="E1057">
        <v>48.925986999999999</v>
      </c>
      <c r="F1057">
        <v>-122.67330699999999</v>
      </c>
      <c r="G1057" t="s">
        <v>7</v>
      </c>
      <c r="H1057">
        <v>1.484</v>
      </c>
    </row>
    <row r="1058" spans="1:8" x14ac:dyDescent="0.25">
      <c r="A1058">
        <v>1056</v>
      </c>
      <c r="B1058" s="2" t="e">
        <f>VLOOKUP(C1058,#REF!,2,FALSE)</f>
        <v>#REF!</v>
      </c>
      <c r="C1058" s="3" t="s">
        <v>202</v>
      </c>
      <c r="D1058">
        <v>3</v>
      </c>
      <c r="E1058">
        <v>48.925986999999999</v>
      </c>
      <c r="F1058">
        <v>-122.67330699999999</v>
      </c>
      <c r="G1058" t="s">
        <v>7</v>
      </c>
      <c r="H1058">
        <v>1.7825</v>
      </c>
    </row>
    <row r="1059" spans="1:8" x14ac:dyDescent="0.25">
      <c r="A1059">
        <v>1057</v>
      </c>
      <c r="B1059" s="2" t="e">
        <f>VLOOKUP(C1059,#REF!,2,FALSE)</f>
        <v>#REF!</v>
      </c>
      <c r="C1059" s="3" t="s">
        <v>202</v>
      </c>
      <c r="D1059">
        <v>4</v>
      </c>
      <c r="E1059">
        <v>48.925986999999999</v>
      </c>
      <c r="F1059">
        <v>-122.67330699999999</v>
      </c>
      <c r="G1059" t="s">
        <v>7</v>
      </c>
      <c r="H1059">
        <v>1.4904999999999999</v>
      </c>
    </row>
    <row r="1060" spans="1:8" x14ac:dyDescent="0.25">
      <c r="A1060">
        <v>1058</v>
      </c>
      <c r="B1060" s="2" t="e">
        <f>VLOOKUP(C1060,#REF!,2,FALSE)</f>
        <v>#REF!</v>
      </c>
      <c r="C1060" s="3" t="s">
        <v>202</v>
      </c>
      <c r="D1060">
        <v>5</v>
      </c>
      <c r="E1060">
        <v>48.925986999999999</v>
      </c>
      <c r="F1060">
        <v>-122.67330699999999</v>
      </c>
      <c r="G1060" t="s">
        <v>7</v>
      </c>
      <c r="H1060">
        <v>2.1164999999999998</v>
      </c>
    </row>
    <row r="1061" spans="1:8" x14ac:dyDescent="0.25">
      <c r="A1061">
        <v>1059</v>
      </c>
      <c r="B1061" s="2" t="e">
        <f>VLOOKUP(C1061,#REF!,2,FALSE)</f>
        <v>#REF!</v>
      </c>
      <c r="C1061" s="3" t="s">
        <v>202</v>
      </c>
      <c r="D1061">
        <v>11</v>
      </c>
      <c r="E1061">
        <v>48.925986999999999</v>
      </c>
      <c r="F1061">
        <v>-122.67330699999999</v>
      </c>
      <c r="G1061" t="s">
        <v>7</v>
      </c>
      <c r="H1061">
        <v>1.5089999999999999</v>
      </c>
    </row>
    <row r="1062" spans="1:8" x14ac:dyDescent="0.25">
      <c r="A1062">
        <v>1060</v>
      </c>
      <c r="B1062" s="2" t="e">
        <f>VLOOKUP(C1062,#REF!,2,FALSE)</f>
        <v>#REF!</v>
      </c>
      <c r="C1062" s="3" t="s">
        <v>202</v>
      </c>
      <c r="D1062">
        <v>12</v>
      </c>
      <c r="E1062">
        <v>48.925986999999999</v>
      </c>
      <c r="F1062">
        <v>-122.67330699999999</v>
      </c>
      <c r="G1062" t="s">
        <v>7</v>
      </c>
      <c r="H1062">
        <v>1.8245</v>
      </c>
    </row>
    <row r="1063" spans="1:8" x14ac:dyDescent="0.25">
      <c r="A1063">
        <v>1061</v>
      </c>
      <c r="B1063" s="2" t="e">
        <f>VLOOKUP(C1063,#REF!,2,FALSE)</f>
        <v>#REF!</v>
      </c>
      <c r="C1063" s="3" t="s">
        <v>203</v>
      </c>
      <c r="D1063">
        <v>9</v>
      </c>
      <c r="E1063">
        <v>48.718497999999997</v>
      </c>
      <c r="F1063">
        <v>-122.324669</v>
      </c>
      <c r="G1063" t="s">
        <v>7</v>
      </c>
      <c r="H1063">
        <v>0.42399999999999999</v>
      </c>
    </row>
    <row r="1064" spans="1:8" x14ac:dyDescent="0.25">
      <c r="A1064">
        <v>1062</v>
      </c>
      <c r="B1064" s="2" t="e">
        <f>VLOOKUP(C1064,#REF!,2,FALSE)</f>
        <v>#REF!</v>
      </c>
      <c r="C1064" s="3" t="s">
        <v>204</v>
      </c>
      <c r="D1064">
        <v>1</v>
      </c>
      <c r="E1064">
        <v>48.753304</v>
      </c>
      <c r="F1064">
        <v>-122.468</v>
      </c>
      <c r="G1064" t="s">
        <v>7</v>
      </c>
      <c r="H1064">
        <v>0.2555</v>
      </c>
    </row>
    <row r="1065" spans="1:8" x14ac:dyDescent="0.25">
      <c r="A1065">
        <v>1063</v>
      </c>
      <c r="B1065" s="2" t="e">
        <f>VLOOKUP(C1065,#REF!,2,FALSE)</f>
        <v>#REF!</v>
      </c>
      <c r="C1065" s="3" t="s">
        <v>204</v>
      </c>
      <c r="D1065">
        <v>2</v>
      </c>
      <c r="E1065">
        <v>48.753304</v>
      </c>
      <c r="F1065">
        <v>-122.468</v>
      </c>
      <c r="G1065" t="s">
        <v>7</v>
      </c>
      <c r="H1065">
        <v>0.23400000000000001</v>
      </c>
    </row>
    <row r="1066" spans="1:8" x14ac:dyDescent="0.25">
      <c r="A1066">
        <v>1064</v>
      </c>
      <c r="B1066" s="2" t="e">
        <f>VLOOKUP(C1066,#REF!,2,FALSE)</f>
        <v>#REF!</v>
      </c>
      <c r="C1066" s="3" t="s">
        <v>204</v>
      </c>
      <c r="D1066">
        <v>3</v>
      </c>
      <c r="E1066">
        <v>48.753304</v>
      </c>
      <c r="F1066">
        <v>-122.468</v>
      </c>
      <c r="G1066" t="s">
        <v>7</v>
      </c>
      <c r="H1066">
        <v>0.23799999999999999</v>
      </c>
    </row>
    <row r="1067" spans="1:8" x14ac:dyDescent="0.25">
      <c r="A1067">
        <v>1065</v>
      </c>
      <c r="B1067" s="2" t="e">
        <f>VLOOKUP(C1067,#REF!,2,FALSE)</f>
        <v>#REF!</v>
      </c>
      <c r="C1067" s="3" t="s">
        <v>204</v>
      </c>
      <c r="D1067">
        <v>4</v>
      </c>
      <c r="E1067">
        <v>48.753304</v>
      </c>
      <c r="F1067">
        <v>-122.468</v>
      </c>
      <c r="G1067" t="s">
        <v>7</v>
      </c>
      <c r="H1067">
        <v>0.25024999999999997</v>
      </c>
    </row>
    <row r="1068" spans="1:8" x14ac:dyDescent="0.25">
      <c r="A1068">
        <v>1066</v>
      </c>
      <c r="B1068" s="2" t="e">
        <f>VLOOKUP(C1068,#REF!,2,FALSE)</f>
        <v>#REF!</v>
      </c>
      <c r="C1068" s="3" t="s">
        <v>204</v>
      </c>
      <c r="D1068">
        <v>5</v>
      </c>
      <c r="E1068">
        <v>48.753304</v>
      </c>
      <c r="F1068">
        <v>-122.468</v>
      </c>
      <c r="G1068" t="s">
        <v>7</v>
      </c>
      <c r="H1068">
        <v>0.22450000000000001</v>
      </c>
    </row>
    <row r="1069" spans="1:8" x14ac:dyDescent="0.25">
      <c r="A1069">
        <v>1067</v>
      </c>
      <c r="B1069" s="2" t="e">
        <f>VLOOKUP(C1069,#REF!,2,FALSE)</f>
        <v>#REF!</v>
      </c>
      <c r="C1069" s="3" t="s">
        <v>204</v>
      </c>
      <c r="D1069">
        <v>6</v>
      </c>
      <c r="E1069">
        <v>48.753304</v>
      </c>
      <c r="F1069">
        <v>-122.468</v>
      </c>
      <c r="G1069" t="s">
        <v>7</v>
      </c>
      <c r="H1069">
        <v>0.17449999999999999</v>
      </c>
    </row>
    <row r="1070" spans="1:8" x14ac:dyDescent="0.25">
      <c r="A1070">
        <v>1068</v>
      </c>
      <c r="B1070" s="2" t="e">
        <f>VLOOKUP(C1070,#REF!,2,FALSE)</f>
        <v>#REF!</v>
      </c>
      <c r="C1070" s="3" t="s">
        <v>204</v>
      </c>
      <c r="D1070">
        <v>7</v>
      </c>
      <c r="E1070">
        <v>48.753304</v>
      </c>
      <c r="F1070">
        <v>-122.468</v>
      </c>
      <c r="G1070" t="s">
        <v>7</v>
      </c>
      <c r="H1070">
        <v>0.17699999999999999</v>
      </c>
    </row>
    <row r="1071" spans="1:8" x14ac:dyDescent="0.25">
      <c r="A1071">
        <v>1069</v>
      </c>
      <c r="B1071" s="2" t="e">
        <f>VLOOKUP(C1071,#REF!,2,FALSE)</f>
        <v>#REF!</v>
      </c>
      <c r="C1071" s="3" t="s">
        <v>204</v>
      </c>
      <c r="D1071">
        <v>8</v>
      </c>
      <c r="E1071">
        <v>48.753304</v>
      </c>
      <c r="F1071">
        <v>-122.468</v>
      </c>
      <c r="G1071" t="s">
        <v>7</v>
      </c>
      <c r="H1071">
        <v>0.151</v>
      </c>
    </row>
    <row r="1072" spans="1:8" x14ac:dyDescent="0.25">
      <c r="A1072">
        <v>1070</v>
      </c>
      <c r="B1072" s="2" t="e">
        <f>VLOOKUP(C1072,#REF!,2,FALSE)</f>
        <v>#REF!</v>
      </c>
      <c r="C1072" s="3" t="s">
        <v>204</v>
      </c>
      <c r="D1072">
        <v>9</v>
      </c>
      <c r="E1072">
        <v>48.753304</v>
      </c>
      <c r="F1072">
        <v>-122.468</v>
      </c>
      <c r="G1072" t="s">
        <v>7</v>
      </c>
      <c r="H1072">
        <v>0.2185</v>
      </c>
    </row>
    <row r="1073" spans="1:8" x14ac:dyDescent="0.25">
      <c r="A1073">
        <v>1071</v>
      </c>
      <c r="B1073" s="2" t="e">
        <f>VLOOKUP(C1073,#REF!,2,FALSE)</f>
        <v>#REF!</v>
      </c>
      <c r="C1073" s="3" t="s">
        <v>204</v>
      </c>
      <c r="D1073">
        <v>10</v>
      </c>
      <c r="E1073">
        <v>48.753304</v>
      </c>
      <c r="F1073">
        <v>-122.468</v>
      </c>
      <c r="G1073" t="s">
        <v>7</v>
      </c>
      <c r="H1073">
        <v>0.188</v>
      </c>
    </row>
    <row r="1074" spans="1:8" x14ac:dyDescent="0.25">
      <c r="A1074">
        <v>1072</v>
      </c>
      <c r="B1074" s="2" t="e">
        <f>VLOOKUP(C1074,#REF!,2,FALSE)</f>
        <v>#REF!</v>
      </c>
      <c r="C1074" s="3" t="s">
        <v>204</v>
      </c>
      <c r="D1074">
        <v>11</v>
      </c>
      <c r="E1074">
        <v>48.753304</v>
      </c>
      <c r="F1074">
        <v>-122.468</v>
      </c>
      <c r="G1074" t="s">
        <v>7</v>
      </c>
      <c r="H1074">
        <v>0.16400000000000001</v>
      </c>
    </row>
    <row r="1075" spans="1:8" x14ac:dyDescent="0.25">
      <c r="A1075">
        <v>1073</v>
      </c>
      <c r="B1075" s="2" t="e">
        <f>VLOOKUP(C1075,#REF!,2,FALSE)</f>
        <v>#REF!</v>
      </c>
      <c r="C1075" s="3" t="s">
        <v>204</v>
      </c>
      <c r="D1075">
        <v>12</v>
      </c>
      <c r="E1075">
        <v>48.753304</v>
      </c>
      <c r="F1075">
        <v>-122.468</v>
      </c>
      <c r="G1075" t="s">
        <v>7</v>
      </c>
      <c r="H1075">
        <v>0.22225</v>
      </c>
    </row>
    <row r="1076" spans="1:8" x14ac:dyDescent="0.25">
      <c r="A1076">
        <v>1074</v>
      </c>
      <c r="B1076" s="2" t="e">
        <f>VLOOKUP(C1076,#REF!,2,FALSE)</f>
        <v>#REF!</v>
      </c>
      <c r="C1076" s="3" t="s">
        <v>205</v>
      </c>
      <c r="D1076">
        <v>1</v>
      </c>
      <c r="E1076">
        <v>48.996864000000002</v>
      </c>
      <c r="F1076">
        <v>-122.264225</v>
      </c>
      <c r="G1076" t="s">
        <v>7</v>
      </c>
      <c r="H1076">
        <v>2.7145000000000001</v>
      </c>
    </row>
    <row r="1077" spans="1:8" x14ac:dyDescent="0.25">
      <c r="A1077">
        <v>1075</v>
      </c>
      <c r="B1077" s="2" t="e">
        <f>VLOOKUP(C1077,#REF!,2,FALSE)</f>
        <v>#REF!</v>
      </c>
      <c r="C1077" s="3" t="s">
        <v>205</v>
      </c>
      <c r="D1077">
        <v>2</v>
      </c>
      <c r="E1077">
        <v>48.996864000000002</v>
      </c>
      <c r="F1077">
        <v>-122.264225</v>
      </c>
      <c r="G1077" t="s">
        <v>7</v>
      </c>
      <c r="H1077">
        <v>2.9424999999999999</v>
      </c>
    </row>
    <row r="1078" spans="1:8" x14ac:dyDescent="0.25">
      <c r="A1078">
        <v>1076</v>
      </c>
      <c r="B1078" s="2" t="e">
        <f>VLOOKUP(C1078,#REF!,2,FALSE)</f>
        <v>#REF!</v>
      </c>
      <c r="C1078" s="3" t="s">
        <v>205</v>
      </c>
      <c r="D1078">
        <v>3</v>
      </c>
      <c r="E1078">
        <v>48.996864000000002</v>
      </c>
      <c r="F1078">
        <v>-122.264225</v>
      </c>
      <c r="G1078" t="s">
        <v>7</v>
      </c>
      <c r="H1078">
        <v>2.8439999999999999</v>
      </c>
    </row>
    <row r="1079" spans="1:8" x14ac:dyDescent="0.25">
      <c r="A1079">
        <v>1077</v>
      </c>
      <c r="B1079" s="2" t="e">
        <f>VLOOKUP(C1079,#REF!,2,FALSE)</f>
        <v>#REF!</v>
      </c>
      <c r="C1079" s="3" t="s">
        <v>205</v>
      </c>
      <c r="D1079">
        <v>4</v>
      </c>
      <c r="E1079">
        <v>48.996864000000002</v>
      </c>
      <c r="F1079">
        <v>-122.264225</v>
      </c>
      <c r="G1079" t="s">
        <v>7</v>
      </c>
      <c r="H1079">
        <v>2.6110000000000002</v>
      </c>
    </row>
    <row r="1080" spans="1:8" x14ac:dyDescent="0.25">
      <c r="A1080">
        <v>1078</v>
      </c>
      <c r="B1080" s="2" t="e">
        <f>VLOOKUP(C1080,#REF!,2,FALSE)</f>
        <v>#REF!</v>
      </c>
      <c r="C1080" s="3" t="s">
        <v>205</v>
      </c>
      <c r="D1080">
        <v>5</v>
      </c>
      <c r="E1080">
        <v>48.996864000000002</v>
      </c>
      <c r="F1080">
        <v>-122.264225</v>
      </c>
      <c r="G1080" t="s">
        <v>7</v>
      </c>
      <c r="H1080">
        <v>2.5145</v>
      </c>
    </row>
    <row r="1081" spans="1:8" x14ac:dyDescent="0.25">
      <c r="A1081">
        <v>1079</v>
      </c>
      <c r="B1081" s="2" t="e">
        <f>VLOOKUP(C1081,#REF!,2,FALSE)</f>
        <v>#REF!</v>
      </c>
      <c r="C1081" s="3" t="s">
        <v>205</v>
      </c>
      <c r="D1081">
        <v>6</v>
      </c>
      <c r="E1081">
        <v>48.996864000000002</v>
      </c>
      <c r="F1081">
        <v>-122.264225</v>
      </c>
      <c r="G1081" t="s">
        <v>7</v>
      </c>
      <c r="H1081">
        <v>2.3294999999999999</v>
      </c>
    </row>
    <row r="1082" spans="1:8" x14ac:dyDescent="0.25">
      <c r="A1082">
        <v>1080</v>
      </c>
      <c r="B1082" s="2" t="e">
        <f>VLOOKUP(C1082,#REF!,2,FALSE)</f>
        <v>#REF!</v>
      </c>
      <c r="C1082" s="3" t="s">
        <v>205</v>
      </c>
      <c r="D1082">
        <v>7</v>
      </c>
      <c r="E1082">
        <v>48.996864000000002</v>
      </c>
      <c r="F1082">
        <v>-122.264225</v>
      </c>
      <c r="G1082" t="s">
        <v>7</v>
      </c>
      <c r="H1082">
        <v>2.0905</v>
      </c>
    </row>
    <row r="1083" spans="1:8" x14ac:dyDescent="0.25">
      <c r="A1083">
        <v>1081</v>
      </c>
      <c r="B1083" s="2" t="e">
        <f>VLOOKUP(C1083,#REF!,2,FALSE)</f>
        <v>#REF!</v>
      </c>
      <c r="C1083" s="3" t="s">
        <v>205</v>
      </c>
      <c r="D1083">
        <v>8</v>
      </c>
      <c r="E1083">
        <v>48.996864000000002</v>
      </c>
      <c r="F1083">
        <v>-122.264225</v>
      </c>
      <c r="G1083" t="s">
        <v>7</v>
      </c>
      <c r="H1083">
        <v>2.26649999999999</v>
      </c>
    </row>
    <row r="1084" spans="1:8" x14ac:dyDescent="0.25">
      <c r="A1084">
        <v>1082</v>
      </c>
      <c r="B1084" s="2" t="e">
        <f>VLOOKUP(C1084,#REF!,2,FALSE)</f>
        <v>#REF!</v>
      </c>
      <c r="C1084" s="3" t="s">
        <v>205</v>
      </c>
      <c r="D1084">
        <v>9</v>
      </c>
      <c r="E1084">
        <v>48.996864000000002</v>
      </c>
      <c r="F1084">
        <v>-122.264225</v>
      </c>
      <c r="G1084" t="s">
        <v>7</v>
      </c>
      <c r="H1084">
        <v>1.8194999999999999</v>
      </c>
    </row>
    <row r="1085" spans="1:8" x14ac:dyDescent="0.25">
      <c r="A1085">
        <v>1083</v>
      </c>
      <c r="B1085" s="2" t="e">
        <f>VLOOKUP(C1085,#REF!,2,FALSE)</f>
        <v>#REF!</v>
      </c>
      <c r="C1085" s="3" t="s">
        <v>205</v>
      </c>
      <c r="D1085">
        <v>10</v>
      </c>
      <c r="E1085">
        <v>48.996864000000002</v>
      </c>
      <c r="F1085">
        <v>-122.264225</v>
      </c>
      <c r="G1085" t="s">
        <v>7</v>
      </c>
      <c r="H1085">
        <v>1.6990000000000001</v>
      </c>
    </row>
    <row r="1086" spans="1:8" x14ac:dyDescent="0.25">
      <c r="A1086">
        <v>1084</v>
      </c>
      <c r="B1086" s="2" t="e">
        <f>VLOOKUP(C1086,#REF!,2,FALSE)</f>
        <v>#REF!</v>
      </c>
      <c r="C1086" s="3" t="s">
        <v>205</v>
      </c>
      <c r="D1086">
        <v>11</v>
      </c>
      <c r="E1086">
        <v>48.996864000000002</v>
      </c>
      <c r="F1086">
        <v>-122.264225</v>
      </c>
      <c r="G1086" t="s">
        <v>7</v>
      </c>
      <c r="H1086">
        <v>2.8805000000000001</v>
      </c>
    </row>
    <row r="1087" spans="1:8" x14ac:dyDescent="0.25">
      <c r="A1087">
        <v>1085</v>
      </c>
      <c r="B1087" s="2" t="e">
        <f>VLOOKUP(C1087,#REF!,2,FALSE)</f>
        <v>#REF!</v>
      </c>
      <c r="C1087" s="3" t="s">
        <v>205</v>
      </c>
      <c r="D1087">
        <v>12</v>
      </c>
      <c r="E1087">
        <v>48.996864000000002</v>
      </c>
      <c r="F1087">
        <v>-122.264225</v>
      </c>
      <c r="G1087" t="s">
        <v>7</v>
      </c>
      <c r="H1087">
        <v>3.5</v>
      </c>
    </row>
    <row r="1088" spans="1:8" x14ac:dyDescent="0.25">
      <c r="A1088">
        <v>1086</v>
      </c>
      <c r="B1088" s="2" t="e">
        <f>VLOOKUP(C1088,#REF!,2,FALSE)</f>
        <v>#REF!</v>
      </c>
      <c r="C1088" s="3" t="s">
        <v>206</v>
      </c>
      <c r="D1088">
        <v>9</v>
      </c>
      <c r="E1088">
        <v>48.991317000000002</v>
      </c>
      <c r="F1088">
        <v>-122.26696200000001</v>
      </c>
      <c r="G1088" t="s">
        <v>7</v>
      </c>
      <c r="H1088">
        <v>3.12</v>
      </c>
    </row>
    <row r="1089" spans="1:8" x14ac:dyDescent="0.25">
      <c r="A1089">
        <v>1087</v>
      </c>
      <c r="B1089" s="2" t="e">
        <f>VLOOKUP(C1089,#REF!,2,FALSE)</f>
        <v>#REF!</v>
      </c>
      <c r="C1089" s="3" t="s">
        <v>207</v>
      </c>
      <c r="D1089">
        <v>9</v>
      </c>
      <c r="E1089">
        <v>48.715266999999997</v>
      </c>
      <c r="F1089">
        <v>-122.481712</v>
      </c>
      <c r="G1089" t="s">
        <v>7</v>
      </c>
      <c r="H1089">
        <v>0.29699999999999999</v>
      </c>
    </row>
    <row r="1090" spans="1:8" x14ac:dyDescent="0.25">
      <c r="A1090">
        <v>1088</v>
      </c>
      <c r="B1090" s="2" t="e">
        <f>VLOOKUP(C1090,#REF!,2,FALSE)</f>
        <v>#REF!</v>
      </c>
      <c r="C1090" s="3" t="s">
        <v>208</v>
      </c>
      <c r="D1090">
        <v>1</v>
      </c>
      <c r="E1090">
        <v>48.571653329999997</v>
      </c>
      <c r="F1090">
        <v>-122.4418024</v>
      </c>
      <c r="G1090" t="s">
        <v>7</v>
      </c>
      <c r="H1090">
        <v>1.0974999999999999</v>
      </c>
    </row>
    <row r="1091" spans="1:8" x14ac:dyDescent="0.25">
      <c r="A1091">
        <v>1089</v>
      </c>
      <c r="B1091" s="2" t="e">
        <f>VLOOKUP(C1091,#REF!,2,FALSE)</f>
        <v>#REF!</v>
      </c>
      <c r="C1091" s="3" t="s">
        <v>208</v>
      </c>
      <c r="D1091">
        <v>2</v>
      </c>
      <c r="E1091">
        <v>48.571653329999997</v>
      </c>
      <c r="F1091">
        <v>-122.4418024</v>
      </c>
      <c r="G1091" t="s">
        <v>7</v>
      </c>
      <c r="H1091">
        <v>1.35</v>
      </c>
    </row>
    <row r="1092" spans="1:8" x14ac:dyDescent="0.25">
      <c r="A1092">
        <v>1090</v>
      </c>
      <c r="B1092" s="2" t="e">
        <f>VLOOKUP(C1092,#REF!,2,FALSE)</f>
        <v>#REF!</v>
      </c>
      <c r="C1092" s="3" t="s">
        <v>208</v>
      </c>
      <c r="D1092">
        <v>3</v>
      </c>
      <c r="E1092">
        <v>48.571653329999997</v>
      </c>
      <c r="F1092">
        <v>-122.4418024</v>
      </c>
      <c r="G1092" t="s">
        <v>7</v>
      </c>
      <c r="H1092">
        <v>1.28714285714285</v>
      </c>
    </row>
    <row r="1093" spans="1:8" x14ac:dyDescent="0.25">
      <c r="A1093">
        <v>1091</v>
      </c>
      <c r="B1093" s="2" t="e">
        <f>VLOOKUP(C1093,#REF!,2,FALSE)</f>
        <v>#REF!</v>
      </c>
      <c r="C1093" s="3" t="s">
        <v>208</v>
      </c>
      <c r="D1093">
        <v>4</v>
      </c>
      <c r="E1093">
        <v>48.571653329999997</v>
      </c>
      <c r="F1093">
        <v>-122.4418024</v>
      </c>
      <c r="G1093" t="s">
        <v>7</v>
      </c>
      <c r="H1093">
        <v>1.56833333333333</v>
      </c>
    </row>
    <row r="1094" spans="1:8" x14ac:dyDescent="0.25">
      <c r="A1094">
        <v>1092</v>
      </c>
      <c r="B1094" s="2" t="e">
        <f>VLOOKUP(C1094,#REF!,2,FALSE)</f>
        <v>#REF!</v>
      </c>
      <c r="C1094" s="3" t="s">
        <v>208</v>
      </c>
      <c r="D1094">
        <v>5</v>
      </c>
      <c r="E1094">
        <v>48.571653329999997</v>
      </c>
      <c r="F1094">
        <v>-122.4418024</v>
      </c>
      <c r="G1094" t="s">
        <v>7</v>
      </c>
      <c r="H1094">
        <v>1.228</v>
      </c>
    </row>
    <row r="1095" spans="1:8" x14ac:dyDescent="0.25">
      <c r="A1095">
        <v>1093</v>
      </c>
      <c r="B1095" s="2" t="e">
        <f>VLOOKUP(C1095,#REF!,2,FALSE)</f>
        <v>#REF!</v>
      </c>
      <c r="C1095" s="3" t="s">
        <v>208</v>
      </c>
      <c r="D1095">
        <v>6</v>
      </c>
      <c r="E1095">
        <v>48.571653329999997</v>
      </c>
      <c r="F1095">
        <v>-122.4418024</v>
      </c>
      <c r="G1095" t="s">
        <v>7</v>
      </c>
      <c r="H1095">
        <v>1.1466666666666601</v>
      </c>
    </row>
    <row r="1096" spans="1:8" x14ac:dyDescent="0.25">
      <c r="A1096">
        <v>1094</v>
      </c>
      <c r="B1096" s="2" t="e">
        <f>VLOOKUP(C1096,#REF!,2,FALSE)</f>
        <v>#REF!</v>
      </c>
      <c r="C1096" s="3" t="s">
        <v>208</v>
      </c>
      <c r="D1096">
        <v>7</v>
      </c>
      <c r="E1096">
        <v>48.571653329999997</v>
      </c>
      <c r="F1096">
        <v>-122.4418024</v>
      </c>
      <c r="G1096" t="s">
        <v>7</v>
      </c>
      <c r="H1096">
        <v>0.63500000000000001</v>
      </c>
    </row>
    <row r="1097" spans="1:8" x14ac:dyDescent="0.25">
      <c r="A1097">
        <v>1095</v>
      </c>
      <c r="B1097" s="2" t="e">
        <f>VLOOKUP(C1097,#REF!,2,FALSE)</f>
        <v>#REF!</v>
      </c>
      <c r="C1097" s="3" t="s">
        <v>208</v>
      </c>
      <c r="D1097">
        <v>8</v>
      </c>
      <c r="E1097">
        <v>48.571653329999997</v>
      </c>
      <c r="F1097">
        <v>-122.4418024</v>
      </c>
      <c r="G1097" t="s">
        <v>7</v>
      </c>
      <c r="H1097">
        <v>1.925</v>
      </c>
    </row>
    <row r="1098" spans="1:8" x14ac:dyDescent="0.25">
      <c r="A1098">
        <v>1096</v>
      </c>
      <c r="B1098" s="2" t="e">
        <f>VLOOKUP(C1098,#REF!,2,FALSE)</f>
        <v>#REF!</v>
      </c>
      <c r="C1098" s="3" t="s">
        <v>208</v>
      </c>
      <c r="D1098">
        <v>9</v>
      </c>
      <c r="E1098">
        <v>48.571653329999997</v>
      </c>
      <c r="F1098">
        <v>-122.4418024</v>
      </c>
      <c r="G1098" t="s">
        <v>7</v>
      </c>
      <c r="H1098">
        <v>1.08666666666666</v>
      </c>
    </row>
    <row r="1099" spans="1:8" x14ac:dyDescent="0.25">
      <c r="A1099">
        <v>1097</v>
      </c>
      <c r="B1099" s="2" t="e">
        <f>VLOOKUP(C1099,#REF!,2,FALSE)</f>
        <v>#REF!</v>
      </c>
      <c r="C1099" s="3" t="s">
        <v>208</v>
      </c>
      <c r="D1099">
        <v>10</v>
      </c>
      <c r="E1099">
        <v>48.571653329999997</v>
      </c>
      <c r="F1099">
        <v>-122.4418024</v>
      </c>
      <c r="G1099" t="s">
        <v>7</v>
      </c>
      <c r="H1099">
        <v>2.476</v>
      </c>
    </row>
    <row r="1100" spans="1:8" x14ac:dyDescent="0.25">
      <c r="A1100">
        <v>1098</v>
      </c>
      <c r="B1100" s="2" t="e">
        <f>VLOOKUP(C1100,#REF!,2,FALSE)</f>
        <v>#REF!</v>
      </c>
      <c r="C1100" s="3" t="s">
        <v>208</v>
      </c>
      <c r="D1100">
        <v>11</v>
      </c>
      <c r="E1100">
        <v>48.571653329999997</v>
      </c>
      <c r="F1100">
        <v>-122.4418024</v>
      </c>
      <c r="G1100" t="s">
        <v>7</v>
      </c>
      <c r="H1100">
        <v>1.1625000000000001</v>
      </c>
    </row>
    <row r="1101" spans="1:8" x14ac:dyDescent="0.25">
      <c r="A1101">
        <v>1099</v>
      </c>
      <c r="B1101" s="2" t="e">
        <f>VLOOKUP(C1101,#REF!,2,FALSE)</f>
        <v>#REF!</v>
      </c>
      <c r="C1101" s="3" t="s">
        <v>208</v>
      </c>
      <c r="D1101">
        <v>12</v>
      </c>
      <c r="E1101">
        <v>48.571653329999997</v>
      </c>
      <c r="F1101">
        <v>-122.4418024</v>
      </c>
      <c r="G1101" t="s">
        <v>7</v>
      </c>
      <c r="H1101">
        <v>1.44</v>
      </c>
    </row>
    <row r="1102" spans="1:8" x14ac:dyDescent="0.25">
      <c r="A1102">
        <v>1100</v>
      </c>
      <c r="B1102" s="2" t="e">
        <f>VLOOKUP(C1102,#REF!,2,FALSE)</f>
        <v>#REF!</v>
      </c>
      <c r="C1102" s="3" t="s">
        <v>208</v>
      </c>
      <c r="D1102">
        <v>5</v>
      </c>
      <c r="E1102">
        <v>48.571653329999997</v>
      </c>
      <c r="F1102">
        <v>-122.4418024</v>
      </c>
      <c r="G1102" t="s">
        <v>75</v>
      </c>
      <c r="H1102">
        <v>2.2200000000000002</v>
      </c>
    </row>
    <row r="1103" spans="1:8" x14ac:dyDescent="0.25">
      <c r="A1103">
        <v>1101</v>
      </c>
      <c r="B1103" s="2" t="e">
        <f>VLOOKUP(C1103,#REF!,2,FALSE)</f>
        <v>#REF!</v>
      </c>
      <c r="C1103" s="3" t="s">
        <v>208</v>
      </c>
      <c r="D1103">
        <v>8</v>
      </c>
      <c r="E1103">
        <v>48.571653329999997</v>
      </c>
      <c r="F1103">
        <v>-122.4418024</v>
      </c>
      <c r="G1103" t="s">
        <v>75</v>
      </c>
      <c r="H1103">
        <v>2.2799999999999998</v>
      </c>
    </row>
    <row r="1104" spans="1:8" x14ac:dyDescent="0.25">
      <c r="A1104">
        <v>1102</v>
      </c>
      <c r="B1104" s="2">
        <v>17110004006598</v>
      </c>
      <c r="C1104" s="3" t="s">
        <v>209</v>
      </c>
      <c r="D1104">
        <v>4</v>
      </c>
      <c r="E1104">
        <v>48.86062312</v>
      </c>
      <c r="F1104">
        <v>-122.57013190000001</v>
      </c>
      <c r="G1104" t="s">
        <v>7</v>
      </c>
      <c r="H1104">
        <v>0.25800000000000001</v>
      </c>
    </row>
    <row r="1105" spans="1:8" x14ac:dyDescent="0.25">
      <c r="A1105">
        <v>1103</v>
      </c>
      <c r="B1105" s="2">
        <v>17110004000118</v>
      </c>
      <c r="C1105" s="3" t="s">
        <v>210</v>
      </c>
      <c r="D1105">
        <v>9</v>
      </c>
      <c r="E1105">
        <v>48.789161</v>
      </c>
      <c r="F1105">
        <v>-122.199023</v>
      </c>
      <c r="G1105" t="s">
        <v>7</v>
      </c>
      <c r="H1105">
        <v>0.02</v>
      </c>
    </row>
    <row r="1106" spans="1:8" x14ac:dyDescent="0.25">
      <c r="A1106">
        <v>1104</v>
      </c>
      <c r="B1106" s="2">
        <v>17110004000118</v>
      </c>
      <c r="C1106" s="3" t="s">
        <v>210</v>
      </c>
      <c r="D1106">
        <v>10</v>
      </c>
      <c r="E1106">
        <v>48.789161</v>
      </c>
      <c r="F1106">
        <v>-122.199023</v>
      </c>
      <c r="G1106" t="s">
        <v>7</v>
      </c>
      <c r="H1106">
        <v>0.02</v>
      </c>
    </row>
    <row r="1107" spans="1:8" x14ac:dyDescent="0.25">
      <c r="A1107">
        <v>1105</v>
      </c>
      <c r="B1107" s="2">
        <v>17110004000118</v>
      </c>
      <c r="C1107" s="3" t="s">
        <v>210</v>
      </c>
      <c r="D1107">
        <v>11</v>
      </c>
      <c r="E1107">
        <v>48.789161</v>
      </c>
      <c r="F1107">
        <v>-122.199023</v>
      </c>
      <c r="G1107" t="s">
        <v>7</v>
      </c>
      <c r="H1107">
        <v>2.4750000000000001E-2</v>
      </c>
    </row>
    <row r="1108" spans="1:8" x14ac:dyDescent="0.25">
      <c r="A1108">
        <v>1106</v>
      </c>
      <c r="B1108" s="2">
        <v>17110004000118</v>
      </c>
      <c r="C1108" s="3" t="s">
        <v>210</v>
      </c>
      <c r="D1108">
        <v>12</v>
      </c>
      <c r="E1108">
        <v>48.789161</v>
      </c>
      <c r="F1108">
        <v>-122.199023</v>
      </c>
      <c r="G1108" t="s">
        <v>7</v>
      </c>
      <c r="H1108">
        <v>0.02</v>
      </c>
    </row>
    <row r="1109" spans="1:8" x14ac:dyDescent="0.25">
      <c r="A1109">
        <v>1107</v>
      </c>
      <c r="B1109" s="2">
        <v>17110004001820</v>
      </c>
      <c r="C1109" s="3" t="s">
        <v>211</v>
      </c>
      <c r="D1109">
        <v>9</v>
      </c>
      <c r="E1109">
        <v>48.720171999999998</v>
      </c>
      <c r="F1109">
        <v>-122.201216</v>
      </c>
      <c r="G1109" t="s">
        <v>7</v>
      </c>
      <c r="H1109">
        <v>0.02</v>
      </c>
    </row>
    <row r="1110" spans="1:8" x14ac:dyDescent="0.25">
      <c r="A1110">
        <v>1108</v>
      </c>
      <c r="B1110" s="2">
        <v>17110004001820</v>
      </c>
      <c r="C1110" s="3" t="s">
        <v>211</v>
      </c>
      <c r="D1110">
        <v>10</v>
      </c>
      <c r="E1110">
        <v>48.720171999999998</v>
      </c>
      <c r="F1110">
        <v>-122.201216</v>
      </c>
      <c r="G1110" t="s">
        <v>7</v>
      </c>
      <c r="H1110">
        <v>0.02</v>
      </c>
    </row>
    <row r="1111" spans="1:8" x14ac:dyDescent="0.25">
      <c r="A1111">
        <v>1109</v>
      </c>
      <c r="B1111" s="2">
        <v>17110004001820</v>
      </c>
      <c r="C1111" s="3" t="s">
        <v>211</v>
      </c>
      <c r="D1111">
        <v>11</v>
      </c>
      <c r="E1111">
        <v>48.720171999999998</v>
      </c>
      <c r="F1111">
        <v>-122.201216</v>
      </c>
      <c r="G1111" t="s">
        <v>7</v>
      </c>
      <c r="H1111">
        <v>2.4750000000000001E-2</v>
      </c>
    </row>
    <row r="1112" spans="1:8" x14ac:dyDescent="0.25">
      <c r="A1112">
        <v>1110</v>
      </c>
      <c r="B1112" s="2">
        <v>17110004001820</v>
      </c>
      <c r="C1112" s="3" t="s">
        <v>211</v>
      </c>
      <c r="D1112">
        <v>12</v>
      </c>
      <c r="E1112">
        <v>48.720171999999998</v>
      </c>
      <c r="F1112">
        <v>-122.201216</v>
      </c>
      <c r="G1112" t="s">
        <v>7</v>
      </c>
      <c r="H1112">
        <v>0.02</v>
      </c>
    </row>
    <row r="1113" spans="1:8" x14ac:dyDescent="0.25">
      <c r="A1113">
        <v>1111</v>
      </c>
      <c r="B1113" s="2">
        <v>17110004000720</v>
      </c>
      <c r="C1113" s="3" t="s">
        <v>212</v>
      </c>
      <c r="D1113">
        <v>9</v>
      </c>
      <c r="E1113">
        <v>48.743532999999999</v>
      </c>
      <c r="F1113">
        <v>-122.217589</v>
      </c>
      <c r="G1113" t="s">
        <v>7</v>
      </c>
      <c r="H1113">
        <v>0.02</v>
      </c>
    </row>
    <row r="1114" spans="1:8" x14ac:dyDescent="0.25">
      <c r="A1114">
        <v>1112</v>
      </c>
      <c r="B1114" s="2">
        <v>17110004000720</v>
      </c>
      <c r="C1114" s="3" t="s">
        <v>212</v>
      </c>
      <c r="D1114">
        <v>10</v>
      </c>
      <c r="E1114">
        <v>48.743532999999999</v>
      </c>
      <c r="F1114">
        <v>-122.217589</v>
      </c>
      <c r="G1114" t="s">
        <v>7</v>
      </c>
      <c r="H1114">
        <v>0.02</v>
      </c>
    </row>
    <row r="1115" spans="1:8" x14ac:dyDescent="0.25">
      <c r="A1115">
        <v>1113</v>
      </c>
      <c r="B1115" s="2">
        <v>17110004000720</v>
      </c>
      <c r="C1115" s="3" t="s">
        <v>212</v>
      </c>
      <c r="D1115">
        <v>11</v>
      </c>
      <c r="E1115">
        <v>48.743532999999999</v>
      </c>
      <c r="F1115">
        <v>-122.217589</v>
      </c>
      <c r="G1115" t="s">
        <v>7</v>
      </c>
      <c r="H1115">
        <v>2.375E-2</v>
      </c>
    </row>
    <row r="1116" spans="1:8" x14ac:dyDescent="0.25">
      <c r="A1116">
        <v>1114</v>
      </c>
      <c r="B1116" s="2">
        <v>17110004000720</v>
      </c>
      <c r="C1116" s="3" t="s">
        <v>212</v>
      </c>
      <c r="D1116">
        <v>12</v>
      </c>
      <c r="E1116">
        <v>48.743532999999999</v>
      </c>
      <c r="F1116">
        <v>-122.217589</v>
      </c>
      <c r="G1116" t="s">
        <v>7</v>
      </c>
      <c r="H1116">
        <v>0.02</v>
      </c>
    </row>
    <row r="1117" spans="1:8" x14ac:dyDescent="0.25">
      <c r="A1117">
        <v>1115</v>
      </c>
      <c r="B1117" s="2">
        <v>17110004000704</v>
      </c>
      <c r="C1117" s="3" t="s">
        <v>213</v>
      </c>
      <c r="D1117">
        <v>9</v>
      </c>
      <c r="E1117">
        <v>48.771889000000002</v>
      </c>
      <c r="F1117">
        <v>-122.223271</v>
      </c>
      <c r="G1117" t="s">
        <v>7</v>
      </c>
      <c r="H1117">
        <v>0.02</v>
      </c>
    </row>
    <row r="1118" spans="1:8" x14ac:dyDescent="0.25">
      <c r="A1118">
        <v>1116</v>
      </c>
      <c r="B1118" s="2">
        <v>17110004000704</v>
      </c>
      <c r="C1118" s="3" t="s">
        <v>213</v>
      </c>
      <c r="D1118">
        <v>10</v>
      </c>
      <c r="E1118">
        <v>48.771889000000002</v>
      </c>
      <c r="F1118">
        <v>-122.223271</v>
      </c>
      <c r="G1118" t="s">
        <v>7</v>
      </c>
      <c r="H1118">
        <v>0.02</v>
      </c>
    </row>
    <row r="1119" spans="1:8" x14ac:dyDescent="0.25">
      <c r="A1119">
        <v>1117</v>
      </c>
      <c r="B1119" s="2">
        <v>17110004000704</v>
      </c>
      <c r="C1119" s="3" t="s">
        <v>213</v>
      </c>
      <c r="D1119">
        <v>11</v>
      </c>
      <c r="E1119">
        <v>48.771889000000002</v>
      </c>
      <c r="F1119">
        <v>-122.223271</v>
      </c>
      <c r="G1119" t="s">
        <v>7</v>
      </c>
      <c r="H1119">
        <v>2.2499999999999999E-2</v>
      </c>
    </row>
    <row r="1120" spans="1:8" x14ac:dyDescent="0.25">
      <c r="A1120">
        <v>1118</v>
      </c>
      <c r="B1120" s="2">
        <v>17110004000704</v>
      </c>
      <c r="C1120" s="3" t="s">
        <v>213</v>
      </c>
      <c r="D1120">
        <v>12</v>
      </c>
      <c r="E1120">
        <v>48.771889000000002</v>
      </c>
      <c r="F1120">
        <v>-122.223271</v>
      </c>
      <c r="G1120" t="s">
        <v>7</v>
      </c>
      <c r="H1120">
        <v>0.02</v>
      </c>
    </row>
    <row r="1121" spans="1:8" x14ac:dyDescent="0.25">
      <c r="A1121">
        <v>1119</v>
      </c>
      <c r="B1121" s="2">
        <v>17110004000669</v>
      </c>
      <c r="C1121" s="3" t="s">
        <v>214</v>
      </c>
      <c r="D1121">
        <v>10</v>
      </c>
      <c r="E1121">
        <v>48.796546999999997</v>
      </c>
      <c r="F1121">
        <v>-122.194399</v>
      </c>
      <c r="G1121" t="s">
        <v>7</v>
      </c>
      <c r="H1121">
        <v>0.02</v>
      </c>
    </row>
    <row r="1122" spans="1:8" x14ac:dyDescent="0.25">
      <c r="A1122">
        <v>1120</v>
      </c>
      <c r="B1122" s="2">
        <v>17110004000669</v>
      </c>
      <c r="C1122" s="3" t="s">
        <v>214</v>
      </c>
      <c r="D1122">
        <v>11</v>
      </c>
      <c r="E1122">
        <v>48.796546999999997</v>
      </c>
      <c r="F1122">
        <v>-122.194399</v>
      </c>
      <c r="G1122" t="s">
        <v>7</v>
      </c>
      <c r="H1122">
        <v>2.2749999999999999E-2</v>
      </c>
    </row>
    <row r="1123" spans="1:8" x14ac:dyDescent="0.25">
      <c r="A1123">
        <v>1121</v>
      </c>
      <c r="B1123" s="2">
        <v>17110004000669</v>
      </c>
      <c r="C1123" s="3" t="s">
        <v>214</v>
      </c>
      <c r="D1123">
        <v>12</v>
      </c>
      <c r="E1123">
        <v>48.796546999999997</v>
      </c>
      <c r="F1123">
        <v>-122.194399</v>
      </c>
      <c r="G1123" t="s">
        <v>7</v>
      </c>
      <c r="H1123">
        <v>0.02</v>
      </c>
    </row>
    <row r="1124" spans="1:8" x14ac:dyDescent="0.25">
      <c r="A1124">
        <v>1122</v>
      </c>
      <c r="B1124" s="2">
        <v>17110004000714</v>
      </c>
      <c r="C1124" s="3" t="s">
        <v>215</v>
      </c>
      <c r="D1124">
        <v>10</v>
      </c>
      <c r="E1124">
        <v>48.758144999999999</v>
      </c>
      <c r="F1124">
        <v>-122.181128</v>
      </c>
      <c r="G1124" t="s">
        <v>7</v>
      </c>
      <c r="H1124">
        <v>0.02</v>
      </c>
    </row>
    <row r="1125" spans="1:8" x14ac:dyDescent="0.25">
      <c r="A1125">
        <v>1123</v>
      </c>
      <c r="B1125" s="2">
        <v>17110004000714</v>
      </c>
      <c r="C1125" s="3" t="s">
        <v>215</v>
      </c>
      <c r="D1125">
        <v>11</v>
      </c>
      <c r="E1125">
        <v>48.758144999999999</v>
      </c>
      <c r="F1125">
        <v>-122.181128</v>
      </c>
      <c r="G1125" t="s">
        <v>7</v>
      </c>
      <c r="H1125">
        <v>0.02</v>
      </c>
    </row>
    <row r="1126" spans="1:8" x14ac:dyDescent="0.25">
      <c r="A1126">
        <v>1124</v>
      </c>
      <c r="B1126" s="2">
        <v>17110004000714</v>
      </c>
      <c r="C1126" s="3" t="s">
        <v>215</v>
      </c>
      <c r="D1126">
        <v>12</v>
      </c>
      <c r="E1126">
        <v>48.758144999999999</v>
      </c>
      <c r="F1126">
        <v>-122.181128</v>
      </c>
      <c r="G1126" t="s">
        <v>7</v>
      </c>
      <c r="H1126">
        <v>0.02</v>
      </c>
    </row>
    <row r="1127" spans="1:8" x14ac:dyDescent="0.25">
      <c r="A1127">
        <v>1125</v>
      </c>
      <c r="B1127" s="2">
        <v>17110004000695</v>
      </c>
      <c r="C1127" s="3" t="s">
        <v>216</v>
      </c>
      <c r="D1127">
        <v>9</v>
      </c>
      <c r="E1127">
        <v>48.782148999999997</v>
      </c>
      <c r="F1127">
        <v>-122.218688</v>
      </c>
      <c r="G1127" t="s">
        <v>7</v>
      </c>
      <c r="H1127">
        <v>0.02</v>
      </c>
    </row>
    <row r="1128" spans="1:8" x14ac:dyDescent="0.25">
      <c r="A1128">
        <v>1126</v>
      </c>
      <c r="B1128" s="2">
        <v>17110004000695</v>
      </c>
      <c r="C1128" s="3" t="s">
        <v>216</v>
      </c>
      <c r="D1128">
        <v>10</v>
      </c>
      <c r="E1128">
        <v>48.782148999999997</v>
      </c>
      <c r="F1128">
        <v>-122.218688</v>
      </c>
      <c r="G1128" t="s">
        <v>7</v>
      </c>
      <c r="H1128">
        <v>0.02</v>
      </c>
    </row>
    <row r="1129" spans="1:8" x14ac:dyDescent="0.25">
      <c r="A1129">
        <v>1127</v>
      </c>
      <c r="B1129" s="2">
        <v>17110004000695</v>
      </c>
      <c r="C1129" s="3" t="s">
        <v>216</v>
      </c>
      <c r="D1129">
        <v>11</v>
      </c>
      <c r="E1129">
        <v>48.782148999999997</v>
      </c>
      <c r="F1129">
        <v>-122.218688</v>
      </c>
      <c r="G1129" t="s">
        <v>7</v>
      </c>
      <c r="H1129">
        <v>2.2499999999999999E-2</v>
      </c>
    </row>
    <row r="1130" spans="1:8" x14ac:dyDescent="0.25">
      <c r="A1130">
        <v>1128</v>
      </c>
      <c r="B1130" s="2">
        <v>17110004000695</v>
      </c>
      <c r="C1130" s="3" t="s">
        <v>216</v>
      </c>
      <c r="D1130">
        <v>12</v>
      </c>
      <c r="E1130">
        <v>48.782148999999997</v>
      </c>
      <c r="F1130">
        <v>-122.218688</v>
      </c>
      <c r="G1130" t="s">
        <v>7</v>
      </c>
      <c r="H1130">
        <v>0.02</v>
      </c>
    </row>
  </sheetData>
  <sortState xmlns:xlrd2="http://schemas.microsoft.com/office/spreadsheetml/2017/richdata2" ref="A2:H1134">
    <sortCondition ref="A1:A11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631E-4BAD-4469-BA80-61A3B8158E62}">
  <dimension ref="A1:BE249"/>
  <sheetViews>
    <sheetView topLeftCell="S1" zoomScale="70" zoomScaleNormal="70" workbookViewId="0">
      <selection activeCell="AG14" sqref="AG14"/>
    </sheetView>
  </sheetViews>
  <sheetFormatPr defaultRowHeight="15" x14ac:dyDescent="0.25"/>
  <cols>
    <col min="1" max="1" width="20.5703125" style="7" bestFit="1" customWidth="1"/>
    <col min="2" max="2" width="21.42578125" style="1" bestFit="1" customWidth="1"/>
    <col min="3" max="3" width="15.28515625" customWidth="1"/>
    <col min="4" max="4" width="17.85546875" style="12" bestFit="1" customWidth="1"/>
    <col min="5" max="5" width="27.42578125" customWidth="1"/>
    <col min="6" max="7" width="15.28515625" customWidth="1"/>
    <col min="31" max="31" width="18.7109375" bestFit="1" customWidth="1"/>
    <col min="32" max="32" width="17.85546875" style="1" bestFit="1" customWidth="1"/>
  </cols>
  <sheetData>
    <row r="1" spans="1:57" ht="23.25" x14ac:dyDescent="0.35">
      <c r="A1" s="4" t="s">
        <v>0</v>
      </c>
      <c r="B1" s="16" t="s">
        <v>427</v>
      </c>
      <c r="C1" s="5" t="s">
        <v>421</v>
      </c>
      <c r="D1" s="6" t="s">
        <v>425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390</v>
      </c>
      <c r="P1" t="s">
        <v>391</v>
      </c>
      <c r="Q1" t="s">
        <v>392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  <c r="AE1" s="24" t="s">
        <v>428</v>
      </c>
      <c r="AF1" s="1" t="s">
        <v>422</v>
      </c>
      <c r="AG1" t="s">
        <v>393</v>
      </c>
      <c r="AH1" t="s">
        <v>394</v>
      </c>
      <c r="AI1" t="s">
        <v>395</v>
      </c>
      <c r="AJ1" t="s">
        <v>396</v>
      </c>
      <c r="AK1" t="s">
        <v>397</v>
      </c>
      <c r="AL1" t="s">
        <v>398</v>
      </c>
      <c r="AM1" t="s">
        <v>399</v>
      </c>
      <c r="AN1" t="s">
        <v>400</v>
      </c>
      <c r="AO1" t="s">
        <v>401</v>
      </c>
      <c r="AP1" t="s">
        <v>390</v>
      </c>
      <c r="AQ1" t="s">
        <v>391</v>
      </c>
      <c r="AR1" t="s">
        <v>392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</row>
    <row r="2" spans="1:57" x14ac:dyDescent="0.25">
      <c r="A2" s="7" t="s">
        <v>6</v>
      </c>
      <c r="B2" s="1">
        <v>17110004000396</v>
      </c>
      <c r="C2">
        <v>0.86924535036087036</v>
      </c>
      <c r="D2" s="8">
        <v>515</v>
      </c>
      <c r="F2" t="e">
        <f>(NH3N_processingMonthly!AD2*Q!AI2)/'A-IFR'!AI2</f>
        <v>#DIV/0!</v>
      </c>
      <c r="G2" t="e">
        <f>(NH3N_processingMonthly!AE2*Q!AJ2)/'A-IFR'!AJ2</f>
        <v>#DIV/0!</v>
      </c>
      <c r="H2" t="e">
        <f>(NH3N_processingMonthly!AF2*Q!AK2)/'A-IFR'!AK2</f>
        <v>#DIV/0!</v>
      </c>
      <c r="I2" t="e">
        <f>(NH3N_processingMonthly!AG2*Q!AL2)/'A-IFR'!AL2</f>
        <v>#DIV/0!</v>
      </c>
      <c r="J2" t="e">
        <f>(NH3N_processingMonthly!AH2*Q!AM2)/'A-IFR'!AM2</f>
        <v>#DIV/0!</v>
      </c>
      <c r="K2" t="e">
        <f>(NH3N_processingMonthly!AI2*Q!AN2)/'A-IFR'!AN2</f>
        <v>#DIV/0!</v>
      </c>
      <c r="L2" t="e">
        <f>(NH3N_processingMonthly!AJ2*Q!AO2)/'A-IFR'!AO2</f>
        <v>#DIV/0!</v>
      </c>
      <c r="M2">
        <f>(NH3N_processingMonthly!AK2*Q!AP2)/'A-IFR'!AP2</f>
        <v>0</v>
      </c>
      <c r="N2" t="e">
        <f>(NH3N_processingMonthly!AL2*Q!AQ2)/'A-IFR'!AQ2</f>
        <v>#DIV/0!</v>
      </c>
      <c r="O2" t="e">
        <f>(NH3N_processingMonthly!AM2*Q!AR2)/'A-IFR'!AR2</f>
        <v>#DIV/0!</v>
      </c>
      <c r="P2" t="e">
        <f>(NH3N_processingMonthly!AN2*Q!AS2)/'A-IFR'!AS2</f>
        <v>#DIV/0!</v>
      </c>
      <c r="Q2" t="e">
        <f>(NH3N_processingMonthly!AO2*Q!AT2)/'A-IFR'!AT2</f>
        <v>#DIV/0!</v>
      </c>
      <c r="R2">
        <f>(NH3N_processingMonthly!AP2*Q!AU2)/'A-IFR'!AU2</f>
        <v>0</v>
      </c>
      <c r="S2" t="e">
        <f>(NH3N_processingMonthly!AQ2*Q!AV2)/'A-IFR'!AV2</f>
        <v>#DIV/0!</v>
      </c>
      <c r="T2" t="e">
        <f>(NH3N_processingMonthly!AR2*Q!AW2)/'A-IFR'!AW2</f>
        <v>#DIV/0!</v>
      </c>
      <c r="U2" t="e">
        <f>(NH3N_processingMonthly!AS2*Q!AX2)/'A-IFR'!AX2</f>
        <v>#DIV/0!</v>
      </c>
      <c r="V2">
        <f>(NH3N_processingMonthly!AT2*Q!AY2)/'A-IFR'!AY2</f>
        <v>0</v>
      </c>
      <c r="W2" t="e">
        <f>(NH3N_processingMonthly!AU2*Q!AZ2)/'A-IFR'!AZ2</f>
        <v>#DIV/0!</v>
      </c>
      <c r="X2" t="e">
        <f>(NH3N_processingMonthly!AV2*Q!BA2)/'A-IFR'!BA2</f>
        <v>#DIV/0!</v>
      </c>
      <c r="Y2" t="e">
        <f>(NH3N_processingMonthly!AW2*Q!BB2)/'A-IFR'!BB2</f>
        <v>#DIV/0!</v>
      </c>
      <c r="Z2" t="e">
        <f>(NH3N_processingMonthly!AX2*Q!BC2)/'A-IFR'!BC2</f>
        <v>#DIV/0!</v>
      </c>
      <c r="AA2" t="e">
        <f>(NH3N_processingMonthly!AY2*Q!BD2)/'A-IFR'!BD2</f>
        <v>#DIV/0!</v>
      </c>
      <c r="AB2" t="e">
        <f>(NH3N_processingMonthly!AZ2*Q!BE2)/'A-IFR'!BE2</f>
        <v>#DIV/0!</v>
      </c>
      <c r="AC2">
        <f>(NH3N_processingMonthly!BA2*Q!BF2)/'A-IFR'!BF2</f>
        <v>0</v>
      </c>
      <c r="AD2" t="e">
        <f>(NH3N_processingMonthly!BB2*Q!BG2)/'A-IFR'!BG2</f>
        <v>#DIV/0!</v>
      </c>
      <c r="AF2" s="1">
        <v>17110004000396</v>
      </c>
      <c r="AG2">
        <f>AVERAGEIFS(F$2:F$387,$B$2:$B$387,$AF2,F$2:F$387,"&gt;=0")</f>
        <v>0</v>
      </c>
      <c r="AH2">
        <f t="shared" ref="AG2:AV17" si="0">AVERAGEIFS(G$2:G$387,$B$2:$B$387,$AF2,G$2:G$387,"&gt;=0")</f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ref="AW2:BE30" si="1">AVERAGEIFS(V$2:V$387,$B$2:$B$387,$AF2,V$2:V$387,"&gt;=0")</f>
        <v>0</v>
      </c>
      <c r="AX2">
        <f t="shared" si="1"/>
        <v>0</v>
      </c>
      <c r="AY2">
        <f t="shared" si="1"/>
        <v>0</v>
      </c>
      <c r="AZ2">
        <f t="shared" si="1"/>
        <v>0</v>
      </c>
      <c r="BA2">
        <f t="shared" si="1"/>
        <v>0</v>
      </c>
      <c r="BB2">
        <f t="shared" si="1"/>
        <v>0</v>
      </c>
      <c r="BC2">
        <f t="shared" si="1"/>
        <v>0</v>
      </c>
      <c r="BD2">
        <f t="shared" si="1"/>
        <v>0</v>
      </c>
      <c r="BE2">
        <f t="shared" si="1"/>
        <v>0</v>
      </c>
    </row>
    <row r="3" spans="1:57" x14ac:dyDescent="0.25">
      <c r="A3" s="7" t="s">
        <v>8</v>
      </c>
      <c r="B3" s="1">
        <v>17110004000397</v>
      </c>
      <c r="C3">
        <v>0.99941724538803101</v>
      </c>
      <c r="D3" s="9">
        <v>56</v>
      </c>
      <c r="F3" t="e">
        <f>(NH3N_processingMonthly!AD3*Q!AI3)/'A-IFR'!AI3</f>
        <v>#DIV/0!</v>
      </c>
      <c r="G3" t="e">
        <f>(NH3N_processingMonthly!AE3*Q!AJ3)/'A-IFR'!AJ3</f>
        <v>#DIV/0!</v>
      </c>
      <c r="H3" t="e">
        <f>(NH3N_processingMonthly!AF3*Q!AK3)/'A-IFR'!AK3</f>
        <v>#DIV/0!</v>
      </c>
      <c r="I3" t="e">
        <f>(NH3N_processingMonthly!AG3*Q!AL3)/'A-IFR'!AL3</f>
        <v>#DIV/0!</v>
      </c>
      <c r="J3" t="e">
        <f>(NH3N_processingMonthly!AH3*Q!AM3)/'A-IFR'!AM3</f>
        <v>#DIV/0!</v>
      </c>
      <c r="K3" t="e">
        <f>(NH3N_processingMonthly!AI3*Q!AN3)/'A-IFR'!AN3</f>
        <v>#DIV/0!</v>
      </c>
      <c r="L3" t="e">
        <f>(NH3N_processingMonthly!AJ3*Q!AO3)/'A-IFR'!AO3</f>
        <v>#DIV/0!</v>
      </c>
      <c r="M3">
        <f>(NH3N_processingMonthly!AK3*Q!AP3)/'A-IFR'!AP3</f>
        <v>0</v>
      </c>
      <c r="N3" t="e">
        <f>(NH3N_processingMonthly!AL3*Q!AQ3)/'A-IFR'!AQ3</f>
        <v>#DIV/0!</v>
      </c>
      <c r="O3" t="e">
        <f>(NH3N_processingMonthly!AM3*Q!AR3)/'A-IFR'!AR3</f>
        <v>#DIV/0!</v>
      </c>
      <c r="P3" t="e">
        <f>(NH3N_processingMonthly!AN3*Q!AS3)/'A-IFR'!AS3</f>
        <v>#DIV/0!</v>
      </c>
      <c r="Q3" t="e">
        <f>(NH3N_processingMonthly!AO3*Q!AT3)/'A-IFR'!AT3</f>
        <v>#DIV/0!</v>
      </c>
      <c r="R3">
        <f>(NH3N_processingMonthly!AP3*Q!AU3)/'A-IFR'!AU3</f>
        <v>0</v>
      </c>
      <c r="S3" t="e">
        <f>(NH3N_processingMonthly!AQ3*Q!AV3)/'A-IFR'!AV3</f>
        <v>#DIV/0!</v>
      </c>
      <c r="T3" t="e">
        <f>(NH3N_processingMonthly!AR3*Q!AW3)/'A-IFR'!AW3</f>
        <v>#DIV/0!</v>
      </c>
      <c r="U3" t="e">
        <f>(NH3N_processingMonthly!AS3*Q!AX3)/'A-IFR'!AX3</f>
        <v>#DIV/0!</v>
      </c>
      <c r="V3">
        <f>(NH3N_processingMonthly!AT3*Q!AY3)/'A-IFR'!AY3</f>
        <v>0</v>
      </c>
      <c r="W3" t="e">
        <f>(NH3N_processingMonthly!AU3*Q!AZ3)/'A-IFR'!AZ3</f>
        <v>#DIV/0!</v>
      </c>
      <c r="X3" t="e">
        <f>(NH3N_processingMonthly!AV3*Q!BA3)/'A-IFR'!BA3</f>
        <v>#DIV/0!</v>
      </c>
      <c r="Y3" t="e">
        <f>(NH3N_processingMonthly!AW3*Q!BB3)/'A-IFR'!BB3</f>
        <v>#DIV/0!</v>
      </c>
      <c r="Z3" t="e">
        <f>(NH3N_processingMonthly!AX3*Q!BC3)/'A-IFR'!BC3</f>
        <v>#DIV/0!</v>
      </c>
      <c r="AA3" t="e">
        <f>(NH3N_processingMonthly!AY3*Q!BD3)/'A-IFR'!BD3</f>
        <v>#DIV/0!</v>
      </c>
      <c r="AB3" t="e">
        <f>(NH3N_processingMonthly!AZ3*Q!BE3)/'A-IFR'!BE3</f>
        <v>#DIV/0!</v>
      </c>
      <c r="AC3">
        <f>(NH3N_processingMonthly!BA3*Q!BF3)/'A-IFR'!BF3</f>
        <v>0</v>
      </c>
      <c r="AD3" t="e">
        <f>(NH3N_processingMonthly!BB3*Q!BG3)/'A-IFR'!BG3</f>
        <v>#DIV/0!</v>
      </c>
      <c r="AF3" s="1">
        <v>17110004000397</v>
      </c>
      <c r="AG3" t="e">
        <f t="shared" si="0"/>
        <v>#DIV/0!</v>
      </c>
      <c r="AH3">
        <f t="shared" si="0"/>
        <v>0</v>
      </c>
      <c r="AI3">
        <f t="shared" si="0"/>
        <v>0</v>
      </c>
      <c r="AJ3" t="e">
        <f t="shared" si="0"/>
        <v>#DIV/0!</v>
      </c>
      <c r="AK3" t="e">
        <f t="shared" si="0"/>
        <v>#DIV/0!</v>
      </c>
      <c r="AL3" t="e">
        <f t="shared" si="0"/>
        <v>#DIV/0!</v>
      </c>
      <c r="AM3" t="e">
        <f t="shared" si="0"/>
        <v>#DIV/0!</v>
      </c>
      <c r="AN3">
        <f t="shared" si="0"/>
        <v>0</v>
      </c>
      <c r="AO3" t="e">
        <f t="shared" si="0"/>
        <v>#DIV/0!</v>
      </c>
      <c r="AP3" t="e">
        <f t="shared" si="0"/>
        <v>#DIV/0!</v>
      </c>
      <c r="AQ3" t="e">
        <f t="shared" si="0"/>
        <v>#DIV/0!</v>
      </c>
      <c r="AR3" t="e">
        <f t="shared" si="0"/>
        <v>#DIV/0!</v>
      </c>
      <c r="AS3">
        <f t="shared" si="0"/>
        <v>0</v>
      </c>
      <c r="AT3" t="e">
        <f t="shared" si="0"/>
        <v>#DIV/0!</v>
      </c>
      <c r="AU3" t="e">
        <f t="shared" si="0"/>
        <v>#DIV/0!</v>
      </c>
      <c r="AV3">
        <f t="shared" si="0"/>
        <v>0</v>
      </c>
      <c r="AW3">
        <f t="shared" si="1"/>
        <v>0</v>
      </c>
      <c r="AX3">
        <f t="shared" si="1"/>
        <v>0</v>
      </c>
      <c r="AY3" t="e">
        <f t="shared" si="1"/>
        <v>#DIV/0!</v>
      </c>
      <c r="AZ3" t="e">
        <f t="shared" si="1"/>
        <v>#DIV/0!</v>
      </c>
      <c r="BA3">
        <f t="shared" si="1"/>
        <v>0</v>
      </c>
      <c r="BB3">
        <f t="shared" si="1"/>
        <v>0</v>
      </c>
      <c r="BC3" t="e">
        <f t="shared" si="1"/>
        <v>#DIV/0!</v>
      </c>
      <c r="BD3">
        <f t="shared" si="1"/>
        <v>0</v>
      </c>
      <c r="BE3">
        <f t="shared" si="1"/>
        <v>0</v>
      </c>
    </row>
    <row r="4" spans="1:57" x14ac:dyDescent="0.25">
      <c r="A4" s="7" t="s">
        <v>9</v>
      </c>
      <c r="B4" s="1">
        <v>17110004000399</v>
      </c>
      <c r="C4">
        <v>0.84072083234786987</v>
      </c>
      <c r="D4" s="9">
        <v>56</v>
      </c>
      <c r="F4" t="e">
        <f>(NH3N_processingMonthly!AD4*Q!AI4)/'A-IFR'!AI4</f>
        <v>#DIV/0!</v>
      </c>
      <c r="G4" t="e">
        <f>(NH3N_processingMonthly!AE4*Q!AJ4)/'A-IFR'!AJ4</f>
        <v>#DIV/0!</v>
      </c>
      <c r="H4" t="e">
        <f>(NH3N_processingMonthly!AF4*Q!AK4)/'A-IFR'!AK4</f>
        <v>#DIV/0!</v>
      </c>
      <c r="I4" t="e">
        <f>(NH3N_processingMonthly!AG4*Q!AL4)/'A-IFR'!AL4</f>
        <v>#DIV/0!</v>
      </c>
      <c r="J4" t="e">
        <f>(NH3N_processingMonthly!AH4*Q!AM4)/'A-IFR'!AM4</f>
        <v>#DIV/0!</v>
      </c>
      <c r="K4" t="e">
        <f>(NH3N_processingMonthly!AI4*Q!AN4)/'A-IFR'!AN4</f>
        <v>#DIV/0!</v>
      </c>
      <c r="L4" t="e">
        <f>(NH3N_processingMonthly!AJ4*Q!AO4)/'A-IFR'!AO4</f>
        <v>#DIV/0!</v>
      </c>
      <c r="M4">
        <f>(NH3N_processingMonthly!AK4*Q!AP4)/'A-IFR'!AP4</f>
        <v>0</v>
      </c>
      <c r="N4" t="e">
        <f>(NH3N_processingMonthly!AL4*Q!AQ4)/'A-IFR'!AQ4</f>
        <v>#DIV/0!</v>
      </c>
      <c r="O4" t="e">
        <f>(NH3N_processingMonthly!AM4*Q!AR4)/'A-IFR'!AR4</f>
        <v>#DIV/0!</v>
      </c>
      <c r="P4" t="e">
        <f>(NH3N_processingMonthly!AN4*Q!AS4)/'A-IFR'!AS4</f>
        <v>#DIV/0!</v>
      </c>
      <c r="Q4" t="e">
        <f>(NH3N_processingMonthly!AO4*Q!AT4)/'A-IFR'!AT4</f>
        <v>#DIV/0!</v>
      </c>
      <c r="R4">
        <f>(NH3N_processingMonthly!AP4*Q!AU4)/'A-IFR'!AU4</f>
        <v>0</v>
      </c>
      <c r="S4" t="e">
        <f>(NH3N_processingMonthly!AQ4*Q!AV4)/'A-IFR'!AV4</f>
        <v>#DIV/0!</v>
      </c>
      <c r="T4" t="e">
        <f>(NH3N_processingMonthly!AR4*Q!AW4)/'A-IFR'!AW4</f>
        <v>#DIV/0!</v>
      </c>
      <c r="U4" t="e">
        <f>(NH3N_processingMonthly!AS4*Q!AX4)/'A-IFR'!AX4</f>
        <v>#DIV/0!</v>
      </c>
      <c r="V4">
        <f>(NH3N_processingMonthly!AT4*Q!AY4)/'A-IFR'!AY4</f>
        <v>0</v>
      </c>
      <c r="W4" t="e">
        <f>(NH3N_processingMonthly!AU4*Q!AZ4)/'A-IFR'!AZ4</f>
        <v>#DIV/0!</v>
      </c>
      <c r="X4" t="e">
        <f>(NH3N_processingMonthly!AV4*Q!BA4)/'A-IFR'!BA4</f>
        <v>#DIV/0!</v>
      </c>
      <c r="Y4" t="e">
        <f>(NH3N_processingMonthly!AW4*Q!BB4)/'A-IFR'!BB4</f>
        <v>#DIV/0!</v>
      </c>
      <c r="Z4" t="e">
        <f>(NH3N_processingMonthly!AX4*Q!BC4)/'A-IFR'!BC4</f>
        <v>#DIV/0!</v>
      </c>
      <c r="AA4" t="e">
        <f>(NH3N_processingMonthly!AY4*Q!BD4)/'A-IFR'!BD4</f>
        <v>#DIV/0!</v>
      </c>
      <c r="AB4" t="e">
        <f>(NH3N_processingMonthly!AZ4*Q!BE4)/'A-IFR'!BE4</f>
        <v>#DIV/0!</v>
      </c>
      <c r="AC4">
        <f>(NH3N_processingMonthly!BA4*Q!BF4)/'A-IFR'!BF4</f>
        <v>0</v>
      </c>
      <c r="AD4" t="e">
        <f>(NH3N_processingMonthly!BB4*Q!BG4)/'A-IFR'!BG4</f>
        <v>#DIV/0!</v>
      </c>
      <c r="AF4" s="1">
        <v>17110004000399</v>
      </c>
      <c r="AG4" t="e">
        <f t="shared" si="0"/>
        <v>#DIV/0!</v>
      </c>
      <c r="AH4">
        <f t="shared" si="0"/>
        <v>0</v>
      </c>
      <c r="AI4">
        <f t="shared" si="0"/>
        <v>0</v>
      </c>
      <c r="AJ4" t="e">
        <f t="shared" si="0"/>
        <v>#DIV/0!</v>
      </c>
      <c r="AK4" t="e">
        <f t="shared" si="0"/>
        <v>#DIV/0!</v>
      </c>
      <c r="AL4" t="e">
        <f t="shared" si="0"/>
        <v>#DIV/0!</v>
      </c>
      <c r="AM4" t="e">
        <f t="shared" si="0"/>
        <v>#DIV/0!</v>
      </c>
      <c r="AN4">
        <f t="shared" si="0"/>
        <v>0</v>
      </c>
      <c r="AO4" t="e">
        <f t="shared" si="0"/>
        <v>#DIV/0!</v>
      </c>
      <c r="AP4" t="e">
        <f t="shared" si="0"/>
        <v>#DIV/0!</v>
      </c>
      <c r="AQ4" t="e">
        <f t="shared" si="0"/>
        <v>#DIV/0!</v>
      </c>
      <c r="AR4" t="e">
        <f t="shared" si="0"/>
        <v>#DIV/0!</v>
      </c>
      <c r="AS4">
        <f t="shared" si="0"/>
        <v>0</v>
      </c>
      <c r="AT4" t="e">
        <f t="shared" si="0"/>
        <v>#DIV/0!</v>
      </c>
      <c r="AU4" t="e">
        <f t="shared" si="0"/>
        <v>#DIV/0!</v>
      </c>
      <c r="AV4">
        <f t="shared" si="0"/>
        <v>0</v>
      </c>
      <c r="AW4">
        <f t="shared" si="1"/>
        <v>0</v>
      </c>
      <c r="AX4">
        <f t="shared" si="1"/>
        <v>0</v>
      </c>
      <c r="AY4" t="e">
        <f t="shared" si="1"/>
        <v>#DIV/0!</v>
      </c>
      <c r="AZ4" t="e">
        <f t="shared" si="1"/>
        <v>#DIV/0!</v>
      </c>
      <c r="BA4">
        <f t="shared" si="1"/>
        <v>0</v>
      </c>
      <c r="BB4">
        <f t="shared" si="1"/>
        <v>0</v>
      </c>
      <c r="BC4" t="e">
        <f t="shared" si="1"/>
        <v>#DIV/0!</v>
      </c>
      <c r="BD4">
        <f t="shared" si="1"/>
        <v>0</v>
      </c>
      <c r="BE4">
        <f t="shared" si="1"/>
        <v>0</v>
      </c>
    </row>
    <row r="5" spans="1:57" x14ac:dyDescent="0.25">
      <c r="A5" s="7" t="s">
        <v>10</v>
      </c>
      <c r="B5" s="1">
        <v>17110004000399</v>
      </c>
      <c r="C5">
        <v>0.81485038995742798</v>
      </c>
      <c r="D5" s="9">
        <v>56</v>
      </c>
      <c r="F5" t="e">
        <f>(NH3N_processingMonthly!AD5*Q!AI5)/'A-IFR'!AI5</f>
        <v>#DIV/0!</v>
      </c>
      <c r="G5" t="e">
        <f>(NH3N_processingMonthly!AE5*Q!AJ5)/'A-IFR'!AJ5</f>
        <v>#DIV/0!</v>
      </c>
      <c r="H5" t="e">
        <f>(NH3N_processingMonthly!AF5*Q!AK5)/'A-IFR'!AK5</f>
        <v>#DIV/0!</v>
      </c>
      <c r="I5" t="e">
        <f>(NH3N_processingMonthly!AG5*Q!AL5)/'A-IFR'!AL5</f>
        <v>#DIV/0!</v>
      </c>
      <c r="J5" t="e">
        <f>(NH3N_processingMonthly!AH5*Q!AM5)/'A-IFR'!AM5</f>
        <v>#DIV/0!</v>
      </c>
      <c r="K5" t="e">
        <f>(NH3N_processingMonthly!AI5*Q!AN5)/'A-IFR'!AN5</f>
        <v>#DIV/0!</v>
      </c>
      <c r="L5" t="e">
        <f>(NH3N_processingMonthly!AJ5*Q!AO5)/'A-IFR'!AO5</f>
        <v>#DIV/0!</v>
      </c>
      <c r="M5">
        <f>(NH3N_processingMonthly!AK5*Q!AP5)/'A-IFR'!AP5</f>
        <v>0</v>
      </c>
      <c r="N5" t="e">
        <f>(NH3N_processingMonthly!AL5*Q!AQ5)/'A-IFR'!AQ5</f>
        <v>#DIV/0!</v>
      </c>
      <c r="O5" t="e">
        <f>(NH3N_processingMonthly!AM5*Q!AR5)/'A-IFR'!AR5</f>
        <v>#DIV/0!</v>
      </c>
      <c r="P5" t="e">
        <f>(NH3N_processingMonthly!AN5*Q!AS5)/'A-IFR'!AS5</f>
        <v>#DIV/0!</v>
      </c>
      <c r="Q5" t="e">
        <f>(NH3N_processingMonthly!AO5*Q!AT5)/'A-IFR'!AT5</f>
        <v>#DIV/0!</v>
      </c>
      <c r="R5">
        <f>(NH3N_processingMonthly!AP5*Q!AU5)/'A-IFR'!AU5</f>
        <v>0</v>
      </c>
      <c r="S5" t="e">
        <f>(NH3N_processingMonthly!AQ5*Q!AV5)/'A-IFR'!AV5</f>
        <v>#DIV/0!</v>
      </c>
      <c r="T5" t="e">
        <f>(NH3N_processingMonthly!AR5*Q!AW5)/'A-IFR'!AW5</f>
        <v>#DIV/0!</v>
      </c>
      <c r="U5" t="e">
        <f>(NH3N_processingMonthly!AS5*Q!AX5)/'A-IFR'!AX5</f>
        <v>#DIV/0!</v>
      </c>
      <c r="V5">
        <f>(NH3N_processingMonthly!AT5*Q!AY5)/'A-IFR'!AY5</f>
        <v>0</v>
      </c>
      <c r="W5" t="e">
        <f>(NH3N_processingMonthly!AU5*Q!AZ5)/'A-IFR'!AZ5</f>
        <v>#DIV/0!</v>
      </c>
      <c r="X5" t="e">
        <f>(NH3N_processingMonthly!AV5*Q!BA5)/'A-IFR'!BA5</f>
        <v>#DIV/0!</v>
      </c>
      <c r="Y5" t="e">
        <f>(NH3N_processingMonthly!AW5*Q!BB5)/'A-IFR'!BB5</f>
        <v>#DIV/0!</v>
      </c>
      <c r="Z5" t="e">
        <f>(NH3N_processingMonthly!AX5*Q!BC5)/'A-IFR'!BC5</f>
        <v>#DIV/0!</v>
      </c>
      <c r="AA5" t="e">
        <f>(NH3N_processingMonthly!AY5*Q!BD5)/'A-IFR'!BD5</f>
        <v>#DIV/0!</v>
      </c>
      <c r="AB5" t="e">
        <f>(NH3N_processingMonthly!AZ5*Q!BE5)/'A-IFR'!BE5</f>
        <v>#DIV/0!</v>
      </c>
      <c r="AC5">
        <f>(NH3N_processingMonthly!BA5*Q!BF5)/'A-IFR'!BF5</f>
        <v>0</v>
      </c>
      <c r="AD5" t="e">
        <f>(NH3N_processingMonthly!BB5*Q!BG5)/'A-IFR'!BG5</f>
        <v>#DIV/0!</v>
      </c>
      <c r="AF5" s="1">
        <v>17110004000400</v>
      </c>
      <c r="AG5" t="e">
        <f t="shared" si="0"/>
        <v>#DIV/0!</v>
      </c>
      <c r="AH5">
        <f t="shared" si="0"/>
        <v>0</v>
      </c>
      <c r="AI5">
        <f t="shared" si="0"/>
        <v>0</v>
      </c>
      <c r="AJ5" t="e">
        <f t="shared" si="0"/>
        <v>#DIV/0!</v>
      </c>
      <c r="AK5" t="e">
        <f t="shared" si="0"/>
        <v>#DIV/0!</v>
      </c>
      <c r="AL5" t="e">
        <f t="shared" si="0"/>
        <v>#DIV/0!</v>
      </c>
      <c r="AM5" t="e">
        <f t="shared" si="0"/>
        <v>#DIV/0!</v>
      </c>
      <c r="AN5">
        <f t="shared" si="0"/>
        <v>0</v>
      </c>
      <c r="AO5" t="e">
        <f t="shared" si="0"/>
        <v>#DIV/0!</v>
      </c>
      <c r="AP5" t="e">
        <f t="shared" si="0"/>
        <v>#DIV/0!</v>
      </c>
      <c r="AQ5" t="e">
        <f t="shared" si="0"/>
        <v>#DIV/0!</v>
      </c>
      <c r="AR5" t="e">
        <f t="shared" si="0"/>
        <v>#DIV/0!</v>
      </c>
      <c r="AS5">
        <f t="shared" si="0"/>
        <v>0</v>
      </c>
      <c r="AT5" t="e">
        <f t="shared" si="0"/>
        <v>#DIV/0!</v>
      </c>
      <c r="AU5" t="e">
        <f t="shared" si="0"/>
        <v>#DIV/0!</v>
      </c>
      <c r="AV5">
        <f t="shared" si="0"/>
        <v>0</v>
      </c>
      <c r="AW5">
        <f t="shared" si="1"/>
        <v>0</v>
      </c>
      <c r="AX5">
        <f t="shared" si="1"/>
        <v>0</v>
      </c>
      <c r="AY5" t="e">
        <f t="shared" si="1"/>
        <v>#DIV/0!</v>
      </c>
      <c r="AZ5" t="e">
        <f t="shared" si="1"/>
        <v>#DIV/0!</v>
      </c>
      <c r="BA5">
        <f t="shared" si="1"/>
        <v>0</v>
      </c>
      <c r="BB5">
        <f t="shared" si="1"/>
        <v>0</v>
      </c>
      <c r="BC5" t="e">
        <f t="shared" si="1"/>
        <v>#DIV/0!</v>
      </c>
      <c r="BD5">
        <f t="shared" si="1"/>
        <v>0</v>
      </c>
      <c r="BE5">
        <f t="shared" si="1"/>
        <v>0</v>
      </c>
    </row>
    <row r="6" spans="1:57" x14ac:dyDescent="0.25">
      <c r="A6" s="7" t="s">
        <v>11</v>
      </c>
      <c r="B6" s="1">
        <v>17110004000400</v>
      </c>
      <c r="C6">
        <v>1</v>
      </c>
      <c r="D6" s="9">
        <v>57</v>
      </c>
      <c r="F6" t="e">
        <f>(NH3N_processingMonthly!AD6*Q!AI6)/'A-IFR'!AI6</f>
        <v>#DIV/0!</v>
      </c>
      <c r="G6" t="e">
        <f>(NH3N_processingMonthly!AE6*Q!AJ6)/'A-IFR'!AJ6</f>
        <v>#DIV/0!</v>
      </c>
      <c r="H6" t="e">
        <f>(NH3N_processingMonthly!AF6*Q!AK6)/'A-IFR'!AK6</f>
        <v>#DIV/0!</v>
      </c>
      <c r="I6" t="e">
        <f>(NH3N_processingMonthly!AG6*Q!AL6)/'A-IFR'!AL6</f>
        <v>#DIV/0!</v>
      </c>
      <c r="J6" t="e">
        <f>(NH3N_processingMonthly!AH6*Q!AM6)/'A-IFR'!AM6</f>
        <v>#DIV/0!</v>
      </c>
      <c r="K6" t="e">
        <f>(NH3N_processingMonthly!AI6*Q!AN6)/'A-IFR'!AN6</f>
        <v>#DIV/0!</v>
      </c>
      <c r="L6" t="e">
        <f>(NH3N_processingMonthly!AJ6*Q!AO6)/'A-IFR'!AO6</f>
        <v>#DIV/0!</v>
      </c>
      <c r="M6">
        <f>(NH3N_processingMonthly!AK6*Q!AP6)/'A-IFR'!AP6</f>
        <v>0</v>
      </c>
      <c r="N6" t="e">
        <f>(NH3N_processingMonthly!AL6*Q!AQ6)/'A-IFR'!AQ6</f>
        <v>#DIV/0!</v>
      </c>
      <c r="O6" t="e">
        <f>(NH3N_processingMonthly!AM6*Q!AR6)/'A-IFR'!AR6</f>
        <v>#DIV/0!</v>
      </c>
      <c r="P6" t="e">
        <f>(NH3N_processingMonthly!AN6*Q!AS6)/'A-IFR'!AS6</f>
        <v>#DIV/0!</v>
      </c>
      <c r="Q6" t="e">
        <f>(NH3N_processingMonthly!AO6*Q!AT6)/'A-IFR'!AT6</f>
        <v>#DIV/0!</v>
      </c>
      <c r="R6">
        <f>(NH3N_processingMonthly!AP6*Q!AU6)/'A-IFR'!AU6</f>
        <v>0</v>
      </c>
      <c r="S6" t="e">
        <f>(NH3N_processingMonthly!AQ6*Q!AV6)/'A-IFR'!AV6</f>
        <v>#DIV/0!</v>
      </c>
      <c r="T6" t="e">
        <f>(NH3N_processingMonthly!AR6*Q!AW6)/'A-IFR'!AW6</f>
        <v>#DIV/0!</v>
      </c>
      <c r="U6" t="e">
        <f>(NH3N_processingMonthly!AS6*Q!AX6)/'A-IFR'!AX6</f>
        <v>#DIV/0!</v>
      </c>
      <c r="V6">
        <f>(NH3N_processingMonthly!AT6*Q!AY6)/'A-IFR'!AY6</f>
        <v>0</v>
      </c>
      <c r="W6" t="e">
        <f>(NH3N_processingMonthly!AU6*Q!AZ6)/'A-IFR'!AZ6</f>
        <v>#DIV/0!</v>
      </c>
      <c r="X6" t="e">
        <f>(NH3N_processingMonthly!AV6*Q!BA6)/'A-IFR'!BA6</f>
        <v>#DIV/0!</v>
      </c>
      <c r="Y6" t="e">
        <f>(NH3N_processingMonthly!AW6*Q!BB6)/'A-IFR'!BB6</f>
        <v>#DIV/0!</v>
      </c>
      <c r="Z6" t="e">
        <f>(NH3N_processingMonthly!AX6*Q!BC6)/'A-IFR'!BC6</f>
        <v>#DIV/0!</v>
      </c>
      <c r="AA6" t="e">
        <f>(NH3N_processingMonthly!AY6*Q!BD6)/'A-IFR'!BD6</f>
        <v>#DIV/0!</v>
      </c>
      <c r="AB6" t="e">
        <f>(NH3N_processingMonthly!AZ6*Q!BE6)/'A-IFR'!BE6</f>
        <v>#DIV/0!</v>
      </c>
      <c r="AC6">
        <f>(NH3N_processingMonthly!BA6*Q!BF6)/'A-IFR'!BF6</f>
        <v>0</v>
      </c>
      <c r="AD6" t="e">
        <f>(NH3N_processingMonthly!BB6*Q!BG6)/'A-IFR'!BG6</f>
        <v>#DIV/0!</v>
      </c>
      <c r="AF6" s="1">
        <v>17110004000033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</v>
      </c>
      <c r="AT6">
        <f t="shared" si="0"/>
        <v>0</v>
      </c>
      <c r="AU6">
        <f t="shared" si="0"/>
        <v>0</v>
      </c>
      <c r="AV6">
        <f t="shared" si="0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0</v>
      </c>
      <c r="BD6">
        <f t="shared" si="1"/>
        <v>0</v>
      </c>
      <c r="BE6">
        <f t="shared" si="1"/>
        <v>0</v>
      </c>
    </row>
    <row r="7" spans="1:57" x14ac:dyDescent="0.25">
      <c r="A7" s="7" t="s">
        <v>12</v>
      </c>
      <c r="B7" s="1">
        <v>17110004000033</v>
      </c>
      <c r="C7">
        <v>0.99838405847549438</v>
      </c>
      <c r="D7" s="9">
        <v>71</v>
      </c>
      <c r="F7">
        <f>(NH3N_processingMonthly!AD7*Q!AI7)/'A-IFR'!AI7</f>
        <v>0</v>
      </c>
      <c r="G7">
        <f>(NH3N_processingMonthly!AE7*Q!AJ7)/'A-IFR'!AJ7</f>
        <v>0</v>
      </c>
      <c r="H7">
        <f>(NH3N_processingMonthly!AF7*Q!AK7)/'A-IFR'!AK7</f>
        <v>0</v>
      </c>
      <c r="I7">
        <f>(NH3N_processingMonthly!AG7*Q!AL7)/'A-IFR'!AL7</f>
        <v>0</v>
      </c>
      <c r="J7">
        <f>(NH3N_processingMonthly!AH7*Q!AM7)/'A-IFR'!AM7</f>
        <v>0</v>
      </c>
      <c r="K7">
        <f>(NH3N_processingMonthly!AI7*Q!AN7)/'A-IFR'!AN7</f>
        <v>0</v>
      </c>
      <c r="L7">
        <f>(NH3N_processingMonthly!AJ7*Q!AO7)/'A-IFR'!AO7</f>
        <v>0</v>
      </c>
      <c r="M7">
        <f>(NH3N_processingMonthly!AK7*Q!AP7)/'A-IFR'!AP7</f>
        <v>0</v>
      </c>
      <c r="N7">
        <f>(NH3N_processingMonthly!AL7*Q!AQ7)/'A-IFR'!AQ7</f>
        <v>0</v>
      </c>
      <c r="O7">
        <f>(NH3N_processingMonthly!AM7*Q!AR7)/'A-IFR'!AR7</f>
        <v>0</v>
      </c>
      <c r="P7">
        <f>(NH3N_processingMonthly!AN7*Q!AS7)/'A-IFR'!AS7</f>
        <v>0</v>
      </c>
      <c r="Q7">
        <f>(NH3N_processingMonthly!AO7*Q!AT7)/'A-IFR'!AT7</f>
        <v>0</v>
      </c>
      <c r="R7">
        <f>(NH3N_processingMonthly!AP7*Q!AU7)/'A-IFR'!AU7</f>
        <v>0</v>
      </c>
      <c r="S7">
        <f>(NH3N_processingMonthly!AQ7*Q!AV7)/'A-IFR'!AV7</f>
        <v>0</v>
      </c>
      <c r="T7">
        <f>(NH3N_processingMonthly!AR7*Q!AW7)/'A-IFR'!AW7</f>
        <v>0</v>
      </c>
      <c r="U7">
        <f>(NH3N_processingMonthly!AS7*Q!AX7)/'A-IFR'!AX7</f>
        <v>0</v>
      </c>
      <c r="V7">
        <f>(NH3N_processingMonthly!AT7*Q!AY7)/'A-IFR'!AY7</f>
        <v>0</v>
      </c>
      <c r="W7">
        <f>(NH3N_processingMonthly!AU7*Q!AZ7)/'A-IFR'!AZ7</f>
        <v>0</v>
      </c>
      <c r="X7">
        <f>(NH3N_processingMonthly!AV7*Q!BA7)/'A-IFR'!BA7</f>
        <v>0</v>
      </c>
      <c r="Y7">
        <f>(NH3N_processingMonthly!AW7*Q!BB7)/'A-IFR'!BB7</f>
        <v>0</v>
      </c>
      <c r="Z7">
        <f>(NH3N_processingMonthly!AX7*Q!BC7)/'A-IFR'!BC7</f>
        <v>0</v>
      </c>
      <c r="AA7">
        <f>(NH3N_processingMonthly!AY7*Q!BD7)/'A-IFR'!BD7</f>
        <v>0</v>
      </c>
      <c r="AB7">
        <f>(NH3N_processingMonthly!AZ7*Q!BE7)/'A-IFR'!BE7</f>
        <v>0</v>
      </c>
      <c r="AC7">
        <f>(NH3N_processingMonthly!BA7*Q!BF7)/'A-IFR'!BF7</f>
        <v>0</v>
      </c>
      <c r="AD7">
        <f>(NH3N_processingMonthly!BB7*Q!BG7)/'A-IFR'!BG7</f>
        <v>0</v>
      </c>
      <c r="AF7" s="1">
        <v>17110004000932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0</v>
      </c>
      <c r="AS7">
        <f t="shared" si="0"/>
        <v>0</v>
      </c>
      <c r="AT7">
        <f t="shared" si="0"/>
        <v>0</v>
      </c>
      <c r="AU7">
        <f t="shared" si="0"/>
        <v>0</v>
      </c>
      <c r="AV7">
        <f t="shared" si="0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0</v>
      </c>
      <c r="BB7">
        <f t="shared" si="1"/>
        <v>0</v>
      </c>
      <c r="BC7">
        <f t="shared" si="1"/>
        <v>0</v>
      </c>
      <c r="BD7">
        <f t="shared" si="1"/>
        <v>0</v>
      </c>
      <c r="BE7">
        <f t="shared" si="1"/>
        <v>0</v>
      </c>
    </row>
    <row r="8" spans="1:57" x14ac:dyDescent="0.25">
      <c r="A8" s="7" t="s">
        <v>13</v>
      </c>
      <c r="B8" s="1">
        <v>17110004000033</v>
      </c>
      <c r="C8">
        <v>1</v>
      </c>
      <c r="D8" s="9">
        <v>38</v>
      </c>
      <c r="F8">
        <f>(NH3N_processingMonthly!AD8*Q!AI8)/'A-IFR'!AI8</f>
        <v>0</v>
      </c>
      <c r="G8" t="e">
        <f>(NH3N_processingMonthly!AE8*Q!AJ8)/'A-IFR'!AJ8</f>
        <v>#DIV/0!</v>
      </c>
      <c r="H8">
        <f>(NH3N_processingMonthly!AF8*Q!AK8)/'A-IFR'!AK8</f>
        <v>0</v>
      </c>
      <c r="I8" t="e">
        <f>(NH3N_processingMonthly!AG8*Q!AL8)/'A-IFR'!AL8</f>
        <v>#DIV/0!</v>
      </c>
      <c r="J8">
        <f>(NH3N_processingMonthly!AH8*Q!AM8)/'A-IFR'!AM8</f>
        <v>0</v>
      </c>
      <c r="K8" t="e">
        <f>(NH3N_processingMonthly!AI8*Q!AN8)/'A-IFR'!AN8</f>
        <v>#DIV/0!</v>
      </c>
      <c r="L8" t="e">
        <f>(NH3N_processingMonthly!AJ8*Q!AO8)/'A-IFR'!AO8</f>
        <v>#DIV/0!</v>
      </c>
      <c r="M8" t="e">
        <f>(NH3N_processingMonthly!AK8*Q!AP8)/'A-IFR'!AP8</f>
        <v>#DIV/0!</v>
      </c>
      <c r="N8" t="e">
        <f>(NH3N_processingMonthly!AL8*Q!AQ8)/'A-IFR'!AQ8</f>
        <v>#DIV/0!</v>
      </c>
      <c r="O8" t="e">
        <f>(NH3N_processingMonthly!AM8*Q!AR8)/'A-IFR'!AR8</f>
        <v>#DIV/0!</v>
      </c>
      <c r="P8">
        <f>(NH3N_processingMonthly!AN8*Q!AS8)/'A-IFR'!AS8</f>
        <v>0</v>
      </c>
      <c r="Q8">
        <f>(NH3N_processingMonthly!AO8*Q!AT8)/'A-IFR'!AT8</f>
        <v>0</v>
      </c>
      <c r="R8">
        <f>(NH3N_processingMonthly!AP8*Q!AU8)/'A-IFR'!AU8</f>
        <v>0</v>
      </c>
      <c r="S8">
        <f>(NH3N_processingMonthly!AQ8*Q!AV8)/'A-IFR'!AV8</f>
        <v>0</v>
      </c>
      <c r="T8">
        <f>(NH3N_processingMonthly!AR8*Q!AW8)/'A-IFR'!AW8</f>
        <v>0</v>
      </c>
      <c r="U8">
        <f>(NH3N_processingMonthly!AS8*Q!AX8)/'A-IFR'!AX8</f>
        <v>0</v>
      </c>
      <c r="V8">
        <f>(NH3N_processingMonthly!AT8*Q!AY8)/'A-IFR'!AY8</f>
        <v>0</v>
      </c>
      <c r="W8">
        <f>(NH3N_processingMonthly!AU8*Q!AZ8)/'A-IFR'!AZ8</f>
        <v>0</v>
      </c>
      <c r="X8">
        <f>(NH3N_processingMonthly!AV8*Q!BA8)/'A-IFR'!BA8</f>
        <v>0</v>
      </c>
      <c r="Y8">
        <f>(NH3N_processingMonthly!AW8*Q!BB8)/'A-IFR'!BB8</f>
        <v>0</v>
      </c>
      <c r="Z8">
        <f>(NH3N_processingMonthly!AX8*Q!BC8)/'A-IFR'!BC8</f>
        <v>0</v>
      </c>
      <c r="AA8">
        <f>(NH3N_processingMonthly!AY8*Q!BD8)/'A-IFR'!BD8</f>
        <v>0</v>
      </c>
      <c r="AB8" t="e">
        <f>(NH3N_processingMonthly!AZ8*Q!BE8)/'A-IFR'!BE8</f>
        <v>#DIV/0!</v>
      </c>
      <c r="AC8">
        <f>(NH3N_processingMonthly!BA8*Q!BF8)/'A-IFR'!BF8</f>
        <v>0</v>
      </c>
      <c r="AD8">
        <f>(NH3N_processingMonthly!BB8*Q!BG8)/'A-IFR'!BG8</f>
        <v>0</v>
      </c>
      <c r="AF8" s="1">
        <v>17110004000248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0</v>
      </c>
      <c r="AP8">
        <f t="shared" si="0"/>
        <v>0</v>
      </c>
      <c r="AQ8">
        <f t="shared" si="0"/>
        <v>0</v>
      </c>
      <c r="AR8">
        <f t="shared" si="0"/>
        <v>0</v>
      </c>
      <c r="AS8">
        <f t="shared" si="0"/>
        <v>0</v>
      </c>
      <c r="AT8">
        <f t="shared" si="0"/>
        <v>0</v>
      </c>
      <c r="AU8">
        <f t="shared" si="0"/>
        <v>0</v>
      </c>
      <c r="AV8">
        <f t="shared" si="0"/>
        <v>0</v>
      </c>
      <c r="AW8">
        <f t="shared" si="1"/>
        <v>0</v>
      </c>
      <c r="AX8">
        <f t="shared" si="1"/>
        <v>0</v>
      </c>
      <c r="AY8">
        <f t="shared" si="1"/>
        <v>0</v>
      </c>
      <c r="AZ8">
        <f t="shared" si="1"/>
        <v>0</v>
      </c>
      <c r="BA8">
        <f t="shared" si="1"/>
        <v>0</v>
      </c>
      <c r="BB8">
        <f t="shared" si="1"/>
        <v>0</v>
      </c>
      <c r="BC8">
        <f t="shared" si="1"/>
        <v>0</v>
      </c>
      <c r="BD8">
        <f t="shared" si="1"/>
        <v>0</v>
      </c>
      <c r="BE8">
        <f t="shared" si="1"/>
        <v>0</v>
      </c>
    </row>
    <row r="9" spans="1:57" x14ac:dyDescent="0.25">
      <c r="A9" s="7" t="s">
        <v>14</v>
      </c>
      <c r="B9" s="1">
        <v>17110004000932</v>
      </c>
      <c r="C9">
        <v>0.99912798404693604</v>
      </c>
      <c r="D9" s="9">
        <v>540</v>
      </c>
      <c r="F9">
        <f>(NH3N_processingMonthly!AD9*Q!AI9)/'A-IFR'!AI9</f>
        <v>0</v>
      </c>
      <c r="G9">
        <f>(NH3N_processingMonthly!AE9*Q!AJ9)/'A-IFR'!AJ9</f>
        <v>0</v>
      </c>
      <c r="H9">
        <f>(NH3N_processingMonthly!AF9*Q!AK9)/'A-IFR'!AK9</f>
        <v>0</v>
      </c>
      <c r="I9">
        <f>(NH3N_processingMonthly!AG9*Q!AL9)/'A-IFR'!AL9</f>
        <v>0</v>
      </c>
      <c r="J9">
        <f>(NH3N_processingMonthly!AH9*Q!AM9)/'A-IFR'!AM9</f>
        <v>0</v>
      </c>
      <c r="K9">
        <f>(NH3N_processingMonthly!AI9*Q!AN9)/'A-IFR'!AN9</f>
        <v>0</v>
      </c>
      <c r="L9">
        <f>(NH3N_processingMonthly!AJ9*Q!AO9)/'A-IFR'!AO9</f>
        <v>0</v>
      </c>
      <c r="M9">
        <f>(NH3N_processingMonthly!AK9*Q!AP9)/'A-IFR'!AP9</f>
        <v>0</v>
      </c>
      <c r="N9">
        <f>(NH3N_processingMonthly!AL9*Q!AQ9)/'A-IFR'!AQ9</f>
        <v>0</v>
      </c>
      <c r="O9">
        <f>(NH3N_processingMonthly!AM9*Q!AR9)/'A-IFR'!AR9</f>
        <v>0</v>
      </c>
      <c r="P9">
        <f>(NH3N_processingMonthly!AN9*Q!AS9)/'A-IFR'!AS9</f>
        <v>0</v>
      </c>
      <c r="Q9">
        <f>(NH3N_processingMonthly!AO9*Q!AT9)/'A-IFR'!AT9</f>
        <v>0</v>
      </c>
      <c r="R9">
        <f>(NH3N_processingMonthly!AP9*Q!AU9)/'A-IFR'!AU9</f>
        <v>0</v>
      </c>
      <c r="S9">
        <f>(NH3N_processingMonthly!AQ9*Q!AV9)/'A-IFR'!AV9</f>
        <v>0</v>
      </c>
      <c r="T9">
        <f>(NH3N_processingMonthly!AR9*Q!AW9)/'A-IFR'!AW9</f>
        <v>0</v>
      </c>
      <c r="U9">
        <f>(NH3N_processingMonthly!AS9*Q!AX9)/'A-IFR'!AX9</f>
        <v>0</v>
      </c>
      <c r="V9">
        <f>(NH3N_processingMonthly!AT9*Q!AY9)/'A-IFR'!AY9</f>
        <v>0</v>
      </c>
      <c r="W9">
        <f>(NH3N_processingMonthly!AU9*Q!AZ9)/'A-IFR'!AZ9</f>
        <v>0</v>
      </c>
      <c r="X9">
        <f>(NH3N_processingMonthly!AV9*Q!BA9)/'A-IFR'!BA9</f>
        <v>0</v>
      </c>
      <c r="Y9">
        <f>(NH3N_processingMonthly!AW9*Q!BB9)/'A-IFR'!BB9</f>
        <v>0</v>
      </c>
      <c r="Z9">
        <f>(NH3N_processingMonthly!AX9*Q!BC9)/'A-IFR'!BC9</f>
        <v>0</v>
      </c>
      <c r="AA9">
        <f>(NH3N_processingMonthly!AY9*Q!BD9)/'A-IFR'!BD9</f>
        <v>0</v>
      </c>
      <c r="AB9">
        <f>(NH3N_processingMonthly!AZ9*Q!BE9)/'A-IFR'!BE9</f>
        <v>0</v>
      </c>
      <c r="AC9">
        <f>(NH3N_processingMonthly!BA9*Q!BF9)/'A-IFR'!BF9</f>
        <v>0</v>
      </c>
      <c r="AD9">
        <f>(NH3N_processingMonthly!BB9*Q!BG9)/'A-IFR'!BG9</f>
        <v>0</v>
      </c>
      <c r="AF9" s="1">
        <v>17110004000603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si="0"/>
        <v>0</v>
      </c>
      <c r="AK9">
        <f t="shared" si="0"/>
        <v>0</v>
      </c>
      <c r="AL9">
        <f t="shared" si="0"/>
        <v>0</v>
      </c>
      <c r="AM9">
        <f t="shared" si="0"/>
        <v>0</v>
      </c>
      <c r="AN9">
        <f t="shared" si="0"/>
        <v>0</v>
      </c>
      <c r="AO9">
        <f t="shared" si="0"/>
        <v>0</v>
      </c>
      <c r="AP9">
        <f t="shared" si="0"/>
        <v>0</v>
      </c>
      <c r="AQ9">
        <f t="shared" si="0"/>
        <v>0</v>
      </c>
      <c r="AR9">
        <f t="shared" si="0"/>
        <v>0</v>
      </c>
      <c r="AS9">
        <f t="shared" si="0"/>
        <v>0</v>
      </c>
      <c r="AT9">
        <f t="shared" si="0"/>
        <v>0</v>
      </c>
      <c r="AU9">
        <f t="shared" si="0"/>
        <v>0</v>
      </c>
      <c r="AV9">
        <f t="shared" si="0"/>
        <v>0</v>
      </c>
      <c r="AW9">
        <f t="shared" si="1"/>
        <v>0</v>
      </c>
      <c r="AX9">
        <f t="shared" si="1"/>
        <v>0</v>
      </c>
      <c r="AY9">
        <f t="shared" si="1"/>
        <v>0</v>
      </c>
      <c r="AZ9">
        <f t="shared" si="1"/>
        <v>0</v>
      </c>
      <c r="BA9">
        <f t="shared" si="1"/>
        <v>0</v>
      </c>
      <c r="BB9">
        <f t="shared" si="1"/>
        <v>0</v>
      </c>
      <c r="BC9">
        <f t="shared" si="1"/>
        <v>0</v>
      </c>
      <c r="BD9">
        <f t="shared" si="1"/>
        <v>0</v>
      </c>
      <c r="BE9">
        <f t="shared" si="1"/>
        <v>0</v>
      </c>
    </row>
    <row r="10" spans="1:57" x14ac:dyDescent="0.25">
      <c r="A10" s="7" t="s">
        <v>15</v>
      </c>
      <c r="B10" s="1">
        <v>17110004000248</v>
      </c>
      <c r="C10">
        <v>0.97164702415466309</v>
      </c>
      <c r="D10" s="9">
        <v>152</v>
      </c>
      <c r="F10">
        <f>(NH3N_processingMonthly!AD10*Q!AI10)/'A-IFR'!AI10</f>
        <v>0</v>
      </c>
      <c r="G10">
        <f>(NH3N_processingMonthly!AE10*Q!AJ10)/'A-IFR'!AJ10</f>
        <v>0</v>
      </c>
      <c r="H10">
        <f>(NH3N_processingMonthly!AF10*Q!AK10)/'A-IFR'!AK10</f>
        <v>0</v>
      </c>
      <c r="I10">
        <f>(NH3N_processingMonthly!AG10*Q!AL10)/'A-IFR'!AL10</f>
        <v>0</v>
      </c>
      <c r="J10">
        <f>(NH3N_processingMonthly!AH10*Q!AM10)/'A-IFR'!AM10</f>
        <v>0</v>
      </c>
      <c r="K10">
        <f>(NH3N_processingMonthly!AI10*Q!AN10)/'A-IFR'!AN10</f>
        <v>0</v>
      </c>
      <c r="L10">
        <f>(NH3N_processingMonthly!AJ10*Q!AO10)/'A-IFR'!AO10</f>
        <v>0</v>
      </c>
      <c r="M10">
        <f>(NH3N_processingMonthly!AK10*Q!AP10)/'A-IFR'!AP10</f>
        <v>0</v>
      </c>
      <c r="N10">
        <f>(NH3N_processingMonthly!AL10*Q!AQ10)/'A-IFR'!AQ10</f>
        <v>0</v>
      </c>
      <c r="O10">
        <f>(NH3N_processingMonthly!AM10*Q!AR10)/'A-IFR'!AR10</f>
        <v>0</v>
      </c>
      <c r="P10">
        <f>(NH3N_processingMonthly!AN10*Q!AS10)/'A-IFR'!AS10</f>
        <v>0</v>
      </c>
      <c r="Q10">
        <f>(NH3N_processingMonthly!AO10*Q!AT10)/'A-IFR'!AT10</f>
        <v>0</v>
      </c>
      <c r="R10">
        <f>(NH3N_processingMonthly!AP10*Q!AU10)/'A-IFR'!AU10</f>
        <v>0</v>
      </c>
      <c r="S10">
        <f>(NH3N_processingMonthly!AQ10*Q!AV10)/'A-IFR'!AV10</f>
        <v>0</v>
      </c>
      <c r="T10">
        <f>(NH3N_processingMonthly!AR10*Q!AW10)/'A-IFR'!AW10</f>
        <v>0</v>
      </c>
      <c r="U10">
        <f>(NH3N_processingMonthly!AS10*Q!AX10)/'A-IFR'!AX10</f>
        <v>0</v>
      </c>
      <c r="V10">
        <f>(NH3N_processingMonthly!AT10*Q!AY10)/'A-IFR'!AY10</f>
        <v>0</v>
      </c>
      <c r="W10">
        <f>(NH3N_processingMonthly!AU10*Q!AZ10)/'A-IFR'!AZ10</f>
        <v>0</v>
      </c>
      <c r="X10">
        <f>(NH3N_processingMonthly!AV10*Q!BA10)/'A-IFR'!BA10</f>
        <v>0</v>
      </c>
      <c r="Y10">
        <f>(NH3N_processingMonthly!AW10*Q!BB10)/'A-IFR'!BB10</f>
        <v>0</v>
      </c>
      <c r="Z10">
        <f>(NH3N_processingMonthly!AX10*Q!BC10)/'A-IFR'!BC10</f>
        <v>0</v>
      </c>
      <c r="AA10">
        <f>(NH3N_processingMonthly!AY10*Q!BD10)/'A-IFR'!BD10</f>
        <v>0</v>
      </c>
      <c r="AB10">
        <f>(NH3N_processingMonthly!AZ10*Q!BE10)/'A-IFR'!BE10</f>
        <v>0</v>
      </c>
      <c r="AC10">
        <f>(NH3N_processingMonthly!BA10*Q!BF10)/'A-IFR'!BF10</f>
        <v>0</v>
      </c>
      <c r="AD10">
        <f>(NH3N_processingMonthly!BB10*Q!BG10)/'A-IFR'!BG10</f>
        <v>0</v>
      </c>
      <c r="AF10" s="1">
        <v>17110001000012</v>
      </c>
      <c r="AG10">
        <f t="shared" si="0"/>
        <v>0</v>
      </c>
      <c r="AH10">
        <f t="shared" si="0"/>
        <v>0</v>
      </c>
      <c r="AI10">
        <f t="shared" si="0"/>
        <v>0</v>
      </c>
      <c r="AJ10">
        <f t="shared" si="0"/>
        <v>0</v>
      </c>
      <c r="AK10">
        <f t="shared" si="0"/>
        <v>0</v>
      </c>
      <c r="AL10">
        <f t="shared" si="0"/>
        <v>0</v>
      </c>
      <c r="AM10">
        <f t="shared" si="0"/>
        <v>0</v>
      </c>
      <c r="AN10">
        <f t="shared" si="0"/>
        <v>0</v>
      </c>
      <c r="AO10">
        <f t="shared" si="0"/>
        <v>0</v>
      </c>
      <c r="AP10">
        <f t="shared" si="0"/>
        <v>0</v>
      </c>
      <c r="AQ10">
        <f t="shared" si="0"/>
        <v>0</v>
      </c>
      <c r="AR10">
        <f t="shared" si="0"/>
        <v>0</v>
      </c>
      <c r="AS10">
        <f t="shared" si="0"/>
        <v>0</v>
      </c>
      <c r="AT10">
        <f t="shared" si="0"/>
        <v>0</v>
      </c>
      <c r="AU10">
        <f t="shared" si="0"/>
        <v>0</v>
      </c>
      <c r="AV10">
        <f t="shared" si="0"/>
        <v>0</v>
      </c>
      <c r="AW10">
        <f t="shared" si="1"/>
        <v>0</v>
      </c>
      <c r="AX10">
        <f t="shared" si="1"/>
        <v>0</v>
      </c>
      <c r="AY10">
        <f t="shared" si="1"/>
        <v>0</v>
      </c>
      <c r="AZ10">
        <f t="shared" si="1"/>
        <v>0</v>
      </c>
      <c r="BA10">
        <f t="shared" si="1"/>
        <v>0</v>
      </c>
      <c r="BB10">
        <f t="shared" si="1"/>
        <v>0</v>
      </c>
      <c r="BC10">
        <f t="shared" si="1"/>
        <v>0</v>
      </c>
      <c r="BD10">
        <f t="shared" si="1"/>
        <v>0</v>
      </c>
      <c r="BE10">
        <f t="shared" si="1"/>
        <v>0</v>
      </c>
    </row>
    <row r="11" spans="1:57" x14ac:dyDescent="0.25">
      <c r="A11" s="7" t="s">
        <v>16</v>
      </c>
      <c r="B11" s="1">
        <v>17110004000603</v>
      </c>
      <c r="C11">
        <v>0.71234124898910522</v>
      </c>
      <c r="D11" s="9">
        <v>165</v>
      </c>
      <c r="F11">
        <f>(NH3N_processingMonthly!AD11*Q!AI11)/'A-IFR'!AI11</f>
        <v>0</v>
      </c>
      <c r="G11">
        <f>(NH3N_processingMonthly!AE11*Q!AJ11)/'A-IFR'!AJ11</f>
        <v>0</v>
      </c>
      <c r="H11">
        <f>(NH3N_processingMonthly!AF11*Q!AK11)/'A-IFR'!AK11</f>
        <v>0</v>
      </c>
      <c r="I11">
        <f>(NH3N_processingMonthly!AG11*Q!AL11)/'A-IFR'!AL11</f>
        <v>0</v>
      </c>
      <c r="J11">
        <f>(NH3N_processingMonthly!AH11*Q!AM11)/'A-IFR'!AM11</f>
        <v>0</v>
      </c>
      <c r="K11">
        <f>(NH3N_processingMonthly!AI11*Q!AN11)/'A-IFR'!AN11</f>
        <v>0</v>
      </c>
      <c r="L11">
        <f>(NH3N_processingMonthly!AJ11*Q!AO11)/'A-IFR'!AO11</f>
        <v>0</v>
      </c>
      <c r="M11">
        <f>(NH3N_processingMonthly!AK11*Q!AP11)/'A-IFR'!AP11</f>
        <v>0</v>
      </c>
      <c r="N11">
        <f>(NH3N_processingMonthly!AL11*Q!AQ11)/'A-IFR'!AQ11</f>
        <v>0</v>
      </c>
      <c r="O11">
        <f>(NH3N_processingMonthly!AM11*Q!AR11)/'A-IFR'!AR11</f>
        <v>0</v>
      </c>
      <c r="P11">
        <f>(NH3N_processingMonthly!AN11*Q!AS11)/'A-IFR'!AS11</f>
        <v>0</v>
      </c>
      <c r="Q11">
        <f>(NH3N_processingMonthly!AO11*Q!AT11)/'A-IFR'!AT11</f>
        <v>0</v>
      </c>
      <c r="R11">
        <f>(NH3N_processingMonthly!AP11*Q!AU11)/'A-IFR'!AU11</f>
        <v>0</v>
      </c>
      <c r="S11">
        <f>(NH3N_processingMonthly!AQ11*Q!AV11)/'A-IFR'!AV11</f>
        <v>0</v>
      </c>
      <c r="T11">
        <f>(NH3N_processingMonthly!AR11*Q!AW11)/'A-IFR'!AW11</f>
        <v>0</v>
      </c>
      <c r="U11">
        <f>(NH3N_processingMonthly!AS11*Q!AX11)/'A-IFR'!AX11</f>
        <v>0</v>
      </c>
      <c r="V11">
        <f>(NH3N_processingMonthly!AT11*Q!AY11)/'A-IFR'!AY11</f>
        <v>0</v>
      </c>
      <c r="W11">
        <f>(NH3N_processingMonthly!AU11*Q!AZ11)/'A-IFR'!AZ11</f>
        <v>0</v>
      </c>
      <c r="X11">
        <f>(NH3N_processingMonthly!AV11*Q!BA11)/'A-IFR'!BA11</f>
        <v>0</v>
      </c>
      <c r="Y11">
        <f>(NH3N_processingMonthly!AW11*Q!BB11)/'A-IFR'!BB11</f>
        <v>0</v>
      </c>
      <c r="Z11">
        <f>(NH3N_processingMonthly!AX11*Q!BC11)/'A-IFR'!BC11</f>
        <v>0</v>
      </c>
      <c r="AA11">
        <f>(NH3N_processingMonthly!AY11*Q!BD11)/'A-IFR'!BD11</f>
        <v>0</v>
      </c>
      <c r="AB11">
        <f>(NH3N_processingMonthly!AZ11*Q!BE11)/'A-IFR'!BE11</f>
        <v>0</v>
      </c>
      <c r="AC11">
        <f>(NH3N_processingMonthly!BA11*Q!BF11)/'A-IFR'!BF11</f>
        <v>0</v>
      </c>
      <c r="AD11">
        <f>(NH3N_processingMonthly!BB11*Q!BG11)/'A-IFR'!BG11</f>
        <v>0</v>
      </c>
      <c r="AF11" s="1">
        <v>17110001000015</v>
      </c>
      <c r="AG11">
        <f t="shared" si="0"/>
        <v>0</v>
      </c>
      <c r="AH11">
        <f t="shared" si="0"/>
        <v>0</v>
      </c>
      <c r="AI11">
        <f t="shared" si="0"/>
        <v>0</v>
      </c>
      <c r="AJ11">
        <f t="shared" si="0"/>
        <v>0</v>
      </c>
      <c r="AK11">
        <f t="shared" si="0"/>
        <v>0</v>
      </c>
      <c r="AL11">
        <f t="shared" si="0"/>
        <v>0</v>
      </c>
      <c r="AM11" t="e">
        <f t="shared" si="0"/>
        <v>#DIV/0!</v>
      </c>
      <c r="AN11">
        <f t="shared" si="0"/>
        <v>0</v>
      </c>
      <c r="AO11">
        <f t="shared" si="0"/>
        <v>0</v>
      </c>
      <c r="AP11">
        <f t="shared" si="0"/>
        <v>0</v>
      </c>
      <c r="AQ11">
        <f t="shared" si="0"/>
        <v>0</v>
      </c>
      <c r="AR11">
        <f t="shared" si="0"/>
        <v>0</v>
      </c>
      <c r="AS11">
        <f t="shared" si="0"/>
        <v>0</v>
      </c>
      <c r="AT11">
        <f t="shared" si="0"/>
        <v>0</v>
      </c>
      <c r="AU11">
        <f t="shared" si="0"/>
        <v>0</v>
      </c>
      <c r="AV11">
        <f t="shared" si="0"/>
        <v>0</v>
      </c>
      <c r="AW11">
        <f t="shared" si="1"/>
        <v>0</v>
      </c>
      <c r="AX11">
        <f t="shared" si="1"/>
        <v>0</v>
      </c>
      <c r="AY11">
        <f t="shared" si="1"/>
        <v>0</v>
      </c>
      <c r="AZ11">
        <f t="shared" si="1"/>
        <v>0</v>
      </c>
      <c r="BA11">
        <f t="shared" si="1"/>
        <v>0</v>
      </c>
      <c r="BB11">
        <f t="shared" si="1"/>
        <v>0</v>
      </c>
      <c r="BC11">
        <f t="shared" si="1"/>
        <v>0</v>
      </c>
      <c r="BD11">
        <f t="shared" si="1"/>
        <v>0</v>
      </c>
      <c r="BE11">
        <f t="shared" si="1"/>
        <v>0</v>
      </c>
    </row>
    <row r="12" spans="1:57" x14ac:dyDescent="0.25">
      <c r="A12" s="7" t="s">
        <v>17</v>
      </c>
      <c r="B12" s="1">
        <v>17110001000012</v>
      </c>
      <c r="C12">
        <v>0.90267044305801392</v>
      </c>
      <c r="D12" s="9">
        <v>47</v>
      </c>
      <c r="F12">
        <f>(NH3N_processingMonthly!AD12*Q!AI12)/'A-IFR'!AI12</f>
        <v>0</v>
      </c>
      <c r="G12">
        <f>(NH3N_processingMonthly!AE12*Q!AJ12)/'A-IFR'!AJ12</f>
        <v>0</v>
      </c>
      <c r="H12">
        <f>(NH3N_processingMonthly!AF12*Q!AK12)/'A-IFR'!AK12</f>
        <v>0</v>
      </c>
      <c r="I12">
        <f>(NH3N_processingMonthly!AG12*Q!AL12)/'A-IFR'!AL12</f>
        <v>0</v>
      </c>
      <c r="J12">
        <f>(NH3N_processingMonthly!AH12*Q!AM12)/'A-IFR'!AM12</f>
        <v>0</v>
      </c>
      <c r="K12">
        <f>(NH3N_processingMonthly!AI12*Q!AN12)/'A-IFR'!AN12</f>
        <v>0</v>
      </c>
      <c r="L12">
        <f>(NH3N_processingMonthly!AJ12*Q!AO12)/'A-IFR'!AO12</f>
        <v>0</v>
      </c>
      <c r="M12">
        <f>(NH3N_processingMonthly!AK12*Q!AP12)/'A-IFR'!AP12</f>
        <v>0</v>
      </c>
      <c r="N12">
        <f>(NH3N_processingMonthly!AL12*Q!AQ12)/'A-IFR'!AQ12</f>
        <v>0</v>
      </c>
      <c r="O12">
        <f>(NH3N_processingMonthly!AM12*Q!AR12)/'A-IFR'!AR12</f>
        <v>0</v>
      </c>
      <c r="P12">
        <f>(NH3N_processingMonthly!AN12*Q!AS12)/'A-IFR'!AS12</f>
        <v>0</v>
      </c>
      <c r="Q12">
        <f>(NH3N_processingMonthly!AO12*Q!AT12)/'A-IFR'!AT12</f>
        <v>0</v>
      </c>
      <c r="R12">
        <f>(NH3N_processingMonthly!AP12*Q!AU12)/'A-IFR'!AU12</f>
        <v>0</v>
      </c>
      <c r="S12">
        <f>(NH3N_processingMonthly!AQ12*Q!AV12)/'A-IFR'!AV12</f>
        <v>0</v>
      </c>
      <c r="T12">
        <f>(NH3N_processingMonthly!AR12*Q!AW12)/'A-IFR'!AW12</f>
        <v>0</v>
      </c>
      <c r="U12">
        <f>(NH3N_processingMonthly!AS12*Q!AX12)/'A-IFR'!AX12</f>
        <v>0</v>
      </c>
      <c r="V12">
        <f>(NH3N_processingMonthly!AT12*Q!AY12)/'A-IFR'!AY12</f>
        <v>0</v>
      </c>
      <c r="W12">
        <f>(NH3N_processingMonthly!AU12*Q!AZ12)/'A-IFR'!AZ12</f>
        <v>0</v>
      </c>
      <c r="X12">
        <f>(NH3N_processingMonthly!AV12*Q!BA12)/'A-IFR'!BA12</f>
        <v>0</v>
      </c>
      <c r="Y12">
        <f>(NH3N_processingMonthly!AW12*Q!BB12)/'A-IFR'!BB12</f>
        <v>0</v>
      </c>
      <c r="Z12">
        <f>(NH3N_processingMonthly!AX12*Q!BC12)/'A-IFR'!BC12</f>
        <v>0</v>
      </c>
      <c r="AA12">
        <f>(NH3N_processingMonthly!AY12*Q!BD12)/'A-IFR'!BD12</f>
        <v>0</v>
      </c>
      <c r="AB12">
        <f>(NH3N_processingMonthly!AZ12*Q!BE12)/'A-IFR'!BE12</f>
        <v>0</v>
      </c>
      <c r="AC12">
        <f>(NH3N_processingMonthly!BA12*Q!BF12)/'A-IFR'!BF12</f>
        <v>0</v>
      </c>
      <c r="AD12">
        <f>(NH3N_processingMonthly!BB12*Q!BG12)/'A-IFR'!BG12</f>
        <v>0</v>
      </c>
      <c r="AF12" s="1">
        <v>17110004000118</v>
      </c>
      <c r="AG12">
        <f t="shared" si="0"/>
        <v>0</v>
      </c>
      <c r="AH12">
        <f t="shared" si="0"/>
        <v>0</v>
      </c>
      <c r="AI12">
        <f t="shared" si="0"/>
        <v>0</v>
      </c>
      <c r="AJ12">
        <f t="shared" si="0"/>
        <v>0</v>
      </c>
      <c r="AK12">
        <f t="shared" si="0"/>
        <v>0</v>
      </c>
      <c r="AL12">
        <f t="shared" si="0"/>
        <v>0</v>
      </c>
      <c r="AM12">
        <f t="shared" si="0"/>
        <v>0</v>
      </c>
      <c r="AN12">
        <f t="shared" si="0"/>
        <v>0</v>
      </c>
      <c r="AO12">
        <f t="shared" si="0"/>
        <v>0</v>
      </c>
      <c r="AP12">
        <f t="shared" si="0"/>
        <v>0</v>
      </c>
      <c r="AQ12">
        <f t="shared" si="0"/>
        <v>0</v>
      </c>
      <c r="AR12">
        <f t="shared" si="0"/>
        <v>0</v>
      </c>
      <c r="AS12">
        <f t="shared" si="0"/>
        <v>0</v>
      </c>
      <c r="AT12">
        <f t="shared" si="0"/>
        <v>0</v>
      </c>
      <c r="AU12">
        <f t="shared" si="0"/>
        <v>0</v>
      </c>
      <c r="AV12">
        <f t="shared" si="0"/>
        <v>0</v>
      </c>
      <c r="AW12">
        <f t="shared" si="1"/>
        <v>0</v>
      </c>
      <c r="AX12">
        <f t="shared" si="1"/>
        <v>0</v>
      </c>
      <c r="AY12">
        <f t="shared" si="1"/>
        <v>0</v>
      </c>
      <c r="AZ12">
        <f t="shared" si="1"/>
        <v>0</v>
      </c>
      <c r="BA12">
        <f t="shared" si="1"/>
        <v>0</v>
      </c>
      <c r="BB12">
        <f t="shared" si="1"/>
        <v>0</v>
      </c>
      <c r="BC12">
        <f t="shared" si="1"/>
        <v>0</v>
      </c>
      <c r="BD12">
        <f t="shared" si="1"/>
        <v>0</v>
      </c>
      <c r="BE12">
        <f t="shared" si="1"/>
        <v>0</v>
      </c>
    </row>
    <row r="13" spans="1:57" x14ac:dyDescent="0.25">
      <c r="A13" s="7" t="s">
        <v>18</v>
      </c>
      <c r="B13" s="1">
        <v>17110001000012</v>
      </c>
      <c r="C13">
        <v>0.90178906917572021</v>
      </c>
      <c r="D13" s="9">
        <v>47</v>
      </c>
      <c r="F13">
        <f>(NH3N_processingMonthly!AD13*Q!AI13)/'A-IFR'!AI13</f>
        <v>0</v>
      </c>
      <c r="G13">
        <f>(NH3N_processingMonthly!AE13*Q!AJ13)/'A-IFR'!AJ13</f>
        <v>0</v>
      </c>
      <c r="H13">
        <f>(NH3N_processingMonthly!AF13*Q!AK13)/'A-IFR'!AK13</f>
        <v>0</v>
      </c>
      <c r="I13">
        <f>(NH3N_processingMonthly!AG13*Q!AL13)/'A-IFR'!AL13</f>
        <v>0</v>
      </c>
      <c r="J13">
        <f>(NH3N_processingMonthly!AH13*Q!AM13)/'A-IFR'!AM13</f>
        <v>0</v>
      </c>
      <c r="K13">
        <f>(NH3N_processingMonthly!AI13*Q!AN13)/'A-IFR'!AN13</f>
        <v>0</v>
      </c>
      <c r="L13">
        <f>(NH3N_processingMonthly!AJ13*Q!AO13)/'A-IFR'!AO13</f>
        <v>0</v>
      </c>
      <c r="M13">
        <f>(NH3N_processingMonthly!AK13*Q!AP13)/'A-IFR'!AP13</f>
        <v>0</v>
      </c>
      <c r="N13">
        <f>(NH3N_processingMonthly!AL13*Q!AQ13)/'A-IFR'!AQ13</f>
        <v>0</v>
      </c>
      <c r="O13">
        <f>(NH3N_processingMonthly!AM13*Q!AR13)/'A-IFR'!AR13</f>
        <v>0</v>
      </c>
      <c r="P13">
        <f>(NH3N_processingMonthly!AN13*Q!AS13)/'A-IFR'!AS13</f>
        <v>0</v>
      </c>
      <c r="Q13">
        <f>(NH3N_processingMonthly!AO13*Q!AT13)/'A-IFR'!AT13</f>
        <v>0</v>
      </c>
      <c r="R13">
        <f>(NH3N_processingMonthly!AP13*Q!AU13)/'A-IFR'!AU13</f>
        <v>0</v>
      </c>
      <c r="S13">
        <f>(NH3N_processingMonthly!AQ13*Q!AV13)/'A-IFR'!AV13</f>
        <v>0</v>
      </c>
      <c r="T13">
        <f>(NH3N_processingMonthly!AR13*Q!AW13)/'A-IFR'!AW13</f>
        <v>0</v>
      </c>
      <c r="U13">
        <f>(NH3N_processingMonthly!AS13*Q!AX13)/'A-IFR'!AX13</f>
        <v>0</v>
      </c>
      <c r="V13">
        <f>(NH3N_processingMonthly!AT13*Q!AY13)/'A-IFR'!AY13</f>
        <v>0</v>
      </c>
      <c r="W13">
        <f>(NH3N_processingMonthly!AU13*Q!AZ13)/'A-IFR'!AZ13</f>
        <v>0</v>
      </c>
      <c r="X13">
        <f>(NH3N_processingMonthly!AV13*Q!BA13)/'A-IFR'!BA13</f>
        <v>0</v>
      </c>
      <c r="Y13">
        <f>(NH3N_processingMonthly!AW13*Q!BB13)/'A-IFR'!BB13</f>
        <v>0</v>
      </c>
      <c r="Z13">
        <f>(NH3N_processingMonthly!AX13*Q!BC13)/'A-IFR'!BC13</f>
        <v>0</v>
      </c>
      <c r="AA13">
        <f>(NH3N_processingMonthly!AY13*Q!BD13)/'A-IFR'!BD13</f>
        <v>0</v>
      </c>
      <c r="AB13">
        <f>(NH3N_processingMonthly!AZ13*Q!BE13)/'A-IFR'!BE13</f>
        <v>0</v>
      </c>
      <c r="AC13">
        <f>(NH3N_processingMonthly!BA13*Q!BF13)/'A-IFR'!BF13</f>
        <v>0</v>
      </c>
      <c r="AD13">
        <f>(NH3N_processingMonthly!BB13*Q!BG13)/'A-IFR'!BG13</f>
        <v>0</v>
      </c>
      <c r="AF13" s="1">
        <v>17110002000111</v>
      </c>
      <c r="AG13">
        <f t="shared" si="0"/>
        <v>0</v>
      </c>
      <c r="AH13">
        <f t="shared" si="0"/>
        <v>0</v>
      </c>
      <c r="AI13">
        <f t="shared" si="0"/>
        <v>0</v>
      </c>
      <c r="AJ13" t="e">
        <f t="shared" si="0"/>
        <v>#DIV/0!</v>
      </c>
      <c r="AK13" t="e">
        <f t="shared" si="0"/>
        <v>#DIV/0!</v>
      </c>
      <c r="AL13" t="e">
        <f t="shared" si="0"/>
        <v>#DIV/0!</v>
      </c>
      <c r="AM13" t="e">
        <f t="shared" si="0"/>
        <v>#DIV/0!</v>
      </c>
      <c r="AN13" t="e">
        <f t="shared" si="0"/>
        <v>#DIV/0!</v>
      </c>
      <c r="AO13" t="e">
        <f t="shared" si="0"/>
        <v>#DIV/0!</v>
      </c>
      <c r="AP13" t="e">
        <f t="shared" si="0"/>
        <v>#DIV/0!</v>
      </c>
      <c r="AQ13" t="e">
        <f t="shared" si="0"/>
        <v>#DIV/0!</v>
      </c>
      <c r="AR13">
        <f t="shared" si="0"/>
        <v>0</v>
      </c>
      <c r="AS13">
        <f t="shared" si="0"/>
        <v>0</v>
      </c>
      <c r="AT13" t="e">
        <f t="shared" si="0"/>
        <v>#DIV/0!</v>
      </c>
      <c r="AU13">
        <f t="shared" si="0"/>
        <v>0</v>
      </c>
      <c r="AV13">
        <f t="shared" si="0"/>
        <v>0</v>
      </c>
      <c r="AW13" t="e">
        <f t="shared" si="1"/>
        <v>#DIV/0!</v>
      </c>
      <c r="AX13">
        <f t="shared" si="1"/>
        <v>0</v>
      </c>
      <c r="AY13">
        <f t="shared" si="1"/>
        <v>0</v>
      </c>
      <c r="AZ13">
        <f t="shared" si="1"/>
        <v>0</v>
      </c>
      <c r="BA13">
        <f t="shared" si="1"/>
        <v>0</v>
      </c>
      <c r="BB13">
        <f t="shared" si="1"/>
        <v>0</v>
      </c>
      <c r="BC13" t="e">
        <f t="shared" si="1"/>
        <v>#DIV/0!</v>
      </c>
      <c r="BD13">
        <f t="shared" si="1"/>
        <v>0</v>
      </c>
      <c r="BE13">
        <f t="shared" si="1"/>
        <v>0</v>
      </c>
    </row>
    <row r="14" spans="1:57" x14ac:dyDescent="0.25">
      <c r="A14" s="7" t="s">
        <v>19</v>
      </c>
      <c r="B14" s="1">
        <v>17110001000015</v>
      </c>
      <c r="C14">
        <v>0.78961360454559326</v>
      </c>
      <c r="D14" s="9">
        <v>571</v>
      </c>
      <c r="F14">
        <f>(NH3N_processingMonthly!AD14*Q!AI14)/'A-IFR'!AI14</f>
        <v>0</v>
      </c>
      <c r="G14">
        <f>(NH3N_processingMonthly!AE14*Q!AJ14)/'A-IFR'!AJ14</f>
        <v>0</v>
      </c>
      <c r="H14">
        <f>(NH3N_processingMonthly!AF14*Q!AK14)/'A-IFR'!AK14</f>
        <v>0</v>
      </c>
      <c r="I14">
        <f>(NH3N_processingMonthly!AG14*Q!AL14)/'A-IFR'!AL14</f>
        <v>0</v>
      </c>
      <c r="J14">
        <f>(NH3N_processingMonthly!AH14*Q!AM14)/'A-IFR'!AM14</f>
        <v>0</v>
      </c>
      <c r="K14">
        <f>(NH3N_processingMonthly!AI14*Q!AN14)/'A-IFR'!AN14</f>
        <v>0</v>
      </c>
      <c r="L14" t="e">
        <f>(NH3N_processingMonthly!AJ14*Q!AO14)/'A-IFR'!AO14</f>
        <v>#DIV/0!</v>
      </c>
      <c r="M14">
        <f>(NH3N_processingMonthly!AK14*Q!AP14)/'A-IFR'!AP14</f>
        <v>0</v>
      </c>
      <c r="N14">
        <f>(NH3N_processingMonthly!AL14*Q!AQ14)/'A-IFR'!AQ14</f>
        <v>0</v>
      </c>
      <c r="O14">
        <f>(NH3N_processingMonthly!AM14*Q!AR14)/'A-IFR'!AR14</f>
        <v>0</v>
      </c>
      <c r="P14">
        <f>(NH3N_processingMonthly!AN14*Q!AS14)/'A-IFR'!AS14</f>
        <v>0</v>
      </c>
      <c r="Q14">
        <f>(NH3N_processingMonthly!AO14*Q!AT14)/'A-IFR'!AT14</f>
        <v>0</v>
      </c>
      <c r="R14">
        <f>(NH3N_processingMonthly!AP14*Q!AU14)/'A-IFR'!AU14</f>
        <v>0</v>
      </c>
      <c r="S14">
        <f>(NH3N_processingMonthly!AQ14*Q!AV14)/'A-IFR'!AV14</f>
        <v>0</v>
      </c>
      <c r="T14">
        <f>(NH3N_processingMonthly!AR14*Q!AW14)/'A-IFR'!AW14</f>
        <v>0</v>
      </c>
      <c r="U14">
        <f>(NH3N_processingMonthly!AS14*Q!AX14)/'A-IFR'!AX14</f>
        <v>0</v>
      </c>
      <c r="V14">
        <f>(NH3N_processingMonthly!AT14*Q!AY14)/'A-IFR'!AY14</f>
        <v>0</v>
      </c>
      <c r="W14">
        <f>(NH3N_processingMonthly!AU14*Q!AZ14)/'A-IFR'!AZ14</f>
        <v>0</v>
      </c>
      <c r="X14">
        <f>(NH3N_processingMonthly!AV14*Q!BA14)/'A-IFR'!BA14</f>
        <v>0</v>
      </c>
      <c r="Y14">
        <f>(NH3N_processingMonthly!AW14*Q!BB14)/'A-IFR'!BB14</f>
        <v>0</v>
      </c>
      <c r="Z14">
        <f>(NH3N_processingMonthly!AX14*Q!BC14)/'A-IFR'!BC14</f>
        <v>0</v>
      </c>
      <c r="AA14">
        <f>(NH3N_processingMonthly!AY14*Q!BD14)/'A-IFR'!BD14</f>
        <v>0</v>
      </c>
      <c r="AB14">
        <f>(NH3N_processingMonthly!AZ14*Q!BE14)/'A-IFR'!BE14</f>
        <v>0</v>
      </c>
      <c r="AC14">
        <f>(NH3N_processingMonthly!BA14*Q!BF14)/'A-IFR'!BF14</f>
        <v>0</v>
      </c>
      <c r="AD14">
        <f>(NH3N_processingMonthly!BB14*Q!BG14)/'A-IFR'!BG14</f>
        <v>0</v>
      </c>
      <c r="AF14" s="1">
        <v>17110004001346</v>
      </c>
      <c r="AG14">
        <f t="shared" si="0"/>
        <v>0</v>
      </c>
      <c r="AH14">
        <f t="shared" si="0"/>
        <v>0</v>
      </c>
      <c r="AI14">
        <f t="shared" si="0"/>
        <v>0</v>
      </c>
      <c r="AJ14">
        <f t="shared" si="0"/>
        <v>0</v>
      </c>
      <c r="AK14">
        <f t="shared" si="0"/>
        <v>0</v>
      </c>
      <c r="AL14">
        <f t="shared" si="0"/>
        <v>0</v>
      </c>
      <c r="AM14">
        <f t="shared" si="0"/>
        <v>0</v>
      </c>
      <c r="AN14">
        <f t="shared" si="0"/>
        <v>0</v>
      </c>
      <c r="AO14">
        <f t="shared" si="0"/>
        <v>0</v>
      </c>
      <c r="AP14">
        <f t="shared" si="0"/>
        <v>0</v>
      </c>
      <c r="AQ14">
        <f t="shared" si="0"/>
        <v>0</v>
      </c>
      <c r="AR14">
        <f t="shared" si="0"/>
        <v>0</v>
      </c>
      <c r="AS14">
        <f t="shared" si="0"/>
        <v>0</v>
      </c>
      <c r="AT14">
        <f t="shared" si="0"/>
        <v>0</v>
      </c>
      <c r="AU14">
        <f t="shared" si="0"/>
        <v>0</v>
      </c>
      <c r="AV14">
        <f t="shared" si="0"/>
        <v>0</v>
      </c>
      <c r="AW14">
        <f t="shared" si="1"/>
        <v>0</v>
      </c>
      <c r="AX14">
        <f t="shared" si="1"/>
        <v>0</v>
      </c>
      <c r="AY14">
        <f t="shared" si="1"/>
        <v>0</v>
      </c>
      <c r="AZ14">
        <f t="shared" si="1"/>
        <v>0</v>
      </c>
      <c r="BA14">
        <f t="shared" si="1"/>
        <v>0</v>
      </c>
      <c r="BB14">
        <f t="shared" si="1"/>
        <v>0</v>
      </c>
      <c r="BC14">
        <f t="shared" si="1"/>
        <v>0</v>
      </c>
      <c r="BD14">
        <f t="shared" si="1"/>
        <v>0</v>
      </c>
      <c r="BE14">
        <f t="shared" si="1"/>
        <v>0</v>
      </c>
    </row>
    <row r="15" spans="1:57" x14ac:dyDescent="0.25">
      <c r="A15" s="7" t="s">
        <v>20</v>
      </c>
      <c r="B15" s="1">
        <v>17110004000118</v>
      </c>
      <c r="C15">
        <v>0.30861809849739075</v>
      </c>
      <c r="D15" s="9">
        <v>180</v>
      </c>
      <c r="F15">
        <f>(NH3N_processingMonthly!AD15*Q!AI15)/'A-IFR'!AI15</f>
        <v>0</v>
      </c>
      <c r="G15">
        <f>(NH3N_processingMonthly!AE15*Q!AJ15)/'A-IFR'!AJ15</f>
        <v>0</v>
      </c>
      <c r="H15">
        <f>(NH3N_processingMonthly!AF15*Q!AK15)/'A-IFR'!AK15</f>
        <v>0</v>
      </c>
      <c r="I15">
        <f>(NH3N_processingMonthly!AG15*Q!AL15)/'A-IFR'!AL15</f>
        <v>0</v>
      </c>
      <c r="J15">
        <f>(NH3N_processingMonthly!AH15*Q!AM15)/'A-IFR'!AM15</f>
        <v>0</v>
      </c>
      <c r="K15">
        <f>(NH3N_processingMonthly!AI15*Q!AN15)/'A-IFR'!AN15</f>
        <v>0</v>
      </c>
      <c r="L15">
        <f>(NH3N_processingMonthly!AJ15*Q!AO15)/'A-IFR'!AO15</f>
        <v>0</v>
      </c>
      <c r="M15">
        <f>(NH3N_processingMonthly!AK15*Q!AP15)/'A-IFR'!AP15</f>
        <v>0</v>
      </c>
      <c r="N15">
        <f>(NH3N_processingMonthly!AL15*Q!AQ15)/'A-IFR'!AQ15</f>
        <v>0</v>
      </c>
      <c r="O15">
        <f>(NH3N_processingMonthly!AM15*Q!AR15)/'A-IFR'!AR15</f>
        <v>0</v>
      </c>
      <c r="P15">
        <f>(NH3N_processingMonthly!AN15*Q!AS15)/'A-IFR'!AS15</f>
        <v>0</v>
      </c>
      <c r="Q15">
        <f>(NH3N_processingMonthly!AO15*Q!AT15)/'A-IFR'!AT15</f>
        <v>0</v>
      </c>
      <c r="R15">
        <f>(NH3N_processingMonthly!AP15*Q!AU15)/'A-IFR'!AU15</f>
        <v>0</v>
      </c>
      <c r="S15">
        <f>(NH3N_processingMonthly!AQ15*Q!AV15)/'A-IFR'!AV15</f>
        <v>0</v>
      </c>
      <c r="T15">
        <f>(NH3N_processingMonthly!AR15*Q!AW15)/'A-IFR'!AW15</f>
        <v>0</v>
      </c>
      <c r="U15">
        <f>(NH3N_processingMonthly!AS15*Q!AX15)/'A-IFR'!AX15</f>
        <v>0</v>
      </c>
      <c r="V15">
        <f>(NH3N_processingMonthly!AT15*Q!AY15)/'A-IFR'!AY15</f>
        <v>0</v>
      </c>
      <c r="W15">
        <f>(NH3N_processingMonthly!AU15*Q!AZ15)/'A-IFR'!AZ15</f>
        <v>0</v>
      </c>
      <c r="X15">
        <f>(NH3N_processingMonthly!AV15*Q!BA15)/'A-IFR'!BA15</f>
        <v>0</v>
      </c>
      <c r="Y15">
        <f>(NH3N_processingMonthly!AW15*Q!BB15)/'A-IFR'!BB15</f>
        <v>0</v>
      </c>
      <c r="Z15">
        <f>(NH3N_processingMonthly!AX15*Q!BC15)/'A-IFR'!BC15</f>
        <v>0</v>
      </c>
      <c r="AA15">
        <f>(NH3N_processingMonthly!AY15*Q!BD15)/'A-IFR'!BD15</f>
        <v>0</v>
      </c>
      <c r="AB15">
        <f>(NH3N_processingMonthly!AZ15*Q!BE15)/'A-IFR'!BE15</f>
        <v>0</v>
      </c>
      <c r="AC15">
        <f>(NH3N_processingMonthly!BA15*Q!BF15)/'A-IFR'!BF15</f>
        <v>0</v>
      </c>
      <c r="AD15">
        <f>(NH3N_processingMonthly!BB15*Q!BG15)/'A-IFR'!BG15</f>
        <v>0</v>
      </c>
      <c r="AF15" s="1">
        <v>17110004014459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1"/>
        <v>0</v>
      </c>
      <c r="AX15">
        <f t="shared" si="1"/>
        <v>0</v>
      </c>
      <c r="AY15">
        <f t="shared" si="1"/>
        <v>0</v>
      </c>
      <c r="AZ15">
        <f t="shared" si="1"/>
        <v>0</v>
      </c>
      <c r="BA15">
        <f t="shared" si="1"/>
        <v>0</v>
      </c>
      <c r="BB15">
        <f t="shared" si="1"/>
        <v>0</v>
      </c>
      <c r="BC15">
        <f t="shared" si="1"/>
        <v>0</v>
      </c>
      <c r="BD15">
        <f t="shared" si="1"/>
        <v>0</v>
      </c>
      <c r="BE15">
        <f t="shared" si="1"/>
        <v>0</v>
      </c>
    </row>
    <row r="16" spans="1:57" x14ac:dyDescent="0.25">
      <c r="A16" s="7" t="s">
        <v>22</v>
      </c>
      <c r="B16" s="1">
        <v>17110002000111</v>
      </c>
      <c r="C16">
        <v>2.5271670892834663E-4</v>
      </c>
      <c r="D16" s="9">
        <v>115</v>
      </c>
      <c r="F16">
        <f>(NH3N_processingMonthly!AD16*Q!AI16)/'A-IFR'!AI16</f>
        <v>0</v>
      </c>
      <c r="G16">
        <f>(NH3N_processingMonthly!AE16*Q!AJ16)/'A-IFR'!AJ16</f>
        <v>0</v>
      </c>
      <c r="H16">
        <f>(NH3N_processingMonthly!AF16*Q!AK16)/'A-IFR'!AK16</f>
        <v>0</v>
      </c>
      <c r="I16" t="e">
        <f>(NH3N_processingMonthly!AG16*Q!AL16)/'A-IFR'!AL16</f>
        <v>#DIV/0!</v>
      </c>
      <c r="J16" t="e">
        <f>(NH3N_processingMonthly!AH16*Q!AM16)/'A-IFR'!AM16</f>
        <v>#DIV/0!</v>
      </c>
      <c r="K16" t="e">
        <f>(NH3N_processingMonthly!AI16*Q!AN16)/'A-IFR'!AN16</f>
        <v>#DIV/0!</v>
      </c>
      <c r="L16" t="e">
        <f>(NH3N_processingMonthly!AJ16*Q!AO16)/'A-IFR'!AO16</f>
        <v>#DIV/0!</v>
      </c>
      <c r="M16" t="e">
        <f>(NH3N_processingMonthly!AK16*Q!AP16)/'A-IFR'!AP16</f>
        <v>#DIV/0!</v>
      </c>
      <c r="N16" t="e">
        <f>(NH3N_processingMonthly!AL16*Q!AQ16)/'A-IFR'!AQ16</f>
        <v>#DIV/0!</v>
      </c>
      <c r="O16" t="e">
        <f>(NH3N_processingMonthly!AM16*Q!AR16)/'A-IFR'!AR16</f>
        <v>#DIV/0!</v>
      </c>
      <c r="P16" t="e">
        <f>(NH3N_processingMonthly!AN16*Q!AS16)/'A-IFR'!AS16</f>
        <v>#DIV/0!</v>
      </c>
      <c r="Q16">
        <f>(NH3N_processingMonthly!AO16*Q!AT16)/'A-IFR'!AT16</f>
        <v>0</v>
      </c>
      <c r="R16">
        <f>(NH3N_processingMonthly!AP16*Q!AU16)/'A-IFR'!AU16</f>
        <v>0</v>
      </c>
      <c r="S16" t="e">
        <f>(NH3N_processingMonthly!AQ16*Q!AV16)/'A-IFR'!AV16</f>
        <v>#DIV/0!</v>
      </c>
      <c r="T16">
        <f>(NH3N_processingMonthly!AR16*Q!AW16)/'A-IFR'!AW16</f>
        <v>0</v>
      </c>
      <c r="U16">
        <f>(NH3N_processingMonthly!AS16*Q!AX16)/'A-IFR'!AX16</f>
        <v>0</v>
      </c>
      <c r="V16" t="e">
        <f>(NH3N_processingMonthly!AT16*Q!AY16)/'A-IFR'!AY16</f>
        <v>#DIV/0!</v>
      </c>
      <c r="W16">
        <f>(NH3N_processingMonthly!AU16*Q!AZ16)/'A-IFR'!AZ16</f>
        <v>0</v>
      </c>
      <c r="X16">
        <f>(NH3N_processingMonthly!AV16*Q!BA16)/'A-IFR'!BA16</f>
        <v>0</v>
      </c>
      <c r="Y16">
        <f>(NH3N_processingMonthly!AW16*Q!BB16)/'A-IFR'!BB16</f>
        <v>0</v>
      </c>
      <c r="Z16">
        <f>(NH3N_processingMonthly!AX16*Q!BC16)/'A-IFR'!BC16</f>
        <v>0</v>
      </c>
      <c r="AA16">
        <f>(NH3N_processingMonthly!AY16*Q!BD16)/'A-IFR'!BD16</f>
        <v>0</v>
      </c>
      <c r="AB16" t="e">
        <f>(NH3N_processingMonthly!AZ16*Q!BE16)/'A-IFR'!BE16</f>
        <v>#DIV/0!</v>
      </c>
      <c r="AC16">
        <f>(NH3N_processingMonthly!BA16*Q!BF16)/'A-IFR'!BF16</f>
        <v>0</v>
      </c>
      <c r="AD16">
        <f>(NH3N_processingMonthly!BB16*Q!BG16)/'A-IFR'!BG16</f>
        <v>0</v>
      </c>
      <c r="AF16" s="1">
        <v>17110004001557</v>
      </c>
      <c r="AG16">
        <f t="shared" si="0"/>
        <v>0</v>
      </c>
      <c r="AH16">
        <f t="shared" si="0"/>
        <v>0</v>
      </c>
      <c r="AI16">
        <f t="shared" si="0"/>
        <v>0</v>
      </c>
      <c r="AJ16">
        <f t="shared" si="0"/>
        <v>0</v>
      </c>
      <c r="AK16">
        <f t="shared" si="0"/>
        <v>0</v>
      </c>
      <c r="AL16">
        <f t="shared" si="0"/>
        <v>0</v>
      </c>
      <c r="AM16">
        <f t="shared" si="0"/>
        <v>0</v>
      </c>
      <c r="AN16">
        <f t="shared" si="0"/>
        <v>0</v>
      </c>
      <c r="AO16">
        <f t="shared" si="0"/>
        <v>0</v>
      </c>
      <c r="AP16">
        <f t="shared" si="0"/>
        <v>0</v>
      </c>
      <c r="AQ16">
        <f t="shared" si="0"/>
        <v>0</v>
      </c>
      <c r="AR16">
        <f t="shared" si="0"/>
        <v>0</v>
      </c>
      <c r="AS16">
        <f t="shared" si="0"/>
        <v>0</v>
      </c>
      <c r="AT16">
        <f t="shared" si="0"/>
        <v>0</v>
      </c>
      <c r="AU16">
        <f t="shared" si="0"/>
        <v>0</v>
      </c>
      <c r="AV16">
        <f t="shared" si="0"/>
        <v>0</v>
      </c>
      <c r="AW16">
        <f t="shared" si="1"/>
        <v>0</v>
      </c>
      <c r="AX16">
        <f t="shared" si="1"/>
        <v>0</v>
      </c>
      <c r="AY16">
        <f t="shared" si="1"/>
        <v>0</v>
      </c>
      <c r="AZ16">
        <f t="shared" si="1"/>
        <v>0</v>
      </c>
      <c r="BA16">
        <f t="shared" si="1"/>
        <v>0</v>
      </c>
      <c r="BB16">
        <f t="shared" si="1"/>
        <v>0</v>
      </c>
      <c r="BC16">
        <f t="shared" si="1"/>
        <v>0</v>
      </c>
      <c r="BD16">
        <f t="shared" si="1"/>
        <v>0</v>
      </c>
      <c r="BE16">
        <f t="shared" si="1"/>
        <v>0</v>
      </c>
    </row>
    <row r="17" spans="1:57" x14ac:dyDescent="0.25">
      <c r="A17" s="7" t="s">
        <v>23</v>
      </c>
      <c r="B17" s="1">
        <v>17110004000396</v>
      </c>
      <c r="C17">
        <v>0.86924535036087036</v>
      </c>
      <c r="D17" s="9">
        <v>515</v>
      </c>
      <c r="F17">
        <f>(NH3N_processingMonthly!AD17*Q!AI17)/'A-IFR'!AI17</f>
        <v>0</v>
      </c>
      <c r="G17">
        <f>(NH3N_processingMonthly!AE17*Q!AJ17)/'A-IFR'!AJ17</f>
        <v>0</v>
      </c>
      <c r="H17">
        <f>(NH3N_processingMonthly!AF17*Q!AK17)/'A-IFR'!AK17</f>
        <v>0</v>
      </c>
      <c r="I17">
        <f>(NH3N_processingMonthly!AG17*Q!AL17)/'A-IFR'!AL17</f>
        <v>0</v>
      </c>
      <c r="J17">
        <f>(NH3N_processingMonthly!AH17*Q!AM17)/'A-IFR'!AM17</f>
        <v>0</v>
      </c>
      <c r="K17">
        <f>(NH3N_processingMonthly!AI17*Q!AN17)/'A-IFR'!AN17</f>
        <v>0</v>
      </c>
      <c r="L17">
        <f>(NH3N_processingMonthly!AJ17*Q!AO17)/'A-IFR'!AO17</f>
        <v>0</v>
      </c>
      <c r="M17">
        <f>(NH3N_processingMonthly!AK17*Q!AP17)/'A-IFR'!AP17</f>
        <v>0</v>
      </c>
      <c r="N17">
        <f>(NH3N_processingMonthly!AL17*Q!AQ17)/'A-IFR'!AQ17</f>
        <v>0</v>
      </c>
      <c r="O17">
        <f>(NH3N_processingMonthly!AM17*Q!AR17)/'A-IFR'!AR17</f>
        <v>0</v>
      </c>
      <c r="P17">
        <f>(NH3N_processingMonthly!AN17*Q!AS17)/'A-IFR'!AS17</f>
        <v>0</v>
      </c>
      <c r="Q17">
        <f>(NH3N_processingMonthly!AO17*Q!AT17)/'A-IFR'!AT17</f>
        <v>0</v>
      </c>
      <c r="R17">
        <f>(NH3N_processingMonthly!AP17*Q!AU17)/'A-IFR'!AU17</f>
        <v>0</v>
      </c>
      <c r="S17">
        <f>(NH3N_processingMonthly!AQ17*Q!AV17)/'A-IFR'!AV17</f>
        <v>0</v>
      </c>
      <c r="T17">
        <f>(NH3N_processingMonthly!AR17*Q!AW17)/'A-IFR'!AW17</f>
        <v>0</v>
      </c>
      <c r="U17">
        <f>(NH3N_processingMonthly!AS17*Q!AX17)/'A-IFR'!AX17</f>
        <v>0</v>
      </c>
      <c r="V17">
        <f>(NH3N_processingMonthly!AT17*Q!AY17)/'A-IFR'!AY17</f>
        <v>0</v>
      </c>
      <c r="W17">
        <f>(NH3N_processingMonthly!AU17*Q!AZ17)/'A-IFR'!AZ17</f>
        <v>0</v>
      </c>
      <c r="X17">
        <f>(NH3N_processingMonthly!AV17*Q!BA17)/'A-IFR'!BA17</f>
        <v>0</v>
      </c>
      <c r="Y17">
        <f>(NH3N_processingMonthly!AW17*Q!BB17)/'A-IFR'!BB17</f>
        <v>0</v>
      </c>
      <c r="Z17">
        <f>(NH3N_processingMonthly!AX17*Q!BC17)/'A-IFR'!BC17</f>
        <v>0</v>
      </c>
      <c r="AA17">
        <f>(NH3N_processingMonthly!AY17*Q!BD17)/'A-IFR'!BD17</f>
        <v>0</v>
      </c>
      <c r="AB17">
        <f>(NH3N_processingMonthly!AZ17*Q!BE17)/'A-IFR'!BE17</f>
        <v>0</v>
      </c>
      <c r="AC17">
        <f>(NH3N_processingMonthly!BA17*Q!BF17)/'A-IFR'!BF17</f>
        <v>0</v>
      </c>
      <c r="AD17">
        <f>(NH3N_processingMonthly!BB17*Q!BG17)/'A-IFR'!BG17</f>
        <v>0</v>
      </c>
      <c r="AF17" s="1">
        <v>17110004000056</v>
      </c>
      <c r="AG17" t="e">
        <f t="shared" si="0"/>
        <v>#DIV/0!</v>
      </c>
      <c r="AH17">
        <f t="shared" si="0"/>
        <v>0</v>
      </c>
      <c r="AI17" t="e">
        <f t="shared" si="0"/>
        <v>#DIV/0!</v>
      </c>
      <c r="AJ17">
        <f t="shared" si="0"/>
        <v>0</v>
      </c>
      <c r="AK17">
        <f t="shared" si="0"/>
        <v>0</v>
      </c>
      <c r="AL17">
        <f t="shared" si="0"/>
        <v>0</v>
      </c>
      <c r="AM17">
        <f t="shared" si="0"/>
        <v>0</v>
      </c>
      <c r="AN17">
        <f t="shared" si="0"/>
        <v>0</v>
      </c>
      <c r="AO17">
        <f t="shared" si="0"/>
        <v>0</v>
      </c>
      <c r="AP17" t="e">
        <f t="shared" si="0"/>
        <v>#DIV/0!</v>
      </c>
      <c r="AQ17">
        <f t="shared" si="0"/>
        <v>0</v>
      </c>
      <c r="AR17" t="e">
        <f t="shared" si="0"/>
        <v>#DIV/0!</v>
      </c>
      <c r="AS17">
        <f t="shared" si="0"/>
        <v>0</v>
      </c>
      <c r="AT17">
        <f t="shared" si="0"/>
        <v>0</v>
      </c>
      <c r="AU17" t="e">
        <f t="shared" si="0"/>
        <v>#DIV/0!</v>
      </c>
      <c r="AV17">
        <f t="shared" ref="AV17:AY39" si="2">AVERAGEIFS(U$2:U$387,$B$2:$B$387,$AF17,U$2:U$387,"&gt;=0")</f>
        <v>0</v>
      </c>
      <c r="AW17">
        <f t="shared" si="1"/>
        <v>0</v>
      </c>
      <c r="AX17">
        <f t="shared" si="1"/>
        <v>0</v>
      </c>
      <c r="AY17" t="e">
        <f t="shared" si="1"/>
        <v>#DIV/0!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</row>
    <row r="18" spans="1:57" x14ac:dyDescent="0.25">
      <c r="A18" s="7" t="s">
        <v>24</v>
      </c>
      <c r="B18" s="1">
        <v>17110004001346</v>
      </c>
      <c r="C18">
        <v>0.97598499059677124</v>
      </c>
      <c r="D18" s="9">
        <v>560</v>
      </c>
      <c r="F18">
        <f>(NH3N_processingMonthly!AD18*Q!AI18)/'A-IFR'!AI18</f>
        <v>0</v>
      </c>
      <c r="G18">
        <f>(NH3N_processingMonthly!AE18*Q!AJ18)/'A-IFR'!AJ18</f>
        <v>0</v>
      </c>
      <c r="H18">
        <f>(NH3N_processingMonthly!AF18*Q!AK18)/'A-IFR'!AK18</f>
        <v>0</v>
      </c>
      <c r="I18">
        <f>(NH3N_processingMonthly!AG18*Q!AL18)/'A-IFR'!AL18</f>
        <v>0</v>
      </c>
      <c r="J18">
        <f>(NH3N_processingMonthly!AH18*Q!AM18)/'A-IFR'!AM18</f>
        <v>0</v>
      </c>
      <c r="K18">
        <f>(NH3N_processingMonthly!AI18*Q!AN18)/'A-IFR'!AN18</f>
        <v>0</v>
      </c>
      <c r="L18">
        <f>(NH3N_processingMonthly!AJ18*Q!AO18)/'A-IFR'!AO18</f>
        <v>0</v>
      </c>
      <c r="M18">
        <f>(NH3N_processingMonthly!AK18*Q!AP18)/'A-IFR'!AP18</f>
        <v>0</v>
      </c>
      <c r="N18">
        <f>(NH3N_processingMonthly!AL18*Q!AQ18)/'A-IFR'!AQ18</f>
        <v>0</v>
      </c>
      <c r="O18">
        <f>(NH3N_processingMonthly!AM18*Q!AR18)/'A-IFR'!AR18</f>
        <v>0</v>
      </c>
      <c r="P18">
        <f>(NH3N_processingMonthly!AN18*Q!AS18)/'A-IFR'!AS18</f>
        <v>0</v>
      </c>
      <c r="Q18">
        <f>(NH3N_processingMonthly!AO18*Q!AT18)/'A-IFR'!AT18</f>
        <v>0</v>
      </c>
      <c r="R18">
        <f>(NH3N_processingMonthly!AP18*Q!AU18)/'A-IFR'!AU18</f>
        <v>0</v>
      </c>
      <c r="S18">
        <f>(NH3N_processingMonthly!AQ18*Q!AV18)/'A-IFR'!AV18</f>
        <v>0</v>
      </c>
      <c r="T18">
        <f>(NH3N_processingMonthly!AR18*Q!AW18)/'A-IFR'!AW18</f>
        <v>0</v>
      </c>
      <c r="U18">
        <f>(NH3N_processingMonthly!AS18*Q!AX18)/'A-IFR'!AX18</f>
        <v>0</v>
      </c>
      <c r="V18">
        <f>(NH3N_processingMonthly!AT18*Q!AY18)/'A-IFR'!AY18</f>
        <v>0</v>
      </c>
      <c r="W18">
        <f>(NH3N_processingMonthly!AU18*Q!AZ18)/'A-IFR'!AZ18</f>
        <v>0</v>
      </c>
      <c r="X18">
        <f>(NH3N_processingMonthly!AV18*Q!BA18)/'A-IFR'!BA18</f>
        <v>0</v>
      </c>
      <c r="Y18">
        <f>(NH3N_processingMonthly!AW18*Q!BB18)/'A-IFR'!BB18</f>
        <v>0</v>
      </c>
      <c r="Z18">
        <f>(NH3N_processingMonthly!AX18*Q!BC18)/'A-IFR'!BC18</f>
        <v>0</v>
      </c>
      <c r="AA18">
        <f>(NH3N_processingMonthly!AY18*Q!BD18)/'A-IFR'!BD18</f>
        <v>0</v>
      </c>
      <c r="AB18">
        <f>(NH3N_processingMonthly!AZ18*Q!BE18)/'A-IFR'!BE18</f>
        <v>0</v>
      </c>
      <c r="AC18">
        <f>(NH3N_processingMonthly!BA18*Q!BF18)/'A-IFR'!BF18</f>
        <v>0</v>
      </c>
      <c r="AD18">
        <f>(NH3N_processingMonthly!BB18*Q!BG18)/'A-IFR'!BG18</f>
        <v>0</v>
      </c>
      <c r="AF18" s="1">
        <v>17110004000389</v>
      </c>
      <c r="AG18">
        <f t="shared" ref="AG18:AU34" si="3">AVERAGEIFS(F$2:F$387,$B$2:$B$387,$AF18,F$2:F$387,"&gt;=0")</f>
        <v>0</v>
      </c>
      <c r="AH18">
        <f t="shared" si="3"/>
        <v>0</v>
      </c>
      <c r="AI18">
        <f t="shared" si="3"/>
        <v>0</v>
      </c>
      <c r="AJ18">
        <f t="shared" si="3"/>
        <v>0</v>
      </c>
      <c r="AK18">
        <f t="shared" si="3"/>
        <v>0</v>
      </c>
      <c r="AL18">
        <f t="shared" si="3"/>
        <v>0</v>
      </c>
      <c r="AM18">
        <f t="shared" si="3"/>
        <v>0</v>
      </c>
      <c r="AN18">
        <f t="shared" si="3"/>
        <v>0</v>
      </c>
      <c r="AO18">
        <f t="shared" si="3"/>
        <v>0</v>
      </c>
      <c r="AP18">
        <f t="shared" si="3"/>
        <v>0</v>
      </c>
      <c r="AQ18">
        <f t="shared" si="3"/>
        <v>0</v>
      </c>
      <c r="AR18">
        <f t="shared" si="3"/>
        <v>0</v>
      </c>
      <c r="AS18">
        <f t="shared" si="3"/>
        <v>0</v>
      </c>
      <c r="AT18">
        <f t="shared" si="3"/>
        <v>0</v>
      </c>
      <c r="AU18">
        <f t="shared" si="3"/>
        <v>0</v>
      </c>
      <c r="AV18">
        <f t="shared" si="2"/>
        <v>0</v>
      </c>
      <c r="AW18">
        <f t="shared" si="1"/>
        <v>0</v>
      </c>
      <c r="AX18">
        <f t="shared" si="1"/>
        <v>0</v>
      </c>
      <c r="AY18">
        <f t="shared" si="1"/>
        <v>0</v>
      </c>
      <c r="AZ18">
        <f t="shared" si="1"/>
        <v>0</v>
      </c>
      <c r="BA18">
        <f t="shared" si="1"/>
        <v>0</v>
      </c>
      <c r="BB18">
        <f t="shared" si="1"/>
        <v>0</v>
      </c>
      <c r="BC18">
        <f t="shared" si="1"/>
        <v>0</v>
      </c>
      <c r="BD18">
        <f t="shared" si="1"/>
        <v>0</v>
      </c>
      <c r="BE18">
        <f t="shared" si="1"/>
        <v>0</v>
      </c>
    </row>
    <row r="19" spans="1:57" x14ac:dyDescent="0.25">
      <c r="A19" s="7" t="s">
        <v>25</v>
      </c>
      <c r="B19" s="1">
        <v>17110004001346</v>
      </c>
      <c r="C19">
        <v>0.98276013135910034</v>
      </c>
      <c r="D19" s="9">
        <v>39</v>
      </c>
      <c r="F19">
        <f>(NH3N_processingMonthly!AD19*Q!AI19)/'A-IFR'!AI19</f>
        <v>0</v>
      </c>
      <c r="G19" t="e">
        <f>(NH3N_processingMonthly!AE19*Q!AJ19)/'A-IFR'!AJ19</f>
        <v>#DIV/0!</v>
      </c>
      <c r="H19">
        <f>(NH3N_processingMonthly!AF19*Q!AK19)/'A-IFR'!AK19</f>
        <v>0</v>
      </c>
      <c r="I19" t="e">
        <f>(NH3N_processingMonthly!AG19*Q!AL19)/'A-IFR'!AL19</f>
        <v>#DIV/0!</v>
      </c>
      <c r="J19">
        <f>(NH3N_processingMonthly!AH19*Q!AM19)/'A-IFR'!AM19</f>
        <v>0</v>
      </c>
      <c r="K19" t="e">
        <f>(NH3N_processingMonthly!AI19*Q!AN19)/'A-IFR'!AN19</f>
        <v>#DIV/0!</v>
      </c>
      <c r="L19" t="e">
        <f>(NH3N_processingMonthly!AJ19*Q!AO19)/'A-IFR'!AO19</f>
        <v>#DIV/0!</v>
      </c>
      <c r="M19" t="e">
        <f>(NH3N_processingMonthly!AK19*Q!AP19)/'A-IFR'!AP19</f>
        <v>#DIV/0!</v>
      </c>
      <c r="N19" t="e">
        <f>(NH3N_processingMonthly!AL19*Q!AQ19)/'A-IFR'!AQ19</f>
        <v>#DIV/0!</v>
      </c>
      <c r="O19" t="e">
        <f>(NH3N_processingMonthly!AM19*Q!AR19)/'A-IFR'!AR19</f>
        <v>#DIV/0!</v>
      </c>
      <c r="P19">
        <f>(NH3N_processingMonthly!AN19*Q!AS19)/'A-IFR'!AS19</f>
        <v>0</v>
      </c>
      <c r="Q19">
        <f>(NH3N_processingMonthly!AO19*Q!AT19)/'A-IFR'!AT19</f>
        <v>0</v>
      </c>
      <c r="R19">
        <f>(NH3N_processingMonthly!AP19*Q!AU19)/'A-IFR'!AU19</f>
        <v>0</v>
      </c>
      <c r="S19">
        <f>(NH3N_processingMonthly!AQ19*Q!AV19)/'A-IFR'!AV19</f>
        <v>0</v>
      </c>
      <c r="T19">
        <f>(NH3N_processingMonthly!AR19*Q!AW19)/'A-IFR'!AW19</f>
        <v>0</v>
      </c>
      <c r="U19">
        <f>(NH3N_processingMonthly!AS19*Q!AX19)/'A-IFR'!AX19</f>
        <v>0</v>
      </c>
      <c r="V19">
        <f>(NH3N_processingMonthly!AT19*Q!AY19)/'A-IFR'!AY19</f>
        <v>0</v>
      </c>
      <c r="W19">
        <f>(NH3N_processingMonthly!AU19*Q!AZ19)/'A-IFR'!AZ19</f>
        <v>0</v>
      </c>
      <c r="X19">
        <f>(NH3N_processingMonthly!AV19*Q!BA19)/'A-IFR'!BA19</f>
        <v>0</v>
      </c>
      <c r="Y19">
        <f>(NH3N_processingMonthly!AW19*Q!BB19)/'A-IFR'!BB19</f>
        <v>0</v>
      </c>
      <c r="Z19">
        <f>(NH3N_processingMonthly!AX19*Q!BC19)/'A-IFR'!BC19</f>
        <v>0</v>
      </c>
      <c r="AA19">
        <f>(NH3N_processingMonthly!AY19*Q!BD19)/'A-IFR'!BD19</f>
        <v>0</v>
      </c>
      <c r="AB19" t="e">
        <f>(NH3N_processingMonthly!AZ19*Q!BE19)/'A-IFR'!BE19</f>
        <v>#DIV/0!</v>
      </c>
      <c r="AC19">
        <f>(NH3N_processingMonthly!BA19*Q!BF19)/'A-IFR'!BF19</f>
        <v>0</v>
      </c>
      <c r="AD19">
        <f>(NH3N_processingMonthly!BB19*Q!BG19)/'A-IFR'!BG19</f>
        <v>0</v>
      </c>
      <c r="AF19" s="1">
        <v>17110004000440</v>
      </c>
      <c r="AG19">
        <f t="shared" si="3"/>
        <v>0</v>
      </c>
      <c r="AH19">
        <f t="shared" si="3"/>
        <v>0</v>
      </c>
      <c r="AI19">
        <f t="shared" si="3"/>
        <v>0</v>
      </c>
      <c r="AJ19">
        <f t="shared" si="3"/>
        <v>0</v>
      </c>
      <c r="AK19">
        <f t="shared" si="3"/>
        <v>0</v>
      </c>
      <c r="AL19">
        <f t="shared" si="3"/>
        <v>0</v>
      </c>
      <c r="AM19">
        <f t="shared" si="3"/>
        <v>0</v>
      </c>
      <c r="AN19">
        <f t="shared" si="3"/>
        <v>0</v>
      </c>
      <c r="AO19">
        <f t="shared" si="3"/>
        <v>0</v>
      </c>
      <c r="AP19">
        <f t="shared" si="3"/>
        <v>0</v>
      </c>
      <c r="AQ19">
        <f t="shared" si="3"/>
        <v>0</v>
      </c>
      <c r="AR19">
        <f t="shared" si="3"/>
        <v>0</v>
      </c>
      <c r="AS19">
        <f t="shared" si="3"/>
        <v>0</v>
      </c>
      <c r="AT19">
        <f t="shared" si="3"/>
        <v>0</v>
      </c>
      <c r="AU19">
        <f t="shared" si="3"/>
        <v>0</v>
      </c>
      <c r="AV19">
        <f t="shared" si="2"/>
        <v>0</v>
      </c>
      <c r="AW19">
        <f t="shared" si="1"/>
        <v>0</v>
      </c>
      <c r="AX19">
        <f t="shared" si="1"/>
        <v>0</v>
      </c>
      <c r="AY19">
        <f t="shared" si="1"/>
        <v>0</v>
      </c>
      <c r="AZ19">
        <f t="shared" si="1"/>
        <v>0</v>
      </c>
      <c r="BA19">
        <f t="shared" si="1"/>
        <v>0</v>
      </c>
      <c r="BB19">
        <f t="shared" si="1"/>
        <v>0</v>
      </c>
      <c r="BC19">
        <f t="shared" si="1"/>
        <v>0</v>
      </c>
      <c r="BD19">
        <f t="shared" si="1"/>
        <v>0</v>
      </c>
      <c r="BE19">
        <f t="shared" si="1"/>
        <v>0</v>
      </c>
    </row>
    <row r="20" spans="1:57" x14ac:dyDescent="0.25">
      <c r="A20" s="7" t="s">
        <v>26</v>
      </c>
      <c r="B20" s="1">
        <v>17110004014459</v>
      </c>
      <c r="C20">
        <v>0.99609559774398804</v>
      </c>
      <c r="D20" s="9">
        <v>519</v>
      </c>
      <c r="F20">
        <f>(NH3N_processingMonthly!AD20*Q!AI20)/'A-IFR'!AI20</f>
        <v>0</v>
      </c>
      <c r="G20">
        <f>(NH3N_processingMonthly!AE20*Q!AJ20)/'A-IFR'!AJ20</f>
        <v>0</v>
      </c>
      <c r="H20">
        <f>(NH3N_processingMonthly!AF20*Q!AK20)/'A-IFR'!AK20</f>
        <v>0</v>
      </c>
      <c r="I20">
        <f>(NH3N_processingMonthly!AG20*Q!AL20)/'A-IFR'!AL20</f>
        <v>0</v>
      </c>
      <c r="J20">
        <f>(NH3N_processingMonthly!AH20*Q!AM20)/'A-IFR'!AM20</f>
        <v>0</v>
      </c>
      <c r="K20">
        <f>(NH3N_processingMonthly!AI20*Q!AN20)/'A-IFR'!AN20</f>
        <v>0</v>
      </c>
      <c r="L20">
        <f>(NH3N_processingMonthly!AJ20*Q!AO20)/'A-IFR'!AO20</f>
        <v>0</v>
      </c>
      <c r="M20">
        <f>(NH3N_processingMonthly!AK20*Q!AP20)/'A-IFR'!AP20</f>
        <v>0</v>
      </c>
      <c r="N20">
        <f>(NH3N_processingMonthly!AL20*Q!AQ20)/'A-IFR'!AQ20</f>
        <v>0</v>
      </c>
      <c r="O20">
        <f>(NH3N_processingMonthly!AM20*Q!AR20)/'A-IFR'!AR20</f>
        <v>0</v>
      </c>
      <c r="P20">
        <f>(NH3N_processingMonthly!AN20*Q!AS20)/'A-IFR'!AS20</f>
        <v>0</v>
      </c>
      <c r="Q20">
        <f>(NH3N_processingMonthly!AO20*Q!AT20)/'A-IFR'!AT20</f>
        <v>0</v>
      </c>
      <c r="R20">
        <f>(NH3N_processingMonthly!AP20*Q!AU20)/'A-IFR'!AU20</f>
        <v>0</v>
      </c>
      <c r="S20">
        <f>(NH3N_processingMonthly!AQ20*Q!AV20)/'A-IFR'!AV20</f>
        <v>0</v>
      </c>
      <c r="T20">
        <f>(NH3N_processingMonthly!AR20*Q!AW20)/'A-IFR'!AW20</f>
        <v>0</v>
      </c>
      <c r="U20">
        <f>(NH3N_processingMonthly!AS20*Q!AX20)/'A-IFR'!AX20</f>
        <v>0</v>
      </c>
      <c r="V20">
        <f>(NH3N_processingMonthly!AT20*Q!AY20)/'A-IFR'!AY20</f>
        <v>0</v>
      </c>
      <c r="W20">
        <f>(NH3N_processingMonthly!AU20*Q!AZ20)/'A-IFR'!AZ20</f>
        <v>0</v>
      </c>
      <c r="X20">
        <f>(NH3N_processingMonthly!AV20*Q!BA20)/'A-IFR'!BA20</f>
        <v>0</v>
      </c>
      <c r="Y20">
        <f>(NH3N_processingMonthly!AW20*Q!BB20)/'A-IFR'!BB20</f>
        <v>0</v>
      </c>
      <c r="Z20">
        <f>(NH3N_processingMonthly!AX20*Q!BC20)/'A-IFR'!BC20</f>
        <v>0</v>
      </c>
      <c r="AA20">
        <f>(NH3N_processingMonthly!AY20*Q!BD20)/'A-IFR'!BD20</f>
        <v>0</v>
      </c>
      <c r="AB20">
        <f>(NH3N_processingMonthly!AZ20*Q!BE20)/'A-IFR'!BE20</f>
        <v>0</v>
      </c>
      <c r="AC20">
        <f>(NH3N_processingMonthly!BA20*Q!BF20)/'A-IFR'!BF20</f>
        <v>0</v>
      </c>
      <c r="AD20">
        <f>(NH3N_processingMonthly!BB20*Q!BG20)/'A-IFR'!BG20</f>
        <v>0</v>
      </c>
      <c r="AF20" s="1">
        <v>17110004000465</v>
      </c>
      <c r="AG20">
        <f t="shared" si="3"/>
        <v>0</v>
      </c>
      <c r="AH20">
        <f t="shared" si="3"/>
        <v>0</v>
      </c>
      <c r="AI20">
        <f t="shared" si="3"/>
        <v>0</v>
      </c>
      <c r="AJ20">
        <f t="shared" si="3"/>
        <v>0</v>
      </c>
      <c r="AK20">
        <f t="shared" si="3"/>
        <v>0</v>
      </c>
      <c r="AL20">
        <f t="shared" si="3"/>
        <v>0</v>
      </c>
      <c r="AM20">
        <f t="shared" si="3"/>
        <v>0</v>
      </c>
      <c r="AN20">
        <f t="shared" si="3"/>
        <v>0</v>
      </c>
      <c r="AO20">
        <f t="shared" si="3"/>
        <v>0</v>
      </c>
      <c r="AP20">
        <f t="shared" si="3"/>
        <v>0</v>
      </c>
      <c r="AQ20">
        <f t="shared" si="3"/>
        <v>0</v>
      </c>
      <c r="AR20">
        <f t="shared" si="3"/>
        <v>0</v>
      </c>
      <c r="AS20">
        <f t="shared" si="3"/>
        <v>0</v>
      </c>
      <c r="AT20">
        <f t="shared" si="3"/>
        <v>0</v>
      </c>
      <c r="AU20">
        <f t="shared" si="3"/>
        <v>0</v>
      </c>
      <c r="AV20">
        <f t="shared" si="2"/>
        <v>0</v>
      </c>
      <c r="AW20">
        <f t="shared" si="1"/>
        <v>0</v>
      </c>
      <c r="AX20">
        <f t="shared" si="1"/>
        <v>0</v>
      </c>
      <c r="AY20">
        <f t="shared" si="1"/>
        <v>0</v>
      </c>
      <c r="AZ20">
        <f t="shared" si="1"/>
        <v>0</v>
      </c>
      <c r="BA20">
        <f t="shared" si="1"/>
        <v>0</v>
      </c>
      <c r="BB20">
        <f t="shared" si="1"/>
        <v>0</v>
      </c>
      <c r="BC20">
        <f t="shared" si="1"/>
        <v>0</v>
      </c>
      <c r="BD20">
        <f t="shared" si="1"/>
        <v>0</v>
      </c>
      <c r="BE20">
        <f t="shared" si="1"/>
        <v>0</v>
      </c>
    </row>
    <row r="21" spans="1:57" x14ac:dyDescent="0.25">
      <c r="A21" s="7" t="s">
        <v>27</v>
      </c>
      <c r="B21" s="1">
        <v>17110004001557</v>
      </c>
      <c r="C21">
        <v>0.91417461633682251</v>
      </c>
      <c r="D21" s="9">
        <v>584</v>
      </c>
      <c r="F21" t="e">
        <f>(NH3N_processingMonthly!AD21*Q!AI21)/'A-IFR'!AI21</f>
        <v>#DIV/0!</v>
      </c>
      <c r="G21">
        <f>(NH3N_processingMonthly!AE21*Q!AJ21)/'A-IFR'!AJ21</f>
        <v>0</v>
      </c>
      <c r="H21">
        <f>(NH3N_processingMonthly!AF21*Q!AK21)/'A-IFR'!AK21</f>
        <v>0</v>
      </c>
      <c r="I21" t="e">
        <f>(NH3N_processingMonthly!AG21*Q!AL21)/'A-IFR'!AL21</f>
        <v>#DIV/0!</v>
      </c>
      <c r="J21">
        <f>(NH3N_processingMonthly!AH21*Q!AM21)/'A-IFR'!AM21</f>
        <v>0</v>
      </c>
      <c r="K21">
        <f>(NH3N_processingMonthly!AI21*Q!AN21)/'A-IFR'!AN21</f>
        <v>0</v>
      </c>
      <c r="L21">
        <f>(NH3N_processingMonthly!AJ21*Q!AO21)/'A-IFR'!AO21</f>
        <v>0</v>
      </c>
      <c r="M21">
        <f>(NH3N_processingMonthly!AK21*Q!AP21)/'A-IFR'!AP21</f>
        <v>0</v>
      </c>
      <c r="N21">
        <f>(NH3N_processingMonthly!AL21*Q!AQ21)/'A-IFR'!AQ21</f>
        <v>0</v>
      </c>
      <c r="O21" t="e">
        <f>(NH3N_processingMonthly!AM21*Q!AR21)/'A-IFR'!AR21</f>
        <v>#DIV/0!</v>
      </c>
      <c r="P21">
        <f>(NH3N_processingMonthly!AN21*Q!AS21)/'A-IFR'!AS21</f>
        <v>0</v>
      </c>
      <c r="Q21" t="e">
        <f>(NH3N_processingMonthly!AO21*Q!AT21)/'A-IFR'!AT21</f>
        <v>#DIV/0!</v>
      </c>
      <c r="R21">
        <f>(NH3N_processingMonthly!AP21*Q!AU21)/'A-IFR'!AU21</f>
        <v>0</v>
      </c>
      <c r="S21">
        <f>(NH3N_processingMonthly!AQ21*Q!AV21)/'A-IFR'!AV21</f>
        <v>0</v>
      </c>
      <c r="T21" t="e">
        <f>(NH3N_processingMonthly!AR21*Q!AW21)/'A-IFR'!AW21</f>
        <v>#DIV/0!</v>
      </c>
      <c r="U21">
        <f>(NH3N_processingMonthly!AS21*Q!AX21)/'A-IFR'!AX21</f>
        <v>0</v>
      </c>
      <c r="V21">
        <f>(NH3N_processingMonthly!AT21*Q!AY21)/'A-IFR'!AY21</f>
        <v>0</v>
      </c>
      <c r="W21">
        <f>(NH3N_processingMonthly!AU21*Q!AZ21)/'A-IFR'!AZ21</f>
        <v>0</v>
      </c>
      <c r="X21" t="e">
        <f>(NH3N_processingMonthly!AV21*Q!BA21)/'A-IFR'!BA21</f>
        <v>#DIV/0!</v>
      </c>
      <c r="Y21">
        <f>(NH3N_processingMonthly!AW21*Q!BB21)/'A-IFR'!BB21</f>
        <v>0</v>
      </c>
      <c r="Z21">
        <f>(NH3N_processingMonthly!AX21*Q!BC21)/'A-IFR'!BC21</f>
        <v>0</v>
      </c>
      <c r="AA21">
        <f>(NH3N_processingMonthly!AY21*Q!BD21)/'A-IFR'!BD21</f>
        <v>0</v>
      </c>
      <c r="AB21">
        <f>(NH3N_processingMonthly!AZ21*Q!BE21)/'A-IFR'!BE21</f>
        <v>0</v>
      </c>
      <c r="AC21">
        <f>(NH3N_processingMonthly!BA21*Q!BF21)/'A-IFR'!BF21</f>
        <v>0</v>
      </c>
      <c r="AD21">
        <f>(NH3N_processingMonthly!BB21*Q!BG21)/'A-IFR'!BG21</f>
        <v>0</v>
      </c>
      <c r="AF21" s="1">
        <v>17110004000057</v>
      </c>
      <c r="AG21">
        <f t="shared" si="3"/>
        <v>0</v>
      </c>
      <c r="AH21">
        <f t="shared" si="3"/>
        <v>0</v>
      </c>
      <c r="AI21">
        <f t="shared" si="3"/>
        <v>0</v>
      </c>
      <c r="AJ21">
        <f t="shared" si="3"/>
        <v>0</v>
      </c>
      <c r="AK21">
        <f t="shared" si="3"/>
        <v>0</v>
      </c>
      <c r="AL21">
        <f t="shared" si="3"/>
        <v>0</v>
      </c>
      <c r="AM21">
        <f t="shared" si="3"/>
        <v>0</v>
      </c>
      <c r="AN21">
        <f t="shared" si="3"/>
        <v>0</v>
      </c>
      <c r="AO21">
        <f t="shared" si="3"/>
        <v>0</v>
      </c>
      <c r="AP21">
        <f t="shared" si="3"/>
        <v>0</v>
      </c>
      <c r="AQ21">
        <f t="shared" si="3"/>
        <v>0</v>
      </c>
      <c r="AR21">
        <f t="shared" si="3"/>
        <v>0</v>
      </c>
      <c r="AS21">
        <f t="shared" si="3"/>
        <v>0</v>
      </c>
      <c r="AT21">
        <f t="shared" si="3"/>
        <v>0</v>
      </c>
      <c r="AU21">
        <f t="shared" si="3"/>
        <v>0</v>
      </c>
      <c r="AV21">
        <f t="shared" si="2"/>
        <v>0</v>
      </c>
      <c r="AW21">
        <f t="shared" si="1"/>
        <v>0</v>
      </c>
      <c r="AX21">
        <f t="shared" si="1"/>
        <v>0</v>
      </c>
      <c r="AY21">
        <f t="shared" si="1"/>
        <v>0</v>
      </c>
      <c r="AZ21">
        <f t="shared" si="1"/>
        <v>0</v>
      </c>
      <c r="BA21">
        <f t="shared" si="1"/>
        <v>0</v>
      </c>
      <c r="BB21">
        <f t="shared" si="1"/>
        <v>0</v>
      </c>
      <c r="BC21">
        <f t="shared" si="1"/>
        <v>0</v>
      </c>
      <c r="BD21">
        <f t="shared" si="1"/>
        <v>0</v>
      </c>
      <c r="BE21">
        <f t="shared" si="1"/>
        <v>0</v>
      </c>
    </row>
    <row r="22" spans="1:57" x14ac:dyDescent="0.25">
      <c r="A22" s="7" t="s">
        <v>28</v>
      </c>
      <c r="B22" s="1">
        <v>17110004000396</v>
      </c>
      <c r="C22">
        <v>0.86924535036087036</v>
      </c>
      <c r="D22" s="9">
        <v>515</v>
      </c>
      <c r="F22" t="e">
        <f>(NH3N_processingMonthly!AD22*Q!AI22)/'A-IFR'!AI22</f>
        <v>#DIV/0!</v>
      </c>
      <c r="G22">
        <f>(NH3N_processingMonthly!AE22*Q!AJ22)/'A-IFR'!AJ22</f>
        <v>0</v>
      </c>
      <c r="H22">
        <f>(NH3N_processingMonthly!AF22*Q!AK22)/'A-IFR'!AK22</f>
        <v>0</v>
      </c>
      <c r="I22">
        <f>(NH3N_processingMonthly!AG22*Q!AL22)/'A-IFR'!AL22</f>
        <v>0</v>
      </c>
      <c r="J22">
        <f>(NH3N_processingMonthly!AH22*Q!AM22)/'A-IFR'!AM22</f>
        <v>0</v>
      </c>
      <c r="K22">
        <f>(NH3N_processingMonthly!AI22*Q!AN22)/'A-IFR'!AN22</f>
        <v>0</v>
      </c>
      <c r="L22">
        <f>(NH3N_processingMonthly!AJ22*Q!AO22)/'A-IFR'!AO22</f>
        <v>0</v>
      </c>
      <c r="M22">
        <f>(NH3N_processingMonthly!AK22*Q!AP22)/'A-IFR'!AP22</f>
        <v>0</v>
      </c>
      <c r="N22">
        <f>(NH3N_processingMonthly!AL22*Q!AQ22)/'A-IFR'!AQ22</f>
        <v>0</v>
      </c>
      <c r="O22" t="e">
        <f>(NH3N_processingMonthly!AM22*Q!AR22)/'A-IFR'!AR22</f>
        <v>#DIV/0!</v>
      </c>
      <c r="P22">
        <f>(NH3N_processingMonthly!AN22*Q!AS22)/'A-IFR'!AS22</f>
        <v>0</v>
      </c>
      <c r="Q22" t="e">
        <f>(NH3N_processingMonthly!AO22*Q!AT22)/'A-IFR'!AT22</f>
        <v>#DIV/0!</v>
      </c>
      <c r="R22">
        <f>(NH3N_processingMonthly!AP22*Q!AU22)/'A-IFR'!AU22</f>
        <v>0</v>
      </c>
      <c r="S22">
        <f>(NH3N_processingMonthly!AQ22*Q!AV22)/'A-IFR'!AV22</f>
        <v>0</v>
      </c>
      <c r="T22" t="e">
        <f>(NH3N_processingMonthly!AR22*Q!AW22)/'A-IFR'!AW22</f>
        <v>#DIV/0!</v>
      </c>
      <c r="U22">
        <f>(NH3N_processingMonthly!AS22*Q!AX22)/'A-IFR'!AX22</f>
        <v>0</v>
      </c>
      <c r="V22">
        <f>(NH3N_processingMonthly!AT22*Q!AY22)/'A-IFR'!AY22</f>
        <v>0</v>
      </c>
      <c r="W22">
        <f>(NH3N_processingMonthly!AU22*Q!AZ22)/'A-IFR'!AZ22</f>
        <v>0</v>
      </c>
      <c r="X22" t="e">
        <f>(NH3N_processingMonthly!AV22*Q!BA22)/'A-IFR'!BA22</f>
        <v>#DIV/0!</v>
      </c>
      <c r="Y22">
        <f>(NH3N_processingMonthly!AW22*Q!BB22)/'A-IFR'!BB22</f>
        <v>0</v>
      </c>
      <c r="Z22">
        <f>(NH3N_processingMonthly!AX22*Q!BC22)/'A-IFR'!BC22</f>
        <v>0</v>
      </c>
      <c r="AA22">
        <f>(NH3N_processingMonthly!AY22*Q!BD22)/'A-IFR'!BD22</f>
        <v>0</v>
      </c>
      <c r="AB22">
        <f>(NH3N_processingMonthly!AZ22*Q!BE22)/'A-IFR'!BE22</f>
        <v>0</v>
      </c>
      <c r="AC22">
        <f>(NH3N_processingMonthly!BA22*Q!BF22)/'A-IFR'!BF22</f>
        <v>0</v>
      </c>
      <c r="AD22">
        <f>(NH3N_processingMonthly!BB22*Q!BG22)/'A-IFR'!BG22</f>
        <v>0</v>
      </c>
      <c r="AF22" s="1">
        <v>17110004000032</v>
      </c>
      <c r="AG22">
        <f t="shared" si="3"/>
        <v>0</v>
      </c>
      <c r="AH22">
        <f t="shared" si="3"/>
        <v>0</v>
      </c>
      <c r="AI22">
        <f t="shared" si="3"/>
        <v>0</v>
      </c>
      <c r="AJ22">
        <f t="shared" si="3"/>
        <v>0</v>
      </c>
      <c r="AK22">
        <f t="shared" si="3"/>
        <v>0</v>
      </c>
      <c r="AL22">
        <f t="shared" si="3"/>
        <v>0</v>
      </c>
      <c r="AM22">
        <f t="shared" si="3"/>
        <v>0</v>
      </c>
      <c r="AN22">
        <f t="shared" si="3"/>
        <v>0</v>
      </c>
      <c r="AO22">
        <f t="shared" si="3"/>
        <v>0</v>
      </c>
      <c r="AP22">
        <f t="shared" si="3"/>
        <v>0</v>
      </c>
      <c r="AQ22">
        <f t="shared" si="3"/>
        <v>0</v>
      </c>
      <c r="AR22">
        <f t="shared" si="3"/>
        <v>0</v>
      </c>
      <c r="AS22">
        <f t="shared" si="3"/>
        <v>0</v>
      </c>
      <c r="AT22">
        <f t="shared" si="3"/>
        <v>0</v>
      </c>
      <c r="AU22">
        <f t="shared" si="3"/>
        <v>0</v>
      </c>
      <c r="AV22">
        <f t="shared" si="2"/>
        <v>0</v>
      </c>
      <c r="AW22">
        <f t="shared" si="1"/>
        <v>0</v>
      </c>
      <c r="AX22">
        <f t="shared" si="1"/>
        <v>0</v>
      </c>
      <c r="AY22">
        <f t="shared" si="1"/>
        <v>0</v>
      </c>
      <c r="AZ22">
        <f t="shared" si="1"/>
        <v>0</v>
      </c>
      <c r="BA22">
        <f t="shared" si="1"/>
        <v>0</v>
      </c>
      <c r="BB22">
        <f t="shared" si="1"/>
        <v>0</v>
      </c>
      <c r="BC22">
        <f t="shared" si="1"/>
        <v>0</v>
      </c>
      <c r="BD22">
        <f t="shared" si="1"/>
        <v>0</v>
      </c>
      <c r="BE22">
        <f t="shared" si="1"/>
        <v>0</v>
      </c>
    </row>
    <row r="23" spans="1:57" x14ac:dyDescent="0.25">
      <c r="A23" s="7" t="s">
        <v>29</v>
      </c>
      <c r="B23" s="1">
        <v>17110004000056</v>
      </c>
      <c r="C23">
        <v>5.3201843053102493E-2</v>
      </c>
      <c r="D23" s="9">
        <v>516</v>
      </c>
      <c r="F23" t="e">
        <f>(NH3N_processingMonthly!AD23*Q!AI23)/'A-IFR'!AI23</f>
        <v>#DIV/0!</v>
      </c>
      <c r="G23">
        <f>(NH3N_processingMonthly!AE23*Q!AJ23)/'A-IFR'!AJ23</f>
        <v>0</v>
      </c>
      <c r="H23" t="e">
        <f>(NH3N_processingMonthly!AF23*Q!AK23)/'A-IFR'!AK23</f>
        <v>#DIV/0!</v>
      </c>
      <c r="I23">
        <f>(NH3N_processingMonthly!AG23*Q!AL23)/'A-IFR'!AL23</f>
        <v>0</v>
      </c>
      <c r="J23">
        <f>(NH3N_processingMonthly!AH23*Q!AM23)/'A-IFR'!AM23</f>
        <v>0</v>
      </c>
      <c r="K23">
        <f>(NH3N_processingMonthly!AI23*Q!AN23)/'A-IFR'!AN23</f>
        <v>0</v>
      </c>
      <c r="L23">
        <f>(NH3N_processingMonthly!AJ23*Q!AO23)/'A-IFR'!AO23</f>
        <v>0</v>
      </c>
      <c r="M23">
        <f>(NH3N_processingMonthly!AK23*Q!AP23)/'A-IFR'!AP23</f>
        <v>0</v>
      </c>
      <c r="N23">
        <f>(NH3N_processingMonthly!AL23*Q!AQ23)/'A-IFR'!AQ23</f>
        <v>0</v>
      </c>
      <c r="O23" t="e">
        <f>(NH3N_processingMonthly!AM23*Q!AR23)/'A-IFR'!AR23</f>
        <v>#DIV/0!</v>
      </c>
      <c r="P23">
        <f>(NH3N_processingMonthly!AN23*Q!AS23)/'A-IFR'!AS23</f>
        <v>0</v>
      </c>
      <c r="Q23" t="e">
        <f>(NH3N_processingMonthly!AO23*Q!AT23)/'A-IFR'!AT23</f>
        <v>#DIV/0!</v>
      </c>
      <c r="R23">
        <f>(NH3N_processingMonthly!AP23*Q!AU23)/'A-IFR'!AU23</f>
        <v>0</v>
      </c>
      <c r="S23">
        <f>(NH3N_processingMonthly!AQ23*Q!AV23)/'A-IFR'!AV23</f>
        <v>0</v>
      </c>
      <c r="T23" t="e">
        <f>(NH3N_processingMonthly!AR23*Q!AW23)/'A-IFR'!AW23</f>
        <v>#DIV/0!</v>
      </c>
      <c r="U23">
        <f>(NH3N_processingMonthly!AS23*Q!AX23)/'A-IFR'!AX23</f>
        <v>0</v>
      </c>
      <c r="V23">
        <f>(NH3N_processingMonthly!AT23*Q!AY23)/'A-IFR'!AY23</f>
        <v>0</v>
      </c>
      <c r="W23">
        <f>(NH3N_processingMonthly!AU23*Q!AZ23)/'A-IFR'!AZ23</f>
        <v>0</v>
      </c>
      <c r="X23" t="e">
        <f>(NH3N_processingMonthly!AV23*Q!BA23)/'A-IFR'!BA23</f>
        <v>#DIV/0!</v>
      </c>
      <c r="Y23">
        <f>(NH3N_processingMonthly!AW23*Q!BB23)/'A-IFR'!BB23</f>
        <v>0</v>
      </c>
      <c r="Z23">
        <f>(NH3N_processingMonthly!AX23*Q!BC23)/'A-IFR'!BC23</f>
        <v>0</v>
      </c>
      <c r="AA23">
        <f>(NH3N_processingMonthly!AY23*Q!BD23)/'A-IFR'!BD23</f>
        <v>0</v>
      </c>
      <c r="AB23">
        <f>(NH3N_processingMonthly!AZ23*Q!BE23)/'A-IFR'!BE23</f>
        <v>0</v>
      </c>
      <c r="AC23">
        <f>(NH3N_processingMonthly!BA23*Q!BF23)/'A-IFR'!BF23</f>
        <v>0</v>
      </c>
      <c r="AD23">
        <f>(NH3N_processingMonthly!BB23*Q!BG23)/'A-IFR'!BG23</f>
        <v>0</v>
      </c>
      <c r="AF23" s="1">
        <v>17110004001209</v>
      </c>
      <c r="AG23" t="e">
        <f t="shared" si="3"/>
        <v>#DIV/0!</v>
      </c>
      <c r="AH23">
        <f t="shared" si="3"/>
        <v>0</v>
      </c>
      <c r="AI23">
        <f t="shared" si="3"/>
        <v>0</v>
      </c>
      <c r="AJ23">
        <f t="shared" si="3"/>
        <v>0</v>
      </c>
      <c r="AK23">
        <f t="shared" si="3"/>
        <v>0</v>
      </c>
      <c r="AL23">
        <f t="shared" si="3"/>
        <v>0</v>
      </c>
      <c r="AM23">
        <f t="shared" si="3"/>
        <v>0</v>
      </c>
      <c r="AN23">
        <f t="shared" si="3"/>
        <v>0</v>
      </c>
      <c r="AO23">
        <f t="shared" si="3"/>
        <v>0</v>
      </c>
      <c r="AP23" t="e">
        <f t="shared" si="3"/>
        <v>#DIV/0!</v>
      </c>
      <c r="AQ23">
        <f t="shared" si="3"/>
        <v>0</v>
      </c>
      <c r="AR23" t="e">
        <f t="shared" si="3"/>
        <v>#DIV/0!</v>
      </c>
      <c r="AS23">
        <f t="shared" si="3"/>
        <v>0</v>
      </c>
      <c r="AT23">
        <f t="shared" si="3"/>
        <v>0</v>
      </c>
      <c r="AU23" t="e">
        <f t="shared" si="3"/>
        <v>#DIV/0!</v>
      </c>
      <c r="AV23">
        <f t="shared" si="2"/>
        <v>0</v>
      </c>
      <c r="AW23">
        <f t="shared" si="1"/>
        <v>0</v>
      </c>
      <c r="AX23">
        <f t="shared" si="1"/>
        <v>0</v>
      </c>
      <c r="AY23" t="e">
        <f t="shared" si="1"/>
        <v>#DIV/0!</v>
      </c>
      <c r="AZ23">
        <f t="shared" si="1"/>
        <v>0</v>
      </c>
      <c r="BA23">
        <f t="shared" si="1"/>
        <v>0</v>
      </c>
      <c r="BB23">
        <f t="shared" si="1"/>
        <v>0</v>
      </c>
      <c r="BC23">
        <f t="shared" si="1"/>
        <v>0</v>
      </c>
      <c r="BD23">
        <f t="shared" si="1"/>
        <v>0</v>
      </c>
      <c r="BE23">
        <f t="shared" si="1"/>
        <v>0</v>
      </c>
    </row>
    <row r="24" spans="1:57" x14ac:dyDescent="0.25">
      <c r="A24" s="7" t="s">
        <v>30</v>
      </c>
      <c r="B24" s="1">
        <v>17110004000389</v>
      </c>
      <c r="C24">
        <v>0</v>
      </c>
      <c r="D24" s="9">
        <v>90</v>
      </c>
      <c r="F24" t="e">
        <f>(NH3N_processingMonthly!AD24*Q!AI24)/'A-IFR'!AI24</f>
        <v>#DIV/0!</v>
      </c>
      <c r="G24" t="e">
        <f>(NH3N_processingMonthly!AE24*Q!AJ24)/'A-IFR'!AJ24</f>
        <v>#DIV/0!</v>
      </c>
      <c r="H24" t="e">
        <f>(NH3N_processingMonthly!AF24*Q!AK24)/'A-IFR'!AK24</f>
        <v>#DIV/0!</v>
      </c>
      <c r="I24" t="e">
        <f>(NH3N_processingMonthly!AG24*Q!AL24)/'A-IFR'!AL24</f>
        <v>#DIV/0!</v>
      </c>
      <c r="J24" t="e">
        <f>(NH3N_processingMonthly!AH24*Q!AM24)/'A-IFR'!AM24</f>
        <v>#DIV/0!</v>
      </c>
      <c r="K24" t="e">
        <f>(NH3N_processingMonthly!AI24*Q!AN24)/'A-IFR'!AN24</f>
        <v>#DIV/0!</v>
      </c>
      <c r="L24" t="e">
        <f>(NH3N_processingMonthly!AJ24*Q!AO24)/'A-IFR'!AO24</f>
        <v>#DIV/0!</v>
      </c>
      <c r="M24" t="e">
        <f>(NH3N_processingMonthly!AK24*Q!AP24)/'A-IFR'!AP24</f>
        <v>#DIV/0!</v>
      </c>
      <c r="N24" t="e">
        <f>(NH3N_processingMonthly!AL24*Q!AQ24)/'A-IFR'!AQ24</f>
        <v>#DIV/0!</v>
      </c>
      <c r="O24" t="e">
        <f>(NH3N_processingMonthly!AM24*Q!AR24)/'A-IFR'!AR24</f>
        <v>#DIV/0!</v>
      </c>
      <c r="P24" t="e">
        <f>(NH3N_processingMonthly!AN24*Q!AS24)/'A-IFR'!AS24</f>
        <v>#DIV/0!</v>
      </c>
      <c r="Q24" t="e">
        <f>(NH3N_processingMonthly!AO24*Q!AT24)/'A-IFR'!AT24</f>
        <v>#DIV/0!</v>
      </c>
      <c r="R24" t="e">
        <f>(NH3N_processingMonthly!AP24*Q!AU24)/'A-IFR'!AU24</f>
        <v>#DIV/0!</v>
      </c>
      <c r="S24" t="e">
        <f>(NH3N_processingMonthly!AQ24*Q!AV24)/'A-IFR'!AV24</f>
        <v>#DIV/0!</v>
      </c>
      <c r="T24" t="e">
        <f>(NH3N_processingMonthly!AR24*Q!AW24)/'A-IFR'!AW24</f>
        <v>#DIV/0!</v>
      </c>
      <c r="U24" t="e">
        <f>(NH3N_processingMonthly!AS24*Q!AX24)/'A-IFR'!AX24</f>
        <v>#DIV/0!</v>
      </c>
      <c r="V24" t="e">
        <f>(NH3N_processingMonthly!AT24*Q!AY24)/'A-IFR'!AY24</f>
        <v>#DIV/0!</v>
      </c>
      <c r="W24" t="e">
        <f>(NH3N_processingMonthly!AU24*Q!AZ24)/'A-IFR'!AZ24</f>
        <v>#DIV/0!</v>
      </c>
      <c r="X24" t="e">
        <f>(NH3N_processingMonthly!AV24*Q!BA24)/'A-IFR'!BA24</f>
        <v>#DIV/0!</v>
      </c>
      <c r="Y24" t="e">
        <f>(NH3N_processingMonthly!AW24*Q!BB24)/'A-IFR'!BB24</f>
        <v>#DIV/0!</v>
      </c>
      <c r="Z24" t="e">
        <f>(NH3N_processingMonthly!AX24*Q!BC24)/'A-IFR'!BC24</f>
        <v>#DIV/0!</v>
      </c>
      <c r="AA24" t="e">
        <f>(NH3N_processingMonthly!AY24*Q!BD24)/'A-IFR'!BD24</f>
        <v>#DIV/0!</v>
      </c>
      <c r="AB24" t="e">
        <f>(NH3N_processingMonthly!AZ24*Q!BE24)/'A-IFR'!BE24</f>
        <v>#DIV/0!</v>
      </c>
      <c r="AC24" t="e">
        <f>(NH3N_processingMonthly!BA24*Q!BF24)/'A-IFR'!BF24</f>
        <v>#DIV/0!</v>
      </c>
      <c r="AD24" t="e">
        <f>(NH3N_processingMonthly!BB24*Q!BG24)/'A-IFR'!BG24</f>
        <v>#DIV/0!</v>
      </c>
      <c r="AF24" s="1">
        <v>17110004000058</v>
      </c>
      <c r="AG24">
        <f t="shared" si="3"/>
        <v>0</v>
      </c>
      <c r="AH24">
        <f t="shared" si="3"/>
        <v>0</v>
      </c>
      <c r="AI24">
        <f t="shared" si="3"/>
        <v>0</v>
      </c>
      <c r="AJ24">
        <f t="shared" si="3"/>
        <v>0</v>
      </c>
      <c r="AK24">
        <f t="shared" si="3"/>
        <v>0</v>
      </c>
      <c r="AL24">
        <f t="shared" si="3"/>
        <v>0</v>
      </c>
      <c r="AM24">
        <f t="shared" si="3"/>
        <v>0</v>
      </c>
      <c r="AN24">
        <f t="shared" si="3"/>
        <v>0</v>
      </c>
      <c r="AO24">
        <f t="shared" si="3"/>
        <v>0</v>
      </c>
      <c r="AP24">
        <f t="shared" si="3"/>
        <v>0</v>
      </c>
      <c r="AQ24">
        <f t="shared" si="3"/>
        <v>0</v>
      </c>
      <c r="AR24">
        <f t="shared" si="3"/>
        <v>0</v>
      </c>
      <c r="AS24">
        <f t="shared" si="3"/>
        <v>0</v>
      </c>
      <c r="AT24">
        <f t="shared" si="3"/>
        <v>0</v>
      </c>
      <c r="AU24">
        <f t="shared" si="3"/>
        <v>0</v>
      </c>
      <c r="AV24">
        <f t="shared" si="2"/>
        <v>0</v>
      </c>
      <c r="AW24">
        <f t="shared" si="1"/>
        <v>0</v>
      </c>
      <c r="AX24">
        <f t="shared" si="1"/>
        <v>0</v>
      </c>
      <c r="AY24">
        <f t="shared" si="1"/>
        <v>0</v>
      </c>
      <c r="AZ24">
        <f t="shared" si="1"/>
        <v>0</v>
      </c>
      <c r="BA24">
        <f t="shared" si="1"/>
        <v>0</v>
      </c>
      <c r="BB24">
        <f t="shared" si="1"/>
        <v>0</v>
      </c>
      <c r="BC24">
        <f t="shared" si="1"/>
        <v>0</v>
      </c>
      <c r="BD24">
        <f t="shared" si="1"/>
        <v>0</v>
      </c>
      <c r="BE24">
        <f t="shared" si="1"/>
        <v>0</v>
      </c>
    </row>
    <row r="25" spans="1:57" x14ac:dyDescent="0.25">
      <c r="A25" s="7" t="s">
        <v>31</v>
      </c>
      <c r="B25" s="1">
        <v>17110004000440</v>
      </c>
      <c r="C25">
        <v>1</v>
      </c>
      <c r="D25" s="9">
        <v>667</v>
      </c>
      <c r="F25" t="e">
        <f>(NH3N_processingMonthly!AD25*Q!AI25)/'A-IFR'!AI25</f>
        <v>#DIV/0!</v>
      </c>
      <c r="G25">
        <f>(NH3N_processingMonthly!AE25*Q!AJ25)/'A-IFR'!AJ25</f>
        <v>0</v>
      </c>
      <c r="H25">
        <f>(NH3N_processingMonthly!AF25*Q!AK25)/'A-IFR'!AK25</f>
        <v>0</v>
      </c>
      <c r="I25">
        <f>(NH3N_processingMonthly!AG25*Q!AL25)/'A-IFR'!AL25</f>
        <v>0</v>
      </c>
      <c r="J25">
        <f>(NH3N_processingMonthly!AH25*Q!AM25)/'A-IFR'!AM25</f>
        <v>0</v>
      </c>
      <c r="K25">
        <f>(NH3N_processingMonthly!AI25*Q!AN25)/'A-IFR'!AN25</f>
        <v>0</v>
      </c>
      <c r="L25">
        <f>(NH3N_processingMonthly!AJ25*Q!AO25)/'A-IFR'!AO25</f>
        <v>0</v>
      </c>
      <c r="M25">
        <f>(NH3N_processingMonthly!AK25*Q!AP25)/'A-IFR'!AP25</f>
        <v>0</v>
      </c>
      <c r="N25">
        <f>(NH3N_processingMonthly!AL25*Q!AQ25)/'A-IFR'!AQ25</f>
        <v>0</v>
      </c>
      <c r="O25" t="e">
        <f>(NH3N_processingMonthly!AM25*Q!AR25)/'A-IFR'!AR25</f>
        <v>#DIV/0!</v>
      </c>
      <c r="P25">
        <f>(NH3N_processingMonthly!AN25*Q!AS25)/'A-IFR'!AS25</f>
        <v>0</v>
      </c>
      <c r="Q25" t="e">
        <f>(NH3N_processingMonthly!AO25*Q!AT25)/'A-IFR'!AT25</f>
        <v>#DIV/0!</v>
      </c>
      <c r="R25">
        <f>(NH3N_processingMonthly!AP25*Q!AU25)/'A-IFR'!AU25</f>
        <v>0</v>
      </c>
      <c r="S25">
        <f>(NH3N_processingMonthly!AQ25*Q!AV25)/'A-IFR'!AV25</f>
        <v>0</v>
      </c>
      <c r="T25" t="e">
        <f>(NH3N_processingMonthly!AR25*Q!AW25)/'A-IFR'!AW25</f>
        <v>#DIV/0!</v>
      </c>
      <c r="U25">
        <f>(NH3N_processingMonthly!AS25*Q!AX25)/'A-IFR'!AX25</f>
        <v>0</v>
      </c>
      <c r="V25">
        <f>(NH3N_processingMonthly!AT25*Q!AY25)/'A-IFR'!AY25</f>
        <v>0</v>
      </c>
      <c r="W25">
        <f>(NH3N_processingMonthly!AU25*Q!AZ25)/'A-IFR'!AZ25</f>
        <v>0</v>
      </c>
      <c r="X25" t="e">
        <f>(NH3N_processingMonthly!AV25*Q!BA25)/'A-IFR'!BA25</f>
        <v>#DIV/0!</v>
      </c>
      <c r="Y25">
        <f>(NH3N_processingMonthly!AW25*Q!BB25)/'A-IFR'!BB25</f>
        <v>0</v>
      </c>
      <c r="Z25">
        <f>(NH3N_processingMonthly!AX25*Q!BC25)/'A-IFR'!BC25</f>
        <v>0</v>
      </c>
      <c r="AA25">
        <f>(NH3N_processingMonthly!AY25*Q!BD25)/'A-IFR'!BD25</f>
        <v>0</v>
      </c>
      <c r="AB25">
        <f>(NH3N_processingMonthly!AZ25*Q!BE25)/'A-IFR'!BE25</f>
        <v>0</v>
      </c>
      <c r="AC25">
        <f>(NH3N_processingMonthly!BA25*Q!BF25)/'A-IFR'!BF25</f>
        <v>0</v>
      </c>
      <c r="AD25">
        <f>(NH3N_processingMonthly!BB25*Q!BG25)/'A-IFR'!BG25</f>
        <v>0</v>
      </c>
      <c r="AF25" s="1">
        <v>17110004001514</v>
      </c>
      <c r="AG25">
        <f t="shared" si="3"/>
        <v>0</v>
      </c>
      <c r="AH25">
        <f t="shared" si="3"/>
        <v>0</v>
      </c>
      <c r="AI25">
        <f t="shared" si="3"/>
        <v>0</v>
      </c>
      <c r="AJ25">
        <f t="shared" si="3"/>
        <v>0</v>
      </c>
      <c r="AK25">
        <f t="shared" si="3"/>
        <v>0</v>
      </c>
      <c r="AL25">
        <f t="shared" si="3"/>
        <v>0</v>
      </c>
      <c r="AM25">
        <f t="shared" si="3"/>
        <v>0</v>
      </c>
      <c r="AN25">
        <f t="shared" si="3"/>
        <v>0</v>
      </c>
      <c r="AO25">
        <f t="shared" si="3"/>
        <v>0</v>
      </c>
      <c r="AP25">
        <f t="shared" si="3"/>
        <v>0</v>
      </c>
      <c r="AQ25">
        <f t="shared" si="3"/>
        <v>0</v>
      </c>
      <c r="AR25">
        <f t="shared" si="3"/>
        <v>0</v>
      </c>
      <c r="AS25">
        <f t="shared" si="3"/>
        <v>0</v>
      </c>
      <c r="AT25">
        <f t="shared" si="3"/>
        <v>0</v>
      </c>
      <c r="AU25">
        <f t="shared" si="3"/>
        <v>0</v>
      </c>
      <c r="AV25">
        <f t="shared" si="2"/>
        <v>0</v>
      </c>
      <c r="AW25">
        <f t="shared" si="1"/>
        <v>0</v>
      </c>
      <c r="AX25">
        <f t="shared" si="1"/>
        <v>0</v>
      </c>
      <c r="AY25">
        <f t="shared" si="1"/>
        <v>0</v>
      </c>
      <c r="AZ25">
        <f t="shared" si="1"/>
        <v>0</v>
      </c>
      <c r="BA25">
        <f t="shared" si="1"/>
        <v>0</v>
      </c>
      <c r="BB25">
        <f t="shared" si="1"/>
        <v>0</v>
      </c>
      <c r="BC25">
        <f t="shared" si="1"/>
        <v>0</v>
      </c>
      <c r="BD25">
        <f t="shared" si="1"/>
        <v>0</v>
      </c>
      <c r="BE25">
        <f t="shared" si="1"/>
        <v>0</v>
      </c>
    </row>
    <row r="26" spans="1:57" x14ac:dyDescent="0.25">
      <c r="A26" s="7" t="s">
        <v>32</v>
      </c>
      <c r="B26" s="1">
        <v>17110004000465</v>
      </c>
      <c r="C26">
        <v>7.1070902049541473E-3</v>
      </c>
      <c r="D26" s="9">
        <v>561</v>
      </c>
      <c r="F26" t="e">
        <f>(NH3N_processingMonthly!AD26*Q!AI26)/'A-IFR'!AI26</f>
        <v>#DIV/0!</v>
      </c>
      <c r="G26">
        <f>(NH3N_processingMonthly!AE26*Q!AJ26)/'A-IFR'!AJ26</f>
        <v>0</v>
      </c>
      <c r="H26" t="e">
        <f>(NH3N_processingMonthly!AF26*Q!AK26)/'A-IFR'!AK26</f>
        <v>#DIV/0!</v>
      </c>
      <c r="I26">
        <f>(NH3N_processingMonthly!AG26*Q!AL26)/'A-IFR'!AL26</f>
        <v>0</v>
      </c>
      <c r="J26" t="e">
        <f>(NH3N_processingMonthly!AH26*Q!AM26)/'A-IFR'!AM26</f>
        <v>#DIV/0!</v>
      </c>
      <c r="K26" t="e">
        <f>(NH3N_processingMonthly!AI26*Q!AN26)/'A-IFR'!AN26</f>
        <v>#DIV/0!</v>
      </c>
      <c r="L26">
        <f>(NH3N_processingMonthly!AJ26*Q!AO26)/'A-IFR'!AO26</f>
        <v>0</v>
      </c>
      <c r="M26">
        <f>(NH3N_processingMonthly!AK26*Q!AP26)/'A-IFR'!AP26</f>
        <v>0</v>
      </c>
      <c r="N26">
        <f>(NH3N_processingMonthly!AL26*Q!AQ26)/'A-IFR'!AQ26</f>
        <v>0</v>
      </c>
      <c r="O26" t="e">
        <f>(NH3N_processingMonthly!AM26*Q!AR26)/'A-IFR'!AR26</f>
        <v>#DIV/0!</v>
      </c>
      <c r="P26">
        <f>(NH3N_processingMonthly!AN26*Q!AS26)/'A-IFR'!AS26</f>
        <v>0</v>
      </c>
      <c r="Q26" t="e">
        <f>(NH3N_processingMonthly!AO26*Q!AT26)/'A-IFR'!AT26</f>
        <v>#DIV/0!</v>
      </c>
      <c r="R26">
        <f>(NH3N_processingMonthly!AP26*Q!AU26)/'A-IFR'!AU26</f>
        <v>0</v>
      </c>
      <c r="S26">
        <f>(NH3N_processingMonthly!AQ26*Q!AV26)/'A-IFR'!AV26</f>
        <v>0</v>
      </c>
      <c r="T26" t="e">
        <f>(NH3N_processingMonthly!AR26*Q!AW26)/'A-IFR'!AW26</f>
        <v>#DIV/0!</v>
      </c>
      <c r="U26">
        <f>(NH3N_processingMonthly!AS26*Q!AX26)/'A-IFR'!AX26</f>
        <v>0</v>
      </c>
      <c r="V26">
        <f>(NH3N_processingMonthly!AT26*Q!AY26)/'A-IFR'!AY26</f>
        <v>0</v>
      </c>
      <c r="W26">
        <f>(NH3N_processingMonthly!AU26*Q!AZ26)/'A-IFR'!AZ26</f>
        <v>0</v>
      </c>
      <c r="X26" t="e">
        <f>(NH3N_processingMonthly!AV26*Q!BA26)/'A-IFR'!BA26</f>
        <v>#DIV/0!</v>
      </c>
      <c r="Y26">
        <f>(NH3N_processingMonthly!AW26*Q!BB26)/'A-IFR'!BB26</f>
        <v>0</v>
      </c>
      <c r="Z26">
        <f>(NH3N_processingMonthly!AX26*Q!BC26)/'A-IFR'!BC26</f>
        <v>0</v>
      </c>
      <c r="AA26">
        <f>(NH3N_processingMonthly!AY26*Q!BD26)/'A-IFR'!BD26</f>
        <v>0</v>
      </c>
      <c r="AB26">
        <f>(NH3N_processingMonthly!AZ26*Q!BE26)/'A-IFR'!BE26</f>
        <v>0</v>
      </c>
      <c r="AC26">
        <f>(NH3N_processingMonthly!BA26*Q!BF26)/'A-IFR'!BF26</f>
        <v>0</v>
      </c>
      <c r="AD26">
        <f>(NH3N_processingMonthly!BB26*Q!BG26)/'A-IFR'!BG26</f>
        <v>0</v>
      </c>
      <c r="AF26" s="1">
        <v>17110004000451</v>
      </c>
      <c r="AG26">
        <f t="shared" si="3"/>
        <v>0</v>
      </c>
      <c r="AH26">
        <f t="shared" si="3"/>
        <v>0</v>
      </c>
      <c r="AI26">
        <f t="shared" si="3"/>
        <v>0</v>
      </c>
      <c r="AJ26">
        <f t="shared" si="3"/>
        <v>0</v>
      </c>
      <c r="AK26">
        <f t="shared" si="3"/>
        <v>0</v>
      </c>
      <c r="AL26">
        <f t="shared" si="3"/>
        <v>0</v>
      </c>
      <c r="AM26">
        <f t="shared" si="3"/>
        <v>0</v>
      </c>
      <c r="AN26">
        <f t="shared" si="3"/>
        <v>0</v>
      </c>
      <c r="AO26">
        <f t="shared" si="3"/>
        <v>0</v>
      </c>
      <c r="AP26">
        <f t="shared" si="3"/>
        <v>0</v>
      </c>
      <c r="AQ26">
        <f t="shared" si="3"/>
        <v>0</v>
      </c>
      <c r="AR26">
        <f t="shared" si="3"/>
        <v>0</v>
      </c>
      <c r="AS26">
        <f t="shared" si="3"/>
        <v>0</v>
      </c>
      <c r="AT26">
        <f t="shared" si="3"/>
        <v>0</v>
      </c>
      <c r="AU26">
        <f t="shared" si="3"/>
        <v>0</v>
      </c>
      <c r="AV26">
        <f t="shared" si="2"/>
        <v>0</v>
      </c>
      <c r="AW26">
        <f t="shared" si="1"/>
        <v>0</v>
      </c>
      <c r="AX26">
        <f t="shared" si="1"/>
        <v>0</v>
      </c>
      <c r="AY26">
        <f t="shared" si="1"/>
        <v>0</v>
      </c>
      <c r="AZ26">
        <f t="shared" si="1"/>
        <v>0</v>
      </c>
      <c r="BA26">
        <f t="shared" si="1"/>
        <v>0</v>
      </c>
      <c r="BB26">
        <f t="shared" si="1"/>
        <v>0</v>
      </c>
      <c r="BC26">
        <f t="shared" si="1"/>
        <v>0</v>
      </c>
      <c r="BD26">
        <f t="shared" si="1"/>
        <v>0</v>
      </c>
      <c r="BE26">
        <f t="shared" si="1"/>
        <v>0</v>
      </c>
    </row>
    <row r="27" spans="1:57" x14ac:dyDescent="0.25">
      <c r="A27" s="7" t="s">
        <v>33</v>
      </c>
      <c r="B27" s="1">
        <v>17110004000057</v>
      </c>
      <c r="C27">
        <v>0.99978160858154297</v>
      </c>
      <c r="D27" s="9">
        <v>518</v>
      </c>
      <c r="F27" t="e">
        <f>(NH3N_processingMonthly!AD27*Q!AI27)/'A-IFR'!AI27</f>
        <v>#DIV/0!</v>
      </c>
      <c r="G27">
        <f>(NH3N_processingMonthly!AE27*Q!AJ27)/'A-IFR'!AJ27</f>
        <v>0</v>
      </c>
      <c r="H27" t="e">
        <f>(NH3N_processingMonthly!AF27*Q!AK27)/'A-IFR'!AK27</f>
        <v>#DIV/0!</v>
      </c>
      <c r="I27">
        <f>(NH3N_processingMonthly!AG27*Q!AL27)/'A-IFR'!AL27</f>
        <v>0</v>
      </c>
      <c r="J27" t="e">
        <f>(NH3N_processingMonthly!AH27*Q!AM27)/'A-IFR'!AM27</f>
        <v>#DIV/0!</v>
      </c>
      <c r="K27" t="e">
        <f>(NH3N_processingMonthly!AI27*Q!AN27)/'A-IFR'!AN27</f>
        <v>#DIV/0!</v>
      </c>
      <c r="L27">
        <f>(NH3N_processingMonthly!AJ27*Q!AO27)/'A-IFR'!AO27</f>
        <v>0</v>
      </c>
      <c r="M27">
        <f>(NH3N_processingMonthly!AK27*Q!AP27)/'A-IFR'!AP27</f>
        <v>0</v>
      </c>
      <c r="N27">
        <f>(NH3N_processingMonthly!AL27*Q!AQ27)/'A-IFR'!AQ27</f>
        <v>0</v>
      </c>
      <c r="O27" t="e">
        <f>(NH3N_processingMonthly!AM27*Q!AR27)/'A-IFR'!AR27</f>
        <v>#DIV/0!</v>
      </c>
      <c r="P27">
        <f>(NH3N_processingMonthly!AN27*Q!AS27)/'A-IFR'!AS27</f>
        <v>0</v>
      </c>
      <c r="Q27" t="e">
        <f>(NH3N_processingMonthly!AO27*Q!AT27)/'A-IFR'!AT27</f>
        <v>#DIV/0!</v>
      </c>
      <c r="R27">
        <f>(NH3N_processingMonthly!AP27*Q!AU27)/'A-IFR'!AU27</f>
        <v>0</v>
      </c>
      <c r="S27">
        <f>(NH3N_processingMonthly!AQ27*Q!AV27)/'A-IFR'!AV27</f>
        <v>0</v>
      </c>
      <c r="T27" t="e">
        <f>(NH3N_processingMonthly!AR27*Q!AW27)/'A-IFR'!AW27</f>
        <v>#DIV/0!</v>
      </c>
      <c r="U27">
        <f>(NH3N_processingMonthly!AS27*Q!AX27)/'A-IFR'!AX27</f>
        <v>0</v>
      </c>
      <c r="V27">
        <f>(NH3N_processingMonthly!AT27*Q!AY27)/'A-IFR'!AY27</f>
        <v>0</v>
      </c>
      <c r="W27">
        <f>(NH3N_processingMonthly!AU27*Q!AZ27)/'A-IFR'!AZ27</f>
        <v>0</v>
      </c>
      <c r="X27" t="e">
        <f>(NH3N_processingMonthly!AV27*Q!BA27)/'A-IFR'!BA27</f>
        <v>#DIV/0!</v>
      </c>
      <c r="Y27">
        <f>(NH3N_processingMonthly!AW27*Q!BB27)/'A-IFR'!BB27</f>
        <v>0</v>
      </c>
      <c r="Z27">
        <f>(NH3N_processingMonthly!AX27*Q!BC27)/'A-IFR'!BC27</f>
        <v>0</v>
      </c>
      <c r="AA27">
        <f>(NH3N_processingMonthly!AY27*Q!BD27)/'A-IFR'!BD27</f>
        <v>0</v>
      </c>
      <c r="AB27">
        <f>(NH3N_processingMonthly!AZ27*Q!BE27)/'A-IFR'!BE27</f>
        <v>0</v>
      </c>
      <c r="AC27">
        <f>(NH3N_processingMonthly!BA27*Q!BF27)/'A-IFR'!BF27</f>
        <v>0</v>
      </c>
      <c r="AD27">
        <f>(NH3N_processingMonthly!BB27*Q!BG27)/'A-IFR'!BG27</f>
        <v>0</v>
      </c>
      <c r="AF27" s="1">
        <v>17110004001427</v>
      </c>
      <c r="AG27" t="e">
        <f t="shared" si="3"/>
        <v>#DIV/0!</v>
      </c>
      <c r="AH27" t="e">
        <f t="shared" si="3"/>
        <v>#DIV/0!</v>
      </c>
      <c r="AI27" t="e">
        <f t="shared" si="3"/>
        <v>#DIV/0!</v>
      </c>
      <c r="AJ27">
        <f t="shared" si="3"/>
        <v>0</v>
      </c>
      <c r="AK27">
        <f t="shared" si="3"/>
        <v>0</v>
      </c>
      <c r="AL27" t="e">
        <f t="shared" si="3"/>
        <v>#DIV/0!</v>
      </c>
      <c r="AM27" t="e">
        <f t="shared" si="3"/>
        <v>#DIV/0!</v>
      </c>
      <c r="AN27" t="e">
        <f t="shared" si="3"/>
        <v>#DIV/0!</v>
      </c>
      <c r="AO27" t="e">
        <f t="shared" si="3"/>
        <v>#DIV/0!</v>
      </c>
      <c r="AP27" t="e">
        <f t="shared" si="3"/>
        <v>#DIV/0!</v>
      </c>
      <c r="AQ27" t="e">
        <f t="shared" si="3"/>
        <v>#DIV/0!</v>
      </c>
      <c r="AR27" t="e">
        <f t="shared" si="3"/>
        <v>#DIV/0!</v>
      </c>
      <c r="AS27">
        <f t="shared" si="3"/>
        <v>0</v>
      </c>
      <c r="AT27" t="e">
        <f t="shared" si="3"/>
        <v>#DIV/0!</v>
      </c>
      <c r="AU27" t="e">
        <f t="shared" si="3"/>
        <v>#DIV/0!</v>
      </c>
      <c r="AV27">
        <f t="shared" si="2"/>
        <v>0</v>
      </c>
      <c r="AW27" t="e">
        <f t="shared" si="1"/>
        <v>#DIV/0!</v>
      </c>
      <c r="AX27">
        <f t="shared" si="1"/>
        <v>0</v>
      </c>
      <c r="AY27" t="e">
        <f t="shared" si="1"/>
        <v>#DIV/0!</v>
      </c>
      <c r="AZ27" t="e">
        <f t="shared" si="1"/>
        <v>#DIV/0!</v>
      </c>
      <c r="BA27">
        <f t="shared" si="1"/>
        <v>0</v>
      </c>
      <c r="BB27">
        <f t="shared" si="1"/>
        <v>0</v>
      </c>
      <c r="BC27" t="e">
        <f t="shared" si="1"/>
        <v>#DIV/0!</v>
      </c>
      <c r="BD27" t="e">
        <f t="shared" si="1"/>
        <v>#DIV/0!</v>
      </c>
      <c r="BE27">
        <f t="shared" si="1"/>
        <v>0</v>
      </c>
    </row>
    <row r="28" spans="1:57" x14ac:dyDescent="0.25">
      <c r="A28" s="7" t="s">
        <v>34</v>
      </c>
      <c r="B28" s="1">
        <v>17110004000032</v>
      </c>
      <c r="C28">
        <v>0.99964737892150879</v>
      </c>
      <c r="D28" s="9">
        <v>556</v>
      </c>
      <c r="F28" t="e">
        <f>(NH3N_processingMonthly!AD28*Q!AI28)/'A-IFR'!AI28</f>
        <v>#DIV/0!</v>
      </c>
      <c r="G28" t="e">
        <f>(NH3N_processingMonthly!AE28*Q!AJ28)/'A-IFR'!AJ28</f>
        <v>#DIV/0!</v>
      </c>
      <c r="H28">
        <f>(NH3N_processingMonthly!AF28*Q!AK28)/'A-IFR'!AK28</f>
        <v>0</v>
      </c>
      <c r="I28">
        <f>(NH3N_processingMonthly!AG28*Q!AL28)/'A-IFR'!AL28</f>
        <v>0</v>
      </c>
      <c r="J28">
        <f>(NH3N_processingMonthly!AH28*Q!AM28)/'A-IFR'!AM28</f>
        <v>0</v>
      </c>
      <c r="K28">
        <f>(NH3N_processingMonthly!AI28*Q!AN28)/'A-IFR'!AN28</f>
        <v>0</v>
      </c>
      <c r="L28">
        <f>(NH3N_processingMonthly!AJ28*Q!AO28)/'A-IFR'!AO28</f>
        <v>0</v>
      </c>
      <c r="M28">
        <f>(NH3N_processingMonthly!AK28*Q!AP28)/'A-IFR'!AP28</f>
        <v>0</v>
      </c>
      <c r="N28">
        <f>(NH3N_processingMonthly!AL28*Q!AQ28)/'A-IFR'!AQ28</f>
        <v>0</v>
      </c>
      <c r="O28" t="e">
        <f>(NH3N_processingMonthly!AM28*Q!AR28)/'A-IFR'!AR28</f>
        <v>#DIV/0!</v>
      </c>
      <c r="P28" t="e">
        <f>(NH3N_processingMonthly!AN28*Q!AS28)/'A-IFR'!AS28</f>
        <v>#DIV/0!</v>
      </c>
      <c r="Q28" t="e">
        <f>(NH3N_processingMonthly!AO28*Q!AT28)/'A-IFR'!AT28</f>
        <v>#DIV/0!</v>
      </c>
      <c r="R28">
        <f>(NH3N_processingMonthly!AP28*Q!AU28)/'A-IFR'!AU28</f>
        <v>0</v>
      </c>
      <c r="S28">
        <f>(NH3N_processingMonthly!AQ28*Q!AV28)/'A-IFR'!AV28</f>
        <v>0</v>
      </c>
      <c r="T28" t="e">
        <f>(NH3N_processingMonthly!AR28*Q!AW28)/'A-IFR'!AW28</f>
        <v>#DIV/0!</v>
      </c>
      <c r="U28">
        <f>(NH3N_processingMonthly!AS28*Q!AX28)/'A-IFR'!AX28</f>
        <v>0</v>
      </c>
      <c r="V28">
        <f>(NH3N_processingMonthly!AT28*Q!AY28)/'A-IFR'!AY28</f>
        <v>0</v>
      </c>
      <c r="W28">
        <f>(NH3N_processingMonthly!AU28*Q!AZ28)/'A-IFR'!AZ28</f>
        <v>0</v>
      </c>
      <c r="X28" t="e">
        <f>(NH3N_processingMonthly!AV28*Q!BA28)/'A-IFR'!BA28</f>
        <v>#DIV/0!</v>
      </c>
      <c r="Y28">
        <f>(NH3N_processingMonthly!AW28*Q!BB28)/'A-IFR'!BB28</f>
        <v>0</v>
      </c>
      <c r="Z28">
        <f>(NH3N_processingMonthly!AX28*Q!BC28)/'A-IFR'!BC28</f>
        <v>0</v>
      </c>
      <c r="AA28">
        <f>(NH3N_processingMonthly!AY28*Q!BD28)/'A-IFR'!BD28</f>
        <v>0</v>
      </c>
      <c r="AB28">
        <f>(NH3N_processingMonthly!AZ28*Q!BE28)/'A-IFR'!BE28</f>
        <v>0</v>
      </c>
      <c r="AC28">
        <f>(NH3N_processingMonthly!BA28*Q!BF28)/'A-IFR'!BF28</f>
        <v>0</v>
      </c>
      <c r="AD28">
        <f>(NH3N_processingMonthly!BB28*Q!BG28)/'A-IFR'!BG28</f>
        <v>0</v>
      </c>
      <c r="AF28" s="1">
        <v>17110004000387</v>
      </c>
      <c r="AG28">
        <f t="shared" si="3"/>
        <v>0</v>
      </c>
      <c r="AH28">
        <f t="shared" si="3"/>
        <v>0</v>
      </c>
      <c r="AI28">
        <f t="shared" si="3"/>
        <v>0</v>
      </c>
      <c r="AJ28">
        <f t="shared" si="3"/>
        <v>0</v>
      </c>
      <c r="AK28">
        <f t="shared" si="3"/>
        <v>0</v>
      </c>
      <c r="AL28">
        <f t="shared" si="3"/>
        <v>0</v>
      </c>
      <c r="AM28">
        <f t="shared" si="3"/>
        <v>0</v>
      </c>
      <c r="AN28" t="e">
        <f t="shared" si="3"/>
        <v>#DIV/0!</v>
      </c>
      <c r="AO28">
        <f t="shared" si="3"/>
        <v>0</v>
      </c>
      <c r="AP28">
        <f t="shared" si="3"/>
        <v>0</v>
      </c>
      <c r="AQ28">
        <f t="shared" si="3"/>
        <v>0</v>
      </c>
      <c r="AR28">
        <f t="shared" si="3"/>
        <v>0</v>
      </c>
      <c r="AS28">
        <f t="shared" si="3"/>
        <v>0</v>
      </c>
      <c r="AT28">
        <f t="shared" si="3"/>
        <v>0</v>
      </c>
      <c r="AU28">
        <f t="shared" si="3"/>
        <v>0</v>
      </c>
      <c r="AV28">
        <f t="shared" si="2"/>
        <v>0</v>
      </c>
      <c r="AW28">
        <f t="shared" si="1"/>
        <v>0</v>
      </c>
      <c r="AX28">
        <f t="shared" si="1"/>
        <v>0</v>
      </c>
      <c r="AY28">
        <f t="shared" si="1"/>
        <v>0</v>
      </c>
      <c r="AZ28">
        <f t="shared" si="1"/>
        <v>0</v>
      </c>
      <c r="BA28">
        <f t="shared" si="1"/>
        <v>0</v>
      </c>
      <c r="BB28">
        <f t="shared" si="1"/>
        <v>0</v>
      </c>
      <c r="BC28">
        <f t="shared" si="1"/>
        <v>0</v>
      </c>
      <c r="BD28">
        <f t="shared" si="1"/>
        <v>0</v>
      </c>
      <c r="BE28">
        <f t="shared" si="1"/>
        <v>0</v>
      </c>
    </row>
    <row r="29" spans="1:57" x14ac:dyDescent="0.25">
      <c r="A29" s="7" t="s">
        <v>35</v>
      </c>
      <c r="B29" s="1">
        <v>17110004000032</v>
      </c>
      <c r="C29">
        <v>0.99964475631713867</v>
      </c>
      <c r="D29" s="9">
        <v>556</v>
      </c>
      <c r="F29">
        <f>(NH3N_processingMonthly!AD29*Q!AI29)/'A-IFR'!AI29</f>
        <v>0</v>
      </c>
      <c r="G29">
        <f>(NH3N_processingMonthly!AE29*Q!AJ29)/'A-IFR'!AJ29</f>
        <v>0</v>
      </c>
      <c r="H29" t="e">
        <f>(NH3N_processingMonthly!AF29*Q!AK29)/'A-IFR'!AK29</f>
        <v>#DIV/0!</v>
      </c>
      <c r="I29" t="e">
        <f>(NH3N_processingMonthly!AG29*Q!AL29)/'A-IFR'!AL29</f>
        <v>#DIV/0!</v>
      </c>
      <c r="J29">
        <f>(NH3N_processingMonthly!AH29*Q!AM29)/'A-IFR'!AM29</f>
        <v>0</v>
      </c>
      <c r="K29" t="e">
        <f>(NH3N_processingMonthly!AI29*Q!AN29)/'A-IFR'!AN29</f>
        <v>#DIV/0!</v>
      </c>
      <c r="L29" t="e">
        <f>(NH3N_processingMonthly!AJ29*Q!AO29)/'A-IFR'!AO29</f>
        <v>#DIV/0!</v>
      </c>
      <c r="M29">
        <f>(NH3N_processingMonthly!AK29*Q!AP29)/'A-IFR'!AP29</f>
        <v>0</v>
      </c>
      <c r="N29">
        <f>(NH3N_processingMonthly!AL29*Q!AQ29)/'A-IFR'!AQ29</f>
        <v>0</v>
      </c>
      <c r="O29">
        <f>(NH3N_processingMonthly!AM29*Q!AR29)/'A-IFR'!AR29</f>
        <v>0</v>
      </c>
      <c r="P29">
        <f>(NH3N_processingMonthly!AN29*Q!AS29)/'A-IFR'!AS29</f>
        <v>0</v>
      </c>
      <c r="Q29">
        <f>(NH3N_processingMonthly!AO29*Q!AT29)/'A-IFR'!AT29</f>
        <v>0</v>
      </c>
      <c r="R29">
        <f>(NH3N_processingMonthly!AP29*Q!AU29)/'A-IFR'!AU29</f>
        <v>0</v>
      </c>
      <c r="S29">
        <f>(NH3N_processingMonthly!AQ29*Q!AV29)/'A-IFR'!AV29</f>
        <v>0</v>
      </c>
      <c r="T29">
        <f>(NH3N_processingMonthly!AR29*Q!AW29)/'A-IFR'!AW29</f>
        <v>0</v>
      </c>
      <c r="U29">
        <f>(NH3N_processingMonthly!AS29*Q!AX29)/'A-IFR'!AX29</f>
        <v>0</v>
      </c>
      <c r="V29">
        <f>(NH3N_processingMonthly!AT29*Q!AY29)/'A-IFR'!AY29</f>
        <v>0</v>
      </c>
      <c r="W29">
        <f>(NH3N_processingMonthly!AU29*Q!AZ29)/'A-IFR'!AZ29</f>
        <v>0</v>
      </c>
      <c r="X29">
        <f>(NH3N_processingMonthly!AV29*Q!BA29)/'A-IFR'!BA29</f>
        <v>0</v>
      </c>
      <c r="Y29">
        <f>(NH3N_processingMonthly!AW29*Q!BB29)/'A-IFR'!BB29</f>
        <v>0</v>
      </c>
      <c r="Z29">
        <f>(NH3N_processingMonthly!AX29*Q!BC29)/'A-IFR'!BC29</f>
        <v>0</v>
      </c>
      <c r="AA29">
        <f>(NH3N_processingMonthly!AY29*Q!BD29)/'A-IFR'!BD29</f>
        <v>0</v>
      </c>
      <c r="AB29" t="e">
        <f>(NH3N_processingMonthly!AZ29*Q!BE29)/'A-IFR'!BE29</f>
        <v>#DIV/0!</v>
      </c>
      <c r="AC29">
        <f>(NH3N_processingMonthly!BA29*Q!BF29)/'A-IFR'!BF29</f>
        <v>0</v>
      </c>
      <c r="AD29">
        <f>(NH3N_processingMonthly!BB29*Q!BG29)/'A-IFR'!BG29</f>
        <v>0</v>
      </c>
      <c r="AF29" s="1">
        <v>17110004001218</v>
      </c>
      <c r="AG29">
        <f t="shared" si="3"/>
        <v>0</v>
      </c>
      <c r="AH29">
        <f t="shared" si="3"/>
        <v>0</v>
      </c>
      <c r="AI29">
        <f t="shared" si="3"/>
        <v>0</v>
      </c>
      <c r="AJ29">
        <f t="shared" si="3"/>
        <v>0</v>
      </c>
      <c r="AK29">
        <f t="shared" si="3"/>
        <v>0</v>
      </c>
      <c r="AL29">
        <f t="shared" si="3"/>
        <v>0</v>
      </c>
      <c r="AM29">
        <f t="shared" si="3"/>
        <v>0</v>
      </c>
      <c r="AN29">
        <f t="shared" si="3"/>
        <v>0</v>
      </c>
      <c r="AO29">
        <f t="shared" si="3"/>
        <v>0</v>
      </c>
      <c r="AP29">
        <f t="shared" si="3"/>
        <v>0</v>
      </c>
      <c r="AQ29">
        <f t="shared" si="3"/>
        <v>0</v>
      </c>
      <c r="AR29">
        <f t="shared" si="3"/>
        <v>0</v>
      </c>
      <c r="AS29">
        <f t="shared" si="3"/>
        <v>0</v>
      </c>
      <c r="AT29">
        <f t="shared" si="3"/>
        <v>0</v>
      </c>
      <c r="AU29">
        <f t="shared" si="3"/>
        <v>0</v>
      </c>
      <c r="AV29">
        <f t="shared" si="2"/>
        <v>0</v>
      </c>
      <c r="AW29">
        <f t="shared" si="1"/>
        <v>0</v>
      </c>
      <c r="AX29">
        <f t="shared" si="1"/>
        <v>0</v>
      </c>
      <c r="AY29">
        <f t="shared" si="1"/>
        <v>0</v>
      </c>
      <c r="AZ29">
        <f t="shared" si="1"/>
        <v>0</v>
      </c>
      <c r="BA29">
        <f t="shared" si="1"/>
        <v>0</v>
      </c>
      <c r="BB29">
        <f t="shared" si="1"/>
        <v>0</v>
      </c>
      <c r="BC29">
        <f t="shared" si="1"/>
        <v>0</v>
      </c>
      <c r="BD29">
        <f t="shared" si="1"/>
        <v>0</v>
      </c>
      <c r="BE29">
        <f t="shared" si="1"/>
        <v>0</v>
      </c>
    </row>
    <row r="30" spans="1:57" x14ac:dyDescent="0.25">
      <c r="A30" s="7" t="s">
        <v>36</v>
      </c>
      <c r="B30" s="1">
        <v>17110004000032</v>
      </c>
      <c r="C30">
        <v>0.99964475631713867</v>
      </c>
      <c r="D30" s="9">
        <v>556</v>
      </c>
      <c r="F30">
        <f>(NH3N_processingMonthly!AD30*Q!AI30)/'A-IFR'!AI30</f>
        <v>0</v>
      </c>
      <c r="G30">
        <f>(NH3N_processingMonthly!AE30*Q!AJ30)/'A-IFR'!AJ30</f>
        <v>0</v>
      </c>
      <c r="H30" t="e">
        <f>(NH3N_processingMonthly!AF30*Q!AK30)/'A-IFR'!AK30</f>
        <v>#DIV/0!</v>
      </c>
      <c r="I30" t="e">
        <f>(NH3N_processingMonthly!AG30*Q!AL30)/'A-IFR'!AL30</f>
        <v>#DIV/0!</v>
      </c>
      <c r="J30">
        <f>(NH3N_processingMonthly!AH30*Q!AM30)/'A-IFR'!AM30</f>
        <v>0</v>
      </c>
      <c r="K30" t="e">
        <f>(NH3N_processingMonthly!AI30*Q!AN30)/'A-IFR'!AN30</f>
        <v>#DIV/0!</v>
      </c>
      <c r="L30" t="e">
        <f>(NH3N_processingMonthly!AJ30*Q!AO30)/'A-IFR'!AO30</f>
        <v>#DIV/0!</v>
      </c>
      <c r="M30">
        <f>(NH3N_processingMonthly!AK30*Q!AP30)/'A-IFR'!AP30</f>
        <v>0</v>
      </c>
      <c r="N30">
        <f>(NH3N_processingMonthly!AL30*Q!AQ30)/'A-IFR'!AQ30</f>
        <v>0</v>
      </c>
      <c r="O30">
        <f>(NH3N_processingMonthly!AM30*Q!AR30)/'A-IFR'!AR30</f>
        <v>0</v>
      </c>
      <c r="P30">
        <f>(NH3N_processingMonthly!AN30*Q!AS30)/'A-IFR'!AS30</f>
        <v>0</v>
      </c>
      <c r="Q30">
        <f>(NH3N_processingMonthly!AO30*Q!AT30)/'A-IFR'!AT30</f>
        <v>0</v>
      </c>
      <c r="R30">
        <f>(NH3N_processingMonthly!AP30*Q!AU30)/'A-IFR'!AU30</f>
        <v>0</v>
      </c>
      <c r="S30">
        <f>(NH3N_processingMonthly!AQ30*Q!AV30)/'A-IFR'!AV30</f>
        <v>0</v>
      </c>
      <c r="T30">
        <f>(NH3N_processingMonthly!AR30*Q!AW30)/'A-IFR'!AW30</f>
        <v>0</v>
      </c>
      <c r="U30">
        <f>(NH3N_processingMonthly!AS30*Q!AX30)/'A-IFR'!AX30</f>
        <v>0</v>
      </c>
      <c r="V30">
        <f>(NH3N_processingMonthly!AT30*Q!AY30)/'A-IFR'!AY30</f>
        <v>0</v>
      </c>
      <c r="W30">
        <f>(NH3N_processingMonthly!AU30*Q!AZ30)/'A-IFR'!AZ30</f>
        <v>0</v>
      </c>
      <c r="X30">
        <f>(NH3N_processingMonthly!AV30*Q!BA30)/'A-IFR'!BA30</f>
        <v>0</v>
      </c>
      <c r="Y30">
        <f>(NH3N_processingMonthly!AW30*Q!BB30)/'A-IFR'!BB30</f>
        <v>0</v>
      </c>
      <c r="Z30">
        <f>(NH3N_processingMonthly!AX30*Q!BC30)/'A-IFR'!BC30</f>
        <v>0</v>
      </c>
      <c r="AA30">
        <f>(NH3N_processingMonthly!AY30*Q!BD30)/'A-IFR'!BD30</f>
        <v>0</v>
      </c>
      <c r="AB30" t="e">
        <f>(NH3N_processingMonthly!AZ30*Q!BE30)/'A-IFR'!BE30</f>
        <v>#DIV/0!</v>
      </c>
      <c r="AC30">
        <f>(NH3N_processingMonthly!BA30*Q!BF30)/'A-IFR'!BF30</f>
        <v>0</v>
      </c>
      <c r="AD30">
        <f>(NH3N_processingMonthly!BB30*Q!BG30)/'A-IFR'!BG30</f>
        <v>0</v>
      </c>
      <c r="AF30" s="1">
        <v>17110004001202</v>
      </c>
      <c r="AG30" t="e">
        <f t="shared" si="3"/>
        <v>#DIV/0!</v>
      </c>
      <c r="AH30">
        <f t="shared" si="3"/>
        <v>0</v>
      </c>
      <c r="AI30" t="e">
        <f t="shared" si="3"/>
        <v>#DIV/0!</v>
      </c>
      <c r="AJ30">
        <f t="shared" si="3"/>
        <v>0</v>
      </c>
      <c r="AK30">
        <f t="shared" si="3"/>
        <v>0</v>
      </c>
      <c r="AL30">
        <f t="shared" si="3"/>
        <v>0</v>
      </c>
      <c r="AM30">
        <f t="shared" si="3"/>
        <v>0</v>
      </c>
      <c r="AN30">
        <f t="shared" si="3"/>
        <v>0</v>
      </c>
      <c r="AO30">
        <f t="shared" si="3"/>
        <v>0</v>
      </c>
      <c r="AP30" t="e">
        <f t="shared" si="3"/>
        <v>#DIV/0!</v>
      </c>
      <c r="AQ30">
        <f t="shared" si="3"/>
        <v>0</v>
      </c>
      <c r="AR30" t="e">
        <f t="shared" si="3"/>
        <v>#DIV/0!</v>
      </c>
      <c r="AS30">
        <f t="shared" si="3"/>
        <v>0</v>
      </c>
      <c r="AT30">
        <f t="shared" si="3"/>
        <v>0</v>
      </c>
      <c r="AU30" t="e">
        <f t="shared" si="3"/>
        <v>#DIV/0!</v>
      </c>
      <c r="AV30">
        <f t="shared" si="2"/>
        <v>0</v>
      </c>
      <c r="AW30">
        <f t="shared" si="1"/>
        <v>0</v>
      </c>
      <c r="AX30">
        <f t="shared" si="1"/>
        <v>0</v>
      </c>
      <c r="AY30" t="e">
        <f t="shared" si="1"/>
        <v>#DIV/0!</v>
      </c>
      <c r="AZ30">
        <f t="shared" ref="AZ30:BE39" si="4">AVERAGEIFS(Y$2:Y$387,$B$2:$B$387,$AF30,Y$2:Y$387,"&gt;=0")</f>
        <v>0</v>
      </c>
      <c r="BA30">
        <f t="shared" si="4"/>
        <v>0</v>
      </c>
      <c r="BB30">
        <f t="shared" si="4"/>
        <v>0</v>
      </c>
      <c r="BC30">
        <f t="shared" si="4"/>
        <v>0</v>
      </c>
      <c r="BD30">
        <f t="shared" si="4"/>
        <v>0</v>
      </c>
      <c r="BE30">
        <f t="shared" si="4"/>
        <v>0</v>
      </c>
    </row>
    <row r="31" spans="1:57" x14ac:dyDescent="0.25">
      <c r="A31" s="7" t="s">
        <v>37</v>
      </c>
      <c r="B31" s="1">
        <v>17110004000033</v>
      </c>
      <c r="C31">
        <v>0.99999159574508667</v>
      </c>
      <c r="D31" s="9">
        <v>38</v>
      </c>
      <c r="F31" t="e">
        <f>(NH3N_processingMonthly!AD31*Q!AI31)/'A-IFR'!AI31</f>
        <v>#DIV/0!</v>
      </c>
      <c r="G31">
        <f>(NH3N_processingMonthly!AE31*Q!AJ31)/'A-IFR'!AJ31</f>
        <v>0</v>
      </c>
      <c r="H31">
        <f>(NH3N_processingMonthly!AF31*Q!AK31)/'A-IFR'!AK31</f>
        <v>0</v>
      </c>
      <c r="I31">
        <f>(NH3N_processingMonthly!AG31*Q!AL31)/'A-IFR'!AL31</f>
        <v>0</v>
      </c>
      <c r="J31">
        <f>(NH3N_processingMonthly!AH31*Q!AM31)/'A-IFR'!AM31</f>
        <v>0</v>
      </c>
      <c r="K31">
        <f>(NH3N_processingMonthly!AI31*Q!AN31)/'A-IFR'!AN31</f>
        <v>0</v>
      </c>
      <c r="L31">
        <f>(NH3N_processingMonthly!AJ31*Q!AO31)/'A-IFR'!AO31</f>
        <v>0</v>
      </c>
      <c r="M31" t="e">
        <f>(NH3N_processingMonthly!AK31*Q!AP31)/'A-IFR'!AP31</f>
        <v>#DIV/0!</v>
      </c>
      <c r="N31">
        <f>(NH3N_processingMonthly!AL31*Q!AQ31)/'A-IFR'!AQ31</f>
        <v>0</v>
      </c>
      <c r="O31" t="e">
        <f>(NH3N_processingMonthly!AM31*Q!AR31)/'A-IFR'!AR31</f>
        <v>#DIV/0!</v>
      </c>
      <c r="P31" t="e">
        <f>(NH3N_processingMonthly!AN31*Q!AS31)/'A-IFR'!AS31</f>
        <v>#DIV/0!</v>
      </c>
      <c r="Q31" t="e">
        <f>(NH3N_processingMonthly!AO31*Q!AT31)/'A-IFR'!AT31</f>
        <v>#DIV/0!</v>
      </c>
      <c r="R31">
        <f>(NH3N_processingMonthly!AP31*Q!AU31)/'A-IFR'!AU31</f>
        <v>0</v>
      </c>
      <c r="S31">
        <f>(NH3N_processingMonthly!AQ31*Q!AV31)/'A-IFR'!AV31</f>
        <v>0</v>
      </c>
      <c r="T31" t="e">
        <f>(NH3N_processingMonthly!AR31*Q!AW31)/'A-IFR'!AW31</f>
        <v>#DIV/0!</v>
      </c>
      <c r="U31">
        <f>(NH3N_processingMonthly!AS31*Q!AX31)/'A-IFR'!AX31</f>
        <v>0</v>
      </c>
      <c r="V31">
        <f>(NH3N_processingMonthly!AT31*Q!AY31)/'A-IFR'!AY31</f>
        <v>0</v>
      </c>
      <c r="W31">
        <f>(NH3N_processingMonthly!AU31*Q!AZ31)/'A-IFR'!AZ31</f>
        <v>0</v>
      </c>
      <c r="X31" t="e">
        <f>(NH3N_processingMonthly!AV31*Q!BA31)/'A-IFR'!BA31</f>
        <v>#DIV/0!</v>
      </c>
      <c r="Y31">
        <f>(NH3N_processingMonthly!AW31*Q!BB31)/'A-IFR'!BB31</f>
        <v>0</v>
      </c>
      <c r="Z31">
        <f>(NH3N_processingMonthly!AX31*Q!BC31)/'A-IFR'!BC31</f>
        <v>0</v>
      </c>
      <c r="AA31">
        <f>(NH3N_processingMonthly!AY31*Q!BD31)/'A-IFR'!BD31</f>
        <v>0</v>
      </c>
      <c r="AB31">
        <f>(NH3N_processingMonthly!AZ31*Q!BE31)/'A-IFR'!BE31</f>
        <v>0</v>
      </c>
      <c r="AC31">
        <f>(NH3N_processingMonthly!BA31*Q!BF31)/'A-IFR'!BF31</f>
        <v>0</v>
      </c>
      <c r="AD31">
        <f>(NH3N_processingMonthly!BB31*Q!BG31)/'A-IFR'!BG31</f>
        <v>0</v>
      </c>
      <c r="AF31" s="1">
        <v>17110002000131</v>
      </c>
      <c r="AG31">
        <f t="shared" si="3"/>
        <v>0</v>
      </c>
      <c r="AH31">
        <f t="shared" si="3"/>
        <v>0</v>
      </c>
      <c r="AI31">
        <f t="shared" si="3"/>
        <v>0</v>
      </c>
      <c r="AJ31">
        <f t="shared" si="3"/>
        <v>0</v>
      </c>
      <c r="AK31">
        <f t="shared" si="3"/>
        <v>0</v>
      </c>
      <c r="AL31">
        <f t="shared" si="3"/>
        <v>0</v>
      </c>
      <c r="AM31">
        <f t="shared" si="3"/>
        <v>0</v>
      </c>
      <c r="AN31">
        <f t="shared" si="3"/>
        <v>0</v>
      </c>
      <c r="AO31">
        <f t="shared" si="3"/>
        <v>0</v>
      </c>
      <c r="AP31">
        <f t="shared" si="3"/>
        <v>0</v>
      </c>
      <c r="AQ31">
        <f t="shared" si="3"/>
        <v>0</v>
      </c>
      <c r="AR31">
        <f t="shared" si="3"/>
        <v>0</v>
      </c>
      <c r="AS31">
        <f t="shared" si="3"/>
        <v>0</v>
      </c>
      <c r="AT31">
        <f t="shared" si="3"/>
        <v>0</v>
      </c>
      <c r="AU31">
        <f t="shared" si="3"/>
        <v>0</v>
      </c>
      <c r="AV31">
        <f t="shared" si="2"/>
        <v>0</v>
      </c>
      <c r="AW31">
        <f t="shared" si="2"/>
        <v>0</v>
      </c>
      <c r="AX31">
        <f t="shared" si="2"/>
        <v>0</v>
      </c>
      <c r="AY31">
        <f t="shared" si="2"/>
        <v>0</v>
      </c>
      <c r="AZ31">
        <f t="shared" si="4"/>
        <v>0</v>
      </c>
      <c r="BA31">
        <f t="shared" si="4"/>
        <v>0</v>
      </c>
      <c r="BB31">
        <f t="shared" si="4"/>
        <v>0</v>
      </c>
      <c r="BC31">
        <f t="shared" si="4"/>
        <v>0</v>
      </c>
      <c r="BD31">
        <f t="shared" si="4"/>
        <v>0</v>
      </c>
      <c r="BE31">
        <f t="shared" si="4"/>
        <v>0</v>
      </c>
    </row>
    <row r="32" spans="1:57" x14ac:dyDescent="0.25">
      <c r="A32" s="7" t="s">
        <v>38</v>
      </c>
      <c r="B32" s="1">
        <v>17110004000033</v>
      </c>
      <c r="C32">
        <v>0.99999159574508667</v>
      </c>
      <c r="D32" s="9">
        <v>38</v>
      </c>
      <c r="F32">
        <f>(NH3N_processingMonthly!AD32*Q!AI32)/'A-IFR'!AI32</f>
        <v>0</v>
      </c>
      <c r="G32">
        <f>(NH3N_processingMonthly!AE32*Q!AJ32)/'A-IFR'!AJ32</f>
        <v>0</v>
      </c>
      <c r="H32">
        <f>(NH3N_processingMonthly!AF32*Q!AK32)/'A-IFR'!AK32</f>
        <v>0</v>
      </c>
      <c r="I32" t="e">
        <f>(NH3N_processingMonthly!AG32*Q!AL32)/'A-IFR'!AL32</f>
        <v>#DIV/0!</v>
      </c>
      <c r="J32">
        <f>(NH3N_processingMonthly!AH32*Q!AM32)/'A-IFR'!AM32</f>
        <v>0</v>
      </c>
      <c r="K32" t="e">
        <f>(NH3N_processingMonthly!AI32*Q!AN32)/'A-IFR'!AN32</f>
        <v>#DIV/0!</v>
      </c>
      <c r="L32" t="e">
        <f>(NH3N_processingMonthly!AJ32*Q!AO32)/'A-IFR'!AO32</f>
        <v>#DIV/0!</v>
      </c>
      <c r="M32">
        <f>(NH3N_processingMonthly!AK32*Q!AP32)/'A-IFR'!AP32</f>
        <v>0</v>
      </c>
      <c r="N32">
        <f>(NH3N_processingMonthly!AL32*Q!AQ32)/'A-IFR'!AQ32</f>
        <v>0</v>
      </c>
      <c r="O32">
        <f>(NH3N_processingMonthly!AM32*Q!AR32)/'A-IFR'!AR32</f>
        <v>0</v>
      </c>
      <c r="P32">
        <f>(NH3N_processingMonthly!AN32*Q!AS32)/'A-IFR'!AS32</f>
        <v>0</v>
      </c>
      <c r="Q32">
        <f>(NH3N_processingMonthly!AO32*Q!AT32)/'A-IFR'!AT32</f>
        <v>0</v>
      </c>
      <c r="R32">
        <f>(NH3N_processingMonthly!AP32*Q!AU32)/'A-IFR'!AU32</f>
        <v>0</v>
      </c>
      <c r="S32">
        <f>(NH3N_processingMonthly!AQ32*Q!AV32)/'A-IFR'!AV32</f>
        <v>0</v>
      </c>
      <c r="T32">
        <f>(NH3N_processingMonthly!AR32*Q!AW32)/'A-IFR'!AW32</f>
        <v>0</v>
      </c>
      <c r="U32">
        <f>(NH3N_processingMonthly!AS32*Q!AX32)/'A-IFR'!AX32</f>
        <v>0</v>
      </c>
      <c r="V32">
        <f>(NH3N_processingMonthly!AT32*Q!AY32)/'A-IFR'!AY32</f>
        <v>0</v>
      </c>
      <c r="W32">
        <f>(NH3N_processingMonthly!AU32*Q!AZ32)/'A-IFR'!AZ32</f>
        <v>0</v>
      </c>
      <c r="X32">
        <f>(NH3N_processingMonthly!AV32*Q!BA32)/'A-IFR'!BA32</f>
        <v>0</v>
      </c>
      <c r="Y32">
        <f>(NH3N_processingMonthly!AW32*Q!BB32)/'A-IFR'!BB32</f>
        <v>0</v>
      </c>
      <c r="Z32">
        <f>(NH3N_processingMonthly!AX32*Q!BC32)/'A-IFR'!BC32</f>
        <v>0</v>
      </c>
      <c r="AA32">
        <f>(NH3N_processingMonthly!AY32*Q!BD32)/'A-IFR'!BD32</f>
        <v>0</v>
      </c>
      <c r="AB32" t="e">
        <f>(NH3N_processingMonthly!AZ32*Q!BE32)/'A-IFR'!BE32</f>
        <v>#DIV/0!</v>
      </c>
      <c r="AC32">
        <f>(NH3N_processingMonthly!BA32*Q!BF32)/'A-IFR'!BF32</f>
        <v>0</v>
      </c>
      <c r="AD32">
        <f>(NH3N_processingMonthly!BB32*Q!BG32)/'A-IFR'!BG32</f>
        <v>0</v>
      </c>
      <c r="AF32" s="1">
        <v>17110002000133</v>
      </c>
      <c r="AG32">
        <f t="shared" si="3"/>
        <v>0</v>
      </c>
      <c r="AH32">
        <f t="shared" si="3"/>
        <v>0</v>
      </c>
      <c r="AI32">
        <f t="shared" si="3"/>
        <v>0</v>
      </c>
      <c r="AJ32">
        <f t="shared" si="3"/>
        <v>0</v>
      </c>
      <c r="AK32">
        <f t="shared" si="3"/>
        <v>0</v>
      </c>
      <c r="AL32">
        <f t="shared" si="3"/>
        <v>0</v>
      </c>
      <c r="AM32">
        <f t="shared" si="3"/>
        <v>0</v>
      </c>
      <c r="AN32">
        <f t="shared" si="3"/>
        <v>0</v>
      </c>
      <c r="AO32">
        <f t="shared" si="3"/>
        <v>0</v>
      </c>
      <c r="AP32">
        <f t="shared" si="3"/>
        <v>0</v>
      </c>
      <c r="AQ32">
        <f t="shared" si="3"/>
        <v>0</v>
      </c>
      <c r="AR32">
        <f t="shared" si="3"/>
        <v>0</v>
      </c>
      <c r="AS32">
        <f t="shared" si="3"/>
        <v>0</v>
      </c>
      <c r="AT32">
        <f t="shared" si="3"/>
        <v>0</v>
      </c>
      <c r="AU32">
        <f t="shared" si="3"/>
        <v>0</v>
      </c>
      <c r="AV32">
        <f t="shared" si="2"/>
        <v>0</v>
      </c>
      <c r="AW32">
        <f t="shared" si="2"/>
        <v>0</v>
      </c>
      <c r="AX32">
        <f t="shared" si="2"/>
        <v>0</v>
      </c>
      <c r="AY32">
        <f t="shared" si="2"/>
        <v>0</v>
      </c>
      <c r="AZ32">
        <f t="shared" si="4"/>
        <v>0</v>
      </c>
      <c r="BA32">
        <f t="shared" si="4"/>
        <v>0</v>
      </c>
      <c r="BB32">
        <f t="shared" si="4"/>
        <v>0</v>
      </c>
      <c r="BC32">
        <f t="shared" si="4"/>
        <v>0</v>
      </c>
      <c r="BD32">
        <f t="shared" si="4"/>
        <v>0</v>
      </c>
      <c r="BE32">
        <f t="shared" si="4"/>
        <v>0</v>
      </c>
    </row>
    <row r="33" spans="1:57" x14ac:dyDescent="0.25">
      <c r="A33" s="7" t="s">
        <v>39</v>
      </c>
      <c r="B33" s="1">
        <v>17110004000033</v>
      </c>
      <c r="C33">
        <v>0.99999159574508667</v>
      </c>
      <c r="D33" s="9">
        <v>38</v>
      </c>
      <c r="F33">
        <f>(NH3N_processingMonthly!AD33*Q!AI33)/'A-IFR'!AI33</f>
        <v>0</v>
      </c>
      <c r="G33">
        <f>(NH3N_processingMonthly!AE33*Q!AJ33)/'A-IFR'!AJ33</f>
        <v>0</v>
      </c>
      <c r="H33" t="e">
        <f>(NH3N_processingMonthly!AF33*Q!AK33)/'A-IFR'!AK33</f>
        <v>#DIV/0!</v>
      </c>
      <c r="I33" t="e">
        <f>(NH3N_processingMonthly!AG33*Q!AL33)/'A-IFR'!AL33</f>
        <v>#DIV/0!</v>
      </c>
      <c r="J33">
        <f>(NH3N_processingMonthly!AH33*Q!AM33)/'A-IFR'!AM33</f>
        <v>0</v>
      </c>
      <c r="K33" t="e">
        <f>(NH3N_processingMonthly!AI33*Q!AN33)/'A-IFR'!AN33</f>
        <v>#DIV/0!</v>
      </c>
      <c r="L33" t="e">
        <f>(NH3N_processingMonthly!AJ33*Q!AO33)/'A-IFR'!AO33</f>
        <v>#DIV/0!</v>
      </c>
      <c r="M33">
        <f>(NH3N_processingMonthly!AK33*Q!AP33)/'A-IFR'!AP33</f>
        <v>0</v>
      </c>
      <c r="N33">
        <f>(NH3N_processingMonthly!AL33*Q!AQ33)/'A-IFR'!AQ33</f>
        <v>0</v>
      </c>
      <c r="O33">
        <f>(NH3N_processingMonthly!AM33*Q!AR33)/'A-IFR'!AR33</f>
        <v>0</v>
      </c>
      <c r="P33">
        <f>(NH3N_processingMonthly!AN33*Q!AS33)/'A-IFR'!AS33</f>
        <v>0</v>
      </c>
      <c r="Q33">
        <f>(NH3N_processingMonthly!AO33*Q!AT33)/'A-IFR'!AT33</f>
        <v>0</v>
      </c>
      <c r="R33">
        <f>(NH3N_processingMonthly!AP33*Q!AU33)/'A-IFR'!AU33</f>
        <v>0</v>
      </c>
      <c r="S33">
        <f>(NH3N_processingMonthly!AQ33*Q!AV33)/'A-IFR'!AV33</f>
        <v>0</v>
      </c>
      <c r="T33">
        <f>(NH3N_processingMonthly!AR33*Q!AW33)/'A-IFR'!AW33</f>
        <v>0</v>
      </c>
      <c r="U33">
        <f>(NH3N_processingMonthly!AS33*Q!AX33)/'A-IFR'!AX33</f>
        <v>0</v>
      </c>
      <c r="V33">
        <f>(NH3N_processingMonthly!AT33*Q!AY33)/'A-IFR'!AY33</f>
        <v>0</v>
      </c>
      <c r="W33">
        <f>(NH3N_processingMonthly!AU33*Q!AZ33)/'A-IFR'!AZ33</f>
        <v>0</v>
      </c>
      <c r="X33">
        <f>(NH3N_processingMonthly!AV33*Q!BA33)/'A-IFR'!BA33</f>
        <v>0</v>
      </c>
      <c r="Y33">
        <f>(NH3N_processingMonthly!AW33*Q!BB33)/'A-IFR'!BB33</f>
        <v>0</v>
      </c>
      <c r="Z33">
        <f>(NH3N_processingMonthly!AX33*Q!BC33)/'A-IFR'!BC33</f>
        <v>0</v>
      </c>
      <c r="AA33">
        <f>(NH3N_processingMonthly!AY33*Q!BD33)/'A-IFR'!BD33</f>
        <v>0</v>
      </c>
      <c r="AB33" t="e">
        <f>(NH3N_processingMonthly!AZ33*Q!BE33)/'A-IFR'!BE33</f>
        <v>#DIV/0!</v>
      </c>
      <c r="AC33">
        <f>(NH3N_processingMonthly!BA33*Q!BF33)/'A-IFR'!BF33</f>
        <v>0</v>
      </c>
      <c r="AD33">
        <f>(NH3N_processingMonthly!BB33*Q!BG33)/'A-IFR'!BG33</f>
        <v>0</v>
      </c>
      <c r="AF33" s="1">
        <v>17110002000134</v>
      </c>
      <c r="AG33" t="e">
        <f t="shared" si="3"/>
        <v>#DIV/0!</v>
      </c>
      <c r="AH33" t="e">
        <f t="shared" si="3"/>
        <v>#DIV/0!</v>
      </c>
      <c r="AI33">
        <f t="shared" si="3"/>
        <v>0</v>
      </c>
      <c r="AJ33" t="e">
        <f t="shared" si="3"/>
        <v>#DIV/0!</v>
      </c>
      <c r="AK33" t="e">
        <f t="shared" si="3"/>
        <v>#DIV/0!</v>
      </c>
      <c r="AL33" t="e">
        <f t="shared" si="3"/>
        <v>#DIV/0!</v>
      </c>
      <c r="AM33" t="e">
        <f t="shared" si="3"/>
        <v>#DIV/0!</v>
      </c>
      <c r="AN33" t="e">
        <f t="shared" si="3"/>
        <v>#DIV/0!</v>
      </c>
      <c r="AO33" t="e">
        <f t="shared" si="3"/>
        <v>#DIV/0!</v>
      </c>
      <c r="AP33" t="e">
        <f t="shared" si="3"/>
        <v>#DIV/0!</v>
      </c>
      <c r="AQ33" t="e">
        <f t="shared" si="3"/>
        <v>#DIV/0!</v>
      </c>
      <c r="AR33" t="e">
        <f t="shared" si="3"/>
        <v>#DIV/0!</v>
      </c>
      <c r="AS33">
        <f t="shared" si="3"/>
        <v>0</v>
      </c>
      <c r="AT33" t="e">
        <f t="shared" si="3"/>
        <v>#DIV/0!</v>
      </c>
      <c r="AU33" t="e">
        <f t="shared" si="3"/>
        <v>#DIV/0!</v>
      </c>
      <c r="AV33">
        <f t="shared" si="2"/>
        <v>0</v>
      </c>
      <c r="AW33" t="e">
        <f t="shared" si="2"/>
        <v>#DIV/0!</v>
      </c>
      <c r="AX33">
        <f t="shared" si="2"/>
        <v>0</v>
      </c>
      <c r="AY33" t="e">
        <f t="shared" si="2"/>
        <v>#DIV/0!</v>
      </c>
      <c r="AZ33" t="e">
        <f t="shared" si="4"/>
        <v>#DIV/0!</v>
      </c>
      <c r="BA33">
        <f t="shared" si="4"/>
        <v>0</v>
      </c>
      <c r="BB33">
        <f t="shared" si="4"/>
        <v>0</v>
      </c>
      <c r="BC33" t="e">
        <f t="shared" si="4"/>
        <v>#DIV/0!</v>
      </c>
      <c r="BD33" t="e">
        <f t="shared" si="4"/>
        <v>#DIV/0!</v>
      </c>
      <c r="BE33">
        <f t="shared" si="4"/>
        <v>0</v>
      </c>
    </row>
    <row r="34" spans="1:57" x14ac:dyDescent="0.25">
      <c r="A34" s="7" t="s">
        <v>40</v>
      </c>
      <c r="B34" s="1">
        <v>17110004001209</v>
      </c>
      <c r="C34">
        <v>0.99107497930526733</v>
      </c>
      <c r="D34" s="9">
        <v>561</v>
      </c>
      <c r="F34" t="e">
        <f>(NH3N_processingMonthly!AD34*Q!AI34)/'A-IFR'!AI34</f>
        <v>#DIV/0!</v>
      </c>
      <c r="G34">
        <f>(NH3N_processingMonthly!AE34*Q!AJ34)/'A-IFR'!AJ34</f>
        <v>0</v>
      </c>
      <c r="H34" t="e">
        <f>(NH3N_processingMonthly!AF34*Q!AK34)/'A-IFR'!AK34</f>
        <v>#DIV/0!</v>
      </c>
      <c r="I34">
        <f>(NH3N_processingMonthly!AG34*Q!AL34)/'A-IFR'!AL34</f>
        <v>0</v>
      </c>
      <c r="J34">
        <f>(NH3N_processingMonthly!AH34*Q!AM34)/'A-IFR'!AM34</f>
        <v>0</v>
      </c>
      <c r="K34">
        <f>(NH3N_processingMonthly!AI34*Q!AN34)/'A-IFR'!AN34</f>
        <v>0</v>
      </c>
      <c r="L34">
        <f>(NH3N_processingMonthly!AJ34*Q!AO34)/'A-IFR'!AO34</f>
        <v>0</v>
      </c>
      <c r="M34" t="e">
        <f>(NH3N_processingMonthly!AK34*Q!AP34)/'A-IFR'!AP34</f>
        <v>#DIV/0!</v>
      </c>
      <c r="N34">
        <f>(NH3N_processingMonthly!AL34*Q!AQ34)/'A-IFR'!AQ34</f>
        <v>0</v>
      </c>
      <c r="O34" t="e">
        <f>(NH3N_processingMonthly!AM34*Q!AR34)/'A-IFR'!AR34</f>
        <v>#DIV/0!</v>
      </c>
      <c r="P34">
        <f>(NH3N_processingMonthly!AN34*Q!AS34)/'A-IFR'!AS34</f>
        <v>0</v>
      </c>
      <c r="Q34" t="e">
        <f>(NH3N_processingMonthly!AO34*Q!AT34)/'A-IFR'!AT34</f>
        <v>#DIV/0!</v>
      </c>
      <c r="R34">
        <f>(NH3N_processingMonthly!AP34*Q!AU34)/'A-IFR'!AU34</f>
        <v>0</v>
      </c>
      <c r="S34">
        <f>(NH3N_processingMonthly!AQ34*Q!AV34)/'A-IFR'!AV34</f>
        <v>0</v>
      </c>
      <c r="T34" t="e">
        <f>(NH3N_processingMonthly!AR34*Q!AW34)/'A-IFR'!AW34</f>
        <v>#DIV/0!</v>
      </c>
      <c r="U34">
        <f>(NH3N_processingMonthly!AS34*Q!AX34)/'A-IFR'!AX34</f>
        <v>0</v>
      </c>
      <c r="V34">
        <f>(NH3N_processingMonthly!AT34*Q!AY34)/'A-IFR'!AY34</f>
        <v>0</v>
      </c>
      <c r="W34">
        <f>(NH3N_processingMonthly!AU34*Q!AZ34)/'A-IFR'!AZ34</f>
        <v>0</v>
      </c>
      <c r="X34" t="e">
        <f>(NH3N_processingMonthly!AV34*Q!BA34)/'A-IFR'!BA34</f>
        <v>#DIV/0!</v>
      </c>
      <c r="Y34">
        <f>(NH3N_processingMonthly!AW34*Q!BB34)/'A-IFR'!BB34</f>
        <v>0</v>
      </c>
      <c r="Z34">
        <f>(NH3N_processingMonthly!AX34*Q!BC34)/'A-IFR'!BC34</f>
        <v>0</v>
      </c>
      <c r="AA34">
        <f>(NH3N_processingMonthly!AY34*Q!BD34)/'A-IFR'!BD34</f>
        <v>0</v>
      </c>
      <c r="AB34">
        <f>(NH3N_processingMonthly!AZ34*Q!BE34)/'A-IFR'!BE34</f>
        <v>0</v>
      </c>
      <c r="AC34">
        <f>(NH3N_processingMonthly!BA34*Q!BF34)/'A-IFR'!BF34</f>
        <v>0</v>
      </c>
      <c r="AD34">
        <f>(NH3N_processingMonthly!BB34*Q!BG34)/'A-IFR'!BG34</f>
        <v>0</v>
      </c>
      <c r="AF34" s="1">
        <v>17110004000045</v>
      </c>
      <c r="AG34" t="e">
        <f t="shared" si="3"/>
        <v>#DIV/0!</v>
      </c>
      <c r="AH34" t="e">
        <f t="shared" si="3"/>
        <v>#DIV/0!</v>
      </c>
      <c r="AI34" t="e">
        <f t="shared" si="3"/>
        <v>#DIV/0!</v>
      </c>
      <c r="AJ34">
        <f t="shared" si="3"/>
        <v>0</v>
      </c>
      <c r="AK34" t="e">
        <f t="shared" si="3"/>
        <v>#DIV/0!</v>
      </c>
      <c r="AL34" t="e">
        <f t="shared" si="3"/>
        <v>#DIV/0!</v>
      </c>
      <c r="AM34">
        <f t="shared" si="3"/>
        <v>0</v>
      </c>
      <c r="AN34" t="e">
        <f t="shared" si="3"/>
        <v>#DIV/0!</v>
      </c>
      <c r="AO34" t="e">
        <f t="shared" si="3"/>
        <v>#DIV/0!</v>
      </c>
      <c r="AP34" t="e">
        <f t="shared" si="3"/>
        <v>#DIV/0!</v>
      </c>
      <c r="AQ34" t="e">
        <f t="shared" si="3"/>
        <v>#DIV/0!</v>
      </c>
      <c r="AR34" t="e">
        <f t="shared" si="3"/>
        <v>#DIV/0!</v>
      </c>
      <c r="AS34">
        <f t="shared" si="3"/>
        <v>0</v>
      </c>
      <c r="AT34" t="e">
        <f t="shared" si="3"/>
        <v>#DIV/0!</v>
      </c>
      <c r="AU34" t="e">
        <f t="shared" si="3"/>
        <v>#DIV/0!</v>
      </c>
      <c r="AV34">
        <f t="shared" si="2"/>
        <v>0</v>
      </c>
      <c r="AW34">
        <f t="shared" si="2"/>
        <v>0</v>
      </c>
      <c r="AX34">
        <f t="shared" si="2"/>
        <v>0</v>
      </c>
      <c r="AY34" t="e">
        <f t="shared" si="2"/>
        <v>#DIV/0!</v>
      </c>
      <c r="AZ34" t="e">
        <f t="shared" si="4"/>
        <v>#DIV/0!</v>
      </c>
      <c r="BA34">
        <f t="shared" si="4"/>
        <v>0</v>
      </c>
      <c r="BB34">
        <f t="shared" si="4"/>
        <v>0</v>
      </c>
      <c r="BC34">
        <f t="shared" si="4"/>
        <v>0</v>
      </c>
      <c r="BD34" t="e">
        <f t="shared" si="4"/>
        <v>#DIV/0!</v>
      </c>
      <c r="BE34">
        <f t="shared" si="4"/>
        <v>0</v>
      </c>
    </row>
    <row r="35" spans="1:57" x14ac:dyDescent="0.25">
      <c r="A35" s="7" t="s">
        <v>41</v>
      </c>
      <c r="B35" s="1">
        <v>17110004001209</v>
      </c>
      <c r="C35">
        <v>0.99107122421264648</v>
      </c>
      <c r="D35" s="9">
        <v>561</v>
      </c>
      <c r="F35" t="e">
        <f>(NH3N_processingMonthly!AD35*Q!AI35)/'A-IFR'!AI35</f>
        <v>#DIV/0!</v>
      </c>
      <c r="G35" t="e">
        <f>(NH3N_processingMonthly!AE35*Q!AJ35)/'A-IFR'!AJ35</f>
        <v>#DIV/0!</v>
      </c>
      <c r="H35">
        <f>(NH3N_processingMonthly!AF35*Q!AK35)/'A-IFR'!AK35</f>
        <v>0</v>
      </c>
      <c r="I35" t="e">
        <f>(NH3N_processingMonthly!AG35*Q!AL35)/'A-IFR'!AL35</f>
        <v>#DIV/0!</v>
      </c>
      <c r="J35">
        <f>(NH3N_processingMonthly!AH35*Q!AM35)/'A-IFR'!AM35</f>
        <v>0</v>
      </c>
      <c r="K35" t="e">
        <f>(NH3N_processingMonthly!AI35*Q!AN35)/'A-IFR'!AN35</f>
        <v>#DIV/0!</v>
      </c>
      <c r="L35" t="e">
        <f>(NH3N_processingMonthly!AJ35*Q!AO35)/'A-IFR'!AO35</f>
        <v>#DIV/0!</v>
      </c>
      <c r="M35">
        <f>(NH3N_processingMonthly!AK35*Q!AP35)/'A-IFR'!AP35</f>
        <v>0</v>
      </c>
      <c r="N35" t="e">
        <f>(NH3N_processingMonthly!AL35*Q!AQ35)/'A-IFR'!AQ35</f>
        <v>#DIV/0!</v>
      </c>
      <c r="O35" t="e">
        <f>(NH3N_processingMonthly!AM35*Q!AR35)/'A-IFR'!AR35</f>
        <v>#DIV/0!</v>
      </c>
      <c r="P35" t="e">
        <f>(NH3N_processingMonthly!AN35*Q!AS35)/'A-IFR'!AS35</f>
        <v>#DIV/0!</v>
      </c>
      <c r="Q35" t="e">
        <f>(NH3N_processingMonthly!AO35*Q!AT35)/'A-IFR'!AT35</f>
        <v>#DIV/0!</v>
      </c>
      <c r="R35">
        <f>(NH3N_processingMonthly!AP35*Q!AU35)/'A-IFR'!AU35</f>
        <v>0</v>
      </c>
      <c r="S35" t="e">
        <f>(NH3N_processingMonthly!AQ35*Q!AV35)/'A-IFR'!AV35</f>
        <v>#DIV/0!</v>
      </c>
      <c r="T35" t="e">
        <f>(NH3N_processingMonthly!AR35*Q!AW35)/'A-IFR'!AW35</f>
        <v>#DIV/0!</v>
      </c>
      <c r="U35">
        <f>(NH3N_processingMonthly!AS35*Q!AX35)/'A-IFR'!AX35</f>
        <v>0</v>
      </c>
      <c r="V35">
        <f>(NH3N_processingMonthly!AT35*Q!AY35)/'A-IFR'!AY35</f>
        <v>0</v>
      </c>
      <c r="W35">
        <f>(NH3N_processingMonthly!AU35*Q!AZ35)/'A-IFR'!AZ35</f>
        <v>0</v>
      </c>
      <c r="X35" t="e">
        <f>(NH3N_processingMonthly!AV35*Q!BA35)/'A-IFR'!BA35</f>
        <v>#DIV/0!</v>
      </c>
      <c r="Y35" t="e">
        <f>(NH3N_processingMonthly!AW35*Q!BB35)/'A-IFR'!BB35</f>
        <v>#DIV/0!</v>
      </c>
      <c r="Z35">
        <f>(NH3N_processingMonthly!AX35*Q!BC35)/'A-IFR'!BC35</f>
        <v>0</v>
      </c>
      <c r="AA35">
        <f>(NH3N_processingMonthly!AY35*Q!BD35)/'A-IFR'!BD35</f>
        <v>0</v>
      </c>
      <c r="AB35" t="e">
        <f>(NH3N_processingMonthly!AZ35*Q!BE35)/'A-IFR'!BE35</f>
        <v>#DIV/0!</v>
      </c>
      <c r="AC35">
        <f>(NH3N_processingMonthly!BA35*Q!BF35)/'A-IFR'!BF35</f>
        <v>0</v>
      </c>
      <c r="AD35">
        <f>(NH3N_processingMonthly!BB35*Q!BG35)/'A-IFR'!BG35</f>
        <v>0</v>
      </c>
      <c r="AF35" s="1">
        <v>17110004001001</v>
      </c>
      <c r="AG35">
        <f t="shared" ref="AG35:AU39" si="5">AVERAGEIFS(F$2:F$387,$B$2:$B$387,$AF35,F$2:F$387,"&gt;=0")</f>
        <v>0</v>
      </c>
      <c r="AH35">
        <f t="shared" si="5"/>
        <v>0</v>
      </c>
      <c r="AI35">
        <f t="shared" si="5"/>
        <v>0</v>
      </c>
      <c r="AJ35" t="e">
        <f t="shared" si="5"/>
        <v>#DIV/0!</v>
      </c>
      <c r="AK35" t="e">
        <f t="shared" si="5"/>
        <v>#DIV/0!</v>
      </c>
      <c r="AL35" t="e">
        <f t="shared" si="5"/>
        <v>#DIV/0!</v>
      </c>
      <c r="AM35" t="e">
        <f t="shared" si="5"/>
        <v>#DIV/0!</v>
      </c>
      <c r="AN35" t="e">
        <f t="shared" si="5"/>
        <v>#DIV/0!</v>
      </c>
      <c r="AO35">
        <f t="shared" si="5"/>
        <v>0</v>
      </c>
      <c r="AP35" t="e">
        <f t="shared" si="5"/>
        <v>#DIV/0!</v>
      </c>
      <c r="AQ35">
        <f t="shared" si="5"/>
        <v>0</v>
      </c>
      <c r="AR35">
        <f t="shared" si="5"/>
        <v>0</v>
      </c>
      <c r="AS35">
        <f t="shared" si="5"/>
        <v>0</v>
      </c>
      <c r="AT35">
        <f t="shared" si="5"/>
        <v>0</v>
      </c>
      <c r="AU35">
        <f t="shared" si="5"/>
        <v>0</v>
      </c>
      <c r="AV35">
        <f t="shared" si="2"/>
        <v>0</v>
      </c>
      <c r="AW35">
        <f t="shared" si="2"/>
        <v>0</v>
      </c>
      <c r="AX35">
        <f t="shared" si="2"/>
        <v>0</v>
      </c>
      <c r="AY35">
        <f t="shared" si="2"/>
        <v>0</v>
      </c>
      <c r="AZ35">
        <f t="shared" si="4"/>
        <v>0</v>
      </c>
      <c r="BA35">
        <f t="shared" si="4"/>
        <v>0</v>
      </c>
      <c r="BB35">
        <f t="shared" si="4"/>
        <v>0</v>
      </c>
      <c r="BC35" t="e">
        <f t="shared" si="4"/>
        <v>#DIV/0!</v>
      </c>
      <c r="BD35">
        <f t="shared" si="4"/>
        <v>0</v>
      </c>
      <c r="BE35">
        <f t="shared" si="4"/>
        <v>0</v>
      </c>
    </row>
    <row r="36" spans="1:57" x14ac:dyDescent="0.25">
      <c r="A36" s="7" t="s">
        <v>42</v>
      </c>
      <c r="B36" s="1">
        <v>17110004001209</v>
      </c>
      <c r="C36">
        <v>0.99107497930526733</v>
      </c>
      <c r="D36" s="9">
        <v>561</v>
      </c>
      <c r="F36" t="e">
        <f>(NH3N_processingMonthly!AD36*Q!AI36)/'A-IFR'!AI36</f>
        <v>#DIV/0!</v>
      </c>
      <c r="G36" t="e">
        <f>(NH3N_processingMonthly!AE36*Q!AJ36)/'A-IFR'!AJ36</f>
        <v>#DIV/0!</v>
      </c>
      <c r="H36" t="e">
        <f>(NH3N_processingMonthly!AF36*Q!AK36)/'A-IFR'!AK36</f>
        <v>#DIV/0!</v>
      </c>
      <c r="I36" t="e">
        <f>(NH3N_processingMonthly!AG36*Q!AL36)/'A-IFR'!AL36</f>
        <v>#DIV/0!</v>
      </c>
      <c r="J36">
        <f>(NH3N_processingMonthly!AH36*Q!AM36)/'A-IFR'!AM36</f>
        <v>0</v>
      </c>
      <c r="K36" t="e">
        <f>(NH3N_processingMonthly!AI36*Q!AN36)/'A-IFR'!AN36</f>
        <v>#DIV/0!</v>
      </c>
      <c r="L36" t="e">
        <f>(NH3N_processingMonthly!AJ36*Q!AO36)/'A-IFR'!AO36</f>
        <v>#DIV/0!</v>
      </c>
      <c r="M36">
        <f>(NH3N_processingMonthly!AK36*Q!AP36)/'A-IFR'!AP36</f>
        <v>0</v>
      </c>
      <c r="N36" t="e">
        <f>(NH3N_processingMonthly!AL36*Q!AQ36)/'A-IFR'!AQ36</f>
        <v>#DIV/0!</v>
      </c>
      <c r="O36" t="e">
        <f>(NH3N_processingMonthly!AM36*Q!AR36)/'A-IFR'!AR36</f>
        <v>#DIV/0!</v>
      </c>
      <c r="P36" t="e">
        <f>(NH3N_processingMonthly!AN36*Q!AS36)/'A-IFR'!AS36</f>
        <v>#DIV/0!</v>
      </c>
      <c r="Q36" t="e">
        <f>(NH3N_processingMonthly!AO36*Q!AT36)/'A-IFR'!AT36</f>
        <v>#DIV/0!</v>
      </c>
      <c r="R36">
        <f>(NH3N_processingMonthly!AP36*Q!AU36)/'A-IFR'!AU36</f>
        <v>0</v>
      </c>
      <c r="S36" t="e">
        <f>(NH3N_processingMonthly!AQ36*Q!AV36)/'A-IFR'!AV36</f>
        <v>#DIV/0!</v>
      </c>
      <c r="T36" t="e">
        <f>(NH3N_processingMonthly!AR36*Q!AW36)/'A-IFR'!AW36</f>
        <v>#DIV/0!</v>
      </c>
      <c r="U36">
        <f>(NH3N_processingMonthly!AS36*Q!AX36)/'A-IFR'!AX36</f>
        <v>0</v>
      </c>
      <c r="V36">
        <f>(NH3N_processingMonthly!AT36*Q!AY36)/'A-IFR'!AY36</f>
        <v>0</v>
      </c>
      <c r="W36">
        <f>(NH3N_processingMonthly!AU36*Q!AZ36)/'A-IFR'!AZ36</f>
        <v>0</v>
      </c>
      <c r="X36" t="e">
        <f>(NH3N_processingMonthly!AV36*Q!BA36)/'A-IFR'!BA36</f>
        <v>#DIV/0!</v>
      </c>
      <c r="Y36" t="e">
        <f>(NH3N_processingMonthly!AW36*Q!BB36)/'A-IFR'!BB36</f>
        <v>#DIV/0!</v>
      </c>
      <c r="Z36">
        <f>(NH3N_processingMonthly!AX36*Q!BC36)/'A-IFR'!BC36</f>
        <v>0</v>
      </c>
      <c r="AA36">
        <f>(NH3N_processingMonthly!AY36*Q!BD36)/'A-IFR'!BD36</f>
        <v>0</v>
      </c>
      <c r="AB36" t="e">
        <f>(NH3N_processingMonthly!AZ36*Q!BE36)/'A-IFR'!BE36</f>
        <v>#DIV/0!</v>
      </c>
      <c r="AC36">
        <f>(NH3N_processingMonthly!BA36*Q!BF36)/'A-IFR'!BF36</f>
        <v>0</v>
      </c>
      <c r="AD36">
        <f>(NH3N_processingMonthly!BB36*Q!BG36)/'A-IFR'!BG36</f>
        <v>0</v>
      </c>
      <c r="AF36" s="1">
        <v>17110004000046</v>
      </c>
      <c r="AG36" t="e">
        <f t="shared" si="5"/>
        <v>#DIV/0!</v>
      </c>
      <c r="AH36" t="e">
        <f t="shared" si="5"/>
        <v>#DIV/0!</v>
      </c>
      <c r="AI36" t="e">
        <f t="shared" si="5"/>
        <v>#DIV/0!</v>
      </c>
      <c r="AJ36">
        <f t="shared" si="5"/>
        <v>0</v>
      </c>
      <c r="AK36" t="e">
        <f t="shared" si="5"/>
        <v>#DIV/0!</v>
      </c>
      <c r="AL36" t="e">
        <f t="shared" si="5"/>
        <v>#DIV/0!</v>
      </c>
      <c r="AM36">
        <f t="shared" si="5"/>
        <v>0</v>
      </c>
      <c r="AN36" t="e">
        <f t="shared" si="5"/>
        <v>#DIV/0!</v>
      </c>
      <c r="AO36">
        <f t="shared" si="5"/>
        <v>0</v>
      </c>
      <c r="AP36" t="e">
        <f t="shared" si="5"/>
        <v>#DIV/0!</v>
      </c>
      <c r="AQ36" t="e">
        <f t="shared" si="5"/>
        <v>#DIV/0!</v>
      </c>
      <c r="AR36" t="e">
        <f t="shared" si="5"/>
        <v>#DIV/0!</v>
      </c>
      <c r="AS36">
        <f t="shared" si="5"/>
        <v>0</v>
      </c>
      <c r="AT36">
        <f t="shared" si="5"/>
        <v>0</v>
      </c>
      <c r="AU36" t="e">
        <f t="shared" si="5"/>
        <v>#DIV/0!</v>
      </c>
      <c r="AV36">
        <f t="shared" si="2"/>
        <v>0</v>
      </c>
      <c r="AW36">
        <f t="shared" si="2"/>
        <v>0</v>
      </c>
      <c r="AX36">
        <f t="shared" si="2"/>
        <v>0</v>
      </c>
      <c r="AY36" t="e">
        <f t="shared" si="2"/>
        <v>#DIV/0!</v>
      </c>
      <c r="AZ36">
        <f t="shared" si="4"/>
        <v>0</v>
      </c>
      <c r="BA36">
        <f t="shared" si="4"/>
        <v>0</v>
      </c>
      <c r="BB36">
        <f t="shared" si="4"/>
        <v>0</v>
      </c>
      <c r="BC36">
        <f t="shared" si="4"/>
        <v>0</v>
      </c>
      <c r="BD36">
        <f t="shared" si="4"/>
        <v>0</v>
      </c>
      <c r="BE36">
        <f t="shared" si="4"/>
        <v>0</v>
      </c>
    </row>
    <row r="37" spans="1:57" x14ac:dyDescent="0.25">
      <c r="A37" s="7" t="s">
        <v>43</v>
      </c>
      <c r="B37" s="1">
        <v>17110004000058</v>
      </c>
      <c r="C37">
        <v>0.99869048595428467</v>
      </c>
      <c r="D37" s="9">
        <v>667</v>
      </c>
      <c r="F37" t="e">
        <f>(NH3N_processingMonthly!AD37*Q!AI37)/'A-IFR'!AI37</f>
        <v>#DIV/0!</v>
      </c>
      <c r="G37">
        <f>(NH3N_processingMonthly!AE37*Q!AJ37)/'A-IFR'!AJ37</f>
        <v>0</v>
      </c>
      <c r="H37">
        <f>(NH3N_processingMonthly!AF37*Q!AK37)/'A-IFR'!AK37</f>
        <v>0</v>
      </c>
      <c r="I37">
        <f>(NH3N_processingMonthly!AG37*Q!AL37)/'A-IFR'!AL37</f>
        <v>0</v>
      </c>
      <c r="J37">
        <f>(NH3N_processingMonthly!AH37*Q!AM37)/'A-IFR'!AM37</f>
        <v>0</v>
      </c>
      <c r="K37">
        <f>(NH3N_processingMonthly!AI37*Q!AN37)/'A-IFR'!AN37</f>
        <v>0</v>
      </c>
      <c r="L37">
        <f>(NH3N_processingMonthly!AJ37*Q!AO37)/'A-IFR'!AO37</f>
        <v>0</v>
      </c>
      <c r="M37" t="e">
        <f>(NH3N_processingMonthly!AK37*Q!AP37)/'A-IFR'!AP37</f>
        <v>#DIV/0!</v>
      </c>
      <c r="N37">
        <f>(NH3N_processingMonthly!AL37*Q!AQ37)/'A-IFR'!AQ37</f>
        <v>0</v>
      </c>
      <c r="O37" t="e">
        <f>(NH3N_processingMonthly!AM37*Q!AR37)/'A-IFR'!AR37</f>
        <v>#DIV/0!</v>
      </c>
      <c r="P37" t="e">
        <f>(NH3N_processingMonthly!AN37*Q!AS37)/'A-IFR'!AS37</f>
        <v>#DIV/0!</v>
      </c>
      <c r="Q37" t="e">
        <f>(NH3N_processingMonthly!AO37*Q!AT37)/'A-IFR'!AT37</f>
        <v>#DIV/0!</v>
      </c>
      <c r="R37">
        <f>(NH3N_processingMonthly!AP37*Q!AU37)/'A-IFR'!AU37</f>
        <v>0</v>
      </c>
      <c r="S37">
        <f>(NH3N_processingMonthly!AQ37*Q!AV37)/'A-IFR'!AV37</f>
        <v>0</v>
      </c>
      <c r="T37" t="e">
        <f>(NH3N_processingMonthly!AR37*Q!AW37)/'A-IFR'!AW37</f>
        <v>#DIV/0!</v>
      </c>
      <c r="U37">
        <f>(NH3N_processingMonthly!AS37*Q!AX37)/'A-IFR'!AX37</f>
        <v>0</v>
      </c>
      <c r="V37">
        <f>(NH3N_processingMonthly!AT37*Q!AY37)/'A-IFR'!AY37</f>
        <v>0</v>
      </c>
      <c r="W37">
        <f>(NH3N_processingMonthly!AU37*Q!AZ37)/'A-IFR'!AZ37</f>
        <v>0</v>
      </c>
      <c r="X37" t="e">
        <f>(NH3N_processingMonthly!AV37*Q!BA37)/'A-IFR'!BA37</f>
        <v>#DIV/0!</v>
      </c>
      <c r="Y37">
        <f>(NH3N_processingMonthly!AW37*Q!BB37)/'A-IFR'!BB37</f>
        <v>0</v>
      </c>
      <c r="Z37">
        <f>(NH3N_processingMonthly!AX37*Q!BC37)/'A-IFR'!BC37</f>
        <v>0</v>
      </c>
      <c r="AA37">
        <f>(NH3N_processingMonthly!AY37*Q!BD37)/'A-IFR'!BD37</f>
        <v>0</v>
      </c>
      <c r="AB37">
        <f>(NH3N_processingMonthly!AZ37*Q!BE37)/'A-IFR'!BE37</f>
        <v>0</v>
      </c>
      <c r="AC37">
        <f>(NH3N_processingMonthly!BA37*Q!BF37)/'A-IFR'!BF37</f>
        <v>0</v>
      </c>
      <c r="AD37">
        <f>(NH3N_processingMonthly!BB37*Q!BG37)/'A-IFR'!BG37</f>
        <v>0</v>
      </c>
      <c r="AF37" s="1">
        <v>17110004000723</v>
      </c>
      <c r="AG37" t="e">
        <f t="shared" si="5"/>
        <v>#DIV/0!</v>
      </c>
      <c r="AH37" t="e">
        <f t="shared" si="5"/>
        <v>#DIV/0!</v>
      </c>
      <c r="AI37" t="e">
        <f t="shared" si="5"/>
        <v>#DIV/0!</v>
      </c>
      <c r="AJ37" t="e">
        <f t="shared" si="5"/>
        <v>#DIV/0!</v>
      </c>
      <c r="AK37" t="e">
        <f t="shared" si="5"/>
        <v>#DIV/0!</v>
      </c>
      <c r="AL37" t="e">
        <f t="shared" si="5"/>
        <v>#DIV/0!</v>
      </c>
      <c r="AM37" t="e">
        <f t="shared" si="5"/>
        <v>#DIV/0!</v>
      </c>
      <c r="AN37" t="e">
        <f t="shared" si="5"/>
        <v>#DIV/0!</v>
      </c>
      <c r="AO37">
        <f t="shared" si="5"/>
        <v>0</v>
      </c>
      <c r="AP37">
        <f t="shared" si="5"/>
        <v>0</v>
      </c>
      <c r="AQ37">
        <f t="shared" si="5"/>
        <v>0</v>
      </c>
      <c r="AR37">
        <f t="shared" si="5"/>
        <v>0</v>
      </c>
      <c r="AS37">
        <f t="shared" si="5"/>
        <v>0</v>
      </c>
      <c r="AT37">
        <f t="shared" si="5"/>
        <v>0</v>
      </c>
      <c r="AU37">
        <f t="shared" si="5"/>
        <v>0</v>
      </c>
      <c r="AV37" t="e">
        <f t="shared" si="2"/>
        <v>#DIV/0!</v>
      </c>
      <c r="AW37">
        <f t="shared" si="2"/>
        <v>0</v>
      </c>
      <c r="AX37" t="e">
        <f t="shared" si="2"/>
        <v>#DIV/0!</v>
      </c>
      <c r="AY37">
        <f t="shared" si="2"/>
        <v>0</v>
      </c>
      <c r="AZ37">
        <f t="shared" si="4"/>
        <v>0</v>
      </c>
      <c r="BA37" t="e">
        <f t="shared" si="4"/>
        <v>#DIV/0!</v>
      </c>
      <c r="BB37" t="e">
        <f t="shared" si="4"/>
        <v>#DIV/0!</v>
      </c>
      <c r="BC37" t="e">
        <f t="shared" si="4"/>
        <v>#DIV/0!</v>
      </c>
      <c r="BD37">
        <f t="shared" si="4"/>
        <v>0</v>
      </c>
      <c r="BE37" t="e">
        <f t="shared" si="4"/>
        <v>#DIV/0!</v>
      </c>
    </row>
    <row r="38" spans="1:57" x14ac:dyDescent="0.25">
      <c r="A38" s="7" t="s">
        <v>44</v>
      </c>
      <c r="B38" s="1">
        <v>17110004000058</v>
      </c>
      <c r="C38">
        <v>0.99869048595428467</v>
      </c>
      <c r="D38" s="9">
        <v>667</v>
      </c>
      <c r="F38">
        <f>(NH3N_processingMonthly!AD38*Q!AI38)/'A-IFR'!AI38</f>
        <v>0</v>
      </c>
      <c r="G38">
        <f>(NH3N_processingMonthly!AE38*Q!AJ38)/'A-IFR'!AJ38</f>
        <v>0</v>
      </c>
      <c r="H38" t="e">
        <f>(NH3N_processingMonthly!AF38*Q!AK38)/'A-IFR'!AK38</f>
        <v>#DIV/0!</v>
      </c>
      <c r="I38" t="e">
        <f>(NH3N_processingMonthly!AG38*Q!AL38)/'A-IFR'!AL38</f>
        <v>#DIV/0!</v>
      </c>
      <c r="J38">
        <f>(NH3N_processingMonthly!AH38*Q!AM38)/'A-IFR'!AM38</f>
        <v>0</v>
      </c>
      <c r="K38" t="e">
        <f>(NH3N_processingMonthly!AI38*Q!AN38)/'A-IFR'!AN38</f>
        <v>#DIV/0!</v>
      </c>
      <c r="L38">
        <f>(NH3N_processingMonthly!AJ38*Q!AO38)/'A-IFR'!AO38</f>
        <v>0</v>
      </c>
      <c r="M38">
        <f>(NH3N_processingMonthly!AK38*Q!AP38)/'A-IFR'!AP38</f>
        <v>0</v>
      </c>
      <c r="N38" t="e">
        <f>(NH3N_processingMonthly!AL38*Q!AQ38)/'A-IFR'!AQ38</f>
        <v>#DIV/0!</v>
      </c>
      <c r="O38">
        <f>(NH3N_processingMonthly!AM38*Q!AR38)/'A-IFR'!AR38</f>
        <v>0</v>
      </c>
      <c r="P38">
        <f>(NH3N_processingMonthly!AN38*Q!AS38)/'A-IFR'!AS38</f>
        <v>0</v>
      </c>
      <c r="Q38">
        <f>(NH3N_processingMonthly!AO38*Q!AT38)/'A-IFR'!AT38</f>
        <v>0</v>
      </c>
      <c r="R38">
        <f>(NH3N_processingMonthly!AP38*Q!AU38)/'A-IFR'!AU38</f>
        <v>0</v>
      </c>
      <c r="S38">
        <f>(NH3N_processingMonthly!AQ38*Q!AV38)/'A-IFR'!AV38</f>
        <v>0</v>
      </c>
      <c r="T38">
        <f>(NH3N_processingMonthly!AR38*Q!AW38)/'A-IFR'!AW38</f>
        <v>0</v>
      </c>
      <c r="U38">
        <f>(NH3N_processingMonthly!AS38*Q!AX38)/'A-IFR'!AX38</f>
        <v>0</v>
      </c>
      <c r="V38">
        <f>(NH3N_processingMonthly!AT38*Q!AY38)/'A-IFR'!AY38</f>
        <v>0</v>
      </c>
      <c r="W38">
        <f>(NH3N_processingMonthly!AU38*Q!AZ38)/'A-IFR'!AZ38</f>
        <v>0</v>
      </c>
      <c r="X38">
        <f>(NH3N_processingMonthly!AV38*Q!BA38)/'A-IFR'!BA38</f>
        <v>0</v>
      </c>
      <c r="Y38">
        <f>(NH3N_processingMonthly!AW38*Q!BB38)/'A-IFR'!BB38</f>
        <v>0</v>
      </c>
      <c r="Z38">
        <f>(NH3N_processingMonthly!AX38*Q!BC38)/'A-IFR'!BC38</f>
        <v>0</v>
      </c>
      <c r="AA38">
        <f>(NH3N_processingMonthly!AY38*Q!BD38)/'A-IFR'!BD38</f>
        <v>0</v>
      </c>
      <c r="AB38">
        <f>(NH3N_processingMonthly!AZ38*Q!BE38)/'A-IFR'!BE38</f>
        <v>0</v>
      </c>
      <c r="AC38">
        <f>(NH3N_processingMonthly!BA38*Q!BF38)/'A-IFR'!BF38</f>
        <v>0</v>
      </c>
      <c r="AD38">
        <f>(NH3N_processingMonthly!BB38*Q!BG38)/'A-IFR'!BG38</f>
        <v>0</v>
      </c>
      <c r="AF38" s="1">
        <v>17110004000402</v>
      </c>
      <c r="AG38" t="e">
        <f t="shared" si="5"/>
        <v>#DIV/0!</v>
      </c>
      <c r="AH38" t="e">
        <f t="shared" si="5"/>
        <v>#DIV/0!</v>
      </c>
      <c r="AI38" t="e">
        <f t="shared" si="5"/>
        <v>#DIV/0!</v>
      </c>
      <c r="AJ38" t="e">
        <f t="shared" si="5"/>
        <v>#DIV/0!</v>
      </c>
      <c r="AK38" t="e">
        <f t="shared" si="5"/>
        <v>#DIV/0!</v>
      </c>
      <c r="AL38" t="e">
        <f t="shared" si="5"/>
        <v>#DIV/0!</v>
      </c>
      <c r="AM38" t="e">
        <f t="shared" si="5"/>
        <v>#DIV/0!</v>
      </c>
      <c r="AN38" t="e">
        <f t="shared" si="5"/>
        <v>#DIV/0!</v>
      </c>
      <c r="AO38">
        <f t="shared" si="5"/>
        <v>0</v>
      </c>
      <c r="AP38">
        <f t="shared" si="5"/>
        <v>0</v>
      </c>
      <c r="AQ38">
        <f t="shared" si="5"/>
        <v>0</v>
      </c>
      <c r="AR38">
        <f t="shared" si="5"/>
        <v>0</v>
      </c>
      <c r="AS38">
        <f t="shared" si="5"/>
        <v>0</v>
      </c>
      <c r="AT38">
        <f t="shared" si="5"/>
        <v>0</v>
      </c>
      <c r="AU38">
        <f t="shared" si="5"/>
        <v>0</v>
      </c>
      <c r="AV38" t="e">
        <f t="shared" si="2"/>
        <v>#DIV/0!</v>
      </c>
      <c r="AW38">
        <f t="shared" si="2"/>
        <v>0</v>
      </c>
      <c r="AX38" t="e">
        <f t="shared" si="2"/>
        <v>#DIV/0!</v>
      </c>
      <c r="AY38">
        <f t="shared" si="2"/>
        <v>0</v>
      </c>
      <c r="AZ38">
        <f t="shared" si="4"/>
        <v>0</v>
      </c>
      <c r="BA38" t="e">
        <f t="shared" si="4"/>
        <v>#DIV/0!</v>
      </c>
      <c r="BB38" t="e">
        <f t="shared" si="4"/>
        <v>#DIV/0!</v>
      </c>
      <c r="BC38" t="e">
        <f t="shared" si="4"/>
        <v>#DIV/0!</v>
      </c>
      <c r="BD38">
        <f t="shared" si="4"/>
        <v>0</v>
      </c>
      <c r="BE38" t="e">
        <f t="shared" si="4"/>
        <v>#DIV/0!</v>
      </c>
    </row>
    <row r="39" spans="1:57" x14ac:dyDescent="0.25">
      <c r="A39" s="7" t="s">
        <v>45</v>
      </c>
      <c r="B39" s="1">
        <v>17110004000058</v>
      </c>
      <c r="C39">
        <v>0.99868559837341309</v>
      </c>
      <c r="D39" s="9">
        <v>667</v>
      </c>
      <c r="F39">
        <f>(NH3N_processingMonthly!AD39*Q!AI39)/'A-IFR'!AI39</f>
        <v>0</v>
      </c>
      <c r="G39">
        <f>(NH3N_processingMonthly!AE39*Q!AJ39)/'A-IFR'!AJ39</f>
        <v>0</v>
      </c>
      <c r="H39" t="e">
        <f>(NH3N_processingMonthly!AF39*Q!AK39)/'A-IFR'!AK39</f>
        <v>#DIV/0!</v>
      </c>
      <c r="I39" t="e">
        <f>(NH3N_processingMonthly!AG39*Q!AL39)/'A-IFR'!AL39</f>
        <v>#DIV/0!</v>
      </c>
      <c r="J39">
        <f>(NH3N_processingMonthly!AH39*Q!AM39)/'A-IFR'!AM39</f>
        <v>0</v>
      </c>
      <c r="K39" t="e">
        <f>(NH3N_processingMonthly!AI39*Q!AN39)/'A-IFR'!AN39</f>
        <v>#DIV/0!</v>
      </c>
      <c r="L39">
        <f>(NH3N_processingMonthly!AJ39*Q!AO39)/'A-IFR'!AO39</f>
        <v>0</v>
      </c>
      <c r="M39">
        <f>(NH3N_processingMonthly!AK39*Q!AP39)/'A-IFR'!AP39</f>
        <v>0</v>
      </c>
      <c r="N39">
        <f>(NH3N_processingMonthly!AL39*Q!AQ39)/'A-IFR'!AQ39</f>
        <v>0</v>
      </c>
      <c r="O39">
        <f>(NH3N_processingMonthly!AM39*Q!AR39)/'A-IFR'!AR39</f>
        <v>0</v>
      </c>
      <c r="P39">
        <f>(NH3N_processingMonthly!AN39*Q!AS39)/'A-IFR'!AS39</f>
        <v>0</v>
      </c>
      <c r="Q39">
        <f>(NH3N_processingMonthly!AO39*Q!AT39)/'A-IFR'!AT39</f>
        <v>0</v>
      </c>
      <c r="R39">
        <f>(NH3N_processingMonthly!AP39*Q!AU39)/'A-IFR'!AU39</f>
        <v>0</v>
      </c>
      <c r="S39">
        <f>(NH3N_processingMonthly!AQ39*Q!AV39)/'A-IFR'!AV39</f>
        <v>0</v>
      </c>
      <c r="T39">
        <f>(NH3N_processingMonthly!AR39*Q!AW39)/'A-IFR'!AW39</f>
        <v>0</v>
      </c>
      <c r="U39">
        <f>(NH3N_processingMonthly!AS39*Q!AX39)/'A-IFR'!AX39</f>
        <v>0</v>
      </c>
      <c r="V39">
        <f>(NH3N_processingMonthly!AT39*Q!AY39)/'A-IFR'!AY39</f>
        <v>0</v>
      </c>
      <c r="W39">
        <f>(NH3N_processingMonthly!AU39*Q!AZ39)/'A-IFR'!AZ39</f>
        <v>0</v>
      </c>
      <c r="X39">
        <f>(NH3N_processingMonthly!AV39*Q!BA39)/'A-IFR'!BA39</f>
        <v>0</v>
      </c>
      <c r="Y39">
        <f>(NH3N_processingMonthly!AW39*Q!BB39)/'A-IFR'!BB39</f>
        <v>0</v>
      </c>
      <c r="Z39">
        <f>(NH3N_processingMonthly!AX39*Q!BC39)/'A-IFR'!BC39</f>
        <v>0</v>
      </c>
      <c r="AA39">
        <f>(NH3N_processingMonthly!AY39*Q!BD39)/'A-IFR'!BD39</f>
        <v>0</v>
      </c>
      <c r="AB39">
        <f>(NH3N_processingMonthly!AZ39*Q!BE39)/'A-IFR'!BE39</f>
        <v>0</v>
      </c>
      <c r="AC39">
        <f>(NH3N_processingMonthly!BA39*Q!BF39)/'A-IFR'!BF39</f>
        <v>0</v>
      </c>
      <c r="AD39">
        <f>(NH3N_processingMonthly!BB39*Q!BG39)/'A-IFR'!BG39</f>
        <v>0</v>
      </c>
      <c r="AF39" s="1">
        <v>17110004001003</v>
      </c>
      <c r="AG39">
        <f t="shared" si="5"/>
        <v>0</v>
      </c>
      <c r="AH39">
        <f t="shared" si="5"/>
        <v>0</v>
      </c>
      <c r="AI39">
        <f t="shared" si="5"/>
        <v>0</v>
      </c>
      <c r="AJ39" t="e">
        <f t="shared" si="5"/>
        <v>#DIV/0!</v>
      </c>
      <c r="AK39" t="e">
        <f t="shared" si="5"/>
        <v>#DIV/0!</v>
      </c>
      <c r="AL39" t="e">
        <f t="shared" si="5"/>
        <v>#DIV/0!</v>
      </c>
      <c r="AM39" t="e">
        <f t="shared" si="5"/>
        <v>#DIV/0!</v>
      </c>
      <c r="AN39" t="e">
        <f t="shared" si="5"/>
        <v>#DIV/0!</v>
      </c>
      <c r="AO39">
        <f t="shared" si="5"/>
        <v>0</v>
      </c>
      <c r="AP39" t="e">
        <f t="shared" si="5"/>
        <v>#DIV/0!</v>
      </c>
      <c r="AQ39">
        <f t="shared" si="5"/>
        <v>0</v>
      </c>
      <c r="AR39">
        <f t="shared" si="5"/>
        <v>0</v>
      </c>
      <c r="AS39">
        <f t="shared" si="5"/>
        <v>0</v>
      </c>
      <c r="AT39">
        <f t="shared" si="5"/>
        <v>0</v>
      </c>
      <c r="AU39">
        <f t="shared" si="5"/>
        <v>0</v>
      </c>
      <c r="AV39">
        <f t="shared" si="2"/>
        <v>0</v>
      </c>
      <c r="AW39">
        <f t="shared" si="2"/>
        <v>0</v>
      </c>
      <c r="AX39">
        <f t="shared" si="2"/>
        <v>0</v>
      </c>
      <c r="AY39">
        <f t="shared" si="2"/>
        <v>0</v>
      </c>
      <c r="AZ39">
        <f t="shared" si="4"/>
        <v>0</v>
      </c>
      <c r="BA39">
        <f t="shared" si="4"/>
        <v>0</v>
      </c>
      <c r="BB39">
        <f t="shared" si="4"/>
        <v>0</v>
      </c>
      <c r="BC39" t="e">
        <f t="shared" si="4"/>
        <v>#DIV/0!</v>
      </c>
      <c r="BD39">
        <f t="shared" si="4"/>
        <v>0</v>
      </c>
      <c r="BE39">
        <f t="shared" si="4"/>
        <v>0</v>
      </c>
    </row>
    <row r="40" spans="1:57" x14ac:dyDescent="0.25">
      <c r="A40" s="7" t="s">
        <v>46</v>
      </c>
      <c r="B40" s="1">
        <v>17110004001514</v>
      </c>
      <c r="C40">
        <v>0.99765503406524658</v>
      </c>
      <c r="D40" s="9">
        <v>87</v>
      </c>
      <c r="F40">
        <f>(NH3N_processingMonthly!AD40*Q!AI40)/'A-IFR'!AI40</f>
        <v>0</v>
      </c>
      <c r="G40">
        <f>(NH3N_processingMonthly!AE40*Q!AJ40)/'A-IFR'!AJ40</f>
        <v>0</v>
      </c>
      <c r="H40">
        <f>(NH3N_processingMonthly!AF40*Q!AK40)/'A-IFR'!AK40</f>
        <v>0</v>
      </c>
      <c r="I40">
        <f>(NH3N_processingMonthly!AG40*Q!AL40)/'A-IFR'!AL40</f>
        <v>0</v>
      </c>
      <c r="J40">
        <f>(NH3N_processingMonthly!AH40*Q!AM40)/'A-IFR'!AM40</f>
        <v>0</v>
      </c>
      <c r="K40">
        <f>(NH3N_processingMonthly!AI40*Q!AN40)/'A-IFR'!AN40</f>
        <v>0</v>
      </c>
      <c r="L40">
        <f>(NH3N_processingMonthly!AJ40*Q!AO40)/'A-IFR'!AO40</f>
        <v>0</v>
      </c>
      <c r="M40">
        <f>(NH3N_processingMonthly!AK40*Q!AP40)/'A-IFR'!AP40</f>
        <v>0</v>
      </c>
      <c r="N40">
        <f>(NH3N_processingMonthly!AL40*Q!AQ40)/'A-IFR'!AQ40</f>
        <v>0</v>
      </c>
      <c r="O40">
        <f>(NH3N_processingMonthly!AM40*Q!AR40)/'A-IFR'!AR40</f>
        <v>0</v>
      </c>
      <c r="P40">
        <f>(NH3N_processingMonthly!AN40*Q!AS40)/'A-IFR'!AS40</f>
        <v>0</v>
      </c>
      <c r="Q40">
        <f>(NH3N_processingMonthly!AO40*Q!AT40)/'A-IFR'!AT40</f>
        <v>0</v>
      </c>
      <c r="R40">
        <f>(NH3N_processingMonthly!AP40*Q!AU40)/'A-IFR'!AU40</f>
        <v>0</v>
      </c>
      <c r="S40">
        <f>(NH3N_processingMonthly!AQ40*Q!AV40)/'A-IFR'!AV40</f>
        <v>0</v>
      </c>
      <c r="T40">
        <f>(NH3N_processingMonthly!AR40*Q!AW40)/'A-IFR'!AW40</f>
        <v>0</v>
      </c>
      <c r="U40">
        <f>(NH3N_processingMonthly!AS40*Q!AX40)/'A-IFR'!AX40</f>
        <v>0</v>
      </c>
      <c r="V40">
        <f>(NH3N_processingMonthly!AT40*Q!AY40)/'A-IFR'!AY40</f>
        <v>0</v>
      </c>
      <c r="W40">
        <f>(NH3N_processingMonthly!AU40*Q!AZ40)/'A-IFR'!AZ40</f>
        <v>0</v>
      </c>
      <c r="X40">
        <f>(NH3N_processingMonthly!AV40*Q!BA40)/'A-IFR'!BA40</f>
        <v>0</v>
      </c>
      <c r="Y40">
        <f>(NH3N_processingMonthly!AW40*Q!BB40)/'A-IFR'!BB40</f>
        <v>0</v>
      </c>
      <c r="Z40">
        <f>(NH3N_processingMonthly!AX40*Q!BC40)/'A-IFR'!BC40</f>
        <v>0</v>
      </c>
      <c r="AA40">
        <f>(NH3N_processingMonthly!AY40*Q!BD40)/'A-IFR'!BD40</f>
        <v>0</v>
      </c>
      <c r="AB40">
        <f>(NH3N_processingMonthly!AZ40*Q!BE40)/'A-IFR'!BE40</f>
        <v>0</v>
      </c>
      <c r="AC40">
        <f>(NH3N_processingMonthly!BA40*Q!BF40)/'A-IFR'!BF40</f>
        <v>0</v>
      </c>
      <c r="AD40">
        <f>(NH3N_processingMonthly!BB40*Q!BG40)/'A-IFR'!BG40</f>
        <v>0</v>
      </c>
      <c r="AF40" s="1">
        <v>17110004001683</v>
      </c>
      <c r="AG40" t="e">
        <f t="shared" ref="AG40:AG102" si="6">AVERAGEIFS(F$2:F$387,$B$2:$B$387,$AF40,F$2:F$387,"&gt;=0")</f>
        <v>#DIV/0!</v>
      </c>
      <c r="AH40" t="e">
        <f t="shared" ref="AH40:AH102" si="7">AVERAGEIFS(G$2:G$387,$B$2:$B$387,$AF40,G$2:G$387,"&gt;=0")</f>
        <v>#DIV/0!</v>
      </c>
      <c r="AI40" t="e">
        <f t="shared" ref="AI40:AI102" si="8">AVERAGEIFS(H$2:H$387,$B$2:$B$387,$AF40,H$2:H$387,"&gt;=0")</f>
        <v>#DIV/0!</v>
      </c>
      <c r="AJ40" t="e">
        <f t="shared" ref="AJ40:AJ102" si="9">AVERAGEIFS(I$2:I$387,$B$2:$B$387,$AF40,I$2:I$387,"&gt;=0")</f>
        <v>#DIV/0!</v>
      </c>
      <c r="AK40" t="e">
        <f t="shared" ref="AK40:AK102" si="10">AVERAGEIFS(J$2:J$387,$B$2:$B$387,$AF40,J$2:J$387,"&gt;=0")</f>
        <v>#DIV/0!</v>
      </c>
      <c r="AL40" t="e">
        <f t="shared" ref="AL40:AL102" si="11">AVERAGEIFS(K$2:K$387,$B$2:$B$387,$AF40,K$2:K$387,"&gt;=0")</f>
        <v>#DIV/0!</v>
      </c>
      <c r="AM40" t="e">
        <f t="shared" ref="AM40:AM102" si="12">AVERAGEIFS(L$2:L$387,$B$2:$B$387,$AF40,L$2:L$387,"&gt;=0")</f>
        <v>#DIV/0!</v>
      </c>
      <c r="AN40" t="e">
        <f t="shared" ref="AN40:AN102" si="13">AVERAGEIFS(M$2:M$387,$B$2:$B$387,$AF40,M$2:M$387,"&gt;=0")</f>
        <v>#DIV/0!</v>
      </c>
      <c r="AO40">
        <f t="shared" ref="AO40:AO102" si="14">AVERAGEIFS(N$2:N$387,$B$2:$B$387,$AF40,N$2:N$387,"&gt;=0")</f>
        <v>0</v>
      </c>
      <c r="AP40">
        <f t="shared" ref="AP40:AP102" si="15">AVERAGEIFS(O$2:O$387,$B$2:$B$387,$AF40,O$2:O$387,"&gt;=0")</f>
        <v>0</v>
      </c>
      <c r="AQ40">
        <f t="shared" ref="AQ40:AQ102" si="16">AVERAGEIFS(P$2:P$387,$B$2:$B$387,$AF40,P$2:P$387,"&gt;=0")</f>
        <v>0</v>
      </c>
      <c r="AR40">
        <f t="shared" ref="AR40:AR102" si="17">AVERAGEIFS(Q$2:Q$387,$B$2:$B$387,$AF40,Q$2:Q$387,"&gt;=0")</f>
        <v>0</v>
      </c>
      <c r="AS40">
        <f t="shared" ref="AS40:AS102" si="18">AVERAGEIFS(R$2:R$387,$B$2:$B$387,$AF40,R$2:R$387,"&gt;=0")</f>
        <v>0</v>
      </c>
      <c r="AT40">
        <f t="shared" ref="AT40:AT102" si="19">AVERAGEIFS(S$2:S$387,$B$2:$B$387,$AF40,S$2:S$387,"&gt;=0")</f>
        <v>0</v>
      </c>
      <c r="AU40">
        <f t="shared" ref="AU40:AU102" si="20">AVERAGEIFS(T$2:T$387,$B$2:$B$387,$AF40,T$2:T$387,"&gt;=0")</f>
        <v>0</v>
      </c>
      <c r="AV40" t="e">
        <f t="shared" ref="AV40:AV102" si="21">AVERAGEIFS(U$2:U$387,$B$2:$B$387,$AF40,U$2:U$387,"&gt;=0")</f>
        <v>#DIV/0!</v>
      </c>
      <c r="AW40">
        <f t="shared" ref="AW40:AW102" si="22">AVERAGEIFS(V$2:V$387,$B$2:$B$387,$AF40,V$2:V$387,"&gt;=0")</f>
        <v>0</v>
      </c>
      <c r="AX40" t="e">
        <f t="shared" ref="AX40:AX102" si="23">AVERAGEIFS(W$2:W$387,$B$2:$B$387,$AF40,W$2:W$387,"&gt;=0")</f>
        <v>#DIV/0!</v>
      </c>
      <c r="AY40">
        <f t="shared" ref="AY40:AY102" si="24">AVERAGEIFS(X$2:X$387,$B$2:$B$387,$AF40,X$2:X$387,"&gt;=0")</f>
        <v>0</v>
      </c>
      <c r="AZ40">
        <f t="shared" ref="AZ40:AZ102" si="25">AVERAGEIFS(Y$2:Y$387,$B$2:$B$387,$AF40,Y$2:Y$387,"&gt;=0")</f>
        <v>0</v>
      </c>
      <c r="BA40" t="e">
        <f t="shared" ref="BA40:BA102" si="26">AVERAGEIFS(Z$2:Z$387,$B$2:$B$387,$AF40,Z$2:Z$387,"&gt;=0")</f>
        <v>#DIV/0!</v>
      </c>
      <c r="BB40" t="e">
        <f t="shared" ref="BB40:BB102" si="27">AVERAGEIFS(AA$2:AA$387,$B$2:$B$387,$AF40,AA$2:AA$387,"&gt;=0")</f>
        <v>#DIV/0!</v>
      </c>
      <c r="BC40" t="e">
        <f t="shared" ref="BC40:BC102" si="28">AVERAGEIFS(AB$2:AB$387,$B$2:$B$387,$AF40,AB$2:AB$387,"&gt;=0")</f>
        <v>#DIV/0!</v>
      </c>
      <c r="BD40">
        <f t="shared" ref="BD40:BD102" si="29">AVERAGEIFS(AC$2:AC$387,$B$2:$B$387,$AF40,AC$2:AC$387,"&gt;=0")</f>
        <v>0</v>
      </c>
      <c r="BE40" t="e">
        <f t="shared" ref="BE40:BE102" si="30">AVERAGEIFS(AD$2:AD$387,$B$2:$B$387,$AF40,AD$2:AD$387,"&gt;=0")</f>
        <v>#DIV/0!</v>
      </c>
    </row>
    <row r="41" spans="1:57" x14ac:dyDescent="0.25">
      <c r="A41" s="7" t="s">
        <v>47</v>
      </c>
      <c r="B41" s="1">
        <v>17110004001514</v>
      </c>
      <c r="C41">
        <v>0.99765503406524658</v>
      </c>
      <c r="D41" s="9">
        <v>87</v>
      </c>
      <c r="F41" t="e">
        <f>(NH3N_processingMonthly!AD41*Q!AI41)/'A-IFR'!AI41</f>
        <v>#DIV/0!</v>
      </c>
      <c r="G41" t="e">
        <f>(NH3N_processingMonthly!AE41*Q!AJ41)/'A-IFR'!AJ41</f>
        <v>#DIV/0!</v>
      </c>
      <c r="H41" t="e">
        <f>(NH3N_processingMonthly!AF41*Q!AK41)/'A-IFR'!AK41</f>
        <v>#DIV/0!</v>
      </c>
      <c r="I41" t="e">
        <f>(NH3N_processingMonthly!AG41*Q!AL41)/'A-IFR'!AL41</f>
        <v>#DIV/0!</v>
      </c>
      <c r="J41">
        <f>(NH3N_processingMonthly!AH41*Q!AM41)/'A-IFR'!AM41</f>
        <v>0</v>
      </c>
      <c r="K41" t="e">
        <f>(NH3N_processingMonthly!AI41*Q!AN41)/'A-IFR'!AN41</f>
        <v>#DIV/0!</v>
      </c>
      <c r="L41">
        <f>(NH3N_processingMonthly!AJ41*Q!AO41)/'A-IFR'!AO41</f>
        <v>0</v>
      </c>
      <c r="M41">
        <f>(NH3N_processingMonthly!AK41*Q!AP41)/'A-IFR'!AP41</f>
        <v>0</v>
      </c>
      <c r="N41" t="e">
        <f>(NH3N_processingMonthly!AL41*Q!AQ41)/'A-IFR'!AQ41</f>
        <v>#DIV/0!</v>
      </c>
      <c r="O41" t="e">
        <f>(NH3N_processingMonthly!AM41*Q!AR41)/'A-IFR'!AR41</f>
        <v>#DIV/0!</v>
      </c>
      <c r="P41" t="e">
        <f>(NH3N_processingMonthly!AN41*Q!AS41)/'A-IFR'!AS41</f>
        <v>#DIV/0!</v>
      </c>
      <c r="Q41" t="e">
        <f>(NH3N_processingMonthly!AO41*Q!AT41)/'A-IFR'!AT41</f>
        <v>#DIV/0!</v>
      </c>
      <c r="R41">
        <f>(NH3N_processingMonthly!AP41*Q!AU41)/'A-IFR'!AU41</f>
        <v>0</v>
      </c>
      <c r="S41" t="e">
        <f>(NH3N_processingMonthly!AQ41*Q!AV41)/'A-IFR'!AV41</f>
        <v>#DIV/0!</v>
      </c>
      <c r="T41" t="e">
        <f>(NH3N_processingMonthly!AR41*Q!AW41)/'A-IFR'!AW41</f>
        <v>#DIV/0!</v>
      </c>
      <c r="U41">
        <f>(NH3N_processingMonthly!AS41*Q!AX41)/'A-IFR'!AX41</f>
        <v>0</v>
      </c>
      <c r="V41">
        <f>(NH3N_processingMonthly!AT41*Q!AY41)/'A-IFR'!AY41</f>
        <v>0</v>
      </c>
      <c r="W41">
        <f>(NH3N_processingMonthly!AU41*Q!AZ41)/'A-IFR'!AZ41</f>
        <v>0</v>
      </c>
      <c r="X41" t="e">
        <f>(NH3N_processingMonthly!AV41*Q!BA41)/'A-IFR'!BA41</f>
        <v>#DIV/0!</v>
      </c>
      <c r="Y41" t="e">
        <f>(NH3N_processingMonthly!AW41*Q!BB41)/'A-IFR'!BB41</f>
        <v>#DIV/0!</v>
      </c>
      <c r="Z41">
        <f>(NH3N_processingMonthly!AX41*Q!BC41)/'A-IFR'!BC41</f>
        <v>0</v>
      </c>
      <c r="AA41">
        <f>(NH3N_processingMonthly!AY41*Q!BD41)/'A-IFR'!BD41</f>
        <v>0</v>
      </c>
      <c r="AB41">
        <f>(NH3N_processingMonthly!AZ41*Q!BE41)/'A-IFR'!BE41</f>
        <v>0</v>
      </c>
      <c r="AC41">
        <f>(NH3N_processingMonthly!BA41*Q!BF41)/'A-IFR'!BF41</f>
        <v>0</v>
      </c>
      <c r="AD41">
        <f>(NH3N_processingMonthly!BB41*Q!BG41)/'A-IFR'!BG41</f>
        <v>0</v>
      </c>
      <c r="AF41" s="1">
        <v>17110002001075</v>
      </c>
      <c r="AG41">
        <f t="shared" si="6"/>
        <v>0</v>
      </c>
      <c r="AH41">
        <f t="shared" si="7"/>
        <v>0</v>
      </c>
      <c r="AI41">
        <f t="shared" si="8"/>
        <v>0</v>
      </c>
      <c r="AJ41">
        <f t="shared" si="9"/>
        <v>0</v>
      </c>
      <c r="AK41">
        <f t="shared" si="10"/>
        <v>0</v>
      </c>
      <c r="AL41">
        <f t="shared" si="11"/>
        <v>0</v>
      </c>
      <c r="AM41">
        <f t="shared" si="12"/>
        <v>0</v>
      </c>
      <c r="AN41">
        <f t="shared" si="13"/>
        <v>0</v>
      </c>
      <c r="AO41">
        <f t="shared" si="14"/>
        <v>0</v>
      </c>
      <c r="AP41">
        <f t="shared" si="15"/>
        <v>0</v>
      </c>
      <c r="AQ41">
        <f t="shared" si="16"/>
        <v>0</v>
      </c>
      <c r="AR41">
        <f t="shared" si="17"/>
        <v>0</v>
      </c>
      <c r="AS41">
        <f t="shared" si="18"/>
        <v>0</v>
      </c>
      <c r="AT41">
        <f t="shared" si="19"/>
        <v>0</v>
      </c>
      <c r="AU41">
        <f t="shared" si="20"/>
        <v>0</v>
      </c>
      <c r="AV41">
        <f t="shared" si="21"/>
        <v>0</v>
      </c>
      <c r="AW41">
        <f t="shared" si="22"/>
        <v>0</v>
      </c>
      <c r="AX41">
        <f t="shared" si="23"/>
        <v>0</v>
      </c>
      <c r="AY41">
        <f t="shared" si="24"/>
        <v>0</v>
      </c>
      <c r="AZ41">
        <f t="shared" si="25"/>
        <v>0</v>
      </c>
      <c r="BA41">
        <f t="shared" si="26"/>
        <v>0</v>
      </c>
      <c r="BB41">
        <f t="shared" si="27"/>
        <v>0</v>
      </c>
      <c r="BC41">
        <f t="shared" si="28"/>
        <v>0</v>
      </c>
      <c r="BD41">
        <f t="shared" si="29"/>
        <v>0</v>
      </c>
      <c r="BE41">
        <f t="shared" si="30"/>
        <v>0</v>
      </c>
    </row>
    <row r="42" spans="1:57" x14ac:dyDescent="0.25">
      <c r="A42" s="7" t="s">
        <v>48</v>
      </c>
      <c r="B42" s="1">
        <v>17110004001514</v>
      </c>
      <c r="C42">
        <v>0.99765503406524658</v>
      </c>
      <c r="D42" s="9">
        <v>87</v>
      </c>
      <c r="F42" t="e">
        <f>(NH3N_processingMonthly!AD42*Q!AI42)/'A-IFR'!AI42</f>
        <v>#DIV/0!</v>
      </c>
      <c r="G42" t="e">
        <f>(NH3N_processingMonthly!AE42*Q!AJ42)/'A-IFR'!AJ42</f>
        <v>#DIV/0!</v>
      </c>
      <c r="H42" t="e">
        <f>(NH3N_processingMonthly!AF42*Q!AK42)/'A-IFR'!AK42</f>
        <v>#DIV/0!</v>
      </c>
      <c r="I42" t="e">
        <f>(NH3N_processingMonthly!AG42*Q!AL42)/'A-IFR'!AL42</f>
        <v>#DIV/0!</v>
      </c>
      <c r="J42">
        <f>(NH3N_processingMonthly!AH42*Q!AM42)/'A-IFR'!AM42</f>
        <v>0</v>
      </c>
      <c r="K42" t="e">
        <f>(NH3N_processingMonthly!AI42*Q!AN42)/'A-IFR'!AN42</f>
        <v>#DIV/0!</v>
      </c>
      <c r="L42">
        <f>(NH3N_processingMonthly!AJ42*Q!AO42)/'A-IFR'!AO42</f>
        <v>0</v>
      </c>
      <c r="M42">
        <f>(NH3N_processingMonthly!AK42*Q!AP42)/'A-IFR'!AP42</f>
        <v>0</v>
      </c>
      <c r="N42" t="e">
        <f>(NH3N_processingMonthly!AL42*Q!AQ42)/'A-IFR'!AQ42</f>
        <v>#DIV/0!</v>
      </c>
      <c r="O42" t="e">
        <f>(NH3N_processingMonthly!AM42*Q!AR42)/'A-IFR'!AR42</f>
        <v>#DIV/0!</v>
      </c>
      <c r="P42" t="e">
        <f>(NH3N_processingMonthly!AN42*Q!AS42)/'A-IFR'!AS42</f>
        <v>#DIV/0!</v>
      </c>
      <c r="Q42" t="e">
        <f>(NH3N_processingMonthly!AO42*Q!AT42)/'A-IFR'!AT42</f>
        <v>#DIV/0!</v>
      </c>
      <c r="R42">
        <f>(NH3N_processingMonthly!AP42*Q!AU42)/'A-IFR'!AU42</f>
        <v>0</v>
      </c>
      <c r="S42" t="e">
        <f>(NH3N_processingMonthly!AQ42*Q!AV42)/'A-IFR'!AV42</f>
        <v>#DIV/0!</v>
      </c>
      <c r="T42" t="e">
        <f>(NH3N_processingMonthly!AR42*Q!AW42)/'A-IFR'!AW42</f>
        <v>#DIV/0!</v>
      </c>
      <c r="U42">
        <f>(NH3N_processingMonthly!AS42*Q!AX42)/'A-IFR'!AX42</f>
        <v>0</v>
      </c>
      <c r="V42">
        <f>(NH3N_processingMonthly!AT42*Q!AY42)/'A-IFR'!AY42</f>
        <v>0</v>
      </c>
      <c r="W42">
        <f>(NH3N_processingMonthly!AU42*Q!AZ42)/'A-IFR'!AZ42</f>
        <v>0</v>
      </c>
      <c r="X42" t="e">
        <f>(NH3N_processingMonthly!AV42*Q!BA42)/'A-IFR'!BA42</f>
        <v>#DIV/0!</v>
      </c>
      <c r="Y42" t="e">
        <f>(NH3N_processingMonthly!AW42*Q!BB42)/'A-IFR'!BB42</f>
        <v>#DIV/0!</v>
      </c>
      <c r="Z42">
        <f>(NH3N_processingMonthly!AX42*Q!BC42)/'A-IFR'!BC42</f>
        <v>0</v>
      </c>
      <c r="AA42">
        <f>(NH3N_processingMonthly!AY42*Q!BD42)/'A-IFR'!BD42</f>
        <v>0</v>
      </c>
      <c r="AB42">
        <f>(NH3N_processingMonthly!AZ42*Q!BE42)/'A-IFR'!BE42</f>
        <v>0</v>
      </c>
      <c r="AC42">
        <f>(NH3N_processingMonthly!BA42*Q!BF42)/'A-IFR'!BF42</f>
        <v>0</v>
      </c>
      <c r="AD42">
        <f>(NH3N_processingMonthly!BB42*Q!BG42)/'A-IFR'!BG42</f>
        <v>0</v>
      </c>
      <c r="AF42" s="1">
        <v>17110004000427</v>
      </c>
      <c r="AG42" t="e">
        <f t="shared" si="6"/>
        <v>#DIV/0!</v>
      </c>
      <c r="AH42" t="e">
        <f t="shared" si="7"/>
        <v>#DIV/0!</v>
      </c>
      <c r="AI42">
        <f t="shared" si="8"/>
        <v>0</v>
      </c>
      <c r="AJ42" t="e">
        <f t="shared" si="9"/>
        <v>#DIV/0!</v>
      </c>
      <c r="AK42" t="e">
        <f t="shared" si="10"/>
        <v>#DIV/0!</v>
      </c>
      <c r="AL42" t="e">
        <f t="shared" si="11"/>
        <v>#DIV/0!</v>
      </c>
      <c r="AM42" t="e">
        <f t="shared" si="12"/>
        <v>#DIV/0!</v>
      </c>
      <c r="AN42" t="e">
        <f t="shared" si="13"/>
        <v>#DIV/0!</v>
      </c>
      <c r="AO42" t="e">
        <f t="shared" si="14"/>
        <v>#DIV/0!</v>
      </c>
      <c r="AP42" t="e">
        <f t="shared" si="15"/>
        <v>#DIV/0!</v>
      </c>
      <c r="AQ42" t="e">
        <f t="shared" si="16"/>
        <v>#DIV/0!</v>
      </c>
      <c r="AR42" t="e">
        <f t="shared" si="17"/>
        <v>#DIV/0!</v>
      </c>
      <c r="AS42">
        <f t="shared" si="18"/>
        <v>0</v>
      </c>
      <c r="AT42" t="e">
        <f t="shared" si="19"/>
        <v>#DIV/0!</v>
      </c>
      <c r="AU42" t="e">
        <f t="shared" si="20"/>
        <v>#DIV/0!</v>
      </c>
      <c r="AV42">
        <f t="shared" si="21"/>
        <v>0</v>
      </c>
      <c r="AW42" t="e">
        <f t="shared" si="22"/>
        <v>#DIV/0!</v>
      </c>
      <c r="AX42">
        <f t="shared" si="23"/>
        <v>0</v>
      </c>
      <c r="AY42" t="e">
        <f t="shared" si="24"/>
        <v>#DIV/0!</v>
      </c>
      <c r="AZ42" t="e">
        <f t="shared" si="25"/>
        <v>#DIV/0!</v>
      </c>
      <c r="BA42">
        <f t="shared" si="26"/>
        <v>0</v>
      </c>
      <c r="BB42">
        <f t="shared" si="27"/>
        <v>0</v>
      </c>
      <c r="BC42" t="e">
        <f t="shared" si="28"/>
        <v>#DIV/0!</v>
      </c>
      <c r="BD42" t="e">
        <f t="shared" si="29"/>
        <v>#DIV/0!</v>
      </c>
      <c r="BE42">
        <f t="shared" si="30"/>
        <v>0</v>
      </c>
    </row>
    <row r="43" spans="1:57" x14ac:dyDescent="0.25">
      <c r="A43" s="7" t="s">
        <v>49</v>
      </c>
      <c r="B43" s="1">
        <v>17110004000932</v>
      </c>
      <c r="C43">
        <v>4.0693225855648052E-6</v>
      </c>
      <c r="D43" s="9">
        <v>540</v>
      </c>
      <c r="F43">
        <f>(NH3N_processingMonthly!AD43*Q!AI43)/'A-IFR'!AI43</f>
        <v>0</v>
      </c>
      <c r="G43">
        <f>(NH3N_processingMonthly!AE43*Q!AJ43)/'A-IFR'!AJ43</f>
        <v>0</v>
      </c>
      <c r="H43">
        <f>(NH3N_processingMonthly!AF43*Q!AK43)/'A-IFR'!AK43</f>
        <v>0</v>
      </c>
      <c r="I43" t="e">
        <f>(NH3N_processingMonthly!AG43*Q!AL43)/'A-IFR'!AL43</f>
        <v>#DIV/0!</v>
      </c>
      <c r="J43">
        <f>(NH3N_processingMonthly!AH43*Q!AM43)/'A-IFR'!AM43</f>
        <v>0</v>
      </c>
      <c r="K43">
        <f>(NH3N_processingMonthly!AI43*Q!AN43)/'A-IFR'!AN43</f>
        <v>0</v>
      </c>
      <c r="L43">
        <f>(NH3N_processingMonthly!AJ43*Q!AO43)/'A-IFR'!AO43</f>
        <v>0</v>
      </c>
      <c r="M43">
        <f>(NH3N_processingMonthly!AK43*Q!AP43)/'A-IFR'!AP43</f>
        <v>0</v>
      </c>
      <c r="N43">
        <f>(NH3N_processingMonthly!AL43*Q!AQ43)/'A-IFR'!AQ43</f>
        <v>0</v>
      </c>
      <c r="O43">
        <f>(NH3N_processingMonthly!AM43*Q!AR43)/'A-IFR'!AR43</f>
        <v>0</v>
      </c>
      <c r="P43">
        <f>(NH3N_processingMonthly!AN43*Q!AS43)/'A-IFR'!AS43</f>
        <v>0</v>
      </c>
      <c r="Q43">
        <f>(NH3N_processingMonthly!AO43*Q!AT43)/'A-IFR'!AT43</f>
        <v>0</v>
      </c>
      <c r="R43">
        <f>(NH3N_processingMonthly!AP43*Q!AU43)/'A-IFR'!AU43</f>
        <v>0</v>
      </c>
      <c r="S43">
        <f>(NH3N_processingMonthly!AQ43*Q!AV43)/'A-IFR'!AV43</f>
        <v>0</v>
      </c>
      <c r="T43">
        <f>(NH3N_processingMonthly!AR43*Q!AW43)/'A-IFR'!AW43</f>
        <v>0</v>
      </c>
      <c r="U43">
        <f>(NH3N_processingMonthly!AS43*Q!AX43)/'A-IFR'!AX43</f>
        <v>0</v>
      </c>
      <c r="V43">
        <f>(NH3N_processingMonthly!AT43*Q!AY43)/'A-IFR'!AY43</f>
        <v>0</v>
      </c>
      <c r="W43">
        <f>(NH3N_processingMonthly!AU43*Q!AZ43)/'A-IFR'!AZ43</f>
        <v>0</v>
      </c>
      <c r="X43">
        <f>(NH3N_processingMonthly!AV43*Q!BA43)/'A-IFR'!BA43</f>
        <v>0</v>
      </c>
      <c r="Y43">
        <f>(NH3N_processingMonthly!AW43*Q!BB43)/'A-IFR'!BB43</f>
        <v>0</v>
      </c>
      <c r="Z43">
        <f>(NH3N_processingMonthly!AX43*Q!BC43)/'A-IFR'!BC43</f>
        <v>0</v>
      </c>
      <c r="AA43">
        <f>(NH3N_processingMonthly!AY43*Q!BD43)/'A-IFR'!BD43</f>
        <v>0</v>
      </c>
      <c r="AB43">
        <f>(NH3N_processingMonthly!AZ43*Q!BE43)/'A-IFR'!BE43</f>
        <v>0</v>
      </c>
      <c r="AC43">
        <f>(NH3N_processingMonthly!BA43*Q!BF43)/'A-IFR'!BF43</f>
        <v>0</v>
      </c>
      <c r="AD43">
        <f>(NH3N_processingMonthly!BB43*Q!BG43)/'A-IFR'!BG43</f>
        <v>0</v>
      </c>
      <c r="AF43" s="1">
        <v>17110004001191</v>
      </c>
      <c r="AG43" t="e">
        <f t="shared" si="6"/>
        <v>#DIV/0!</v>
      </c>
      <c r="AH43">
        <f t="shared" si="7"/>
        <v>0</v>
      </c>
      <c r="AI43">
        <f t="shared" si="8"/>
        <v>0</v>
      </c>
      <c r="AJ43" t="e">
        <f t="shared" si="9"/>
        <v>#DIV/0!</v>
      </c>
      <c r="AK43" t="e">
        <f t="shared" si="10"/>
        <v>#DIV/0!</v>
      </c>
      <c r="AL43" t="e">
        <f t="shared" si="11"/>
        <v>#DIV/0!</v>
      </c>
      <c r="AM43" t="e">
        <f t="shared" si="12"/>
        <v>#DIV/0!</v>
      </c>
      <c r="AN43" t="e">
        <f t="shared" si="13"/>
        <v>#DIV/0!</v>
      </c>
      <c r="AO43" t="e">
        <f t="shared" si="14"/>
        <v>#DIV/0!</v>
      </c>
      <c r="AP43" t="e">
        <f t="shared" si="15"/>
        <v>#DIV/0!</v>
      </c>
      <c r="AQ43" t="e">
        <f t="shared" si="16"/>
        <v>#DIV/0!</v>
      </c>
      <c r="AR43" t="e">
        <f t="shared" si="17"/>
        <v>#DIV/0!</v>
      </c>
      <c r="AS43">
        <f t="shared" si="18"/>
        <v>0</v>
      </c>
      <c r="AT43" t="e">
        <f t="shared" si="19"/>
        <v>#DIV/0!</v>
      </c>
      <c r="AU43" t="e">
        <f t="shared" si="20"/>
        <v>#DIV/0!</v>
      </c>
      <c r="AV43">
        <f t="shared" si="21"/>
        <v>0</v>
      </c>
      <c r="AW43" t="e">
        <f t="shared" si="22"/>
        <v>#DIV/0!</v>
      </c>
      <c r="AX43">
        <f t="shared" si="23"/>
        <v>0</v>
      </c>
      <c r="AY43" t="e">
        <f t="shared" si="24"/>
        <v>#DIV/0!</v>
      </c>
      <c r="AZ43" t="e">
        <f t="shared" si="25"/>
        <v>#DIV/0!</v>
      </c>
      <c r="BA43">
        <f t="shared" si="26"/>
        <v>0</v>
      </c>
      <c r="BB43">
        <f t="shared" si="27"/>
        <v>0</v>
      </c>
      <c r="BC43" t="e">
        <f t="shared" si="28"/>
        <v>#DIV/0!</v>
      </c>
      <c r="BD43" t="e">
        <f t="shared" si="29"/>
        <v>#DIV/0!</v>
      </c>
      <c r="BE43">
        <f t="shared" si="30"/>
        <v>0</v>
      </c>
    </row>
    <row r="44" spans="1:57" x14ac:dyDescent="0.25">
      <c r="A44" s="7" t="s">
        <v>50</v>
      </c>
      <c r="B44" s="1">
        <v>17110004000932</v>
      </c>
      <c r="C44">
        <v>0.99912798404693604</v>
      </c>
      <c r="D44" s="9">
        <v>540</v>
      </c>
      <c r="F44" t="e">
        <f>(NH3N_processingMonthly!AD44*Q!AI44)/'A-IFR'!AI44</f>
        <v>#DIV/0!</v>
      </c>
      <c r="G44" t="e">
        <f>(NH3N_processingMonthly!AE44*Q!AJ44)/'A-IFR'!AJ44</f>
        <v>#DIV/0!</v>
      </c>
      <c r="H44" t="e">
        <f>(NH3N_processingMonthly!AF44*Q!AK44)/'A-IFR'!AK44</f>
        <v>#DIV/0!</v>
      </c>
      <c r="I44" t="e">
        <f>(NH3N_processingMonthly!AG44*Q!AL44)/'A-IFR'!AL44</f>
        <v>#DIV/0!</v>
      </c>
      <c r="J44">
        <f>(NH3N_processingMonthly!AH44*Q!AM44)/'A-IFR'!AM44</f>
        <v>0</v>
      </c>
      <c r="K44" t="e">
        <f>(NH3N_processingMonthly!AI44*Q!AN44)/'A-IFR'!AN44</f>
        <v>#DIV/0!</v>
      </c>
      <c r="L44">
        <f>(NH3N_processingMonthly!AJ44*Q!AO44)/'A-IFR'!AO44</f>
        <v>0</v>
      </c>
      <c r="M44">
        <f>(NH3N_processingMonthly!AK44*Q!AP44)/'A-IFR'!AP44</f>
        <v>0</v>
      </c>
      <c r="N44" t="e">
        <f>(NH3N_processingMonthly!AL44*Q!AQ44)/'A-IFR'!AQ44</f>
        <v>#DIV/0!</v>
      </c>
      <c r="O44" t="e">
        <f>(NH3N_processingMonthly!AM44*Q!AR44)/'A-IFR'!AR44</f>
        <v>#DIV/0!</v>
      </c>
      <c r="P44" t="e">
        <f>(NH3N_processingMonthly!AN44*Q!AS44)/'A-IFR'!AS44</f>
        <v>#DIV/0!</v>
      </c>
      <c r="Q44" t="e">
        <f>(NH3N_processingMonthly!AO44*Q!AT44)/'A-IFR'!AT44</f>
        <v>#DIV/0!</v>
      </c>
      <c r="R44">
        <f>(NH3N_processingMonthly!AP44*Q!AU44)/'A-IFR'!AU44</f>
        <v>0</v>
      </c>
      <c r="S44" t="e">
        <f>(NH3N_processingMonthly!AQ44*Q!AV44)/'A-IFR'!AV44</f>
        <v>#DIV/0!</v>
      </c>
      <c r="T44" t="e">
        <f>(NH3N_processingMonthly!AR44*Q!AW44)/'A-IFR'!AW44</f>
        <v>#DIV/0!</v>
      </c>
      <c r="U44">
        <f>(NH3N_processingMonthly!AS44*Q!AX44)/'A-IFR'!AX44</f>
        <v>0</v>
      </c>
      <c r="V44">
        <f>(NH3N_processingMonthly!AT44*Q!AY44)/'A-IFR'!AY44</f>
        <v>0</v>
      </c>
      <c r="W44">
        <f>(NH3N_processingMonthly!AU44*Q!AZ44)/'A-IFR'!AZ44</f>
        <v>0</v>
      </c>
      <c r="X44" t="e">
        <f>(NH3N_processingMonthly!AV44*Q!BA44)/'A-IFR'!BA44</f>
        <v>#DIV/0!</v>
      </c>
      <c r="Y44" t="e">
        <f>(NH3N_processingMonthly!AW44*Q!BB44)/'A-IFR'!BB44</f>
        <v>#DIV/0!</v>
      </c>
      <c r="Z44">
        <f>(NH3N_processingMonthly!AX44*Q!BC44)/'A-IFR'!BC44</f>
        <v>0</v>
      </c>
      <c r="AA44">
        <f>(NH3N_processingMonthly!AY44*Q!BD44)/'A-IFR'!BD44</f>
        <v>0</v>
      </c>
      <c r="AB44">
        <f>(NH3N_processingMonthly!AZ44*Q!BE44)/'A-IFR'!BE44</f>
        <v>0</v>
      </c>
      <c r="AC44">
        <f>(NH3N_processingMonthly!BA44*Q!BF44)/'A-IFR'!BF44</f>
        <v>0</v>
      </c>
      <c r="AD44">
        <f>(NH3N_processingMonthly!BB44*Q!BG44)/'A-IFR'!BG44</f>
        <v>0</v>
      </c>
      <c r="AF44" s="1">
        <v>17110004001195</v>
      </c>
      <c r="AG44" t="e">
        <f t="shared" si="6"/>
        <v>#DIV/0!</v>
      </c>
      <c r="AH44">
        <f t="shared" si="7"/>
        <v>0</v>
      </c>
      <c r="AI44">
        <f t="shared" si="8"/>
        <v>0</v>
      </c>
      <c r="AJ44" t="e">
        <f t="shared" si="9"/>
        <v>#DIV/0!</v>
      </c>
      <c r="AK44" t="e">
        <f t="shared" si="10"/>
        <v>#DIV/0!</v>
      </c>
      <c r="AL44" t="e">
        <f t="shared" si="11"/>
        <v>#DIV/0!</v>
      </c>
      <c r="AM44" t="e">
        <f t="shared" si="12"/>
        <v>#DIV/0!</v>
      </c>
      <c r="AN44" t="e">
        <f t="shared" si="13"/>
        <v>#DIV/0!</v>
      </c>
      <c r="AO44" t="e">
        <f t="shared" si="14"/>
        <v>#DIV/0!</v>
      </c>
      <c r="AP44" t="e">
        <f t="shared" si="15"/>
        <v>#DIV/0!</v>
      </c>
      <c r="AQ44" t="e">
        <f t="shared" si="16"/>
        <v>#DIV/0!</v>
      </c>
      <c r="AR44" t="e">
        <f t="shared" si="17"/>
        <v>#DIV/0!</v>
      </c>
      <c r="AS44">
        <f t="shared" si="18"/>
        <v>0</v>
      </c>
      <c r="AT44" t="e">
        <f t="shared" si="19"/>
        <v>#DIV/0!</v>
      </c>
      <c r="AU44" t="e">
        <f t="shared" si="20"/>
        <v>#DIV/0!</v>
      </c>
      <c r="AV44">
        <f t="shared" si="21"/>
        <v>0</v>
      </c>
      <c r="AW44" t="e">
        <f t="shared" si="22"/>
        <v>#DIV/0!</v>
      </c>
      <c r="AX44">
        <f t="shared" si="23"/>
        <v>0</v>
      </c>
      <c r="AY44" t="e">
        <f t="shared" si="24"/>
        <v>#DIV/0!</v>
      </c>
      <c r="AZ44" t="e">
        <f t="shared" si="25"/>
        <v>#DIV/0!</v>
      </c>
      <c r="BA44">
        <f t="shared" si="26"/>
        <v>0</v>
      </c>
      <c r="BB44">
        <f t="shared" si="27"/>
        <v>0</v>
      </c>
      <c r="BC44" t="e">
        <f t="shared" si="28"/>
        <v>#DIV/0!</v>
      </c>
      <c r="BD44" t="e">
        <f t="shared" si="29"/>
        <v>#DIV/0!</v>
      </c>
      <c r="BE44">
        <f t="shared" si="30"/>
        <v>0</v>
      </c>
    </row>
    <row r="45" spans="1:57" x14ac:dyDescent="0.25">
      <c r="A45" s="7" t="s">
        <v>51</v>
      </c>
      <c r="B45" s="1">
        <v>17110004000932</v>
      </c>
      <c r="C45">
        <v>0.99912512302398682</v>
      </c>
      <c r="D45" s="9">
        <v>540</v>
      </c>
      <c r="F45" t="e">
        <f>(NH3N_processingMonthly!AD45*Q!AI45)/'A-IFR'!AI45</f>
        <v>#DIV/0!</v>
      </c>
      <c r="G45" t="e">
        <f>(NH3N_processingMonthly!AE45*Q!AJ45)/'A-IFR'!AJ45</f>
        <v>#DIV/0!</v>
      </c>
      <c r="H45" t="e">
        <f>(NH3N_processingMonthly!AF45*Q!AK45)/'A-IFR'!AK45</f>
        <v>#DIV/0!</v>
      </c>
      <c r="I45" t="e">
        <f>(NH3N_processingMonthly!AG45*Q!AL45)/'A-IFR'!AL45</f>
        <v>#DIV/0!</v>
      </c>
      <c r="J45">
        <f>(NH3N_processingMonthly!AH45*Q!AM45)/'A-IFR'!AM45</f>
        <v>0</v>
      </c>
      <c r="K45">
        <f>(NH3N_processingMonthly!AI45*Q!AN45)/'A-IFR'!AN45</f>
        <v>0</v>
      </c>
      <c r="L45">
        <f>(NH3N_processingMonthly!AJ45*Q!AO45)/'A-IFR'!AO45</f>
        <v>0</v>
      </c>
      <c r="M45">
        <f>(NH3N_processingMonthly!AK45*Q!AP45)/'A-IFR'!AP45</f>
        <v>0</v>
      </c>
      <c r="N45" t="e">
        <f>(NH3N_processingMonthly!AL45*Q!AQ45)/'A-IFR'!AQ45</f>
        <v>#DIV/0!</v>
      </c>
      <c r="O45" t="e">
        <f>(NH3N_processingMonthly!AM45*Q!AR45)/'A-IFR'!AR45</f>
        <v>#DIV/0!</v>
      </c>
      <c r="P45" t="e">
        <f>(NH3N_processingMonthly!AN45*Q!AS45)/'A-IFR'!AS45</f>
        <v>#DIV/0!</v>
      </c>
      <c r="Q45" t="e">
        <f>(NH3N_processingMonthly!AO45*Q!AT45)/'A-IFR'!AT45</f>
        <v>#DIV/0!</v>
      </c>
      <c r="R45">
        <f>(NH3N_processingMonthly!AP45*Q!AU45)/'A-IFR'!AU45</f>
        <v>0</v>
      </c>
      <c r="S45" t="e">
        <f>(NH3N_processingMonthly!AQ45*Q!AV45)/'A-IFR'!AV45</f>
        <v>#DIV/0!</v>
      </c>
      <c r="T45" t="e">
        <f>(NH3N_processingMonthly!AR45*Q!AW45)/'A-IFR'!AW45</f>
        <v>#DIV/0!</v>
      </c>
      <c r="U45">
        <f>(NH3N_processingMonthly!AS45*Q!AX45)/'A-IFR'!AX45</f>
        <v>0</v>
      </c>
      <c r="V45">
        <f>(NH3N_processingMonthly!AT45*Q!AY45)/'A-IFR'!AY45</f>
        <v>0</v>
      </c>
      <c r="W45">
        <f>(NH3N_processingMonthly!AU45*Q!AZ45)/'A-IFR'!AZ45</f>
        <v>0</v>
      </c>
      <c r="X45" t="e">
        <f>(NH3N_processingMonthly!AV45*Q!BA45)/'A-IFR'!BA45</f>
        <v>#DIV/0!</v>
      </c>
      <c r="Y45" t="e">
        <f>(NH3N_processingMonthly!AW45*Q!BB45)/'A-IFR'!BB45</f>
        <v>#DIV/0!</v>
      </c>
      <c r="Z45">
        <f>(NH3N_processingMonthly!AX45*Q!BC45)/'A-IFR'!BC45</f>
        <v>0</v>
      </c>
      <c r="AA45">
        <f>(NH3N_processingMonthly!AY45*Q!BD45)/'A-IFR'!BD45</f>
        <v>0</v>
      </c>
      <c r="AB45">
        <f>(NH3N_processingMonthly!AZ45*Q!BE45)/'A-IFR'!BE45</f>
        <v>0</v>
      </c>
      <c r="AC45">
        <f>(NH3N_processingMonthly!BA45*Q!BF45)/'A-IFR'!BF45</f>
        <v>0</v>
      </c>
      <c r="AD45">
        <f>(NH3N_processingMonthly!BB45*Q!BG45)/'A-IFR'!BG45</f>
        <v>0</v>
      </c>
      <c r="AF45" s="1">
        <v>17110004004396</v>
      </c>
      <c r="AG45" t="e">
        <f t="shared" si="6"/>
        <v>#DIV/0!</v>
      </c>
      <c r="AH45">
        <f t="shared" si="7"/>
        <v>0</v>
      </c>
      <c r="AI45">
        <f t="shared" si="8"/>
        <v>0</v>
      </c>
      <c r="AJ45" t="e">
        <f t="shared" si="9"/>
        <v>#DIV/0!</v>
      </c>
      <c r="AK45" t="e">
        <f t="shared" si="10"/>
        <v>#DIV/0!</v>
      </c>
      <c r="AL45" t="e">
        <f t="shared" si="11"/>
        <v>#DIV/0!</v>
      </c>
      <c r="AM45" t="e">
        <f t="shared" si="12"/>
        <v>#DIV/0!</v>
      </c>
      <c r="AN45" t="e">
        <f t="shared" si="13"/>
        <v>#DIV/0!</v>
      </c>
      <c r="AO45" t="e">
        <f t="shared" si="14"/>
        <v>#DIV/0!</v>
      </c>
      <c r="AP45" t="e">
        <f t="shared" si="15"/>
        <v>#DIV/0!</v>
      </c>
      <c r="AQ45" t="e">
        <f t="shared" si="16"/>
        <v>#DIV/0!</v>
      </c>
      <c r="AR45" t="e">
        <f t="shared" si="17"/>
        <v>#DIV/0!</v>
      </c>
      <c r="AS45">
        <f t="shared" si="18"/>
        <v>0</v>
      </c>
      <c r="AT45" t="e">
        <f t="shared" si="19"/>
        <v>#DIV/0!</v>
      </c>
      <c r="AU45" t="e">
        <f t="shared" si="20"/>
        <v>#DIV/0!</v>
      </c>
      <c r="AV45">
        <f t="shared" si="21"/>
        <v>0</v>
      </c>
      <c r="AW45" t="e">
        <f t="shared" si="22"/>
        <v>#DIV/0!</v>
      </c>
      <c r="AX45">
        <f t="shared" si="23"/>
        <v>0</v>
      </c>
      <c r="AY45" t="e">
        <f t="shared" si="24"/>
        <v>#DIV/0!</v>
      </c>
      <c r="AZ45" t="e">
        <f t="shared" si="25"/>
        <v>#DIV/0!</v>
      </c>
      <c r="BA45">
        <f t="shared" si="26"/>
        <v>0</v>
      </c>
      <c r="BB45">
        <f t="shared" si="27"/>
        <v>0</v>
      </c>
      <c r="BC45" t="e">
        <f t="shared" si="28"/>
        <v>#DIV/0!</v>
      </c>
      <c r="BD45" t="e">
        <f t="shared" si="29"/>
        <v>#DIV/0!</v>
      </c>
      <c r="BE45">
        <f t="shared" si="30"/>
        <v>0</v>
      </c>
    </row>
    <row r="46" spans="1:57" x14ac:dyDescent="0.25">
      <c r="A46" s="7" t="s">
        <v>52</v>
      </c>
      <c r="B46" s="1">
        <v>17110004000451</v>
      </c>
      <c r="C46">
        <v>1</v>
      </c>
      <c r="D46" s="9">
        <v>128</v>
      </c>
      <c r="F46" t="e">
        <f>(NH3N_processingMonthly!AD46*Q!AI46)/'A-IFR'!AI46</f>
        <v>#DIV/0!</v>
      </c>
      <c r="G46">
        <f>(NH3N_processingMonthly!AE46*Q!AJ46)/'A-IFR'!AJ46</f>
        <v>0</v>
      </c>
      <c r="H46" t="e">
        <f>(NH3N_processingMonthly!AF46*Q!AK46)/'A-IFR'!AK46</f>
        <v>#DIV/0!</v>
      </c>
      <c r="I46">
        <f>(NH3N_processingMonthly!AG46*Q!AL46)/'A-IFR'!AL46</f>
        <v>0</v>
      </c>
      <c r="J46">
        <f>(NH3N_processingMonthly!AH46*Q!AM46)/'A-IFR'!AM46</f>
        <v>0</v>
      </c>
      <c r="K46">
        <f>(NH3N_processingMonthly!AI46*Q!AN46)/'A-IFR'!AN46</f>
        <v>0</v>
      </c>
      <c r="L46">
        <f>(NH3N_processingMonthly!AJ46*Q!AO46)/'A-IFR'!AO46</f>
        <v>0</v>
      </c>
      <c r="M46">
        <f>(NH3N_processingMonthly!AK46*Q!AP46)/'A-IFR'!AP46</f>
        <v>0</v>
      </c>
      <c r="N46">
        <f>(NH3N_processingMonthly!AL46*Q!AQ46)/'A-IFR'!AQ46</f>
        <v>0</v>
      </c>
      <c r="O46" t="e">
        <f>(NH3N_processingMonthly!AM46*Q!AR46)/'A-IFR'!AR46</f>
        <v>#DIV/0!</v>
      </c>
      <c r="P46">
        <f>(NH3N_processingMonthly!AN46*Q!AS46)/'A-IFR'!AS46</f>
        <v>0</v>
      </c>
      <c r="Q46" t="e">
        <f>(NH3N_processingMonthly!AO46*Q!AT46)/'A-IFR'!AT46</f>
        <v>#DIV/0!</v>
      </c>
      <c r="R46">
        <f>(NH3N_processingMonthly!AP46*Q!AU46)/'A-IFR'!AU46</f>
        <v>0</v>
      </c>
      <c r="S46">
        <f>(NH3N_processingMonthly!AQ46*Q!AV46)/'A-IFR'!AV46</f>
        <v>0</v>
      </c>
      <c r="T46" t="e">
        <f>(NH3N_processingMonthly!AR46*Q!AW46)/'A-IFR'!AW46</f>
        <v>#DIV/0!</v>
      </c>
      <c r="U46">
        <f>(NH3N_processingMonthly!AS46*Q!AX46)/'A-IFR'!AX46</f>
        <v>0</v>
      </c>
      <c r="V46">
        <f>(NH3N_processingMonthly!AT46*Q!AY46)/'A-IFR'!AY46</f>
        <v>0</v>
      </c>
      <c r="W46">
        <f>(NH3N_processingMonthly!AU46*Q!AZ46)/'A-IFR'!AZ46</f>
        <v>0</v>
      </c>
      <c r="X46" t="e">
        <f>(NH3N_processingMonthly!AV46*Q!BA46)/'A-IFR'!BA46</f>
        <v>#DIV/0!</v>
      </c>
      <c r="Y46">
        <f>(NH3N_processingMonthly!AW46*Q!BB46)/'A-IFR'!BB46</f>
        <v>0</v>
      </c>
      <c r="Z46">
        <f>(NH3N_processingMonthly!AX46*Q!BC46)/'A-IFR'!BC46</f>
        <v>0</v>
      </c>
      <c r="AA46">
        <f>(NH3N_processingMonthly!AY46*Q!BD46)/'A-IFR'!BD46</f>
        <v>0</v>
      </c>
      <c r="AB46">
        <f>(NH3N_processingMonthly!AZ46*Q!BE46)/'A-IFR'!BE46</f>
        <v>0</v>
      </c>
      <c r="AC46">
        <f>(NH3N_processingMonthly!BA46*Q!BF46)/'A-IFR'!BF46</f>
        <v>0</v>
      </c>
      <c r="AD46">
        <f>(NH3N_processingMonthly!BB46*Q!BG46)/'A-IFR'!BG46</f>
        <v>0</v>
      </c>
      <c r="AF46" s="1">
        <v>17110004001192</v>
      </c>
      <c r="AG46" t="e">
        <f t="shared" si="6"/>
        <v>#DIV/0!</v>
      </c>
      <c r="AH46">
        <f t="shared" si="7"/>
        <v>0</v>
      </c>
      <c r="AI46">
        <f t="shared" si="8"/>
        <v>0</v>
      </c>
      <c r="AJ46" t="e">
        <f t="shared" si="9"/>
        <v>#DIV/0!</v>
      </c>
      <c r="AK46" t="e">
        <f t="shared" si="10"/>
        <v>#DIV/0!</v>
      </c>
      <c r="AL46" t="e">
        <f t="shared" si="11"/>
        <v>#DIV/0!</v>
      </c>
      <c r="AM46" t="e">
        <f t="shared" si="12"/>
        <v>#DIV/0!</v>
      </c>
      <c r="AN46" t="e">
        <f t="shared" si="13"/>
        <v>#DIV/0!</v>
      </c>
      <c r="AO46" t="e">
        <f t="shared" si="14"/>
        <v>#DIV/0!</v>
      </c>
      <c r="AP46" t="e">
        <f t="shared" si="15"/>
        <v>#DIV/0!</v>
      </c>
      <c r="AQ46" t="e">
        <f t="shared" si="16"/>
        <v>#DIV/0!</v>
      </c>
      <c r="AR46" t="e">
        <f t="shared" si="17"/>
        <v>#DIV/0!</v>
      </c>
      <c r="AS46">
        <f t="shared" si="18"/>
        <v>0</v>
      </c>
      <c r="AT46" t="e">
        <f t="shared" si="19"/>
        <v>#DIV/0!</v>
      </c>
      <c r="AU46" t="e">
        <f t="shared" si="20"/>
        <v>#DIV/0!</v>
      </c>
      <c r="AV46">
        <f t="shared" si="21"/>
        <v>0</v>
      </c>
      <c r="AW46" t="e">
        <f t="shared" si="22"/>
        <v>#DIV/0!</v>
      </c>
      <c r="AX46">
        <f t="shared" si="23"/>
        <v>0</v>
      </c>
      <c r="AY46" t="e">
        <f t="shared" si="24"/>
        <v>#DIV/0!</v>
      </c>
      <c r="AZ46" t="e">
        <f t="shared" si="25"/>
        <v>#DIV/0!</v>
      </c>
      <c r="BA46">
        <f t="shared" si="26"/>
        <v>0</v>
      </c>
      <c r="BB46">
        <f t="shared" si="27"/>
        <v>0</v>
      </c>
      <c r="BC46" t="e">
        <f t="shared" si="28"/>
        <v>#DIV/0!</v>
      </c>
      <c r="BD46" t="e">
        <f t="shared" si="29"/>
        <v>#DIV/0!</v>
      </c>
      <c r="BE46">
        <f t="shared" si="30"/>
        <v>0</v>
      </c>
    </row>
    <row r="47" spans="1:57" x14ac:dyDescent="0.25">
      <c r="A47" s="7" t="s">
        <v>53</v>
      </c>
      <c r="B47" s="1">
        <v>17110004000451</v>
      </c>
      <c r="C47">
        <v>2.1306741473381408E-6</v>
      </c>
      <c r="D47" s="9">
        <v>128</v>
      </c>
      <c r="F47" t="e">
        <f>(NH3N_processingMonthly!AD47*Q!AI47)/'A-IFR'!AI47</f>
        <v>#DIV/0!</v>
      </c>
      <c r="G47" t="e">
        <f>(NH3N_processingMonthly!AE47*Q!AJ47)/'A-IFR'!AJ47</f>
        <v>#DIV/0!</v>
      </c>
      <c r="H47">
        <f>(NH3N_processingMonthly!AF47*Q!AK47)/'A-IFR'!AK47</f>
        <v>0</v>
      </c>
      <c r="I47" t="e">
        <f>(NH3N_processingMonthly!AG47*Q!AL47)/'A-IFR'!AL47</f>
        <v>#DIV/0!</v>
      </c>
      <c r="J47">
        <f>(NH3N_processingMonthly!AH47*Q!AM47)/'A-IFR'!AM47</f>
        <v>0</v>
      </c>
      <c r="K47" t="e">
        <f>(NH3N_processingMonthly!AI47*Q!AN47)/'A-IFR'!AN47</f>
        <v>#DIV/0!</v>
      </c>
      <c r="L47" t="e">
        <f>(NH3N_processingMonthly!AJ47*Q!AO47)/'A-IFR'!AO47</f>
        <v>#DIV/0!</v>
      </c>
      <c r="M47" t="e">
        <f>(NH3N_processingMonthly!AK47*Q!AP47)/'A-IFR'!AP47</f>
        <v>#DIV/0!</v>
      </c>
      <c r="N47" t="e">
        <f>(NH3N_processingMonthly!AL47*Q!AQ47)/'A-IFR'!AQ47</f>
        <v>#DIV/0!</v>
      </c>
      <c r="O47" t="e">
        <f>(NH3N_processingMonthly!AM47*Q!AR47)/'A-IFR'!AR47</f>
        <v>#DIV/0!</v>
      </c>
      <c r="P47" t="e">
        <f>(NH3N_processingMonthly!AN47*Q!AS47)/'A-IFR'!AS47</f>
        <v>#DIV/0!</v>
      </c>
      <c r="Q47" t="e">
        <f>(NH3N_processingMonthly!AO47*Q!AT47)/'A-IFR'!AT47</f>
        <v>#DIV/0!</v>
      </c>
      <c r="R47">
        <f>(NH3N_processingMonthly!AP47*Q!AU47)/'A-IFR'!AU47</f>
        <v>0</v>
      </c>
      <c r="S47" t="e">
        <f>(NH3N_processingMonthly!AQ47*Q!AV47)/'A-IFR'!AV47</f>
        <v>#DIV/0!</v>
      </c>
      <c r="T47" t="e">
        <f>(NH3N_processingMonthly!AR47*Q!AW47)/'A-IFR'!AW47</f>
        <v>#DIV/0!</v>
      </c>
      <c r="U47">
        <f>(NH3N_processingMonthly!AS47*Q!AX47)/'A-IFR'!AX47</f>
        <v>0</v>
      </c>
      <c r="V47" t="e">
        <f>(NH3N_processingMonthly!AT47*Q!AY47)/'A-IFR'!AY47</f>
        <v>#DIV/0!</v>
      </c>
      <c r="W47">
        <f>(NH3N_processingMonthly!AU47*Q!AZ47)/'A-IFR'!AZ47</f>
        <v>0</v>
      </c>
      <c r="X47" t="e">
        <f>(NH3N_processingMonthly!AV47*Q!BA47)/'A-IFR'!BA47</f>
        <v>#DIV/0!</v>
      </c>
      <c r="Y47" t="e">
        <f>(NH3N_processingMonthly!AW47*Q!BB47)/'A-IFR'!BB47</f>
        <v>#DIV/0!</v>
      </c>
      <c r="Z47">
        <f>(NH3N_processingMonthly!AX47*Q!BC47)/'A-IFR'!BC47</f>
        <v>0</v>
      </c>
      <c r="AA47">
        <f>(NH3N_processingMonthly!AY47*Q!BD47)/'A-IFR'!BD47</f>
        <v>0</v>
      </c>
      <c r="AB47" t="e">
        <f>(NH3N_processingMonthly!AZ47*Q!BE47)/'A-IFR'!BE47</f>
        <v>#DIV/0!</v>
      </c>
      <c r="AC47" t="e">
        <f>(NH3N_processingMonthly!BA47*Q!BF47)/'A-IFR'!BF47</f>
        <v>#DIV/0!</v>
      </c>
      <c r="AD47">
        <f>(NH3N_processingMonthly!BB47*Q!BG47)/'A-IFR'!BG47</f>
        <v>0</v>
      </c>
      <c r="AF47" s="1">
        <v>17110004001297</v>
      </c>
      <c r="AG47" t="e">
        <f t="shared" si="6"/>
        <v>#DIV/0!</v>
      </c>
      <c r="AH47">
        <f t="shared" si="7"/>
        <v>0</v>
      </c>
      <c r="AI47">
        <f t="shared" si="8"/>
        <v>0</v>
      </c>
      <c r="AJ47" t="e">
        <f t="shared" si="9"/>
        <v>#DIV/0!</v>
      </c>
      <c r="AK47" t="e">
        <f t="shared" si="10"/>
        <v>#DIV/0!</v>
      </c>
      <c r="AL47" t="e">
        <f t="shared" si="11"/>
        <v>#DIV/0!</v>
      </c>
      <c r="AM47" t="e">
        <f t="shared" si="12"/>
        <v>#DIV/0!</v>
      </c>
      <c r="AN47" t="e">
        <f t="shared" si="13"/>
        <v>#DIV/0!</v>
      </c>
      <c r="AO47" t="e">
        <f t="shared" si="14"/>
        <v>#DIV/0!</v>
      </c>
      <c r="AP47" t="e">
        <f t="shared" si="15"/>
        <v>#DIV/0!</v>
      </c>
      <c r="AQ47" t="e">
        <f t="shared" si="16"/>
        <v>#DIV/0!</v>
      </c>
      <c r="AR47" t="e">
        <f t="shared" si="17"/>
        <v>#DIV/0!</v>
      </c>
      <c r="AS47">
        <f t="shared" si="18"/>
        <v>0</v>
      </c>
      <c r="AT47" t="e">
        <f t="shared" si="19"/>
        <v>#DIV/0!</v>
      </c>
      <c r="AU47" t="e">
        <f t="shared" si="20"/>
        <v>#DIV/0!</v>
      </c>
      <c r="AV47">
        <f t="shared" si="21"/>
        <v>0</v>
      </c>
      <c r="AW47" t="e">
        <f t="shared" si="22"/>
        <v>#DIV/0!</v>
      </c>
      <c r="AX47">
        <f t="shared" si="23"/>
        <v>0</v>
      </c>
      <c r="AY47" t="e">
        <f t="shared" si="24"/>
        <v>#DIV/0!</v>
      </c>
      <c r="AZ47" t="e">
        <f t="shared" si="25"/>
        <v>#DIV/0!</v>
      </c>
      <c r="BA47">
        <f t="shared" si="26"/>
        <v>0</v>
      </c>
      <c r="BB47">
        <f t="shared" si="27"/>
        <v>0</v>
      </c>
      <c r="BC47" t="e">
        <f t="shared" si="28"/>
        <v>#DIV/0!</v>
      </c>
      <c r="BD47" t="e">
        <f t="shared" si="29"/>
        <v>#DIV/0!</v>
      </c>
      <c r="BE47">
        <f t="shared" si="30"/>
        <v>0</v>
      </c>
    </row>
    <row r="48" spans="1:57" x14ac:dyDescent="0.25">
      <c r="A48" s="7" t="s">
        <v>54</v>
      </c>
      <c r="B48" s="1">
        <v>17110004001427</v>
      </c>
      <c r="C48">
        <v>0.99380427598953247</v>
      </c>
      <c r="D48" s="9">
        <v>165</v>
      </c>
      <c r="F48" t="e">
        <f>(NH3N_processingMonthly!AD48*Q!AI48)/'A-IFR'!AI48</f>
        <v>#DIV/0!</v>
      </c>
      <c r="G48" t="e">
        <f>(NH3N_processingMonthly!AE48*Q!AJ48)/'A-IFR'!AJ48</f>
        <v>#DIV/0!</v>
      </c>
      <c r="H48" t="e">
        <f>(NH3N_processingMonthly!AF48*Q!AK48)/'A-IFR'!AK48</f>
        <v>#DIV/0!</v>
      </c>
      <c r="I48">
        <f>(NH3N_processingMonthly!AG48*Q!AL48)/'A-IFR'!AL48</f>
        <v>0</v>
      </c>
      <c r="J48">
        <f>(NH3N_processingMonthly!AH48*Q!AM48)/'A-IFR'!AM48</f>
        <v>0</v>
      </c>
      <c r="K48" t="e">
        <f>(NH3N_processingMonthly!AI48*Q!AN48)/'A-IFR'!AN48</f>
        <v>#DIV/0!</v>
      </c>
      <c r="L48" t="e">
        <f>(NH3N_processingMonthly!AJ48*Q!AO48)/'A-IFR'!AO48</f>
        <v>#DIV/0!</v>
      </c>
      <c r="M48" t="e">
        <f>(NH3N_processingMonthly!AK48*Q!AP48)/'A-IFR'!AP48</f>
        <v>#DIV/0!</v>
      </c>
      <c r="N48" t="e">
        <f>(NH3N_processingMonthly!AL48*Q!AQ48)/'A-IFR'!AQ48</f>
        <v>#DIV/0!</v>
      </c>
      <c r="O48" t="e">
        <f>(NH3N_processingMonthly!AM48*Q!AR48)/'A-IFR'!AR48</f>
        <v>#DIV/0!</v>
      </c>
      <c r="P48" t="e">
        <f>(NH3N_processingMonthly!AN48*Q!AS48)/'A-IFR'!AS48</f>
        <v>#DIV/0!</v>
      </c>
      <c r="Q48" t="e">
        <f>(NH3N_processingMonthly!AO48*Q!AT48)/'A-IFR'!AT48</f>
        <v>#DIV/0!</v>
      </c>
      <c r="R48">
        <f>(NH3N_processingMonthly!AP48*Q!AU48)/'A-IFR'!AU48</f>
        <v>0</v>
      </c>
      <c r="S48" t="e">
        <f>(NH3N_processingMonthly!AQ48*Q!AV48)/'A-IFR'!AV48</f>
        <v>#DIV/0!</v>
      </c>
      <c r="T48" t="e">
        <f>(NH3N_processingMonthly!AR48*Q!AW48)/'A-IFR'!AW48</f>
        <v>#DIV/0!</v>
      </c>
      <c r="U48">
        <f>(NH3N_processingMonthly!AS48*Q!AX48)/'A-IFR'!AX48</f>
        <v>0</v>
      </c>
      <c r="V48" t="e">
        <f>(NH3N_processingMonthly!AT48*Q!AY48)/'A-IFR'!AY48</f>
        <v>#DIV/0!</v>
      </c>
      <c r="W48">
        <f>(NH3N_processingMonthly!AU48*Q!AZ48)/'A-IFR'!AZ48</f>
        <v>0</v>
      </c>
      <c r="X48" t="e">
        <f>(NH3N_processingMonthly!AV48*Q!BA48)/'A-IFR'!BA48</f>
        <v>#DIV/0!</v>
      </c>
      <c r="Y48" t="e">
        <f>(NH3N_processingMonthly!AW48*Q!BB48)/'A-IFR'!BB48</f>
        <v>#DIV/0!</v>
      </c>
      <c r="Z48">
        <f>(NH3N_processingMonthly!AX48*Q!BC48)/'A-IFR'!BC48</f>
        <v>0</v>
      </c>
      <c r="AA48">
        <f>(NH3N_processingMonthly!AY48*Q!BD48)/'A-IFR'!BD48</f>
        <v>0</v>
      </c>
      <c r="AB48" t="e">
        <f>(NH3N_processingMonthly!AZ48*Q!BE48)/'A-IFR'!BE48</f>
        <v>#DIV/0!</v>
      </c>
      <c r="AC48" t="e">
        <f>(NH3N_processingMonthly!BA48*Q!BF48)/'A-IFR'!BF48</f>
        <v>#DIV/0!</v>
      </c>
      <c r="AD48">
        <f>(NH3N_processingMonthly!BB48*Q!BG48)/'A-IFR'!BG48</f>
        <v>0</v>
      </c>
      <c r="AF48" s="1">
        <v>17110004001168</v>
      </c>
      <c r="AG48" t="e">
        <f t="shared" si="6"/>
        <v>#DIV/0!</v>
      </c>
      <c r="AH48">
        <f t="shared" si="7"/>
        <v>0</v>
      </c>
      <c r="AI48">
        <f t="shared" si="8"/>
        <v>1.8223140365735411</v>
      </c>
      <c r="AJ48" t="e">
        <f t="shared" si="9"/>
        <v>#DIV/0!</v>
      </c>
      <c r="AK48" t="e">
        <f t="shared" si="10"/>
        <v>#DIV/0!</v>
      </c>
      <c r="AL48" t="e">
        <f t="shared" si="11"/>
        <v>#DIV/0!</v>
      </c>
      <c r="AM48" t="e">
        <f t="shared" si="12"/>
        <v>#DIV/0!</v>
      </c>
      <c r="AN48" t="e">
        <f t="shared" si="13"/>
        <v>#DIV/0!</v>
      </c>
      <c r="AO48" t="e">
        <f t="shared" si="14"/>
        <v>#DIV/0!</v>
      </c>
      <c r="AP48" t="e">
        <f t="shared" si="15"/>
        <v>#DIV/0!</v>
      </c>
      <c r="AQ48" t="e">
        <f t="shared" si="16"/>
        <v>#DIV/0!</v>
      </c>
      <c r="AR48" t="e">
        <f t="shared" si="17"/>
        <v>#DIV/0!</v>
      </c>
      <c r="AS48">
        <f t="shared" si="18"/>
        <v>0.46428746893429074</v>
      </c>
      <c r="AT48" t="e">
        <f t="shared" si="19"/>
        <v>#DIV/0!</v>
      </c>
      <c r="AU48" t="e">
        <f t="shared" si="20"/>
        <v>#DIV/0!</v>
      </c>
      <c r="AV48">
        <f t="shared" si="21"/>
        <v>0.72743092014507615</v>
      </c>
      <c r="AW48" t="e">
        <f t="shared" si="22"/>
        <v>#DIV/0!</v>
      </c>
      <c r="AX48">
        <f t="shared" si="23"/>
        <v>0.77302905297220581</v>
      </c>
      <c r="AY48" t="e">
        <f t="shared" si="24"/>
        <v>#DIV/0!</v>
      </c>
      <c r="AZ48" t="e">
        <f t="shared" si="25"/>
        <v>#DIV/0!</v>
      </c>
      <c r="BA48">
        <f t="shared" si="26"/>
        <v>0.73235239384469553</v>
      </c>
      <c r="BB48">
        <f t="shared" si="27"/>
        <v>0.80852974002991629</v>
      </c>
      <c r="BC48" t="e">
        <f t="shared" si="28"/>
        <v>#DIV/0!</v>
      </c>
      <c r="BD48" t="e">
        <f t="shared" si="29"/>
        <v>#DIV/0!</v>
      </c>
      <c r="BE48">
        <f t="shared" si="30"/>
        <v>0.76698813259618925</v>
      </c>
    </row>
    <row r="49" spans="1:57" x14ac:dyDescent="0.25">
      <c r="A49" s="7" t="s">
        <v>55</v>
      </c>
      <c r="B49" s="1">
        <v>17110004000387</v>
      </c>
      <c r="C49">
        <v>0.99598246812820435</v>
      </c>
      <c r="D49" s="9">
        <v>148</v>
      </c>
      <c r="F49">
        <f>(NH3N_processingMonthly!AD49*Q!AI49)/'A-IFR'!AI49</f>
        <v>0</v>
      </c>
      <c r="G49">
        <f>(NH3N_processingMonthly!AE49*Q!AJ49)/'A-IFR'!AJ49</f>
        <v>0</v>
      </c>
      <c r="H49">
        <f>(NH3N_processingMonthly!AF49*Q!AK49)/'A-IFR'!AK49</f>
        <v>0</v>
      </c>
      <c r="I49">
        <f>(NH3N_processingMonthly!AG49*Q!AL49)/'A-IFR'!AL49</f>
        <v>0</v>
      </c>
      <c r="J49">
        <f>(NH3N_processingMonthly!AH49*Q!AM49)/'A-IFR'!AM49</f>
        <v>0</v>
      </c>
      <c r="K49">
        <f>(NH3N_processingMonthly!AI49*Q!AN49)/'A-IFR'!AN49</f>
        <v>0</v>
      </c>
      <c r="L49">
        <f>(NH3N_processingMonthly!AJ49*Q!AO49)/'A-IFR'!AO49</f>
        <v>0</v>
      </c>
      <c r="M49" t="e">
        <f>(NH3N_processingMonthly!AK49*Q!AP49)/'A-IFR'!AP49</f>
        <v>#DIV/0!</v>
      </c>
      <c r="N49">
        <f>(NH3N_processingMonthly!AL49*Q!AQ49)/'A-IFR'!AQ49</f>
        <v>0</v>
      </c>
      <c r="O49">
        <f>(NH3N_processingMonthly!AM49*Q!AR49)/'A-IFR'!AR49</f>
        <v>0</v>
      </c>
      <c r="P49">
        <f>(NH3N_processingMonthly!AN49*Q!AS49)/'A-IFR'!AS49</f>
        <v>0</v>
      </c>
      <c r="Q49">
        <f>(NH3N_processingMonthly!AO49*Q!AT49)/'A-IFR'!AT49</f>
        <v>0</v>
      </c>
      <c r="R49">
        <f>(NH3N_processingMonthly!AP49*Q!AU49)/'A-IFR'!AU49</f>
        <v>0</v>
      </c>
      <c r="S49">
        <f>(NH3N_processingMonthly!AQ49*Q!AV49)/'A-IFR'!AV49</f>
        <v>0</v>
      </c>
      <c r="T49">
        <f>(NH3N_processingMonthly!AR49*Q!AW49)/'A-IFR'!AW49</f>
        <v>0</v>
      </c>
      <c r="U49">
        <f>(NH3N_processingMonthly!AS49*Q!AX49)/'A-IFR'!AX49</f>
        <v>0</v>
      </c>
      <c r="V49">
        <f>(NH3N_processingMonthly!AT49*Q!AY49)/'A-IFR'!AY49</f>
        <v>0</v>
      </c>
      <c r="W49">
        <f>(NH3N_processingMonthly!AU49*Q!AZ49)/'A-IFR'!AZ49</f>
        <v>0</v>
      </c>
      <c r="X49">
        <f>(NH3N_processingMonthly!AV49*Q!BA49)/'A-IFR'!BA49</f>
        <v>0</v>
      </c>
      <c r="Y49">
        <f>(NH3N_processingMonthly!AW49*Q!BB49)/'A-IFR'!BB49</f>
        <v>0</v>
      </c>
      <c r="Z49">
        <f>(NH3N_processingMonthly!AX49*Q!BC49)/'A-IFR'!BC49</f>
        <v>0</v>
      </c>
      <c r="AA49">
        <f>(NH3N_processingMonthly!AY49*Q!BD49)/'A-IFR'!BD49</f>
        <v>0</v>
      </c>
      <c r="AB49">
        <f>(NH3N_processingMonthly!AZ49*Q!BE49)/'A-IFR'!BE49</f>
        <v>0</v>
      </c>
      <c r="AC49">
        <f>(NH3N_processingMonthly!BA49*Q!BF49)/'A-IFR'!BF49</f>
        <v>0</v>
      </c>
      <c r="AD49">
        <f>(NH3N_processingMonthly!BB49*Q!BG49)/'A-IFR'!BG49</f>
        <v>0</v>
      </c>
      <c r="AF49" s="1">
        <v>17110002003635</v>
      </c>
      <c r="AG49" t="e">
        <f t="shared" si="6"/>
        <v>#DIV/0!</v>
      </c>
      <c r="AH49">
        <f t="shared" si="7"/>
        <v>0</v>
      </c>
      <c r="AI49">
        <f t="shared" si="8"/>
        <v>0</v>
      </c>
      <c r="AJ49" t="e">
        <f t="shared" si="9"/>
        <v>#DIV/0!</v>
      </c>
      <c r="AK49" t="e">
        <f t="shared" si="10"/>
        <v>#DIV/0!</v>
      </c>
      <c r="AL49" t="e">
        <f t="shared" si="11"/>
        <v>#DIV/0!</v>
      </c>
      <c r="AM49" t="e">
        <f t="shared" si="12"/>
        <v>#DIV/0!</v>
      </c>
      <c r="AN49" t="e">
        <f t="shared" si="13"/>
        <v>#DIV/0!</v>
      </c>
      <c r="AO49" t="e">
        <f t="shared" si="14"/>
        <v>#DIV/0!</v>
      </c>
      <c r="AP49" t="e">
        <f t="shared" si="15"/>
        <v>#DIV/0!</v>
      </c>
      <c r="AQ49" t="e">
        <f t="shared" si="16"/>
        <v>#DIV/0!</v>
      </c>
      <c r="AR49" t="e">
        <f t="shared" si="17"/>
        <v>#DIV/0!</v>
      </c>
      <c r="AS49">
        <f t="shared" si="18"/>
        <v>0</v>
      </c>
      <c r="AT49" t="e">
        <f t="shared" si="19"/>
        <v>#DIV/0!</v>
      </c>
      <c r="AU49" t="e">
        <f t="shared" si="20"/>
        <v>#DIV/0!</v>
      </c>
      <c r="AV49">
        <f t="shared" si="21"/>
        <v>0</v>
      </c>
      <c r="AW49" t="e">
        <f t="shared" si="22"/>
        <v>#DIV/0!</v>
      </c>
      <c r="AX49">
        <f t="shared" si="23"/>
        <v>0</v>
      </c>
      <c r="AY49" t="e">
        <f t="shared" si="24"/>
        <v>#DIV/0!</v>
      </c>
      <c r="AZ49" t="e">
        <f t="shared" si="25"/>
        <v>#DIV/0!</v>
      </c>
      <c r="BA49">
        <f t="shared" si="26"/>
        <v>0</v>
      </c>
      <c r="BB49">
        <f t="shared" si="27"/>
        <v>0</v>
      </c>
      <c r="BC49" t="e">
        <f t="shared" si="28"/>
        <v>#DIV/0!</v>
      </c>
      <c r="BD49" t="e">
        <f t="shared" si="29"/>
        <v>#DIV/0!</v>
      </c>
      <c r="BE49">
        <f t="shared" si="30"/>
        <v>0</v>
      </c>
    </row>
    <row r="50" spans="1:57" x14ac:dyDescent="0.25">
      <c r="A50" s="7" t="s">
        <v>56</v>
      </c>
      <c r="B50" s="1">
        <v>17110004001218</v>
      </c>
      <c r="C50">
        <v>1</v>
      </c>
      <c r="D50" s="9">
        <v>150</v>
      </c>
      <c r="F50" t="e">
        <f>(NH3N_processingMonthly!AD50*Q!AI50)/'A-IFR'!AI50</f>
        <v>#DIV/0!</v>
      </c>
      <c r="G50">
        <f>(NH3N_processingMonthly!AE50*Q!AJ50)/'A-IFR'!AJ50</f>
        <v>0</v>
      </c>
      <c r="H50">
        <f>(NH3N_processingMonthly!AF50*Q!AK50)/'A-IFR'!AK50</f>
        <v>0</v>
      </c>
      <c r="I50">
        <f>(NH3N_processingMonthly!AG50*Q!AL50)/'A-IFR'!AL50</f>
        <v>0</v>
      </c>
      <c r="J50">
        <f>(NH3N_processingMonthly!AH50*Q!AM50)/'A-IFR'!AM50</f>
        <v>0</v>
      </c>
      <c r="K50">
        <f>(NH3N_processingMonthly!AI50*Q!AN50)/'A-IFR'!AN50</f>
        <v>0</v>
      </c>
      <c r="L50">
        <f>(NH3N_processingMonthly!AJ50*Q!AO50)/'A-IFR'!AO50</f>
        <v>0</v>
      </c>
      <c r="M50">
        <f>(NH3N_processingMonthly!AK50*Q!AP50)/'A-IFR'!AP50</f>
        <v>0</v>
      </c>
      <c r="N50">
        <f>(NH3N_processingMonthly!AL50*Q!AQ50)/'A-IFR'!AQ50</f>
        <v>0</v>
      </c>
      <c r="O50" t="e">
        <f>(NH3N_processingMonthly!AM50*Q!AR50)/'A-IFR'!AR50</f>
        <v>#DIV/0!</v>
      </c>
      <c r="P50">
        <f>(NH3N_processingMonthly!AN50*Q!AS50)/'A-IFR'!AS50</f>
        <v>0</v>
      </c>
      <c r="Q50" t="e">
        <f>(NH3N_processingMonthly!AO50*Q!AT50)/'A-IFR'!AT50</f>
        <v>#DIV/0!</v>
      </c>
      <c r="R50">
        <f>(NH3N_processingMonthly!AP50*Q!AU50)/'A-IFR'!AU50</f>
        <v>0</v>
      </c>
      <c r="S50">
        <f>(NH3N_processingMonthly!AQ50*Q!AV50)/'A-IFR'!AV50</f>
        <v>0</v>
      </c>
      <c r="T50" t="e">
        <f>(NH3N_processingMonthly!AR50*Q!AW50)/'A-IFR'!AW50</f>
        <v>#DIV/0!</v>
      </c>
      <c r="U50">
        <f>(NH3N_processingMonthly!AS50*Q!AX50)/'A-IFR'!AX50</f>
        <v>0</v>
      </c>
      <c r="V50">
        <f>(NH3N_processingMonthly!AT50*Q!AY50)/'A-IFR'!AY50</f>
        <v>0</v>
      </c>
      <c r="W50">
        <f>(NH3N_processingMonthly!AU50*Q!AZ50)/'A-IFR'!AZ50</f>
        <v>0</v>
      </c>
      <c r="X50" t="e">
        <f>(NH3N_processingMonthly!AV50*Q!BA50)/'A-IFR'!BA50</f>
        <v>#DIV/0!</v>
      </c>
      <c r="Y50">
        <f>(NH3N_processingMonthly!AW50*Q!BB50)/'A-IFR'!BB50</f>
        <v>0</v>
      </c>
      <c r="Z50">
        <f>(NH3N_processingMonthly!AX50*Q!BC50)/'A-IFR'!BC50</f>
        <v>0</v>
      </c>
      <c r="AA50">
        <f>(NH3N_processingMonthly!AY50*Q!BD50)/'A-IFR'!BD50</f>
        <v>0</v>
      </c>
      <c r="AB50">
        <f>(NH3N_processingMonthly!AZ50*Q!BE50)/'A-IFR'!BE50</f>
        <v>0</v>
      </c>
      <c r="AC50">
        <f>(NH3N_processingMonthly!BA50*Q!BF50)/'A-IFR'!BF50</f>
        <v>0</v>
      </c>
      <c r="AD50">
        <f>(NH3N_processingMonthly!BB50*Q!BG50)/'A-IFR'!BG50</f>
        <v>0</v>
      </c>
      <c r="AF50" s="1">
        <v>17110002000154</v>
      </c>
      <c r="AG50" t="e">
        <f t="shared" si="6"/>
        <v>#DIV/0!</v>
      </c>
      <c r="AH50">
        <f t="shared" si="7"/>
        <v>0</v>
      </c>
      <c r="AI50">
        <f t="shared" si="8"/>
        <v>0</v>
      </c>
      <c r="AJ50" t="e">
        <f t="shared" si="9"/>
        <v>#DIV/0!</v>
      </c>
      <c r="AK50" t="e">
        <f t="shared" si="10"/>
        <v>#DIV/0!</v>
      </c>
      <c r="AL50" t="e">
        <f t="shared" si="11"/>
        <v>#DIV/0!</v>
      </c>
      <c r="AM50" t="e">
        <f t="shared" si="12"/>
        <v>#DIV/0!</v>
      </c>
      <c r="AN50" t="e">
        <f t="shared" si="13"/>
        <v>#DIV/0!</v>
      </c>
      <c r="AO50" t="e">
        <f t="shared" si="14"/>
        <v>#DIV/0!</v>
      </c>
      <c r="AP50" t="e">
        <f t="shared" si="15"/>
        <v>#DIV/0!</v>
      </c>
      <c r="AQ50" t="e">
        <f t="shared" si="16"/>
        <v>#DIV/0!</v>
      </c>
      <c r="AR50" t="e">
        <f t="shared" si="17"/>
        <v>#DIV/0!</v>
      </c>
      <c r="AS50">
        <f t="shared" si="18"/>
        <v>0</v>
      </c>
      <c r="AT50" t="e">
        <f t="shared" si="19"/>
        <v>#DIV/0!</v>
      </c>
      <c r="AU50" t="e">
        <f t="shared" si="20"/>
        <v>#DIV/0!</v>
      </c>
      <c r="AV50">
        <f t="shared" si="21"/>
        <v>0</v>
      </c>
      <c r="AW50" t="e">
        <f t="shared" si="22"/>
        <v>#DIV/0!</v>
      </c>
      <c r="AX50">
        <f t="shared" si="23"/>
        <v>0</v>
      </c>
      <c r="AY50" t="e">
        <f t="shared" si="24"/>
        <v>#DIV/0!</v>
      </c>
      <c r="AZ50" t="e">
        <f t="shared" si="25"/>
        <v>#DIV/0!</v>
      </c>
      <c r="BA50">
        <f t="shared" si="26"/>
        <v>0</v>
      </c>
      <c r="BB50">
        <f t="shared" si="27"/>
        <v>0</v>
      </c>
      <c r="BC50" t="e">
        <f t="shared" si="28"/>
        <v>#DIV/0!</v>
      </c>
      <c r="BD50" t="e">
        <f t="shared" si="29"/>
        <v>#DIV/0!</v>
      </c>
      <c r="BE50">
        <f t="shared" si="30"/>
        <v>0</v>
      </c>
    </row>
    <row r="51" spans="1:57" x14ac:dyDescent="0.25">
      <c r="A51" s="7" t="s">
        <v>57</v>
      </c>
      <c r="B51" s="1">
        <v>17110004001218</v>
      </c>
      <c r="C51">
        <v>0.99890267848968506</v>
      </c>
      <c r="D51" s="9">
        <v>150</v>
      </c>
      <c r="F51">
        <f>(NH3N_processingMonthly!AD51*Q!AI51)/'A-IFR'!AI51</f>
        <v>0</v>
      </c>
      <c r="G51" t="e">
        <f>(NH3N_processingMonthly!AE51*Q!AJ51)/'A-IFR'!AJ51</f>
        <v>#DIV/0!</v>
      </c>
      <c r="H51" t="e">
        <f>(NH3N_processingMonthly!AF51*Q!AK51)/'A-IFR'!AK51</f>
        <v>#DIV/0!</v>
      </c>
      <c r="I51" t="e">
        <f>(NH3N_processingMonthly!AG51*Q!AL51)/'A-IFR'!AL51</f>
        <v>#DIV/0!</v>
      </c>
      <c r="J51">
        <f>(NH3N_processingMonthly!AH51*Q!AM51)/'A-IFR'!AM51</f>
        <v>0</v>
      </c>
      <c r="K51" t="e">
        <f>(NH3N_processingMonthly!AI51*Q!AN51)/'A-IFR'!AN51</f>
        <v>#DIV/0!</v>
      </c>
      <c r="L51" t="e">
        <f>(NH3N_processingMonthly!AJ51*Q!AO51)/'A-IFR'!AO51</f>
        <v>#DIV/0!</v>
      </c>
      <c r="M51" t="e">
        <f>(NH3N_processingMonthly!AK51*Q!AP51)/'A-IFR'!AP51</f>
        <v>#DIV/0!</v>
      </c>
      <c r="N51" t="e">
        <f>(NH3N_processingMonthly!AL51*Q!AQ51)/'A-IFR'!AQ51</f>
        <v>#DIV/0!</v>
      </c>
      <c r="O51">
        <f>(NH3N_processingMonthly!AM51*Q!AR51)/'A-IFR'!AR51</f>
        <v>0</v>
      </c>
      <c r="P51" t="e">
        <f>(NH3N_processingMonthly!AN51*Q!AS51)/'A-IFR'!AS51</f>
        <v>#DIV/0!</v>
      </c>
      <c r="Q51">
        <f>(NH3N_processingMonthly!AO51*Q!AT51)/'A-IFR'!AT51</f>
        <v>0</v>
      </c>
      <c r="R51">
        <f>(NH3N_processingMonthly!AP51*Q!AU51)/'A-IFR'!AU51</f>
        <v>0</v>
      </c>
      <c r="S51">
        <f>(NH3N_processingMonthly!AQ51*Q!AV51)/'A-IFR'!AV51</f>
        <v>0</v>
      </c>
      <c r="T51">
        <f>(NH3N_processingMonthly!AR51*Q!AW51)/'A-IFR'!AW51</f>
        <v>0</v>
      </c>
      <c r="U51">
        <f>(NH3N_processingMonthly!AS51*Q!AX51)/'A-IFR'!AX51</f>
        <v>0</v>
      </c>
      <c r="V51">
        <f>(NH3N_processingMonthly!AT51*Q!AY51)/'A-IFR'!AY51</f>
        <v>0</v>
      </c>
      <c r="W51">
        <f>(NH3N_processingMonthly!AU51*Q!AZ51)/'A-IFR'!AZ51</f>
        <v>0</v>
      </c>
      <c r="X51">
        <f>(NH3N_processingMonthly!AV51*Q!BA51)/'A-IFR'!BA51</f>
        <v>0</v>
      </c>
      <c r="Y51">
        <f>(NH3N_processingMonthly!AW51*Q!BB51)/'A-IFR'!BB51</f>
        <v>0</v>
      </c>
      <c r="Z51">
        <f>(NH3N_processingMonthly!AX51*Q!BC51)/'A-IFR'!BC51</f>
        <v>0</v>
      </c>
      <c r="AA51">
        <f>(NH3N_processingMonthly!AY51*Q!BD51)/'A-IFR'!BD51</f>
        <v>0</v>
      </c>
      <c r="AB51" t="e">
        <f>(NH3N_processingMonthly!AZ51*Q!BE51)/'A-IFR'!BE51</f>
        <v>#DIV/0!</v>
      </c>
      <c r="AC51">
        <f>(NH3N_processingMonthly!BA51*Q!BF51)/'A-IFR'!BF51</f>
        <v>0</v>
      </c>
      <c r="AD51">
        <f>(NH3N_processingMonthly!BB51*Q!BG51)/'A-IFR'!BG51</f>
        <v>0</v>
      </c>
      <c r="AF51" s="1">
        <v>17110002000136</v>
      </c>
      <c r="AG51" t="e">
        <f t="shared" si="6"/>
        <v>#DIV/0!</v>
      </c>
      <c r="AH51">
        <f t="shared" si="7"/>
        <v>0</v>
      </c>
      <c r="AI51">
        <f t="shared" si="8"/>
        <v>0</v>
      </c>
      <c r="AJ51" t="e">
        <f t="shared" si="9"/>
        <v>#DIV/0!</v>
      </c>
      <c r="AK51" t="e">
        <f t="shared" si="10"/>
        <v>#DIV/0!</v>
      </c>
      <c r="AL51" t="e">
        <f t="shared" si="11"/>
        <v>#DIV/0!</v>
      </c>
      <c r="AM51" t="e">
        <f t="shared" si="12"/>
        <v>#DIV/0!</v>
      </c>
      <c r="AN51" t="e">
        <f t="shared" si="13"/>
        <v>#DIV/0!</v>
      </c>
      <c r="AO51" t="e">
        <f t="shared" si="14"/>
        <v>#DIV/0!</v>
      </c>
      <c r="AP51" t="e">
        <f t="shared" si="15"/>
        <v>#DIV/0!</v>
      </c>
      <c r="AQ51" t="e">
        <f t="shared" si="16"/>
        <v>#DIV/0!</v>
      </c>
      <c r="AR51" t="e">
        <f t="shared" si="17"/>
        <v>#DIV/0!</v>
      </c>
      <c r="AS51">
        <f t="shared" si="18"/>
        <v>0</v>
      </c>
      <c r="AT51" t="e">
        <f t="shared" si="19"/>
        <v>#DIV/0!</v>
      </c>
      <c r="AU51" t="e">
        <f t="shared" si="20"/>
        <v>#DIV/0!</v>
      </c>
      <c r="AV51">
        <f t="shared" si="21"/>
        <v>0</v>
      </c>
      <c r="AW51" t="e">
        <f t="shared" si="22"/>
        <v>#DIV/0!</v>
      </c>
      <c r="AX51">
        <f t="shared" si="23"/>
        <v>0</v>
      </c>
      <c r="AY51" t="e">
        <f t="shared" si="24"/>
        <v>#DIV/0!</v>
      </c>
      <c r="AZ51" t="e">
        <f t="shared" si="25"/>
        <v>#DIV/0!</v>
      </c>
      <c r="BA51">
        <f t="shared" si="26"/>
        <v>0</v>
      </c>
      <c r="BB51">
        <f t="shared" si="27"/>
        <v>0</v>
      </c>
      <c r="BC51" t="e">
        <f t="shared" si="28"/>
        <v>#DIV/0!</v>
      </c>
      <c r="BD51" t="e">
        <f t="shared" si="29"/>
        <v>#DIV/0!</v>
      </c>
      <c r="BE51">
        <f t="shared" si="30"/>
        <v>0</v>
      </c>
    </row>
    <row r="52" spans="1:57" x14ac:dyDescent="0.25">
      <c r="A52" s="7" t="s">
        <v>58</v>
      </c>
      <c r="B52" s="1">
        <v>17110004001202</v>
      </c>
      <c r="C52">
        <v>1</v>
      </c>
      <c r="D52" s="9">
        <v>135</v>
      </c>
      <c r="F52" t="e">
        <f>(NH3N_processingMonthly!AD52*Q!AI52)/'A-IFR'!AI52</f>
        <v>#DIV/0!</v>
      </c>
      <c r="G52">
        <f>(NH3N_processingMonthly!AE52*Q!AJ52)/'A-IFR'!AJ52</f>
        <v>0</v>
      </c>
      <c r="H52" t="e">
        <f>(NH3N_processingMonthly!AF52*Q!AK52)/'A-IFR'!AK52</f>
        <v>#DIV/0!</v>
      </c>
      <c r="I52">
        <f>(NH3N_processingMonthly!AG52*Q!AL52)/'A-IFR'!AL52</f>
        <v>0</v>
      </c>
      <c r="J52">
        <f>(NH3N_processingMonthly!AH52*Q!AM52)/'A-IFR'!AM52</f>
        <v>0</v>
      </c>
      <c r="K52">
        <f>(NH3N_processingMonthly!AI52*Q!AN52)/'A-IFR'!AN52</f>
        <v>0</v>
      </c>
      <c r="L52">
        <f>(NH3N_processingMonthly!AJ52*Q!AO52)/'A-IFR'!AO52</f>
        <v>0</v>
      </c>
      <c r="M52">
        <f>(NH3N_processingMonthly!AK52*Q!AP52)/'A-IFR'!AP52</f>
        <v>0</v>
      </c>
      <c r="N52">
        <f>(NH3N_processingMonthly!AL52*Q!AQ52)/'A-IFR'!AQ52</f>
        <v>0</v>
      </c>
      <c r="O52" t="e">
        <f>(NH3N_processingMonthly!AM52*Q!AR52)/'A-IFR'!AR52</f>
        <v>#DIV/0!</v>
      </c>
      <c r="P52">
        <f>(NH3N_processingMonthly!AN52*Q!AS52)/'A-IFR'!AS52</f>
        <v>0</v>
      </c>
      <c r="Q52" t="e">
        <f>(NH3N_processingMonthly!AO52*Q!AT52)/'A-IFR'!AT52</f>
        <v>#DIV/0!</v>
      </c>
      <c r="R52">
        <f>(NH3N_processingMonthly!AP52*Q!AU52)/'A-IFR'!AU52</f>
        <v>0</v>
      </c>
      <c r="S52">
        <f>(NH3N_processingMonthly!AQ52*Q!AV52)/'A-IFR'!AV52</f>
        <v>0</v>
      </c>
      <c r="T52" t="e">
        <f>(NH3N_processingMonthly!AR52*Q!AW52)/'A-IFR'!AW52</f>
        <v>#DIV/0!</v>
      </c>
      <c r="U52">
        <f>(NH3N_processingMonthly!AS52*Q!AX52)/'A-IFR'!AX52</f>
        <v>0</v>
      </c>
      <c r="V52">
        <f>(NH3N_processingMonthly!AT52*Q!AY52)/'A-IFR'!AY52</f>
        <v>0</v>
      </c>
      <c r="W52">
        <f>(NH3N_processingMonthly!AU52*Q!AZ52)/'A-IFR'!AZ52</f>
        <v>0</v>
      </c>
      <c r="X52" t="e">
        <f>(NH3N_processingMonthly!AV52*Q!BA52)/'A-IFR'!BA52</f>
        <v>#DIV/0!</v>
      </c>
      <c r="Y52">
        <f>(NH3N_processingMonthly!AW52*Q!BB52)/'A-IFR'!BB52</f>
        <v>0</v>
      </c>
      <c r="Z52">
        <f>(NH3N_processingMonthly!AX52*Q!BC52)/'A-IFR'!BC52</f>
        <v>0</v>
      </c>
      <c r="AA52">
        <f>(NH3N_processingMonthly!AY52*Q!BD52)/'A-IFR'!BD52</f>
        <v>0</v>
      </c>
      <c r="AB52">
        <f>(NH3N_processingMonthly!AZ52*Q!BE52)/'A-IFR'!BE52</f>
        <v>0</v>
      </c>
      <c r="AC52">
        <f>(NH3N_processingMonthly!BA52*Q!BF52)/'A-IFR'!BF52</f>
        <v>0</v>
      </c>
      <c r="AD52">
        <f>(NH3N_processingMonthly!BB52*Q!BG52)/'A-IFR'!BG52</f>
        <v>0</v>
      </c>
      <c r="AF52" s="1">
        <v>17110002000167</v>
      </c>
      <c r="AG52" t="e">
        <f t="shared" si="6"/>
        <v>#DIV/0!</v>
      </c>
      <c r="AH52" t="e">
        <f t="shared" si="7"/>
        <v>#DIV/0!</v>
      </c>
      <c r="AI52">
        <f t="shared" si="8"/>
        <v>0</v>
      </c>
      <c r="AJ52" t="e">
        <f t="shared" si="9"/>
        <v>#DIV/0!</v>
      </c>
      <c r="AK52" t="e">
        <f t="shared" si="10"/>
        <v>#DIV/0!</v>
      </c>
      <c r="AL52" t="e">
        <f t="shared" si="11"/>
        <v>#DIV/0!</v>
      </c>
      <c r="AM52" t="e">
        <f t="shared" si="12"/>
        <v>#DIV/0!</v>
      </c>
      <c r="AN52" t="e">
        <f t="shared" si="13"/>
        <v>#DIV/0!</v>
      </c>
      <c r="AO52" t="e">
        <f t="shared" si="14"/>
        <v>#DIV/0!</v>
      </c>
      <c r="AP52" t="e">
        <f t="shared" si="15"/>
        <v>#DIV/0!</v>
      </c>
      <c r="AQ52" t="e">
        <f t="shared" si="16"/>
        <v>#DIV/0!</v>
      </c>
      <c r="AR52" t="e">
        <f t="shared" si="17"/>
        <v>#DIV/0!</v>
      </c>
      <c r="AS52">
        <f t="shared" si="18"/>
        <v>0</v>
      </c>
      <c r="AT52" t="e">
        <f t="shared" si="19"/>
        <v>#DIV/0!</v>
      </c>
      <c r="AU52" t="e">
        <f t="shared" si="20"/>
        <v>#DIV/0!</v>
      </c>
      <c r="AV52">
        <f t="shared" si="21"/>
        <v>0</v>
      </c>
      <c r="AW52" t="e">
        <f t="shared" si="22"/>
        <v>#DIV/0!</v>
      </c>
      <c r="AX52">
        <f t="shared" si="23"/>
        <v>0</v>
      </c>
      <c r="AY52" t="e">
        <f t="shared" si="24"/>
        <v>#DIV/0!</v>
      </c>
      <c r="AZ52" t="e">
        <f t="shared" si="25"/>
        <v>#DIV/0!</v>
      </c>
      <c r="BA52">
        <f t="shared" si="26"/>
        <v>0</v>
      </c>
      <c r="BB52">
        <f t="shared" si="27"/>
        <v>0</v>
      </c>
      <c r="BC52" t="e">
        <f t="shared" si="28"/>
        <v>#DIV/0!</v>
      </c>
      <c r="BD52" t="e">
        <f t="shared" si="29"/>
        <v>#DIV/0!</v>
      </c>
      <c r="BE52">
        <f t="shared" si="30"/>
        <v>0</v>
      </c>
    </row>
    <row r="53" spans="1:57" x14ac:dyDescent="0.25">
      <c r="A53" s="7" t="s">
        <v>59</v>
      </c>
      <c r="B53" s="1">
        <v>17110004000057</v>
      </c>
      <c r="C53">
        <v>0.98137581348419189</v>
      </c>
      <c r="D53" s="9">
        <v>518</v>
      </c>
      <c r="F53">
        <f>(NH3N_processingMonthly!AD53*Q!AI53)/'A-IFR'!AI53</f>
        <v>0</v>
      </c>
      <c r="G53">
        <f>(NH3N_processingMonthly!AE53*Q!AJ53)/'A-IFR'!AJ53</f>
        <v>0</v>
      </c>
      <c r="H53">
        <f>(NH3N_processingMonthly!AF53*Q!AK53)/'A-IFR'!AK53</f>
        <v>0</v>
      </c>
      <c r="I53">
        <f>(NH3N_processingMonthly!AG53*Q!AL53)/'A-IFR'!AL53</f>
        <v>0</v>
      </c>
      <c r="J53">
        <f>(NH3N_processingMonthly!AH53*Q!AM53)/'A-IFR'!AM53</f>
        <v>0</v>
      </c>
      <c r="K53">
        <f>(NH3N_processingMonthly!AI53*Q!AN53)/'A-IFR'!AN53</f>
        <v>0</v>
      </c>
      <c r="L53">
        <f>(NH3N_processingMonthly!AJ53*Q!AO53)/'A-IFR'!AO53</f>
        <v>0</v>
      </c>
      <c r="M53">
        <f>(NH3N_processingMonthly!AK53*Q!AP53)/'A-IFR'!AP53</f>
        <v>0</v>
      </c>
      <c r="N53">
        <f>(NH3N_processingMonthly!AL53*Q!AQ53)/'A-IFR'!AQ53</f>
        <v>0</v>
      </c>
      <c r="O53">
        <f>(NH3N_processingMonthly!AM53*Q!AR53)/'A-IFR'!AR53</f>
        <v>0</v>
      </c>
      <c r="P53">
        <f>(NH3N_processingMonthly!AN53*Q!AS53)/'A-IFR'!AS53</f>
        <v>0</v>
      </c>
      <c r="Q53">
        <f>(NH3N_processingMonthly!AO53*Q!AT53)/'A-IFR'!AT53</f>
        <v>0</v>
      </c>
      <c r="R53">
        <f>(NH3N_processingMonthly!AP53*Q!AU53)/'A-IFR'!AU53</f>
        <v>0</v>
      </c>
      <c r="S53">
        <f>(NH3N_processingMonthly!AQ53*Q!AV53)/'A-IFR'!AV53</f>
        <v>0</v>
      </c>
      <c r="T53">
        <f>(NH3N_processingMonthly!AR53*Q!AW53)/'A-IFR'!AW53</f>
        <v>0</v>
      </c>
      <c r="U53">
        <f>(NH3N_processingMonthly!AS53*Q!AX53)/'A-IFR'!AX53</f>
        <v>0</v>
      </c>
      <c r="V53">
        <f>(NH3N_processingMonthly!AT53*Q!AY53)/'A-IFR'!AY53</f>
        <v>0</v>
      </c>
      <c r="W53">
        <f>(NH3N_processingMonthly!AU53*Q!AZ53)/'A-IFR'!AZ53</f>
        <v>0</v>
      </c>
      <c r="X53">
        <f>(NH3N_processingMonthly!AV53*Q!BA53)/'A-IFR'!BA53</f>
        <v>0</v>
      </c>
      <c r="Y53">
        <f>(NH3N_processingMonthly!AW53*Q!BB53)/'A-IFR'!BB53</f>
        <v>0</v>
      </c>
      <c r="Z53">
        <f>(NH3N_processingMonthly!AX53*Q!BC53)/'A-IFR'!BC53</f>
        <v>0</v>
      </c>
      <c r="AA53">
        <f>(NH3N_processingMonthly!AY53*Q!BD53)/'A-IFR'!BD53</f>
        <v>0</v>
      </c>
      <c r="AB53">
        <f>(NH3N_processingMonthly!AZ53*Q!BE53)/'A-IFR'!BE53</f>
        <v>0</v>
      </c>
      <c r="AC53">
        <f>(NH3N_processingMonthly!BA53*Q!BF53)/'A-IFR'!BF53</f>
        <v>0</v>
      </c>
      <c r="AD53">
        <f>(NH3N_processingMonthly!BB53*Q!BG53)/'A-IFR'!BG53</f>
        <v>0</v>
      </c>
      <c r="AF53" s="1">
        <v>0</v>
      </c>
      <c r="AG53" t="e">
        <f t="shared" si="6"/>
        <v>#DIV/0!</v>
      </c>
      <c r="AH53" t="e">
        <f t="shared" si="7"/>
        <v>#DIV/0!</v>
      </c>
      <c r="AI53" t="e">
        <f t="shared" si="8"/>
        <v>#DIV/0!</v>
      </c>
      <c r="AJ53" t="e">
        <f t="shared" si="9"/>
        <v>#DIV/0!</v>
      </c>
      <c r="AK53" t="e">
        <f t="shared" si="10"/>
        <v>#DIV/0!</v>
      </c>
      <c r="AL53" t="e">
        <f t="shared" si="11"/>
        <v>#DIV/0!</v>
      </c>
      <c r="AM53" t="e">
        <f t="shared" si="12"/>
        <v>#DIV/0!</v>
      </c>
      <c r="AN53" t="e">
        <f t="shared" si="13"/>
        <v>#DIV/0!</v>
      </c>
      <c r="AO53" t="e">
        <f t="shared" si="14"/>
        <v>#DIV/0!</v>
      </c>
      <c r="AP53" t="e">
        <f t="shared" si="15"/>
        <v>#DIV/0!</v>
      </c>
      <c r="AQ53" t="e">
        <f t="shared" si="16"/>
        <v>#DIV/0!</v>
      </c>
      <c r="AR53" t="e">
        <f t="shared" si="17"/>
        <v>#DIV/0!</v>
      </c>
      <c r="AS53" t="e">
        <f t="shared" si="18"/>
        <v>#DIV/0!</v>
      </c>
      <c r="AT53" t="e">
        <f t="shared" si="19"/>
        <v>#DIV/0!</v>
      </c>
      <c r="AU53" t="e">
        <f t="shared" si="20"/>
        <v>#DIV/0!</v>
      </c>
      <c r="AV53" t="e">
        <f t="shared" si="21"/>
        <v>#DIV/0!</v>
      </c>
      <c r="AW53" t="e">
        <f t="shared" si="22"/>
        <v>#DIV/0!</v>
      </c>
      <c r="AX53" t="e">
        <f t="shared" si="23"/>
        <v>#DIV/0!</v>
      </c>
      <c r="AY53" t="e">
        <f t="shared" si="24"/>
        <v>#DIV/0!</v>
      </c>
      <c r="AZ53" t="e">
        <f t="shared" si="25"/>
        <v>#DIV/0!</v>
      </c>
      <c r="BA53" t="e">
        <f t="shared" si="26"/>
        <v>#DIV/0!</v>
      </c>
      <c r="BB53" t="e">
        <f t="shared" si="27"/>
        <v>#DIV/0!</v>
      </c>
      <c r="BC53" t="e">
        <f t="shared" si="28"/>
        <v>#DIV/0!</v>
      </c>
      <c r="BD53" t="e">
        <f t="shared" si="29"/>
        <v>#DIV/0!</v>
      </c>
      <c r="BE53" t="e">
        <f t="shared" si="30"/>
        <v>#DIV/0!</v>
      </c>
    </row>
    <row r="54" spans="1:57" x14ac:dyDescent="0.25">
      <c r="A54" s="7" t="s">
        <v>60</v>
      </c>
      <c r="B54" s="1">
        <v>17110002000131</v>
      </c>
      <c r="C54">
        <v>0.99910169839859009</v>
      </c>
      <c r="D54" s="9">
        <v>102</v>
      </c>
      <c r="F54">
        <f>(NH3N_processingMonthly!AD54*Q!AI54)/'A-IFR'!AI54</f>
        <v>0</v>
      </c>
      <c r="G54">
        <f>(NH3N_processingMonthly!AE54*Q!AJ54)/'A-IFR'!AJ54</f>
        <v>0</v>
      </c>
      <c r="H54">
        <f>(NH3N_processingMonthly!AF54*Q!AK54)/'A-IFR'!AK54</f>
        <v>0</v>
      </c>
      <c r="I54">
        <f>(NH3N_processingMonthly!AG54*Q!AL54)/'A-IFR'!AL54</f>
        <v>0</v>
      </c>
      <c r="J54">
        <f>(NH3N_processingMonthly!AH54*Q!AM54)/'A-IFR'!AM54</f>
        <v>0</v>
      </c>
      <c r="K54">
        <f>(NH3N_processingMonthly!AI54*Q!AN54)/'A-IFR'!AN54</f>
        <v>0</v>
      </c>
      <c r="L54">
        <f>(NH3N_processingMonthly!AJ54*Q!AO54)/'A-IFR'!AO54</f>
        <v>0</v>
      </c>
      <c r="M54">
        <f>(NH3N_processingMonthly!AK54*Q!AP54)/'A-IFR'!AP54</f>
        <v>0</v>
      </c>
      <c r="N54">
        <f>(NH3N_processingMonthly!AL54*Q!AQ54)/'A-IFR'!AQ54</f>
        <v>0</v>
      </c>
      <c r="O54">
        <f>(NH3N_processingMonthly!AM54*Q!AR54)/'A-IFR'!AR54</f>
        <v>0</v>
      </c>
      <c r="P54">
        <f>(NH3N_processingMonthly!AN54*Q!AS54)/'A-IFR'!AS54</f>
        <v>0</v>
      </c>
      <c r="Q54">
        <f>(NH3N_processingMonthly!AO54*Q!AT54)/'A-IFR'!AT54</f>
        <v>0</v>
      </c>
      <c r="R54">
        <f>(NH3N_processingMonthly!AP54*Q!AU54)/'A-IFR'!AU54</f>
        <v>0</v>
      </c>
      <c r="S54">
        <f>(NH3N_processingMonthly!AQ54*Q!AV54)/'A-IFR'!AV54</f>
        <v>0</v>
      </c>
      <c r="T54">
        <f>(NH3N_processingMonthly!AR54*Q!AW54)/'A-IFR'!AW54</f>
        <v>0</v>
      </c>
      <c r="U54">
        <f>(NH3N_processingMonthly!AS54*Q!AX54)/'A-IFR'!AX54</f>
        <v>0</v>
      </c>
      <c r="V54">
        <f>(NH3N_processingMonthly!AT54*Q!AY54)/'A-IFR'!AY54</f>
        <v>0</v>
      </c>
      <c r="W54">
        <f>(NH3N_processingMonthly!AU54*Q!AZ54)/'A-IFR'!AZ54</f>
        <v>0</v>
      </c>
      <c r="X54">
        <f>(NH3N_processingMonthly!AV54*Q!BA54)/'A-IFR'!BA54</f>
        <v>0</v>
      </c>
      <c r="Y54">
        <f>(NH3N_processingMonthly!AW54*Q!BB54)/'A-IFR'!BB54</f>
        <v>0</v>
      </c>
      <c r="Z54">
        <f>(NH3N_processingMonthly!AX54*Q!BC54)/'A-IFR'!BC54</f>
        <v>0</v>
      </c>
      <c r="AA54">
        <f>(NH3N_processingMonthly!AY54*Q!BD54)/'A-IFR'!BD54</f>
        <v>0</v>
      </c>
      <c r="AB54">
        <f>(NH3N_processingMonthly!AZ54*Q!BE54)/'A-IFR'!BE54</f>
        <v>0</v>
      </c>
      <c r="AC54">
        <f>(NH3N_processingMonthly!BA54*Q!BF54)/'A-IFR'!BF54</f>
        <v>0</v>
      </c>
      <c r="AD54">
        <f>(NH3N_processingMonthly!BB54*Q!BG54)/'A-IFR'!BG54</f>
        <v>0</v>
      </c>
      <c r="AF54" s="1">
        <v>17110002000848</v>
      </c>
      <c r="AG54" t="e">
        <f t="shared" si="6"/>
        <v>#DIV/0!</v>
      </c>
      <c r="AH54">
        <f t="shared" si="7"/>
        <v>0</v>
      </c>
      <c r="AI54">
        <f t="shared" si="8"/>
        <v>0</v>
      </c>
      <c r="AJ54" t="e">
        <f t="shared" si="9"/>
        <v>#DIV/0!</v>
      </c>
      <c r="AK54" t="e">
        <f t="shared" si="10"/>
        <v>#DIV/0!</v>
      </c>
      <c r="AL54" t="e">
        <f t="shared" si="11"/>
        <v>#DIV/0!</v>
      </c>
      <c r="AM54" t="e">
        <f t="shared" si="12"/>
        <v>#DIV/0!</v>
      </c>
      <c r="AN54" t="e">
        <f t="shared" si="13"/>
        <v>#DIV/0!</v>
      </c>
      <c r="AO54" t="e">
        <f t="shared" si="14"/>
        <v>#DIV/0!</v>
      </c>
      <c r="AP54" t="e">
        <f t="shared" si="15"/>
        <v>#DIV/0!</v>
      </c>
      <c r="AQ54" t="e">
        <f t="shared" si="16"/>
        <v>#DIV/0!</v>
      </c>
      <c r="AR54" t="e">
        <f t="shared" si="17"/>
        <v>#DIV/0!</v>
      </c>
      <c r="AS54">
        <f t="shared" si="18"/>
        <v>0</v>
      </c>
      <c r="AT54" t="e">
        <f t="shared" si="19"/>
        <v>#DIV/0!</v>
      </c>
      <c r="AU54" t="e">
        <f t="shared" si="20"/>
        <v>#DIV/0!</v>
      </c>
      <c r="AV54">
        <f t="shared" si="21"/>
        <v>0</v>
      </c>
      <c r="AW54" t="e">
        <f t="shared" si="22"/>
        <v>#DIV/0!</v>
      </c>
      <c r="AX54">
        <f t="shared" si="23"/>
        <v>0</v>
      </c>
      <c r="AY54" t="e">
        <f t="shared" si="24"/>
        <v>#DIV/0!</v>
      </c>
      <c r="AZ54" t="e">
        <f t="shared" si="25"/>
        <v>#DIV/0!</v>
      </c>
      <c r="BA54">
        <f t="shared" si="26"/>
        <v>0</v>
      </c>
      <c r="BB54">
        <f t="shared" si="27"/>
        <v>0</v>
      </c>
      <c r="BC54" t="e">
        <f t="shared" si="28"/>
        <v>#DIV/0!</v>
      </c>
      <c r="BD54" t="e">
        <f t="shared" si="29"/>
        <v>#DIV/0!</v>
      </c>
      <c r="BE54">
        <f t="shared" si="30"/>
        <v>0</v>
      </c>
    </row>
    <row r="55" spans="1:57" x14ac:dyDescent="0.25">
      <c r="A55" s="7" t="s">
        <v>61</v>
      </c>
      <c r="B55" s="1">
        <v>17110002000133</v>
      </c>
      <c r="C55">
        <v>1</v>
      </c>
      <c r="D55" s="9">
        <v>67</v>
      </c>
      <c r="F55">
        <f>(NH3N_processingMonthly!AD55*Q!AI55)/'A-IFR'!AI55</f>
        <v>0</v>
      </c>
      <c r="G55">
        <f>(NH3N_processingMonthly!AE55*Q!AJ55)/'A-IFR'!AJ55</f>
        <v>0</v>
      </c>
      <c r="H55">
        <f>(NH3N_processingMonthly!AF55*Q!AK55)/'A-IFR'!AK55</f>
        <v>0</v>
      </c>
      <c r="I55">
        <f>(NH3N_processingMonthly!AG55*Q!AL55)/'A-IFR'!AL55</f>
        <v>0</v>
      </c>
      <c r="J55">
        <f>(NH3N_processingMonthly!AH55*Q!AM55)/'A-IFR'!AM55</f>
        <v>0</v>
      </c>
      <c r="K55">
        <f>(NH3N_processingMonthly!AI55*Q!AN55)/'A-IFR'!AN55</f>
        <v>0</v>
      </c>
      <c r="L55">
        <f>(NH3N_processingMonthly!AJ55*Q!AO55)/'A-IFR'!AO55</f>
        <v>0</v>
      </c>
      <c r="M55">
        <f>(NH3N_processingMonthly!AK55*Q!AP55)/'A-IFR'!AP55</f>
        <v>0</v>
      </c>
      <c r="N55">
        <f>(NH3N_processingMonthly!AL55*Q!AQ55)/'A-IFR'!AQ55</f>
        <v>0</v>
      </c>
      <c r="O55">
        <f>(NH3N_processingMonthly!AM55*Q!AR55)/'A-IFR'!AR55</f>
        <v>0</v>
      </c>
      <c r="P55">
        <f>(NH3N_processingMonthly!AN55*Q!AS55)/'A-IFR'!AS55</f>
        <v>0</v>
      </c>
      <c r="Q55">
        <f>(NH3N_processingMonthly!AO55*Q!AT55)/'A-IFR'!AT55</f>
        <v>0</v>
      </c>
      <c r="R55">
        <f>(NH3N_processingMonthly!AP55*Q!AU55)/'A-IFR'!AU55</f>
        <v>0</v>
      </c>
      <c r="S55">
        <f>(NH3N_processingMonthly!AQ55*Q!AV55)/'A-IFR'!AV55</f>
        <v>0</v>
      </c>
      <c r="T55">
        <f>(NH3N_processingMonthly!AR55*Q!AW55)/'A-IFR'!AW55</f>
        <v>0</v>
      </c>
      <c r="U55">
        <f>(NH3N_processingMonthly!AS55*Q!AX55)/'A-IFR'!AX55</f>
        <v>0</v>
      </c>
      <c r="V55">
        <f>(NH3N_processingMonthly!AT55*Q!AY55)/'A-IFR'!AY55</f>
        <v>0</v>
      </c>
      <c r="W55">
        <f>(NH3N_processingMonthly!AU55*Q!AZ55)/'A-IFR'!AZ55</f>
        <v>0</v>
      </c>
      <c r="X55">
        <f>(NH3N_processingMonthly!AV55*Q!BA55)/'A-IFR'!BA55</f>
        <v>0</v>
      </c>
      <c r="Y55">
        <f>(NH3N_processingMonthly!AW55*Q!BB55)/'A-IFR'!BB55</f>
        <v>0</v>
      </c>
      <c r="Z55">
        <f>(NH3N_processingMonthly!AX55*Q!BC55)/'A-IFR'!BC55</f>
        <v>0</v>
      </c>
      <c r="AA55">
        <f>(NH3N_processingMonthly!AY55*Q!BD55)/'A-IFR'!BD55</f>
        <v>0</v>
      </c>
      <c r="AB55">
        <f>(NH3N_processingMonthly!AZ55*Q!BE55)/'A-IFR'!BE55</f>
        <v>0</v>
      </c>
      <c r="AC55">
        <f>(NH3N_processingMonthly!BA55*Q!BF55)/'A-IFR'!BF55</f>
        <v>0</v>
      </c>
      <c r="AD55">
        <f>(NH3N_processingMonthly!BB55*Q!BG55)/'A-IFR'!BG55</f>
        <v>0</v>
      </c>
      <c r="AF55" s="1">
        <v>17110002000169</v>
      </c>
      <c r="AG55" t="e">
        <f t="shared" si="6"/>
        <v>#DIV/0!</v>
      </c>
      <c r="AH55">
        <f t="shared" si="7"/>
        <v>0</v>
      </c>
      <c r="AI55">
        <f t="shared" si="8"/>
        <v>0</v>
      </c>
      <c r="AJ55" t="e">
        <f t="shared" si="9"/>
        <v>#DIV/0!</v>
      </c>
      <c r="AK55" t="e">
        <f t="shared" si="10"/>
        <v>#DIV/0!</v>
      </c>
      <c r="AL55" t="e">
        <f t="shared" si="11"/>
        <v>#DIV/0!</v>
      </c>
      <c r="AM55" t="e">
        <f t="shared" si="12"/>
        <v>#DIV/0!</v>
      </c>
      <c r="AN55" t="e">
        <f t="shared" si="13"/>
        <v>#DIV/0!</v>
      </c>
      <c r="AO55" t="e">
        <f t="shared" si="14"/>
        <v>#DIV/0!</v>
      </c>
      <c r="AP55" t="e">
        <f t="shared" si="15"/>
        <v>#DIV/0!</v>
      </c>
      <c r="AQ55" t="e">
        <f t="shared" si="16"/>
        <v>#DIV/0!</v>
      </c>
      <c r="AR55" t="e">
        <f t="shared" si="17"/>
        <v>#DIV/0!</v>
      </c>
      <c r="AS55">
        <f t="shared" si="18"/>
        <v>0</v>
      </c>
      <c r="AT55" t="e">
        <f t="shared" si="19"/>
        <v>#DIV/0!</v>
      </c>
      <c r="AU55" t="e">
        <f t="shared" si="20"/>
        <v>#DIV/0!</v>
      </c>
      <c r="AV55">
        <f t="shared" si="21"/>
        <v>0</v>
      </c>
      <c r="AW55" t="e">
        <f t="shared" si="22"/>
        <v>#DIV/0!</v>
      </c>
      <c r="AX55">
        <f t="shared" si="23"/>
        <v>0</v>
      </c>
      <c r="AY55" t="e">
        <f t="shared" si="24"/>
        <v>#DIV/0!</v>
      </c>
      <c r="AZ55" t="e">
        <f t="shared" si="25"/>
        <v>#DIV/0!</v>
      </c>
      <c r="BA55">
        <f t="shared" si="26"/>
        <v>0</v>
      </c>
      <c r="BB55">
        <f t="shared" si="27"/>
        <v>0</v>
      </c>
      <c r="BC55" t="e">
        <f t="shared" si="28"/>
        <v>#DIV/0!</v>
      </c>
      <c r="BD55" t="e">
        <f t="shared" si="29"/>
        <v>#DIV/0!</v>
      </c>
      <c r="BE55">
        <f t="shared" si="30"/>
        <v>0</v>
      </c>
    </row>
    <row r="56" spans="1:57" x14ac:dyDescent="0.25">
      <c r="A56" s="7" t="s">
        <v>62</v>
      </c>
      <c r="B56" s="1">
        <v>17110002000134</v>
      </c>
      <c r="C56">
        <v>0.87108761072158813</v>
      </c>
      <c r="D56" s="9">
        <v>67</v>
      </c>
      <c r="F56" t="e">
        <f>(NH3N_processingMonthly!AD56*Q!AI56)/'A-IFR'!AI56</f>
        <v>#DIV/0!</v>
      </c>
      <c r="G56" t="e">
        <f>(NH3N_processingMonthly!AE56*Q!AJ56)/'A-IFR'!AJ56</f>
        <v>#DIV/0!</v>
      </c>
      <c r="H56">
        <f>(NH3N_processingMonthly!AF56*Q!AK56)/'A-IFR'!AK56</f>
        <v>0</v>
      </c>
      <c r="I56" t="e">
        <f>(NH3N_processingMonthly!AG56*Q!AL56)/'A-IFR'!AL56</f>
        <v>#DIV/0!</v>
      </c>
      <c r="J56" t="e">
        <f>(NH3N_processingMonthly!AH56*Q!AM56)/'A-IFR'!AM56</f>
        <v>#DIV/0!</v>
      </c>
      <c r="K56" t="e">
        <f>(NH3N_processingMonthly!AI56*Q!AN56)/'A-IFR'!AN56</f>
        <v>#DIV/0!</v>
      </c>
      <c r="L56" t="e">
        <f>(NH3N_processingMonthly!AJ56*Q!AO56)/'A-IFR'!AO56</f>
        <v>#DIV/0!</v>
      </c>
      <c r="M56" t="e">
        <f>(NH3N_processingMonthly!AK56*Q!AP56)/'A-IFR'!AP56</f>
        <v>#DIV/0!</v>
      </c>
      <c r="N56" t="e">
        <f>(NH3N_processingMonthly!AL56*Q!AQ56)/'A-IFR'!AQ56</f>
        <v>#DIV/0!</v>
      </c>
      <c r="O56" t="e">
        <f>(NH3N_processingMonthly!AM56*Q!AR56)/'A-IFR'!AR56</f>
        <v>#DIV/0!</v>
      </c>
      <c r="P56" t="e">
        <f>(NH3N_processingMonthly!AN56*Q!AS56)/'A-IFR'!AS56</f>
        <v>#DIV/0!</v>
      </c>
      <c r="Q56" t="e">
        <f>(NH3N_processingMonthly!AO56*Q!AT56)/'A-IFR'!AT56</f>
        <v>#DIV/0!</v>
      </c>
      <c r="R56">
        <f>(NH3N_processingMonthly!AP56*Q!AU56)/'A-IFR'!AU56</f>
        <v>0</v>
      </c>
      <c r="S56" t="e">
        <f>(NH3N_processingMonthly!AQ56*Q!AV56)/'A-IFR'!AV56</f>
        <v>#DIV/0!</v>
      </c>
      <c r="T56" t="e">
        <f>(NH3N_processingMonthly!AR56*Q!AW56)/'A-IFR'!AW56</f>
        <v>#DIV/0!</v>
      </c>
      <c r="U56">
        <f>(NH3N_processingMonthly!AS56*Q!AX56)/'A-IFR'!AX56</f>
        <v>0</v>
      </c>
      <c r="V56" t="e">
        <f>(NH3N_processingMonthly!AT56*Q!AY56)/'A-IFR'!AY56</f>
        <v>#DIV/0!</v>
      </c>
      <c r="W56">
        <f>(NH3N_processingMonthly!AU56*Q!AZ56)/'A-IFR'!AZ56</f>
        <v>0</v>
      </c>
      <c r="X56" t="e">
        <f>(NH3N_processingMonthly!AV56*Q!BA56)/'A-IFR'!BA56</f>
        <v>#DIV/0!</v>
      </c>
      <c r="Y56" t="e">
        <f>(NH3N_processingMonthly!AW56*Q!BB56)/'A-IFR'!BB56</f>
        <v>#DIV/0!</v>
      </c>
      <c r="Z56">
        <f>(NH3N_processingMonthly!AX56*Q!BC56)/'A-IFR'!BC56</f>
        <v>0</v>
      </c>
      <c r="AA56">
        <f>(NH3N_processingMonthly!AY56*Q!BD56)/'A-IFR'!BD56</f>
        <v>0</v>
      </c>
      <c r="AB56" t="e">
        <f>(NH3N_processingMonthly!AZ56*Q!BE56)/'A-IFR'!BE56</f>
        <v>#DIV/0!</v>
      </c>
      <c r="AC56" t="e">
        <f>(NH3N_processingMonthly!BA56*Q!BF56)/'A-IFR'!BF56</f>
        <v>#DIV/0!</v>
      </c>
      <c r="AD56">
        <f>(NH3N_processingMonthly!BB56*Q!BG56)/'A-IFR'!BG56</f>
        <v>0</v>
      </c>
      <c r="AF56" s="1">
        <v>17110002000137</v>
      </c>
      <c r="AG56" t="e">
        <f t="shared" si="6"/>
        <v>#DIV/0!</v>
      </c>
      <c r="AH56">
        <f t="shared" si="7"/>
        <v>0</v>
      </c>
      <c r="AI56">
        <f t="shared" si="8"/>
        <v>0</v>
      </c>
      <c r="AJ56" t="e">
        <f t="shared" si="9"/>
        <v>#DIV/0!</v>
      </c>
      <c r="AK56" t="e">
        <f t="shared" si="10"/>
        <v>#DIV/0!</v>
      </c>
      <c r="AL56" t="e">
        <f t="shared" si="11"/>
        <v>#DIV/0!</v>
      </c>
      <c r="AM56" t="e">
        <f t="shared" si="12"/>
        <v>#DIV/0!</v>
      </c>
      <c r="AN56" t="e">
        <f t="shared" si="13"/>
        <v>#DIV/0!</v>
      </c>
      <c r="AO56" t="e">
        <f t="shared" si="14"/>
        <v>#DIV/0!</v>
      </c>
      <c r="AP56" t="e">
        <f t="shared" si="15"/>
        <v>#DIV/0!</v>
      </c>
      <c r="AQ56" t="e">
        <f t="shared" si="16"/>
        <v>#DIV/0!</v>
      </c>
      <c r="AR56" t="e">
        <f t="shared" si="17"/>
        <v>#DIV/0!</v>
      </c>
      <c r="AS56">
        <f t="shared" si="18"/>
        <v>0</v>
      </c>
      <c r="AT56" t="e">
        <f t="shared" si="19"/>
        <v>#DIV/0!</v>
      </c>
      <c r="AU56" t="e">
        <f t="shared" si="20"/>
        <v>#DIV/0!</v>
      </c>
      <c r="AV56">
        <f t="shared" si="21"/>
        <v>0</v>
      </c>
      <c r="AW56" t="e">
        <f t="shared" si="22"/>
        <v>#DIV/0!</v>
      </c>
      <c r="AX56">
        <f t="shared" si="23"/>
        <v>0</v>
      </c>
      <c r="AY56" t="e">
        <f t="shared" si="24"/>
        <v>#DIV/0!</v>
      </c>
      <c r="AZ56" t="e">
        <f t="shared" si="25"/>
        <v>#DIV/0!</v>
      </c>
      <c r="BA56">
        <f t="shared" si="26"/>
        <v>0</v>
      </c>
      <c r="BB56">
        <f t="shared" si="27"/>
        <v>0</v>
      </c>
      <c r="BC56" t="e">
        <f t="shared" si="28"/>
        <v>#DIV/0!</v>
      </c>
      <c r="BD56" t="e">
        <f t="shared" si="29"/>
        <v>#DIV/0!</v>
      </c>
      <c r="BE56">
        <f t="shared" si="30"/>
        <v>0</v>
      </c>
    </row>
    <row r="57" spans="1:57" x14ac:dyDescent="0.25">
      <c r="A57" s="7" t="s">
        <v>426</v>
      </c>
      <c r="B57" s="1" t="e">
        <v>#N/A</v>
      </c>
      <c r="C57">
        <v>0.9875827431678772</v>
      </c>
      <c r="D57" s="9">
        <v>0</v>
      </c>
      <c r="F57" t="e">
        <f>(NH3N_processingMonthly!AD57*Q!AI57)/'A-IFR'!AI57</f>
        <v>#N/A</v>
      </c>
      <c r="G57" t="e">
        <f>(NH3N_processingMonthly!AE57*Q!AJ57)/'A-IFR'!AJ57</f>
        <v>#N/A</v>
      </c>
      <c r="H57" t="e">
        <f>(NH3N_processingMonthly!AF57*Q!AK57)/'A-IFR'!AK57</f>
        <v>#N/A</v>
      </c>
      <c r="I57" t="e">
        <f>(NH3N_processingMonthly!AG57*Q!AL57)/'A-IFR'!AL57</f>
        <v>#N/A</v>
      </c>
      <c r="J57" t="e">
        <f>(NH3N_processingMonthly!AH57*Q!AM57)/'A-IFR'!AM57</f>
        <v>#N/A</v>
      </c>
      <c r="K57" t="e">
        <f>(NH3N_processingMonthly!AI57*Q!AN57)/'A-IFR'!AN57</f>
        <v>#N/A</v>
      </c>
      <c r="L57" t="e">
        <f>(NH3N_processingMonthly!AJ57*Q!AO57)/'A-IFR'!AO57</f>
        <v>#N/A</v>
      </c>
      <c r="M57" t="e">
        <f>(NH3N_processingMonthly!AK57*Q!AP57)/'A-IFR'!AP57</f>
        <v>#N/A</v>
      </c>
      <c r="N57" t="e">
        <f>(NH3N_processingMonthly!AL57*Q!AQ57)/'A-IFR'!AQ57</f>
        <v>#N/A</v>
      </c>
      <c r="O57" t="e">
        <f>(NH3N_processingMonthly!AM57*Q!AR57)/'A-IFR'!AR57</f>
        <v>#N/A</v>
      </c>
      <c r="P57" t="e">
        <f>(NH3N_processingMonthly!AN57*Q!AS57)/'A-IFR'!AS57</f>
        <v>#N/A</v>
      </c>
      <c r="Q57" t="e">
        <f>(NH3N_processingMonthly!AO57*Q!AT57)/'A-IFR'!AT57</f>
        <v>#N/A</v>
      </c>
      <c r="R57" t="e">
        <f>(NH3N_processingMonthly!AP57*Q!AU57)/'A-IFR'!AU57</f>
        <v>#DIV/0!</v>
      </c>
      <c r="S57" t="e">
        <f>(NH3N_processingMonthly!AQ57*Q!AV57)/'A-IFR'!AV57</f>
        <v>#DIV/0!</v>
      </c>
      <c r="T57" t="e">
        <f>(NH3N_processingMonthly!AR57*Q!AW57)/'A-IFR'!AW57</f>
        <v>#N/A</v>
      </c>
      <c r="U57" t="e">
        <f>(NH3N_processingMonthly!AS57*Q!AX57)/'A-IFR'!AX57</f>
        <v>#DIV/0!</v>
      </c>
      <c r="V57" t="e">
        <f>(NH3N_processingMonthly!AT57*Q!AY57)/'A-IFR'!AY57</f>
        <v>#DIV/0!</v>
      </c>
      <c r="W57" t="e">
        <f>(NH3N_processingMonthly!AU57*Q!AZ57)/'A-IFR'!AZ57</f>
        <v>#DIV/0!</v>
      </c>
      <c r="X57" t="e">
        <f>(NH3N_processingMonthly!AV57*Q!BA57)/'A-IFR'!BA57</f>
        <v>#N/A</v>
      </c>
      <c r="Y57" t="e">
        <f>(NH3N_processingMonthly!AW57*Q!BB57)/'A-IFR'!BB57</f>
        <v>#DIV/0!</v>
      </c>
      <c r="Z57" t="e">
        <f>(NH3N_processingMonthly!AX57*Q!BC57)/'A-IFR'!BC57</f>
        <v>#DIV/0!</v>
      </c>
      <c r="AA57" t="e">
        <f>(NH3N_processingMonthly!AY57*Q!BD57)/'A-IFR'!BD57</f>
        <v>#DIV/0!</v>
      </c>
      <c r="AB57" t="e">
        <f>(NH3N_processingMonthly!AZ57*Q!BE57)/'A-IFR'!BE57</f>
        <v>#DIV/0!</v>
      </c>
      <c r="AC57" t="e">
        <f>(NH3N_processingMonthly!BA57*Q!BF57)/'A-IFR'!BF57</f>
        <v>#DIV/0!</v>
      </c>
      <c r="AD57" t="e">
        <f>(NH3N_processingMonthly!BB57*Q!BG57)/'A-IFR'!BG57</f>
        <v>#DIV/0!</v>
      </c>
      <c r="AF57" s="1">
        <v>17110002000850</v>
      </c>
      <c r="AG57" t="e">
        <f t="shared" si="6"/>
        <v>#DIV/0!</v>
      </c>
      <c r="AH57">
        <f t="shared" si="7"/>
        <v>0</v>
      </c>
      <c r="AI57">
        <f t="shared" si="8"/>
        <v>0</v>
      </c>
      <c r="AJ57" t="e">
        <f t="shared" si="9"/>
        <v>#DIV/0!</v>
      </c>
      <c r="AK57" t="e">
        <f t="shared" si="10"/>
        <v>#DIV/0!</v>
      </c>
      <c r="AL57" t="e">
        <f t="shared" si="11"/>
        <v>#DIV/0!</v>
      </c>
      <c r="AM57" t="e">
        <f t="shared" si="12"/>
        <v>#DIV/0!</v>
      </c>
      <c r="AN57" t="e">
        <f t="shared" si="13"/>
        <v>#DIV/0!</v>
      </c>
      <c r="AO57" t="e">
        <f t="shared" si="14"/>
        <v>#DIV/0!</v>
      </c>
      <c r="AP57" t="e">
        <f t="shared" si="15"/>
        <v>#DIV/0!</v>
      </c>
      <c r="AQ57" t="e">
        <f t="shared" si="16"/>
        <v>#DIV/0!</v>
      </c>
      <c r="AR57" t="e">
        <f t="shared" si="17"/>
        <v>#DIV/0!</v>
      </c>
      <c r="AS57">
        <f t="shared" si="18"/>
        <v>0</v>
      </c>
      <c r="AT57" t="e">
        <f t="shared" si="19"/>
        <v>#DIV/0!</v>
      </c>
      <c r="AU57" t="e">
        <f t="shared" si="20"/>
        <v>#DIV/0!</v>
      </c>
      <c r="AV57">
        <f t="shared" si="21"/>
        <v>0</v>
      </c>
      <c r="AW57" t="e">
        <f t="shared" si="22"/>
        <v>#DIV/0!</v>
      </c>
      <c r="AX57">
        <f t="shared" si="23"/>
        <v>0</v>
      </c>
      <c r="AY57" t="e">
        <f t="shared" si="24"/>
        <v>#DIV/0!</v>
      </c>
      <c r="AZ57" t="e">
        <f t="shared" si="25"/>
        <v>#DIV/0!</v>
      </c>
      <c r="BA57">
        <f t="shared" si="26"/>
        <v>0</v>
      </c>
      <c r="BB57">
        <f t="shared" si="27"/>
        <v>0</v>
      </c>
      <c r="BC57" t="e">
        <f t="shared" si="28"/>
        <v>#DIV/0!</v>
      </c>
      <c r="BD57" t="e">
        <f t="shared" si="29"/>
        <v>#DIV/0!</v>
      </c>
      <c r="BE57">
        <f t="shared" si="30"/>
        <v>0</v>
      </c>
    </row>
    <row r="58" spans="1:57" x14ac:dyDescent="0.25">
      <c r="A58" s="7" t="s">
        <v>63</v>
      </c>
      <c r="B58" s="1">
        <v>17110004000033</v>
      </c>
      <c r="C58">
        <v>0.99969750642776489</v>
      </c>
      <c r="D58" s="9">
        <v>38</v>
      </c>
      <c r="F58" t="e">
        <f>(NH3N_processingMonthly!AD58*Q!AI58)/'A-IFR'!AI58</f>
        <v>#DIV/0!</v>
      </c>
      <c r="G58">
        <f>(NH3N_processingMonthly!AE58*Q!AJ58)/'A-IFR'!AJ58</f>
        <v>0</v>
      </c>
      <c r="H58" t="e">
        <f>(NH3N_processingMonthly!AF58*Q!AK58)/'A-IFR'!AK58</f>
        <v>#DIV/0!</v>
      </c>
      <c r="I58">
        <f>(NH3N_processingMonthly!AG58*Q!AL58)/'A-IFR'!AL58</f>
        <v>0</v>
      </c>
      <c r="J58" t="e">
        <f>(NH3N_processingMonthly!AH58*Q!AM58)/'A-IFR'!AM58</f>
        <v>#DIV/0!</v>
      </c>
      <c r="K58" t="e">
        <f>(NH3N_processingMonthly!AI58*Q!AN58)/'A-IFR'!AN58</f>
        <v>#DIV/0!</v>
      </c>
      <c r="L58" t="e">
        <f>(NH3N_processingMonthly!AJ58*Q!AO58)/'A-IFR'!AO58</f>
        <v>#DIV/0!</v>
      </c>
      <c r="M58" t="e">
        <f>(NH3N_processingMonthly!AK58*Q!AP58)/'A-IFR'!AP58</f>
        <v>#DIV/0!</v>
      </c>
      <c r="N58" t="e">
        <f>(NH3N_processingMonthly!AL58*Q!AQ58)/'A-IFR'!AQ58</f>
        <v>#DIV/0!</v>
      </c>
      <c r="O58" t="e">
        <f>(NH3N_processingMonthly!AM58*Q!AR58)/'A-IFR'!AR58</f>
        <v>#DIV/0!</v>
      </c>
      <c r="P58" t="e">
        <f>(NH3N_processingMonthly!AN58*Q!AS58)/'A-IFR'!AS58</f>
        <v>#DIV/0!</v>
      </c>
      <c r="Q58" t="e">
        <f>(NH3N_processingMonthly!AO58*Q!AT58)/'A-IFR'!AT58</f>
        <v>#DIV/0!</v>
      </c>
      <c r="R58">
        <f>(NH3N_processingMonthly!AP58*Q!AU58)/'A-IFR'!AU58</f>
        <v>0</v>
      </c>
      <c r="S58" t="e">
        <f>(NH3N_processingMonthly!AQ58*Q!AV58)/'A-IFR'!AV58</f>
        <v>#DIV/0!</v>
      </c>
      <c r="T58" t="e">
        <f>(NH3N_processingMonthly!AR58*Q!AW58)/'A-IFR'!AW58</f>
        <v>#DIV/0!</v>
      </c>
      <c r="U58">
        <f>(NH3N_processingMonthly!AS58*Q!AX58)/'A-IFR'!AX58</f>
        <v>0</v>
      </c>
      <c r="V58" t="e">
        <f>(NH3N_processingMonthly!AT58*Q!AY58)/'A-IFR'!AY58</f>
        <v>#DIV/0!</v>
      </c>
      <c r="W58">
        <f>(NH3N_processingMonthly!AU58*Q!AZ58)/'A-IFR'!AZ58</f>
        <v>0</v>
      </c>
      <c r="X58" t="e">
        <f>(NH3N_processingMonthly!AV58*Q!BA58)/'A-IFR'!BA58</f>
        <v>#DIV/0!</v>
      </c>
      <c r="Y58" t="e">
        <f>(NH3N_processingMonthly!AW58*Q!BB58)/'A-IFR'!BB58</f>
        <v>#DIV/0!</v>
      </c>
      <c r="Z58">
        <f>(NH3N_processingMonthly!AX58*Q!BC58)/'A-IFR'!BC58</f>
        <v>0</v>
      </c>
      <c r="AA58">
        <f>(NH3N_processingMonthly!AY58*Q!BD58)/'A-IFR'!BD58</f>
        <v>0</v>
      </c>
      <c r="AB58" t="e">
        <f>(NH3N_processingMonthly!AZ58*Q!BE58)/'A-IFR'!BE58</f>
        <v>#DIV/0!</v>
      </c>
      <c r="AC58" t="e">
        <f>(NH3N_processingMonthly!BA58*Q!BF58)/'A-IFR'!BF58</f>
        <v>#DIV/0!</v>
      </c>
      <c r="AD58">
        <f>(NH3N_processingMonthly!BB58*Q!BG58)/'A-IFR'!BG58</f>
        <v>0</v>
      </c>
      <c r="AF58" s="1">
        <v>17110004001004</v>
      </c>
      <c r="AG58">
        <f t="shared" si="6"/>
        <v>0</v>
      </c>
      <c r="AH58">
        <f t="shared" si="7"/>
        <v>0</v>
      </c>
      <c r="AI58">
        <f t="shared" si="8"/>
        <v>0</v>
      </c>
      <c r="AJ58" t="e">
        <f t="shared" si="9"/>
        <v>#DIV/0!</v>
      </c>
      <c r="AK58" t="e">
        <f t="shared" si="10"/>
        <v>#DIV/0!</v>
      </c>
      <c r="AL58" t="e">
        <f t="shared" si="11"/>
        <v>#DIV/0!</v>
      </c>
      <c r="AM58" t="e">
        <f t="shared" si="12"/>
        <v>#DIV/0!</v>
      </c>
      <c r="AN58" t="e">
        <f t="shared" si="13"/>
        <v>#DIV/0!</v>
      </c>
      <c r="AO58">
        <f t="shared" si="14"/>
        <v>0</v>
      </c>
      <c r="AP58" t="e">
        <f t="shared" si="15"/>
        <v>#DIV/0!</v>
      </c>
      <c r="AQ58">
        <f t="shared" si="16"/>
        <v>0</v>
      </c>
      <c r="AR58">
        <f t="shared" si="17"/>
        <v>0</v>
      </c>
      <c r="AS58">
        <f t="shared" si="18"/>
        <v>0</v>
      </c>
      <c r="AT58">
        <f t="shared" si="19"/>
        <v>0</v>
      </c>
      <c r="AU58">
        <f t="shared" si="20"/>
        <v>0</v>
      </c>
      <c r="AV58">
        <f t="shared" si="21"/>
        <v>0</v>
      </c>
      <c r="AW58">
        <f t="shared" si="22"/>
        <v>0</v>
      </c>
      <c r="AX58">
        <f t="shared" si="23"/>
        <v>0</v>
      </c>
      <c r="AY58">
        <f t="shared" si="24"/>
        <v>0</v>
      </c>
      <c r="AZ58">
        <f t="shared" si="25"/>
        <v>0</v>
      </c>
      <c r="BA58">
        <f t="shared" si="26"/>
        <v>0</v>
      </c>
      <c r="BB58">
        <f t="shared" si="27"/>
        <v>0</v>
      </c>
      <c r="BC58" t="e">
        <f t="shared" si="28"/>
        <v>#DIV/0!</v>
      </c>
      <c r="BD58">
        <f t="shared" si="29"/>
        <v>0</v>
      </c>
      <c r="BE58">
        <f t="shared" si="30"/>
        <v>0</v>
      </c>
    </row>
    <row r="59" spans="1:57" x14ac:dyDescent="0.25">
      <c r="A59" s="7" t="s">
        <v>64</v>
      </c>
      <c r="B59" s="1">
        <v>17110004000045</v>
      </c>
      <c r="C59">
        <v>4.291147633921355E-4</v>
      </c>
      <c r="D59" s="9">
        <v>531</v>
      </c>
      <c r="F59" t="e">
        <f>(NH3N_processingMonthly!AD59*Q!AI59)/'A-IFR'!AI59</f>
        <v>#DIV/0!</v>
      </c>
      <c r="G59" t="e">
        <f>(NH3N_processingMonthly!AE59*Q!AJ59)/'A-IFR'!AJ59</f>
        <v>#DIV/0!</v>
      </c>
      <c r="H59" t="e">
        <f>(NH3N_processingMonthly!AF59*Q!AK59)/'A-IFR'!AK59</f>
        <v>#DIV/0!</v>
      </c>
      <c r="I59">
        <f>(NH3N_processingMonthly!AG59*Q!AL59)/'A-IFR'!AL59</f>
        <v>0</v>
      </c>
      <c r="J59" t="e">
        <f>(NH3N_processingMonthly!AH59*Q!AM59)/'A-IFR'!AM59</f>
        <v>#DIV/0!</v>
      </c>
      <c r="K59" t="e">
        <f>(NH3N_processingMonthly!AI59*Q!AN59)/'A-IFR'!AN59</f>
        <v>#DIV/0!</v>
      </c>
      <c r="L59">
        <f>(NH3N_processingMonthly!AJ59*Q!AO59)/'A-IFR'!AO59</f>
        <v>0</v>
      </c>
      <c r="M59" t="e">
        <f>(NH3N_processingMonthly!AK59*Q!AP59)/'A-IFR'!AP59</f>
        <v>#DIV/0!</v>
      </c>
      <c r="N59" t="e">
        <f>(NH3N_processingMonthly!AL59*Q!AQ59)/'A-IFR'!AQ59</f>
        <v>#DIV/0!</v>
      </c>
      <c r="O59" t="e">
        <f>(NH3N_processingMonthly!AM59*Q!AR59)/'A-IFR'!AR59</f>
        <v>#DIV/0!</v>
      </c>
      <c r="P59" t="e">
        <f>(NH3N_processingMonthly!AN59*Q!AS59)/'A-IFR'!AS59</f>
        <v>#DIV/0!</v>
      </c>
      <c r="Q59" t="e">
        <f>(NH3N_processingMonthly!AO59*Q!AT59)/'A-IFR'!AT59</f>
        <v>#DIV/0!</v>
      </c>
      <c r="R59">
        <f>(NH3N_processingMonthly!AP59*Q!AU59)/'A-IFR'!AU59</f>
        <v>0</v>
      </c>
      <c r="S59" t="e">
        <f>(NH3N_processingMonthly!AQ59*Q!AV59)/'A-IFR'!AV59</f>
        <v>#DIV/0!</v>
      </c>
      <c r="T59" t="e">
        <f>(NH3N_processingMonthly!AR59*Q!AW59)/'A-IFR'!AW59</f>
        <v>#DIV/0!</v>
      </c>
      <c r="U59">
        <f>(NH3N_processingMonthly!AS59*Q!AX59)/'A-IFR'!AX59</f>
        <v>0</v>
      </c>
      <c r="V59">
        <f>(NH3N_processingMonthly!AT59*Q!AY59)/'A-IFR'!AY59</f>
        <v>0</v>
      </c>
      <c r="W59">
        <f>(NH3N_processingMonthly!AU59*Q!AZ59)/'A-IFR'!AZ59</f>
        <v>0</v>
      </c>
      <c r="X59" t="e">
        <f>(NH3N_processingMonthly!AV59*Q!BA59)/'A-IFR'!BA59</f>
        <v>#DIV/0!</v>
      </c>
      <c r="Y59" t="e">
        <f>(NH3N_processingMonthly!AW59*Q!BB59)/'A-IFR'!BB59</f>
        <v>#DIV/0!</v>
      </c>
      <c r="Z59">
        <f>(NH3N_processingMonthly!AX59*Q!BC59)/'A-IFR'!BC59</f>
        <v>0</v>
      </c>
      <c r="AA59">
        <f>(NH3N_processingMonthly!AY59*Q!BD59)/'A-IFR'!BD59</f>
        <v>0</v>
      </c>
      <c r="AB59">
        <f>(NH3N_processingMonthly!AZ59*Q!BE59)/'A-IFR'!BE59</f>
        <v>0</v>
      </c>
      <c r="AC59" t="e">
        <f>(NH3N_processingMonthly!BA59*Q!BF59)/'A-IFR'!BF59</f>
        <v>#DIV/0!</v>
      </c>
      <c r="AD59">
        <f>(NH3N_processingMonthly!BB59*Q!BG59)/'A-IFR'!BG59</f>
        <v>0</v>
      </c>
      <c r="AF59" s="1">
        <v>17110004000394</v>
      </c>
      <c r="AG59">
        <f t="shared" si="6"/>
        <v>0</v>
      </c>
      <c r="AH59">
        <f t="shared" si="7"/>
        <v>0</v>
      </c>
      <c r="AI59">
        <f t="shared" si="8"/>
        <v>0</v>
      </c>
      <c r="AJ59">
        <f t="shared" si="9"/>
        <v>0</v>
      </c>
      <c r="AK59">
        <f t="shared" si="10"/>
        <v>0</v>
      </c>
      <c r="AL59">
        <f t="shared" si="11"/>
        <v>0</v>
      </c>
      <c r="AM59">
        <f t="shared" si="12"/>
        <v>0</v>
      </c>
      <c r="AN59">
        <f t="shared" si="13"/>
        <v>0</v>
      </c>
      <c r="AO59">
        <f t="shared" si="14"/>
        <v>0</v>
      </c>
      <c r="AP59">
        <f t="shared" si="15"/>
        <v>0</v>
      </c>
      <c r="AQ59">
        <f t="shared" si="16"/>
        <v>0</v>
      </c>
      <c r="AR59">
        <f t="shared" si="17"/>
        <v>0</v>
      </c>
      <c r="AS59">
        <f t="shared" si="18"/>
        <v>0</v>
      </c>
      <c r="AT59">
        <f t="shared" si="19"/>
        <v>0</v>
      </c>
      <c r="AU59">
        <f t="shared" si="20"/>
        <v>0</v>
      </c>
      <c r="AV59">
        <f t="shared" si="21"/>
        <v>0</v>
      </c>
      <c r="AW59">
        <f t="shared" si="22"/>
        <v>0</v>
      </c>
      <c r="AX59">
        <f t="shared" si="23"/>
        <v>0</v>
      </c>
      <c r="AY59">
        <f t="shared" si="24"/>
        <v>0</v>
      </c>
      <c r="AZ59">
        <f t="shared" si="25"/>
        <v>0</v>
      </c>
      <c r="BA59">
        <f t="shared" si="26"/>
        <v>0</v>
      </c>
      <c r="BB59">
        <f t="shared" si="27"/>
        <v>0</v>
      </c>
      <c r="BC59">
        <f t="shared" si="28"/>
        <v>0</v>
      </c>
      <c r="BD59">
        <f t="shared" si="29"/>
        <v>0</v>
      </c>
      <c r="BE59">
        <f t="shared" si="30"/>
        <v>0</v>
      </c>
    </row>
    <row r="60" spans="1:57" x14ac:dyDescent="0.25">
      <c r="A60" s="7" t="s">
        <v>65</v>
      </c>
      <c r="B60" s="1">
        <v>17110004001001</v>
      </c>
      <c r="C60">
        <v>4.0877357125282288E-2</v>
      </c>
      <c r="D60" s="9">
        <v>62</v>
      </c>
      <c r="F60">
        <f>(NH3N_processingMonthly!AD60*Q!AI60)/'A-IFR'!AI60</f>
        <v>0</v>
      </c>
      <c r="G60" t="e">
        <f>(NH3N_processingMonthly!AE60*Q!AJ60)/'A-IFR'!AJ60</f>
        <v>#DIV/0!</v>
      </c>
      <c r="H60" t="e">
        <f>(NH3N_processingMonthly!AF60*Q!AK60)/'A-IFR'!AK60</f>
        <v>#DIV/0!</v>
      </c>
      <c r="I60" t="e">
        <f>(NH3N_processingMonthly!AG60*Q!AL60)/'A-IFR'!AL60</f>
        <v>#DIV/0!</v>
      </c>
      <c r="J60" t="e">
        <f>(NH3N_processingMonthly!AH60*Q!AM60)/'A-IFR'!AM60</f>
        <v>#DIV/0!</v>
      </c>
      <c r="K60" t="e">
        <f>(NH3N_processingMonthly!AI60*Q!AN60)/'A-IFR'!AN60</f>
        <v>#DIV/0!</v>
      </c>
      <c r="L60" t="e">
        <f>(NH3N_processingMonthly!AJ60*Q!AO60)/'A-IFR'!AO60</f>
        <v>#DIV/0!</v>
      </c>
      <c r="M60" t="e">
        <f>(NH3N_processingMonthly!AK60*Q!AP60)/'A-IFR'!AP60</f>
        <v>#DIV/0!</v>
      </c>
      <c r="N60" t="e">
        <f>(NH3N_processingMonthly!AL60*Q!AQ60)/'A-IFR'!AQ60</f>
        <v>#DIV/0!</v>
      </c>
      <c r="O60" t="e">
        <f>(NH3N_processingMonthly!AM60*Q!AR60)/'A-IFR'!AR60</f>
        <v>#DIV/0!</v>
      </c>
      <c r="P60" t="e">
        <f>(NH3N_processingMonthly!AN60*Q!AS60)/'A-IFR'!AS60</f>
        <v>#DIV/0!</v>
      </c>
      <c r="Q60">
        <f>(NH3N_processingMonthly!AO60*Q!AT60)/'A-IFR'!AT60</f>
        <v>0</v>
      </c>
      <c r="R60">
        <f>(NH3N_processingMonthly!AP60*Q!AU60)/'A-IFR'!AU60</f>
        <v>0</v>
      </c>
      <c r="S60" t="e">
        <f>(NH3N_processingMonthly!AQ60*Q!AV60)/'A-IFR'!AV60</f>
        <v>#DIV/0!</v>
      </c>
      <c r="T60">
        <f>(NH3N_processingMonthly!AR60*Q!AW60)/'A-IFR'!AW60</f>
        <v>0</v>
      </c>
      <c r="U60" t="e">
        <f>(NH3N_processingMonthly!AS60*Q!AX60)/'A-IFR'!AX60</f>
        <v>#DIV/0!</v>
      </c>
      <c r="V60" t="e">
        <f>(NH3N_processingMonthly!AT60*Q!AY60)/'A-IFR'!AY60</f>
        <v>#DIV/0!</v>
      </c>
      <c r="W60" t="e">
        <f>(NH3N_processingMonthly!AU60*Q!AZ60)/'A-IFR'!AZ60</f>
        <v>#DIV/0!</v>
      </c>
      <c r="X60">
        <f>(NH3N_processingMonthly!AV60*Q!BA60)/'A-IFR'!BA60</f>
        <v>0</v>
      </c>
      <c r="Y60">
        <f>(NH3N_processingMonthly!AW60*Q!BB60)/'A-IFR'!BB60</f>
        <v>0</v>
      </c>
      <c r="Z60">
        <f>(NH3N_processingMonthly!AX60*Q!BC60)/'A-IFR'!BC60</f>
        <v>0</v>
      </c>
      <c r="AA60" t="e">
        <f>(NH3N_processingMonthly!AY60*Q!BD60)/'A-IFR'!BD60</f>
        <v>#DIV/0!</v>
      </c>
      <c r="AB60" t="e">
        <f>(NH3N_processingMonthly!AZ60*Q!BE60)/'A-IFR'!BE60</f>
        <v>#DIV/0!</v>
      </c>
      <c r="AC60">
        <f>(NH3N_processingMonthly!BA60*Q!BF60)/'A-IFR'!BF60</f>
        <v>0</v>
      </c>
      <c r="AD60">
        <f>(NH3N_processingMonthly!BB60*Q!BG60)/'A-IFR'!BG60</f>
        <v>0</v>
      </c>
      <c r="AF60" s="1">
        <v>17110004000393</v>
      </c>
      <c r="AG60">
        <f t="shared" si="6"/>
        <v>0</v>
      </c>
      <c r="AH60">
        <f t="shared" si="7"/>
        <v>0</v>
      </c>
      <c r="AI60">
        <f t="shared" si="8"/>
        <v>0</v>
      </c>
      <c r="AJ60" t="e">
        <f t="shared" si="9"/>
        <v>#DIV/0!</v>
      </c>
      <c r="AK60" t="e">
        <f t="shared" si="10"/>
        <v>#DIV/0!</v>
      </c>
      <c r="AL60" t="e">
        <f t="shared" si="11"/>
        <v>#DIV/0!</v>
      </c>
      <c r="AM60" t="e">
        <f t="shared" si="12"/>
        <v>#DIV/0!</v>
      </c>
      <c r="AN60" t="e">
        <f t="shared" si="13"/>
        <v>#DIV/0!</v>
      </c>
      <c r="AO60">
        <f t="shared" si="14"/>
        <v>0</v>
      </c>
      <c r="AP60" t="e">
        <f t="shared" si="15"/>
        <v>#DIV/0!</v>
      </c>
      <c r="AQ60">
        <f t="shared" si="16"/>
        <v>0</v>
      </c>
      <c r="AR60">
        <f t="shared" si="17"/>
        <v>0</v>
      </c>
      <c r="AS60">
        <f t="shared" si="18"/>
        <v>0</v>
      </c>
      <c r="AT60">
        <f t="shared" si="19"/>
        <v>0</v>
      </c>
      <c r="AU60">
        <f t="shared" si="20"/>
        <v>0</v>
      </c>
      <c r="AV60">
        <f t="shared" si="21"/>
        <v>0</v>
      </c>
      <c r="AW60">
        <f t="shared" si="22"/>
        <v>0</v>
      </c>
      <c r="AX60">
        <f t="shared" si="23"/>
        <v>0</v>
      </c>
      <c r="AY60">
        <f t="shared" si="24"/>
        <v>0</v>
      </c>
      <c r="AZ60">
        <f t="shared" si="25"/>
        <v>0</v>
      </c>
      <c r="BA60">
        <f t="shared" si="26"/>
        <v>0</v>
      </c>
      <c r="BB60">
        <f t="shared" si="27"/>
        <v>0</v>
      </c>
      <c r="BC60" t="e">
        <f t="shared" si="28"/>
        <v>#DIV/0!</v>
      </c>
      <c r="BD60">
        <f t="shared" si="29"/>
        <v>0</v>
      </c>
      <c r="BE60">
        <f t="shared" si="30"/>
        <v>0</v>
      </c>
    </row>
    <row r="61" spans="1:57" x14ac:dyDescent="0.25">
      <c r="A61" s="7" t="s">
        <v>66</v>
      </c>
      <c r="B61" s="1">
        <v>17110004001001</v>
      </c>
      <c r="C61">
        <v>3.5922907292842865E-2</v>
      </c>
      <c r="D61" s="9">
        <v>62</v>
      </c>
      <c r="F61">
        <f>(NH3N_processingMonthly!AD61*Q!AI61)/'A-IFR'!AI61</f>
        <v>0</v>
      </c>
      <c r="G61" t="e">
        <f>(NH3N_processingMonthly!AE61*Q!AJ61)/'A-IFR'!AJ61</f>
        <v>#DIV/0!</v>
      </c>
      <c r="H61" t="e">
        <f>(NH3N_processingMonthly!AF61*Q!AK61)/'A-IFR'!AK61</f>
        <v>#DIV/0!</v>
      </c>
      <c r="I61" t="e">
        <f>(NH3N_processingMonthly!AG61*Q!AL61)/'A-IFR'!AL61</f>
        <v>#DIV/0!</v>
      </c>
      <c r="J61" t="e">
        <f>(NH3N_processingMonthly!AH61*Q!AM61)/'A-IFR'!AM61</f>
        <v>#DIV/0!</v>
      </c>
      <c r="K61" t="e">
        <f>(NH3N_processingMonthly!AI61*Q!AN61)/'A-IFR'!AN61</f>
        <v>#DIV/0!</v>
      </c>
      <c r="L61" t="e">
        <f>(NH3N_processingMonthly!AJ61*Q!AO61)/'A-IFR'!AO61</f>
        <v>#DIV/0!</v>
      </c>
      <c r="M61" t="e">
        <f>(NH3N_processingMonthly!AK61*Q!AP61)/'A-IFR'!AP61</f>
        <v>#DIV/0!</v>
      </c>
      <c r="N61">
        <f>(NH3N_processingMonthly!AL61*Q!AQ61)/'A-IFR'!AQ61</f>
        <v>0</v>
      </c>
      <c r="O61" t="e">
        <f>(NH3N_processingMonthly!AM61*Q!AR61)/'A-IFR'!AR61</f>
        <v>#DIV/0!</v>
      </c>
      <c r="P61">
        <f>(NH3N_processingMonthly!AN61*Q!AS61)/'A-IFR'!AS61</f>
        <v>0</v>
      </c>
      <c r="Q61">
        <f>(NH3N_processingMonthly!AO61*Q!AT61)/'A-IFR'!AT61</f>
        <v>0</v>
      </c>
      <c r="R61">
        <f>(NH3N_processingMonthly!AP61*Q!AU61)/'A-IFR'!AU61</f>
        <v>0</v>
      </c>
      <c r="S61">
        <f>(NH3N_processingMonthly!AQ61*Q!AV61)/'A-IFR'!AV61</f>
        <v>0</v>
      </c>
      <c r="T61">
        <f>(NH3N_processingMonthly!AR61*Q!AW61)/'A-IFR'!AW61</f>
        <v>0</v>
      </c>
      <c r="U61" t="e">
        <f>(NH3N_processingMonthly!AS61*Q!AX61)/'A-IFR'!AX61</f>
        <v>#DIV/0!</v>
      </c>
      <c r="V61">
        <f>(NH3N_processingMonthly!AT61*Q!AY61)/'A-IFR'!AY61</f>
        <v>0</v>
      </c>
      <c r="W61" t="e">
        <f>(NH3N_processingMonthly!AU61*Q!AZ61)/'A-IFR'!AZ61</f>
        <v>#DIV/0!</v>
      </c>
      <c r="X61">
        <f>(NH3N_processingMonthly!AV61*Q!BA61)/'A-IFR'!BA61</f>
        <v>0</v>
      </c>
      <c r="Y61">
        <f>(NH3N_processingMonthly!AW61*Q!BB61)/'A-IFR'!BB61</f>
        <v>0</v>
      </c>
      <c r="Z61">
        <f>(NH3N_processingMonthly!AX61*Q!BC61)/'A-IFR'!BC61</f>
        <v>0</v>
      </c>
      <c r="AA61" t="e">
        <f>(NH3N_processingMonthly!AY61*Q!BD61)/'A-IFR'!BD61</f>
        <v>#DIV/0!</v>
      </c>
      <c r="AB61" t="e">
        <f>(NH3N_processingMonthly!AZ61*Q!BE61)/'A-IFR'!BE61</f>
        <v>#DIV/0!</v>
      </c>
      <c r="AC61">
        <f>(NH3N_processingMonthly!BA61*Q!BF61)/'A-IFR'!BF61</f>
        <v>0</v>
      </c>
      <c r="AD61">
        <f>(NH3N_processingMonthly!BB61*Q!BG61)/'A-IFR'!BG61</f>
        <v>0</v>
      </c>
      <c r="AF61" s="1">
        <v>17110004004392</v>
      </c>
      <c r="AG61">
        <f t="shared" si="6"/>
        <v>0</v>
      </c>
      <c r="AH61">
        <f t="shared" si="7"/>
        <v>0</v>
      </c>
      <c r="AI61">
        <f t="shared" si="8"/>
        <v>4.0696112617363545</v>
      </c>
      <c r="AJ61" t="e">
        <f t="shared" si="9"/>
        <v>#DIV/0!</v>
      </c>
      <c r="AK61" t="e">
        <f t="shared" si="10"/>
        <v>#DIV/0!</v>
      </c>
      <c r="AL61" t="e">
        <f t="shared" si="11"/>
        <v>#DIV/0!</v>
      </c>
      <c r="AM61" t="e">
        <f t="shared" si="12"/>
        <v>#DIV/0!</v>
      </c>
      <c r="AN61" t="e">
        <f t="shared" si="13"/>
        <v>#DIV/0!</v>
      </c>
      <c r="AO61" t="e">
        <f t="shared" si="14"/>
        <v>#DIV/0!</v>
      </c>
      <c r="AP61" t="e">
        <f t="shared" si="15"/>
        <v>#DIV/0!</v>
      </c>
      <c r="AQ61" t="e">
        <f t="shared" si="16"/>
        <v>#DIV/0!</v>
      </c>
      <c r="AR61">
        <f t="shared" si="17"/>
        <v>14.433083532622362</v>
      </c>
      <c r="AS61">
        <f t="shared" si="18"/>
        <v>3.3061281159177738</v>
      </c>
      <c r="AT61" t="e">
        <f t="shared" si="19"/>
        <v>#DIV/0!</v>
      </c>
      <c r="AU61">
        <f t="shared" si="20"/>
        <v>14.433083532622362</v>
      </c>
      <c r="AV61">
        <f t="shared" si="21"/>
        <v>1.6245067883028843</v>
      </c>
      <c r="AW61" t="e">
        <f t="shared" si="22"/>
        <v>#DIV/0!</v>
      </c>
      <c r="AX61">
        <f t="shared" si="23"/>
        <v>1.7263370104005373</v>
      </c>
      <c r="AY61">
        <f t="shared" si="24"/>
        <v>4.4299322686044889</v>
      </c>
      <c r="AZ61">
        <f t="shared" si="25"/>
        <v>12.711325349070934</v>
      </c>
      <c r="BA61">
        <f t="shared" si="26"/>
        <v>0.81774875678321812</v>
      </c>
      <c r="BB61">
        <f t="shared" si="27"/>
        <v>1.8056174871002129</v>
      </c>
      <c r="BC61" t="e">
        <f t="shared" si="28"/>
        <v>#DIV/0!</v>
      </c>
      <c r="BD61">
        <f t="shared" si="29"/>
        <v>11.92815400320209</v>
      </c>
      <c r="BE61">
        <f t="shared" si="30"/>
        <v>0.85642320520872117</v>
      </c>
    </row>
    <row r="62" spans="1:57" x14ac:dyDescent="0.25">
      <c r="A62" s="7" t="s">
        <v>67</v>
      </c>
      <c r="B62" s="1">
        <v>17110004000046</v>
      </c>
      <c r="C62">
        <v>0.99976599216461182</v>
      </c>
      <c r="D62" s="9">
        <v>76</v>
      </c>
      <c r="F62" t="e">
        <f>(NH3N_processingMonthly!AD62*Q!AI62)/'A-IFR'!AI62</f>
        <v>#DIV/0!</v>
      </c>
      <c r="G62" t="e">
        <f>(NH3N_processingMonthly!AE62*Q!AJ62)/'A-IFR'!AJ62</f>
        <v>#DIV/0!</v>
      </c>
      <c r="H62" t="e">
        <f>(NH3N_processingMonthly!AF62*Q!AK62)/'A-IFR'!AK62</f>
        <v>#DIV/0!</v>
      </c>
      <c r="I62">
        <f>(NH3N_processingMonthly!AG62*Q!AL62)/'A-IFR'!AL62</f>
        <v>0</v>
      </c>
      <c r="J62" t="e">
        <f>(NH3N_processingMonthly!AH62*Q!AM62)/'A-IFR'!AM62</f>
        <v>#DIV/0!</v>
      </c>
      <c r="K62" t="e">
        <f>(NH3N_processingMonthly!AI62*Q!AN62)/'A-IFR'!AN62</f>
        <v>#DIV/0!</v>
      </c>
      <c r="L62">
        <f>(NH3N_processingMonthly!AJ62*Q!AO62)/'A-IFR'!AO62</f>
        <v>0</v>
      </c>
      <c r="M62" t="e">
        <f>(NH3N_processingMonthly!AK62*Q!AP62)/'A-IFR'!AP62</f>
        <v>#DIV/0!</v>
      </c>
      <c r="N62" t="e">
        <f>(NH3N_processingMonthly!AL62*Q!AQ62)/'A-IFR'!AQ62</f>
        <v>#DIV/0!</v>
      </c>
      <c r="O62" t="e">
        <f>(NH3N_processingMonthly!AM62*Q!AR62)/'A-IFR'!AR62</f>
        <v>#DIV/0!</v>
      </c>
      <c r="P62" t="e">
        <f>(NH3N_processingMonthly!AN62*Q!AS62)/'A-IFR'!AS62</f>
        <v>#DIV/0!</v>
      </c>
      <c r="Q62" t="e">
        <f>(NH3N_processingMonthly!AO62*Q!AT62)/'A-IFR'!AT62</f>
        <v>#DIV/0!</v>
      </c>
      <c r="R62">
        <f>(NH3N_processingMonthly!AP62*Q!AU62)/'A-IFR'!AU62</f>
        <v>0</v>
      </c>
      <c r="S62" t="e">
        <f>(NH3N_processingMonthly!AQ62*Q!AV62)/'A-IFR'!AV62</f>
        <v>#DIV/0!</v>
      </c>
      <c r="T62" t="e">
        <f>(NH3N_processingMonthly!AR62*Q!AW62)/'A-IFR'!AW62</f>
        <v>#DIV/0!</v>
      </c>
      <c r="U62">
        <f>(NH3N_processingMonthly!AS62*Q!AX62)/'A-IFR'!AX62</f>
        <v>0</v>
      </c>
      <c r="V62">
        <f>(NH3N_processingMonthly!AT62*Q!AY62)/'A-IFR'!AY62</f>
        <v>0</v>
      </c>
      <c r="W62">
        <f>(NH3N_processingMonthly!AU62*Q!AZ62)/'A-IFR'!AZ62</f>
        <v>0</v>
      </c>
      <c r="X62" t="e">
        <f>(NH3N_processingMonthly!AV62*Q!BA62)/'A-IFR'!BA62</f>
        <v>#DIV/0!</v>
      </c>
      <c r="Y62" t="e">
        <f>(NH3N_processingMonthly!AW62*Q!BB62)/'A-IFR'!BB62</f>
        <v>#DIV/0!</v>
      </c>
      <c r="Z62">
        <f>(NH3N_processingMonthly!AX62*Q!BC62)/'A-IFR'!BC62</f>
        <v>0</v>
      </c>
      <c r="AA62">
        <f>(NH3N_processingMonthly!AY62*Q!BD62)/'A-IFR'!BD62</f>
        <v>0</v>
      </c>
      <c r="AB62">
        <f>(NH3N_processingMonthly!AZ62*Q!BE62)/'A-IFR'!BE62</f>
        <v>0</v>
      </c>
      <c r="AC62" t="e">
        <f>(NH3N_processingMonthly!BA62*Q!BF62)/'A-IFR'!BF62</f>
        <v>#DIV/0!</v>
      </c>
      <c r="AD62">
        <f>(NH3N_processingMonthly!BB62*Q!BG62)/'A-IFR'!BG62</f>
        <v>0</v>
      </c>
      <c r="AF62" s="1">
        <v>17110004000993</v>
      </c>
      <c r="AG62">
        <f t="shared" si="6"/>
        <v>0</v>
      </c>
      <c r="AH62" t="e">
        <f t="shared" si="7"/>
        <v>#DIV/0!</v>
      </c>
      <c r="AI62">
        <f t="shared" si="8"/>
        <v>0</v>
      </c>
      <c r="AJ62" t="e">
        <f t="shared" si="9"/>
        <v>#DIV/0!</v>
      </c>
      <c r="AK62" t="e">
        <f t="shared" si="10"/>
        <v>#DIV/0!</v>
      </c>
      <c r="AL62" t="e">
        <f t="shared" si="11"/>
        <v>#DIV/0!</v>
      </c>
      <c r="AM62" t="e">
        <f t="shared" si="12"/>
        <v>#DIV/0!</v>
      </c>
      <c r="AN62" t="e">
        <f t="shared" si="13"/>
        <v>#DIV/0!</v>
      </c>
      <c r="AO62">
        <f t="shared" si="14"/>
        <v>0</v>
      </c>
      <c r="AP62" t="e">
        <f t="shared" si="15"/>
        <v>#DIV/0!</v>
      </c>
      <c r="AQ62">
        <f t="shared" si="16"/>
        <v>0</v>
      </c>
      <c r="AR62">
        <f t="shared" si="17"/>
        <v>0</v>
      </c>
      <c r="AS62">
        <f t="shared" si="18"/>
        <v>0</v>
      </c>
      <c r="AT62">
        <f t="shared" si="19"/>
        <v>0</v>
      </c>
      <c r="AU62">
        <f t="shared" si="20"/>
        <v>0</v>
      </c>
      <c r="AV62">
        <f t="shared" si="21"/>
        <v>0</v>
      </c>
      <c r="AW62">
        <f t="shared" si="22"/>
        <v>0</v>
      </c>
      <c r="AX62">
        <f t="shared" si="23"/>
        <v>0</v>
      </c>
      <c r="AY62">
        <f t="shared" si="24"/>
        <v>0</v>
      </c>
      <c r="AZ62">
        <f t="shared" si="25"/>
        <v>0</v>
      </c>
      <c r="BA62">
        <f t="shared" si="26"/>
        <v>0</v>
      </c>
      <c r="BB62">
        <f t="shared" si="27"/>
        <v>0</v>
      </c>
      <c r="BC62" t="e">
        <f t="shared" si="28"/>
        <v>#DIV/0!</v>
      </c>
      <c r="BD62">
        <f t="shared" si="29"/>
        <v>0</v>
      </c>
      <c r="BE62">
        <f t="shared" si="30"/>
        <v>0</v>
      </c>
    </row>
    <row r="63" spans="1:57" x14ac:dyDescent="0.25">
      <c r="A63" s="7" t="s">
        <v>68</v>
      </c>
      <c r="B63" s="1">
        <v>17110004001557</v>
      </c>
      <c r="C63">
        <v>0.90776830911636353</v>
      </c>
      <c r="D63" s="9">
        <v>584</v>
      </c>
      <c r="F63">
        <f>(NH3N_processingMonthly!AD63*Q!AI63)/'A-IFR'!AI63</f>
        <v>0</v>
      </c>
      <c r="G63">
        <f>(NH3N_processingMonthly!AE63*Q!AJ63)/'A-IFR'!AJ63</f>
        <v>0</v>
      </c>
      <c r="H63">
        <f>(NH3N_processingMonthly!AF63*Q!AK63)/'A-IFR'!AK63</f>
        <v>0</v>
      </c>
      <c r="I63">
        <f>(NH3N_processingMonthly!AG63*Q!AL63)/'A-IFR'!AL63</f>
        <v>0</v>
      </c>
      <c r="J63">
        <f>(NH3N_processingMonthly!AH63*Q!AM63)/'A-IFR'!AM63</f>
        <v>0</v>
      </c>
      <c r="K63">
        <f>(NH3N_processingMonthly!AI63*Q!AN63)/'A-IFR'!AN63</f>
        <v>0</v>
      </c>
      <c r="L63">
        <f>(NH3N_processingMonthly!AJ63*Q!AO63)/'A-IFR'!AO63</f>
        <v>0</v>
      </c>
      <c r="M63">
        <f>(NH3N_processingMonthly!AK63*Q!AP63)/'A-IFR'!AP63</f>
        <v>0</v>
      </c>
      <c r="N63">
        <f>(NH3N_processingMonthly!AL63*Q!AQ63)/'A-IFR'!AQ63</f>
        <v>0</v>
      </c>
      <c r="O63">
        <f>(NH3N_processingMonthly!AM63*Q!AR63)/'A-IFR'!AR63</f>
        <v>0</v>
      </c>
      <c r="P63">
        <f>(NH3N_processingMonthly!AN63*Q!AS63)/'A-IFR'!AS63</f>
        <v>0</v>
      </c>
      <c r="Q63">
        <f>(NH3N_processingMonthly!AO63*Q!AT63)/'A-IFR'!AT63</f>
        <v>0</v>
      </c>
      <c r="R63">
        <f>(NH3N_processingMonthly!AP63*Q!AU63)/'A-IFR'!AU63</f>
        <v>0</v>
      </c>
      <c r="S63">
        <f>(NH3N_processingMonthly!AQ63*Q!AV63)/'A-IFR'!AV63</f>
        <v>0</v>
      </c>
      <c r="T63">
        <f>(NH3N_processingMonthly!AR63*Q!AW63)/'A-IFR'!AW63</f>
        <v>0</v>
      </c>
      <c r="U63">
        <f>(NH3N_processingMonthly!AS63*Q!AX63)/'A-IFR'!AX63</f>
        <v>0</v>
      </c>
      <c r="V63">
        <f>(NH3N_processingMonthly!AT63*Q!AY63)/'A-IFR'!AY63</f>
        <v>0</v>
      </c>
      <c r="W63">
        <f>(NH3N_processingMonthly!AU63*Q!AZ63)/'A-IFR'!AZ63</f>
        <v>0</v>
      </c>
      <c r="X63">
        <f>(NH3N_processingMonthly!AV63*Q!BA63)/'A-IFR'!BA63</f>
        <v>0</v>
      </c>
      <c r="Y63">
        <f>(NH3N_processingMonthly!AW63*Q!BB63)/'A-IFR'!BB63</f>
        <v>0</v>
      </c>
      <c r="Z63">
        <f>(NH3N_processingMonthly!AX63*Q!BC63)/'A-IFR'!BC63</f>
        <v>0</v>
      </c>
      <c r="AA63">
        <f>(NH3N_processingMonthly!AY63*Q!BD63)/'A-IFR'!BD63</f>
        <v>0</v>
      </c>
      <c r="AB63">
        <f>(NH3N_processingMonthly!AZ63*Q!BE63)/'A-IFR'!BE63</f>
        <v>0</v>
      </c>
      <c r="AC63">
        <f>(NH3N_processingMonthly!BA63*Q!BF63)/'A-IFR'!BF63</f>
        <v>0</v>
      </c>
      <c r="AD63">
        <f>(NH3N_processingMonthly!BB63*Q!BG63)/'A-IFR'!BG63</f>
        <v>0</v>
      </c>
      <c r="AF63" s="1">
        <v>17110004001002</v>
      </c>
      <c r="AG63">
        <f t="shared" si="6"/>
        <v>0</v>
      </c>
      <c r="AH63" t="e">
        <f t="shared" si="7"/>
        <v>#DIV/0!</v>
      </c>
      <c r="AI63">
        <f t="shared" si="8"/>
        <v>0</v>
      </c>
      <c r="AJ63" t="e">
        <f t="shared" si="9"/>
        <v>#DIV/0!</v>
      </c>
      <c r="AK63" t="e">
        <f t="shared" si="10"/>
        <v>#DIV/0!</v>
      </c>
      <c r="AL63" t="e">
        <f t="shared" si="11"/>
        <v>#DIV/0!</v>
      </c>
      <c r="AM63" t="e">
        <f t="shared" si="12"/>
        <v>#DIV/0!</v>
      </c>
      <c r="AN63" t="e">
        <f t="shared" si="13"/>
        <v>#DIV/0!</v>
      </c>
      <c r="AO63">
        <f t="shared" si="14"/>
        <v>0</v>
      </c>
      <c r="AP63" t="e">
        <f t="shared" si="15"/>
        <v>#DIV/0!</v>
      </c>
      <c r="AQ63">
        <f t="shared" si="16"/>
        <v>0</v>
      </c>
      <c r="AR63">
        <f t="shared" si="17"/>
        <v>0</v>
      </c>
      <c r="AS63">
        <f t="shared" si="18"/>
        <v>0</v>
      </c>
      <c r="AT63">
        <f t="shared" si="19"/>
        <v>0</v>
      </c>
      <c r="AU63">
        <f t="shared" si="20"/>
        <v>0</v>
      </c>
      <c r="AV63">
        <f t="shared" si="21"/>
        <v>0</v>
      </c>
      <c r="AW63">
        <f t="shared" si="22"/>
        <v>0</v>
      </c>
      <c r="AX63">
        <f t="shared" si="23"/>
        <v>0</v>
      </c>
      <c r="AY63">
        <f t="shared" si="24"/>
        <v>0</v>
      </c>
      <c r="AZ63">
        <f t="shared" si="25"/>
        <v>0</v>
      </c>
      <c r="BA63">
        <f t="shared" si="26"/>
        <v>0</v>
      </c>
      <c r="BB63">
        <f t="shared" si="27"/>
        <v>0</v>
      </c>
      <c r="BC63" t="e">
        <f t="shared" si="28"/>
        <v>#DIV/0!</v>
      </c>
      <c r="BD63">
        <f t="shared" si="29"/>
        <v>0</v>
      </c>
      <c r="BE63">
        <f t="shared" si="30"/>
        <v>0</v>
      </c>
    </row>
    <row r="64" spans="1:57" x14ac:dyDescent="0.25">
      <c r="A64" s="7" t="s">
        <v>69</v>
      </c>
      <c r="B64" s="1">
        <v>17110004000723</v>
      </c>
      <c r="C64">
        <v>3.8403025828301907E-3</v>
      </c>
      <c r="D64" s="9">
        <v>191</v>
      </c>
      <c r="F64" t="e">
        <f>(NH3N_processingMonthly!AD64*Q!AI64)/'A-IFR'!AI64</f>
        <v>#DIV/0!</v>
      </c>
      <c r="G64" t="e">
        <f>(NH3N_processingMonthly!AE64*Q!AJ64)/'A-IFR'!AJ64</f>
        <v>#DIV/0!</v>
      </c>
      <c r="H64" t="e">
        <f>(NH3N_processingMonthly!AF64*Q!AK64)/'A-IFR'!AK64</f>
        <v>#DIV/0!</v>
      </c>
      <c r="I64" t="e">
        <f>(NH3N_processingMonthly!AG64*Q!AL64)/'A-IFR'!AL64</f>
        <v>#DIV/0!</v>
      </c>
      <c r="J64" t="e">
        <f>(NH3N_processingMonthly!AH64*Q!AM64)/'A-IFR'!AM64</f>
        <v>#DIV/0!</v>
      </c>
      <c r="K64" t="e">
        <f>(NH3N_processingMonthly!AI64*Q!AN64)/'A-IFR'!AN64</f>
        <v>#DIV/0!</v>
      </c>
      <c r="L64" t="e">
        <f>(NH3N_processingMonthly!AJ64*Q!AO64)/'A-IFR'!AO64</f>
        <v>#DIV/0!</v>
      </c>
      <c r="M64" t="e">
        <f>(NH3N_processingMonthly!AK64*Q!AP64)/'A-IFR'!AP64</f>
        <v>#DIV/0!</v>
      </c>
      <c r="N64">
        <f>(NH3N_processingMonthly!AL64*Q!AQ64)/'A-IFR'!AQ64</f>
        <v>0</v>
      </c>
      <c r="O64">
        <f>(NH3N_processingMonthly!AM64*Q!AR64)/'A-IFR'!AR64</f>
        <v>0</v>
      </c>
      <c r="P64">
        <f>(NH3N_processingMonthly!AN64*Q!AS64)/'A-IFR'!AS64</f>
        <v>0</v>
      </c>
      <c r="Q64">
        <f>(NH3N_processingMonthly!AO64*Q!AT64)/'A-IFR'!AT64</f>
        <v>0</v>
      </c>
      <c r="R64">
        <f>(NH3N_processingMonthly!AP64*Q!AU64)/'A-IFR'!AU64</f>
        <v>0</v>
      </c>
      <c r="S64">
        <f>(NH3N_processingMonthly!AQ64*Q!AV64)/'A-IFR'!AV64</f>
        <v>0</v>
      </c>
      <c r="T64">
        <f>(NH3N_processingMonthly!AR64*Q!AW64)/'A-IFR'!AW64</f>
        <v>0</v>
      </c>
      <c r="U64" t="e">
        <f>(NH3N_processingMonthly!AS64*Q!AX64)/'A-IFR'!AX64</f>
        <v>#DIV/0!</v>
      </c>
      <c r="V64">
        <f>(NH3N_processingMonthly!AT64*Q!AY64)/'A-IFR'!AY64</f>
        <v>0</v>
      </c>
      <c r="W64" t="e">
        <f>(NH3N_processingMonthly!AU64*Q!AZ64)/'A-IFR'!AZ64</f>
        <v>#DIV/0!</v>
      </c>
      <c r="X64">
        <f>(NH3N_processingMonthly!AV64*Q!BA64)/'A-IFR'!BA64</f>
        <v>0</v>
      </c>
      <c r="Y64">
        <f>(NH3N_processingMonthly!AW64*Q!BB64)/'A-IFR'!BB64</f>
        <v>0</v>
      </c>
      <c r="Z64" t="e">
        <f>(NH3N_processingMonthly!AX64*Q!BC64)/'A-IFR'!BC64</f>
        <v>#DIV/0!</v>
      </c>
      <c r="AA64" t="e">
        <f>(NH3N_processingMonthly!AY64*Q!BD64)/'A-IFR'!BD64</f>
        <v>#DIV/0!</v>
      </c>
      <c r="AB64" t="e">
        <f>(NH3N_processingMonthly!AZ64*Q!BE64)/'A-IFR'!BE64</f>
        <v>#DIV/0!</v>
      </c>
      <c r="AC64">
        <f>(NH3N_processingMonthly!BA64*Q!BF64)/'A-IFR'!BF64</f>
        <v>0</v>
      </c>
      <c r="AD64" t="e">
        <f>(NH3N_processingMonthly!BB64*Q!BG64)/'A-IFR'!BG64</f>
        <v>#DIV/0!</v>
      </c>
      <c r="AF64" s="1">
        <v>17110004000416</v>
      </c>
      <c r="AG64" t="e">
        <f t="shared" si="6"/>
        <v>#DIV/0!</v>
      </c>
      <c r="AH64">
        <f t="shared" si="7"/>
        <v>0</v>
      </c>
      <c r="AI64">
        <f t="shared" si="8"/>
        <v>0</v>
      </c>
      <c r="AJ64" t="e">
        <f t="shared" si="9"/>
        <v>#DIV/0!</v>
      </c>
      <c r="AK64" t="e">
        <f t="shared" si="10"/>
        <v>#DIV/0!</v>
      </c>
      <c r="AL64" t="e">
        <f t="shared" si="11"/>
        <v>#DIV/0!</v>
      </c>
      <c r="AM64" t="e">
        <f t="shared" si="12"/>
        <v>#DIV/0!</v>
      </c>
      <c r="AN64" t="e">
        <f t="shared" si="13"/>
        <v>#DIV/0!</v>
      </c>
      <c r="AO64" t="e">
        <f t="shared" si="14"/>
        <v>#DIV/0!</v>
      </c>
      <c r="AP64" t="e">
        <f t="shared" si="15"/>
        <v>#DIV/0!</v>
      </c>
      <c r="AQ64" t="e">
        <f t="shared" si="16"/>
        <v>#DIV/0!</v>
      </c>
      <c r="AR64" t="e">
        <f t="shared" si="17"/>
        <v>#DIV/0!</v>
      </c>
      <c r="AS64">
        <f t="shared" si="18"/>
        <v>0</v>
      </c>
      <c r="AT64" t="e">
        <f t="shared" si="19"/>
        <v>#DIV/0!</v>
      </c>
      <c r="AU64" t="e">
        <f t="shared" si="20"/>
        <v>#DIV/0!</v>
      </c>
      <c r="AV64">
        <f t="shared" si="21"/>
        <v>0</v>
      </c>
      <c r="AW64" t="e">
        <f t="shared" si="22"/>
        <v>#DIV/0!</v>
      </c>
      <c r="AX64">
        <f t="shared" si="23"/>
        <v>0</v>
      </c>
      <c r="AY64" t="e">
        <f t="shared" si="24"/>
        <v>#DIV/0!</v>
      </c>
      <c r="AZ64" t="e">
        <f t="shared" si="25"/>
        <v>#DIV/0!</v>
      </c>
      <c r="BA64">
        <f t="shared" si="26"/>
        <v>0</v>
      </c>
      <c r="BB64">
        <f t="shared" si="27"/>
        <v>0</v>
      </c>
      <c r="BC64" t="e">
        <f t="shared" si="28"/>
        <v>#DIV/0!</v>
      </c>
      <c r="BD64" t="e">
        <f t="shared" si="29"/>
        <v>#DIV/0!</v>
      </c>
      <c r="BE64">
        <f t="shared" si="30"/>
        <v>0</v>
      </c>
    </row>
    <row r="65" spans="1:57" x14ac:dyDescent="0.25">
      <c r="A65" s="7" t="s">
        <v>70</v>
      </c>
      <c r="B65" s="1">
        <v>17110004000402</v>
      </c>
      <c r="C65">
        <v>1.2225556187331676E-2</v>
      </c>
      <c r="D65" s="9">
        <v>191</v>
      </c>
      <c r="F65" t="e">
        <f>(NH3N_processingMonthly!AD65*Q!AI65)/'A-IFR'!AI65</f>
        <v>#DIV/0!</v>
      </c>
      <c r="G65" t="e">
        <f>(NH3N_processingMonthly!AE65*Q!AJ65)/'A-IFR'!AJ65</f>
        <v>#DIV/0!</v>
      </c>
      <c r="H65" t="e">
        <f>(NH3N_processingMonthly!AF65*Q!AK65)/'A-IFR'!AK65</f>
        <v>#DIV/0!</v>
      </c>
      <c r="I65" t="e">
        <f>(NH3N_processingMonthly!AG65*Q!AL65)/'A-IFR'!AL65</f>
        <v>#DIV/0!</v>
      </c>
      <c r="J65" t="e">
        <f>(NH3N_processingMonthly!AH65*Q!AM65)/'A-IFR'!AM65</f>
        <v>#DIV/0!</v>
      </c>
      <c r="K65" t="e">
        <f>(NH3N_processingMonthly!AI65*Q!AN65)/'A-IFR'!AN65</f>
        <v>#DIV/0!</v>
      </c>
      <c r="L65" t="e">
        <f>(NH3N_processingMonthly!AJ65*Q!AO65)/'A-IFR'!AO65</f>
        <v>#DIV/0!</v>
      </c>
      <c r="M65" t="e">
        <f>(NH3N_processingMonthly!AK65*Q!AP65)/'A-IFR'!AP65</f>
        <v>#DIV/0!</v>
      </c>
      <c r="N65">
        <f>(NH3N_processingMonthly!AL65*Q!AQ65)/'A-IFR'!AQ65</f>
        <v>0</v>
      </c>
      <c r="O65">
        <f>(NH3N_processingMonthly!AM65*Q!AR65)/'A-IFR'!AR65</f>
        <v>0</v>
      </c>
      <c r="P65">
        <f>(NH3N_processingMonthly!AN65*Q!AS65)/'A-IFR'!AS65</f>
        <v>0</v>
      </c>
      <c r="Q65">
        <f>(NH3N_processingMonthly!AO65*Q!AT65)/'A-IFR'!AT65</f>
        <v>0</v>
      </c>
      <c r="R65">
        <f>(NH3N_processingMonthly!AP65*Q!AU65)/'A-IFR'!AU65</f>
        <v>0</v>
      </c>
      <c r="S65">
        <f>(NH3N_processingMonthly!AQ65*Q!AV65)/'A-IFR'!AV65</f>
        <v>0</v>
      </c>
      <c r="T65">
        <f>(NH3N_processingMonthly!AR65*Q!AW65)/'A-IFR'!AW65</f>
        <v>0</v>
      </c>
      <c r="U65" t="e">
        <f>(NH3N_processingMonthly!AS65*Q!AX65)/'A-IFR'!AX65</f>
        <v>#DIV/0!</v>
      </c>
      <c r="V65">
        <f>(NH3N_processingMonthly!AT65*Q!AY65)/'A-IFR'!AY65</f>
        <v>0</v>
      </c>
      <c r="W65" t="e">
        <f>(NH3N_processingMonthly!AU65*Q!AZ65)/'A-IFR'!AZ65</f>
        <v>#DIV/0!</v>
      </c>
      <c r="X65">
        <f>(NH3N_processingMonthly!AV65*Q!BA65)/'A-IFR'!BA65</f>
        <v>0</v>
      </c>
      <c r="Y65">
        <f>(NH3N_processingMonthly!AW65*Q!BB65)/'A-IFR'!BB65</f>
        <v>0</v>
      </c>
      <c r="Z65" t="e">
        <f>(NH3N_processingMonthly!AX65*Q!BC65)/'A-IFR'!BC65</f>
        <v>#DIV/0!</v>
      </c>
      <c r="AA65" t="e">
        <f>(NH3N_processingMonthly!AY65*Q!BD65)/'A-IFR'!BD65</f>
        <v>#DIV/0!</v>
      </c>
      <c r="AB65" t="e">
        <f>(NH3N_processingMonthly!AZ65*Q!BE65)/'A-IFR'!BE65</f>
        <v>#DIV/0!</v>
      </c>
      <c r="AC65">
        <f>(NH3N_processingMonthly!BA65*Q!BF65)/'A-IFR'!BF65</f>
        <v>0</v>
      </c>
      <c r="AD65" t="e">
        <f>(NH3N_processingMonthly!BB65*Q!BG65)/'A-IFR'!BG65</f>
        <v>#DIV/0!</v>
      </c>
      <c r="AF65" s="1">
        <v>17110004014753</v>
      </c>
      <c r="AG65" t="e">
        <f t="shared" si="6"/>
        <v>#DIV/0!</v>
      </c>
      <c r="AH65" t="e">
        <f t="shared" si="7"/>
        <v>#DIV/0!</v>
      </c>
      <c r="AI65" t="e">
        <f t="shared" si="8"/>
        <v>#DIV/0!</v>
      </c>
      <c r="AJ65" t="e">
        <f t="shared" si="9"/>
        <v>#DIV/0!</v>
      </c>
      <c r="AK65" t="e">
        <f t="shared" si="10"/>
        <v>#DIV/0!</v>
      </c>
      <c r="AL65" t="e">
        <f t="shared" si="11"/>
        <v>#DIV/0!</v>
      </c>
      <c r="AM65" t="e">
        <f t="shared" si="12"/>
        <v>#DIV/0!</v>
      </c>
      <c r="AN65" t="e">
        <f t="shared" si="13"/>
        <v>#DIV/0!</v>
      </c>
      <c r="AO65">
        <f t="shared" si="14"/>
        <v>0</v>
      </c>
      <c r="AP65" t="e">
        <f t="shared" si="15"/>
        <v>#DIV/0!</v>
      </c>
      <c r="AQ65" t="e">
        <f t="shared" si="16"/>
        <v>#DIV/0!</v>
      </c>
      <c r="AR65" t="e">
        <f t="shared" si="17"/>
        <v>#DIV/0!</v>
      </c>
      <c r="AS65">
        <f t="shared" si="18"/>
        <v>0</v>
      </c>
      <c r="AT65">
        <f t="shared" si="19"/>
        <v>0</v>
      </c>
      <c r="AU65" t="e">
        <f t="shared" si="20"/>
        <v>#DIV/0!</v>
      </c>
      <c r="AV65" t="e">
        <f t="shared" si="21"/>
        <v>#DIV/0!</v>
      </c>
      <c r="AW65">
        <f t="shared" si="22"/>
        <v>0</v>
      </c>
      <c r="AX65" t="e">
        <f t="shared" si="23"/>
        <v>#DIV/0!</v>
      </c>
      <c r="AY65" t="e">
        <f t="shared" si="24"/>
        <v>#DIV/0!</v>
      </c>
      <c r="AZ65">
        <f t="shared" si="25"/>
        <v>0</v>
      </c>
      <c r="BA65" t="e">
        <f t="shared" si="26"/>
        <v>#DIV/0!</v>
      </c>
      <c r="BB65" t="e">
        <f t="shared" si="27"/>
        <v>#DIV/0!</v>
      </c>
      <c r="BC65" t="e">
        <f t="shared" si="28"/>
        <v>#DIV/0!</v>
      </c>
      <c r="BD65">
        <f t="shared" si="29"/>
        <v>0</v>
      </c>
      <c r="BE65" t="e">
        <f t="shared" si="30"/>
        <v>#DIV/0!</v>
      </c>
    </row>
    <row r="66" spans="1:57" x14ac:dyDescent="0.25">
      <c r="A66" s="7" t="s">
        <v>71</v>
      </c>
      <c r="B66" s="1">
        <v>17110004001003</v>
      </c>
      <c r="C66">
        <v>5.643761157989502E-2</v>
      </c>
      <c r="D66" s="9">
        <v>62</v>
      </c>
      <c r="F66">
        <f>(NH3N_processingMonthly!AD66*Q!AI66)/'A-IFR'!AI66</f>
        <v>0</v>
      </c>
      <c r="G66" t="e">
        <f>(NH3N_processingMonthly!AE66*Q!AJ66)/'A-IFR'!AJ66</f>
        <v>#DIV/0!</v>
      </c>
      <c r="H66" t="e">
        <f>(NH3N_processingMonthly!AF66*Q!AK66)/'A-IFR'!AK66</f>
        <v>#DIV/0!</v>
      </c>
      <c r="I66" t="e">
        <f>(NH3N_processingMonthly!AG66*Q!AL66)/'A-IFR'!AL66</f>
        <v>#DIV/0!</v>
      </c>
      <c r="J66" t="e">
        <f>(NH3N_processingMonthly!AH66*Q!AM66)/'A-IFR'!AM66</f>
        <v>#DIV/0!</v>
      </c>
      <c r="K66" t="e">
        <f>(NH3N_processingMonthly!AI66*Q!AN66)/'A-IFR'!AN66</f>
        <v>#DIV/0!</v>
      </c>
      <c r="L66" t="e">
        <f>(NH3N_processingMonthly!AJ66*Q!AO66)/'A-IFR'!AO66</f>
        <v>#DIV/0!</v>
      </c>
      <c r="M66" t="e">
        <f>(NH3N_processingMonthly!AK66*Q!AP66)/'A-IFR'!AP66</f>
        <v>#DIV/0!</v>
      </c>
      <c r="N66" t="e">
        <f>(NH3N_processingMonthly!AL66*Q!AQ66)/'A-IFR'!AQ66</f>
        <v>#DIV/0!</v>
      </c>
      <c r="O66" t="e">
        <f>(NH3N_processingMonthly!AM66*Q!AR66)/'A-IFR'!AR66</f>
        <v>#DIV/0!</v>
      </c>
      <c r="P66" t="e">
        <f>(NH3N_processingMonthly!AN66*Q!AS66)/'A-IFR'!AS66</f>
        <v>#DIV/0!</v>
      </c>
      <c r="Q66">
        <f>(NH3N_processingMonthly!AO66*Q!AT66)/'A-IFR'!AT66</f>
        <v>0</v>
      </c>
      <c r="R66">
        <f>(NH3N_processingMonthly!AP66*Q!AU66)/'A-IFR'!AU66</f>
        <v>0</v>
      </c>
      <c r="S66" t="e">
        <f>(NH3N_processingMonthly!AQ66*Q!AV66)/'A-IFR'!AV66</f>
        <v>#DIV/0!</v>
      </c>
      <c r="T66">
        <f>(NH3N_processingMonthly!AR66*Q!AW66)/'A-IFR'!AW66</f>
        <v>0</v>
      </c>
      <c r="U66" t="e">
        <f>(NH3N_processingMonthly!AS66*Q!AX66)/'A-IFR'!AX66</f>
        <v>#DIV/0!</v>
      </c>
      <c r="V66" t="e">
        <f>(NH3N_processingMonthly!AT66*Q!AY66)/'A-IFR'!AY66</f>
        <v>#DIV/0!</v>
      </c>
      <c r="W66" t="e">
        <f>(NH3N_processingMonthly!AU66*Q!AZ66)/'A-IFR'!AZ66</f>
        <v>#DIV/0!</v>
      </c>
      <c r="X66">
        <f>(NH3N_processingMonthly!AV66*Q!BA66)/'A-IFR'!BA66</f>
        <v>0</v>
      </c>
      <c r="Y66">
        <f>(NH3N_processingMonthly!AW66*Q!BB66)/'A-IFR'!BB66</f>
        <v>0</v>
      </c>
      <c r="Z66">
        <f>(NH3N_processingMonthly!AX66*Q!BC66)/'A-IFR'!BC66</f>
        <v>0</v>
      </c>
      <c r="AA66" t="e">
        <f>(NH3N_processingMonthly!AY66*Q!BD66)/'A-IFR'!BD66</f>
        <v>#DIV/0!</v>
      </c>
      <c r="AB66" t="e">
        <f>(NH3N_processingMonthly!AZ66*Q!BE66)/'A-IFR'!BE66</f>
        <v>#DIV/0!</v>
      </c>
      <c r="AC66">
        <f>(NH3N_processingMonthly!BA66*Q!BF66)/'A-IFR'!BF66</f>
        <v>0</v>
      </c>
      <c r="AD66">
        <f>(NH3N_processingMonthly!BB66*Q!BG66)/'A-IFR'!BG66</f>
        <v>0</v>
      </c>
      <c r="AF66" s="1">
        <v>17110004000710</v>
      </c>
      <c r="AG66" t="e">
        <f t="shared" si="6"/>
        <v>#DIV/0!</v>
      </c>
      <c r="AH66" t="e">
        <f t="shared" si="7"/>
        <v>#DIV/0!</v>
      </c>
      <c r="AI66" t="e">
        <f t="shared" si="8"/>
        <v>#DIV/0!</v>
      </c>
      <c r="AJ66" t="e">
        <f t="shared" si="9"/>
        <v>#DIV/0!</v>
      </c>
      <c r="AK66" t="e">
        <f t="shared" si="10"/>
        <v>#DIV/0!</v>
      </c>
      <c r="AL66" t="e">
        <f t="shared" si="11"/>
        <v>#DIV/0!</v>
      </c>
      <c r="AM66" t="e">
        <f t="shared" si="12"/>
        <v>#DIV/0!</v>
      </c>
      <c r="AN66" t="e">
        <f t="shared" si="13"/>
        <v>#DIV/0!</v>
      </c>
      <c r="AO66">
        <f t="shared" si="14"/>
        <v>0</v>
      </c>
      <c r="AP66">
        <f t="shared" si="15"/>
        <v>0</v>
      </c>
      <c r="AQ66">
        <f t="shared" si="16"/>
        <v>0</v>
      </c>
      <c r="AR66">
        <f t="shared" si="17"/>
        <v>0</v>
      </c>
      <c r="AS66">
        <f t="shared" si="18"/>
        <v>0</v>
      </c>
      <c r="AT66">
        <f t="shared" si="19"/>
        <v>0</v>
      </c>
      <c r="AU66">
        <f t="shared" si="20"/>
        <v>0</v>
      </c>
      <c r="AV66" t="e">
        <f t="shared" si="21"/>
        <v>#DIV/0!</v>
      </c>
      <c r="AW66">
        <f t="shared" si="22"/>
        <v>0</v>
      </c>
      <c r="AX66" t="e">
        <f t="shared" si="23"/>
        <v>#DIV/0!</v>
      </c>
      <c r="AY66">
        <f t="shared" si="24"/>
        <v>0</v>
      </c>
      <c r="AZ66">
        <f t="shared" si="25"/>
        <v>0</v>
      </c>
      <c r="BA66" t="e">
        <f t="shared" si="26"/>
        <v>#DIV/0!</v>
      </c>
      <c r="BB66" t="e">
        <f t="shared" si="27"/>
        <v>#DIV/0!</v>
      </c>
      <c r="BC66" t="e">
        <f t="shared" si="28"/>
        <v>#DIV/0!</v>
      </c>
      <c r="BD66">
        <f t="shared" si="29"/>
        <v>0</v>
      </c>
      <c r="BE66" t="e">
        <f t="shared" si="30"/>
        <v>#DIV/0!</v>
      </c>
    </row>
    <row r="67" spans="1:57" x14ac:dyDescent="0.25">
      <c r="A67" s="7" t="s">
        <v>72</v>
      </c>
      <c r="B67" s="1">
        <v>17110004001003</v>
      </c>
      <c r="C67">
        <v>1.2392452917993069E-2</v>
      </c>
      <c r="D67" s="9">
        <v>62</v>
      </c>
      <c r="F67">
        <f>(NH3N_processingMonthly!AD67*Q!AI67)/'A-IFR'!AI67</f>
        <v>0</v>
      </c>
      <c r="G67" t="e">
        <f>(NH3N_processingMonthly!AE67*Q!AJ67)/'A-IFR'!AJ67</f>
        <v>#DIV/0!</v>
      </c>
      <c r="H67" t="e">
        <f>(NH3N_processingMonthly!AF67*Q!AK67)/'A-IFR'!AK67</f>
        <v>#DIV/0!</v>
      </c>
      <c r="I67" t="e">
        <f>(NH3N_processingMonthly!AG67*Q!AL67)/'A-IFR'!AL67</f>
        <v>#DIV/0!</v>
      </c>
      <c r="J67" t="e">
        <f>(NH3N_processingMonthly!AH67*Q!AM67)/'A-IFR'!AM67</f>
        <v>#DIV/0!</v>
      </c>
      <c r="K67" t="e">
        <f>(NH3N_processingMonthly!AI67*Q!AN67)/'A-IFR'!AN67</f>
        <v>#DIV/0!</v>
      </c>
      <c r="L67" t="e">
        <f>(NH3N_processingMonthly!AJ67*Q!AO67)/'A-IFR'!AO67</f>
        <v>#DIV/0!</v>
      </c>
      <c r="M67" t="e">
        <f>(NH3N_processingMonthly!AK67*Q!AP67)/'A-IFR'!AP67</f>
        <v>#DIV/0!</v>
      </c>
      <c r="N67">
        <f>(NH3N_processingMonthly!AL67*Q!AQ67)/'A-IFR'!AQ67</f>
        <v>0</v>
      </c>
      <c r="O67" t="e">
        <f>(NH3N_processingMonthly!AM67*Q!AR67)/'A-IFR'!AR67</f>
        <v>#DIV/0!</v>
      </c>
      <c r="P67">
        <f>(NH3N_processingMonthly!AN67*Q!AS67)/'A-IFR'!AS67</f>
        <v>0</v>
      </c>
      <c r="Q67">
        <f>(NH3N_processingMonthly!AO67*Q!AT67)/'A-IFR'!AT67</f>
        <v>0</v>
      </c>
      <c r="R67">
        <f>(NH3N_processingMonthly!AP67*Q!AU67)/'A-IFR'!AU67</f>
        <v>0</v>
      </c>
      <c r="S67">
        <f>(NH3N_processingMonthly!AQ67*Q!AV67)/'A-IFR'!AV67</f>
        <v>0</v>
      </c>
      <c r="T67">
        <f>(NH3N_processingMonthly!AR67*Q!AW67)/'A-IFR'!AW67</f>
        <v>0</v>
      </c>
      <c r="U67" t="e">
        <f>(NH3N_processingMonthly!AS67*Q!AX67)/'A-IFR'!AX67</f>
        <v>#DIV/0!</v>
      </c>
      <c r="V67">
        <f>(NH3N_processingMonthly!AT67*Q!AY67)/'A-IFR'!AY67</f>
        <v>0</v>
      </c>
      <c r="W67" t="e">
        <f>(NH3N_processingMonthly!AU67*Q!AZ67)/'A-IFR'!AZ67</f>
        <v>#DIV/0!</v>
      </c>
      <c r="X67">
        <f>(NH3N_processingMonthly!AV67*Q!BA67)/'A-IFR'!BA67</f>
        <v>0</v>
      </c>
      <c r="Y67">
        <f>(NH3N_processingMonthly!AW67*Q!BB67)/'A-IFR'!BB67</f>
        <v>0</v>
      </c>
      <c r="Z67">
        <f>(NH3N_processingMonthly!AX67*Q!BC67)/'A-IFR'!BC67</f>
        <v>0</v>
      </c>
      <c r="AA67" t="e">
        <f>(NH3N_processingMonthly!AY67*Q!BD67)/'A-IFR'!BD67</f>
        <v>#DIV/0!</v>
      </c>
      <c r="AB67" t="e">
        <f>(NH3N_processingMonthly!AZ67*Q!BE67)/'A-IFR'!BE67</f>
        <v>#DIV/0!</v>
      </c>
      <c r="AC67">
        <f>(NH3N_processingMonthly!BA67*Q!BF67)/'A-IFR'!BF67</f>
        <v>0</v>
      </c>
      <c r="AD67">
        <f>(NH3N_processingMonthly!BB67*Q!BG67)/'A-IFR'!BG67</f>
        <v>0</v>
      </c>
      <c r="AF67" s="1">
        <v>17110004013567</v>
      </c>
      <c r="AG67">
        <f t="shared" si="6"/>
        <v>0</v>
      </c>
      <c r="AH67" t="e">
        <f t="shared" si="7"/>
        <v>#DIV/0!</v>
      </c>
      <c r="AI67" t="e">
        <f t="shared" si="8"/>
        <v>#DIV/0!</v>
      </c>
      <c r="AJ67" t="e">
        <f t="shared" si="9"/>
        <v>#DIV/0!</v>
      </c>
      <c r="AK67" t="e">
        <f t="shared" si="10"/>
        <v>#DIV/0!</v>
      </c>
      <c r="AL67" t="e">
        <f t="shared" si="11"/>
        <v>#DIV/0!</v>
      </c>
      <c r="AM67" t="e">
        <f t="shared" si="12"/>
        <v>#DIV/0!</v>
      </c>
      <c r="AN67" t="e">
        <f t="shared" si="13"/>
        <v>#DIV/0!</v>
      </c>
      <c r="AO67">
        <f t="shared" si="14"/>
        <v>0</v>
      </c>
      <c r="AP67">
        <f t="shared" si="15"/>
        <v>0</v>
      </c>
      <c r="AQ67" t="e">
        <f t="shared" si="16"/>
        <v>#DIV/0!</v>
      </c>
      <c r="AR67" t="e">
        <f t="shared" si="17"/>
        <v>#DIV/0!</v>
      </c>
      <c r="AS67">
        <f t="shared" si="18"/>
        <v>0</v>
      </c>
      <c r="AT67">
        <f t="shared" si="19"/>
        <v>0</v>
      </c>
      <c r="AU67">
        <f t="shared" si="20"/>
        <v>0</v>
      </c>
      <c r="AV67" t="e">
        <f t="shared" si="21"/>
        <v>#DIV/0!</v>
      </c>
      <c r="AW67">
        <f t="shared" si="22"/>
        <v>0</v>
      </c>
      <c r="AX67" t="e">
        <f t="shared" si="23"/>
        <v>#DIV/0!</v>
      </c>
      <c r="AY67">
        <f t="shared" si="24"/>
        <v>0</v>
      </c>
      <c r="AZ67">
        <f t="shared" si="25"/>
        <v>0</v>
      </c>
      <c r="BA67">
        <f t="shared" si="26"/>
        <v>0</v>
      </c>
      <c r="BB67" t="e">
        <f t="shared" si="27"/>
        <v>#DIV/0!</v>
      </c>
      <c r="BC67" t="e">
        <f t="shared" si="28"/>
        <v>#DIV/0!</v>
      </c>
      <c r="BD67">
        <f t="shared" si="29"/>
        <v>0</v>
      </c>
      <c r="BE67">
        <f t="shared" si="30"/>
        <v>0</v>
      </c>
    </row>
    <row r="68" spans="1:57" x14ac:dyDescent="0.25">
      <c r="A68" s="7" t="s">
        <v>73</v>
      </c>
      <c r="B68" s="1">
        <v>17110004001683</v>
      </c>
      <c r="C68">
        <v>4.7411144805664662E-6</v>
      </c>
      <c r="D68" s="9">
        <v>180</v>
      </c>
      <c r="F68" t="e">
        <f>(NH3N_processingMonthly!AD68*Q!AI68)/'A-IFR'!AI68</f>
        <v>#DIV/0!</v>
      </c>
      <c r="G68" t="e">
        <f>(NH3N_processingMonthly!AE68*Q!AJ68)/'A-IFR'!AJ68</f>
        <v>#DIV/0!</v>
      </c>
      <c r="H68" t="e">
        <f>(NH3N_processingMonthly!AF68*Q!AK68)/'A-IFR'!AK68</f>
        <v>#DIV/0!</v>
      </c>
      <c r="I68" t="e">
        <f>(NH3N_processingMonthly!AG68*Q!AL68)/'A-IFR'!AL68</f>
        <v>#DIV/0!</v>
      </c>
      <c r="J68" t="e">
        <f>(NH3N_processingMonthly!AH68*Q!AM68)/'A-IFR'!AM68</f>
        <v>#DIV/0!</v>
      </c>
      <c r="K68" t="e">
        <f>(NH3N_processingMonthly!AI68*Q!AN68)/'A-IFR'!AN68</f>
        <v>#DIV/0!</v>
      </c>
      <c r="L68" t="e">
        <f>(NH3N_processingMonthly!AJ68*Q!AO68)/'A-IFR'!AO68</f>
        <v>#DIV/0!</v>
      </c>
      <c r="M68" t="e">
        <f>(NH3N_processingMonthly!AK68*Q!AP68)/'A-IFR'!AP68</f>
        <v>#DIV/0!</v>
      </c>
      <c r="N68">
        <f>(NH3N_processingMonthly!AL68*Q!AQ68)/'A-IFR'!AQ68</f>
        <v>0</v>
      </c>
      <c r="O68">
        <f>(NH3N_processingMonthly!AM68*Q!AR68)/'A-IFR'!AR68</f>
        <v>0</v>
      </c>
      <c r="P68">
        <f>(NH3N_processingMonthly!AN68*Q!AS68)/'A-IFR'!AS68</f>
        <v>0</v>
      </c>
      <c r="Q68">
        <f>(NH3N_processingMonthly!AO68*Q!AT68)/'A-IFR'!AT68</f>
        <v>0</v>
      </c>
      <c r="R68">
        <f>(NH3N_processingMonthly!AP68*Q!AU68)/'A-IFR'!AU68</f>
        <v>0</v>
      </c>
      <c r="S68">
        <f>(NH3N_processingMonthly!AQ68*Q!AV68)/'A-IFR'!AV68</f>
        <v>0</v>
      </c>
      <c r="T68">
        <f>(NH3N_processingMonthly!AR68*Q!AW68)/'A-IFR'!AW68</f>
        <v>0</v>
      </c>
      <c r="U68" t="e">
        <f>(NH3N_processingMonthly!AS68*Q!AX68)/'A-IFR'!AX68</f>
        <v>#DIV/0!</v>
      </c>
      <c r="V68">
        <f>(NH3N_processingMonthly!AT68*Q!AY68)/'A-IFR'!AY68</f>
        <v>0</v>
      </c>
      <c r="W68" t="e">
        <f>(NH3N_processingMonthly!AU68*Q!AZ68)/'A-IFR'!AZ68</f>
        <v>#DIV/0!</v>
      </c>
      <c r="X68">
        <f>(NH3N_processingMonthly!AV68*Q!BA68)/'A-IFR'!BA68</f>
        <v>0</v>
      </c>
      <c r="Y68">
        <f>(NH3N_processingMonthly!AW68*Q!BB68)/'A-IFR'!BB68</f>
        <v>0</v>
      </c>
      <c r="Z68" t="e">
        <f>(NH3N_processingMonthly!AX68*Q!BC68)/'A-IFR'!BC68</f>
        <v>#DIV/0!</v>
      </c>
      <c r="AA68" t="e">
        <f>(NH3N_processingMonthly!AY68*Q!BD68)/'A-IFR'!BD68</f>
        <v>#DIV/0!</v>
      </c>
      <c r="AB68" t="e">
        <f>(NH3N_processingMonthly!AZ68*Q!BE68)/'A-IFR'!BE68</f>
        <v>#DIV/0!</v>
      </c>
      <c r="AC68">
        <f>(NH3N_processingMonthly!BA68*Q!BF68)/'A-IFR'!BF68</f>
        <v>0</v>
      </c>
      <c r="AD68" t="e">
        <f>(NH3N_processingMonthly!BB68*Q!BG68)/'A-IFR'!BG68</f>
        <v>#DIV/0!</v>
      </c>
      <c r="AF68" s="1">
        <v>17110004013762</v>
      </c>
      <c r="AG68">
        <f t="shared" si="6"/>
        <v>0</v>
      </c>
      <c r="AH68">
        <f t="shared" si="7"/>
        <v>0</v>
      </c>
      <c r="AI68">
        <f t="shared" si="8"/>
        <v>0</v>
      </c>
      <c r="AJ68">
        <f t="shared" si="9"/>
        <v>0</v>
      </c>
      <c r="AK68">
        <f t="shared" si="10"/>
        <v>0</v>
      </c>
      <c r="AL68">
        <f t="shared" si="11"/>
        <v>0</v>
      </c>
      <c r="AM68">
        <f t="shared" si="12"/>
        <v>0</v>
      </c>
      <c r="AN68">
        <f t="shared" si="13"/>
        <v>0</v>
      </c>
      <c r="AO68">
        <f t="shared" si="14"/>
        <v>0</v>
      </c>
      <c r="AP68">
        <f t="shared" si="15"/>
        <v>0</v>
      </c>
      <c r="AQ68">
        <f t="shared" si="16"/>
        <v>0</v>
      </c>
      <c r="AR68">
        <f t="shared" si="17"/>
        <v>0</v>
      </c>
      <c r="AS68">
        <f t="shared" si="18"/>
        <v>0</v>
      </c>
      <c r="AT68">
        <f t="shared" si="19"/>
        <v>0</v>
      </c>
      <c r="AU68">
        <f t="shared" si="20"/>
        <v>0</v>
      </c>
      <c r="AV68">
        <f t="shared" si="21"/>
        <v>0</v>
      </c>
      <c r="AW68">
        <f t="shared" si="22"/>
        <v>0</v>
      </c>
      <c r="AX68">
        <f t="shared" si="23"/>
        <v>0</v>
      </c>
      <c r="AY68">
        <f t="shared" si="24"/>
        <v>0</v>
      </c>
      <c r="AZ68">
        <f t="shared" si="25"/>
        <v>0</v>
      </c>
      <c r="BA68">
        <f t="shared" si="26"/>
        <v>0</v>
      </c>
      <c r="BB68">
        <f t="shared" si="27"/>
        <v>0</v>
      </c>
      <c r="BC68">
        <f t="shared" si="28"/>
        <v>0</v>
      </c>
      <c r="BD68">
        <f t="shared" si="29"/>
        <v>0</v>
      </c>
      <c r="BE68">
        <f t="shared" si="30"/>
        <v>0</v>
      </c>
    </row>
    <row r="69" spans="1:57" x14ac:dyDescent="0.25">
      <c r="A69" s="7" t="s">
        <v>74</v>
      </c>
      <c r="B69" s="1">
        <v>17110002001075</v>
      </c>
      <c r="C69">
        <v>0.9551207423210144</v>
      </c>
      <c r="D69" s="9">
        <v>240</v>
      </c>
      <c r="F69">
        <f>(NH3N_processingMonthly!AD69*Q!AI69)/'A-IFR'!AI69</f>
        <v>0</v>
      </c>
      <c r="G69">
        <f>(NH3N_processingMonthly!AE69*Q!AJ69)/'A-IFR'!AJ69</f>
        <v>0</v>
      </c>
      <c r="H69">
        <f>(NH3N_processingMonthly!AF69*Q!AK69)/'A-IFR'!AK69</f>
        <v>0</v>
      </c>
      <c r="I69">
        <f>(NH3N_processingMonthly!AG69*Q!AL69)/'A-IFR'!AL69</f>
        <v>0</v>
      </c>
      <c r="J69">
        <f>(NH3N_processingMonthly!AH69*Q!AM69)/'A-IFR'!AM69</f>
        <v>0</v>
      </c>
      <c r="K69">
        <f>(NH3N_processingMonthly!AI69*Q!AN69)/'A-IFR'!AN69</f>
        <v>0</v>
      </c>
      <c r="L69">
        <f>(NH3N_processingMonthly!AJ69*Q!AO69)/'A-IFR'!AO69</f>
        <v>0</v>
      </c>
      <c r="M69">
        <f>(NH3N_processingMonthly!AK69*Q!AP69)/'A-IFR'!AP69</f>
        <v>0</v>
      </c>
      <c r="N69">
        <f>(NH3N_processingMonthly!AL69*Q!AQ69)/'A-IFR'!AQ69</f>
        <v>0</v>
      </c>
      <c r="O69">
        <f>(NH3N_processingMonthly!AM69*Q!AR69)/'A-IFR'!AR69</f>
        <v>0</v>
      </c>
      <c r="P69">
        <f>(NH3N_processingMonthly!AN69*Q!AS69)/'A-IFR'!AS69</f>
        <v>0</v>
      </c>
      <c r="Q69">
        <f>(NH3N_processingMonthly!AO69*Q!AT69)/'A-IFR'!AT69</f>
        <v>0</v>
      </c>
      <c r="R69">
        <f>(NH3N_processingMonthly!AP69*Q!AU69)/'A-IFR'!AU69</f>
        <v>0</v>
      </c>
      <c r="S69">
        <f>(NH3N_processingMonthly!AQ69*Q!AV69)/'A-IFR'!AV69</f>
        <v>0</v>
      </c>
      <c r="T69">
        <f>(NH3N_processingMonthly!AR69*Q!AW69)/'A-IFR'!AW69</f>
        <v>0</v>
      </c>
      <c r="U69">
        <f>(NH3N_processingMonthly!AS69*Q!AX69)/'A-IFR'!AX69</f>
        <v>0</v>
      </c>
      <c r="V69">
        <f>(NH3N_processingMonthly!AT69*Q!AY69)/'A-IFR'!AY69</f>
        <v>0</v>
      </c>
      <c r="W69">
        <f>(NH3N_processingMonthly!AU69*Q!AZ69)/'A-IFR'!AZ69</f>
        <v>0</v>
      </c>
      <c r="X69">
        <f>(NH3N_processingMonthly!AV69*Q!BA69)/'A-IFR'!BA69</f>
        <v>0</v>
      </c>
      <c r="Y69">
        <f>(NH3N_processingMonthly!AW69*Q!BB69)/'A-IFR'!BB69</f>
        <v>0</v>
      </c>
      <c r="Z69">
        <f>(NH3N_processingMonthly!AX69*Q!BC69)/'A-IFR'!BC69</f>
        <v>0</v>
      </c>
      <c r="AA69">
        <f>(NH3N_processingMonthly!AY69*Q!BD69)/'A-IFR'!BD69</f>
        <v>0</v>
      </c>
      <c r="AB69">
        <f>(NH3N_processingMonthly!AZ69*Q!BE69)/'A-IFR'!BE69</f>
        <v>0</v>
      </c>
      <c r="AC69">
        <f>(NH3N_processingMonthly!BA69*Q!BF69)/'A-IFR'!BF69</f>
        <v>0</v>
      </c>
      <c r="AD69">
        <f>(NH3N_processingMonthly!BB69*Q!BG69)/'A-IFR'!BG69</f>
        <v>0</v>
      </c>
      <c r="AF69" s="1">
        <v>17110004000738</v>
      </c>
      <c r="AG69" t="e">
        <f t="shared" si="6"/>
        <v>#DIV/0!</v>
      </c>
      <c r="AH69" t="e">
        <f t="shared" si="7"/>
        <v>#DIV/0!</v>
      </c>
      <c r="AI69" t="e">
        <f t="shared" si="8"/>
        <v>#DIV/0!</v>
      </c>
      <c r="AJ69" t="e">
        <f t="shared" si="9"/>
        <v>#DIV/0!</v>
      </c>
      <c r="AK69" t="e">
        <f t="shared" si="10"/>
        <v>#DIV/0!</v>
      </c>
      <c r="AL69" t="e">
        <f t="shared" si="11"/>
        <v>#DIV/0!</v>
      </c>
      <c r="AM69" t="e">
        <f t="shared" si="12"/>
        <v>#DIV/0!</v>
      </c>
      <c r="AN69" t="e">
        <f t="shared" si="13"/>
        <v>#DIV/0!</v>
      </c>
      <c r="AO69">
        <f t="shared" si="14"/>
        <v>0</v>
      </c>
      <c r="AP69">
        <f t="shared" si="15"/>
        <v>0</v>
      </c>
      <c r="AQ69">
        <f t="shared" si="16"/>
        <v>0</v>
      </c>
      <c r="AR69">
        <f t="shared" si="17"/>
        <v>0</v>
      </c>
      <c r="AS69">
        <f t="shared" si="18"/>
        <v>0</v>
      </c>
      <c r="AT69">
        <f t="shared" si="19"/>
        <v>0</v>
      </c>
      <c r="AU69">
        <f t="shared" si="20"/>
        <v>0</v>
      </c>
      <c r="AV69" t="e">
        <f t="shared" si="21"/>
        <v>#DIV/0!</v>
      </c>
      <c r="AW69">
        <f t="shared" si="22"/>
        <v>0</v>
      </c>
      <c r="AX69" t="e">
        <f t="shared" si="23"/>
        <v>#DIV/0!</v>
      </c>
      <c r="AY69">
        <f t="shared" si="24"/>
        <v>0</v>
      </c>
      <c r="AZ69">
        <f t="shared" si="25"/>
        <v>0</v>
      </c>
      <c r="BA69" t="e">
        <f t="shared" si="26"/>
        <v>#DIV/0!</v>
      </c>
      <c r="BB69" t="e">
        <f t="shared" si="27"/>
        <v>#DIV/0!</v>
      </c>
      <c r="BC69" t="e">
        <f t="shared" si="28"/>
        <v>#DIV/0!</v>
      </c>
      <c r="BD69">
        <f t="shared" si="29"/>
        <v>0</v>
      </c>
      <c r="BE69" t="e">
        <f t="shared" si="30"/>
        <v>#DIV/0!</v>
      </c>
    </row>
    <row r="70" spans="1:57" x14ac:dyDescent="0.25">
      <c r="A70" s="7" t="s">
        <v>76</v>
      </c>
      <c r="B70" s="1">
        <v>17110004000033</v>
      </c>
      <c r="C70">
        <v>0.99998980760574341</v>
      </c>
      <c r="D70" s="9">
        <v>73</v>
      </c>
      <c r="F70" t="e">
        <f>(NH3N_processingMonthly!AD70*Q!AI70)/'A-IFR'!AI70</f>
        <v>#DIV/0!</v>
      </c>
      <c r="G70" t="e">
        <f>(NH3N_processingMonthly!AE70*Q!AJ70)/'A-IFR'!AJ70</f>
        <v>#DIV/0!</v>
      </c>
      <c r="H70" t="e">
        <f>(NH3N_processingMonthly!AF70*Q!AK70)/'A-IFR'!AK70</f>
        <v>#DIV/0!</v>
      </c>
      <c r="I70">
        <f>(NH3N_processingMonthly!AG70*Q!AL70)/'A-IFR'!AL70</f>
        <v>0</v>
      </c>
      <c r="J70" t="e">
        <f>(NH3N_processingMonthly!AH70*Q!AM70)/'A-IFR'!AM70</f>
        <v>#DIV/0!</v>
      </c>
      <c r="K70" t="e">
        <f>(NH3N_processingMonthly!AI70*Q!AN70)/'A-IFR'!AN70</f>
        <v>#DIV/0!</v>
      </c>
      <c r="L70" t="e">
        <f>(NH3N_processingMonthly!AJ70*Q!AO70)/'A-IFR'!AO70</f>
        <v>#DIV/0!</v>
      </c>
      <c r="M70" t="e">
        <f>(NH3N_processingMonthly!AK70*Q!AP70)/'A-IFR'!AP70</f>
        <v>#DIV/0!</v>
      </c>
      <c r="N70" t="e">
        <f>(NH3N_processingMonthly!AL70*Q!AQ70)/'A-IFR'!AQ70</f>
        <v>#DIV/0!</v>
      </c>
      <c r="O70" t="e">
        <f>(NH3N_processingMonthly!AM70*Q!AR70)/'A-IFR'!AR70</f>
        <v>#DIV/0!</v>
      </c>
      <c r="P70" t="e">
        <f>(NH3N_processingMonthly!AN70*Q!AS70)/'A-IFR'!AS70</f>
        <v>#DIV/0!</v>
      </c>
      <c r="Q70" t="e">
        <f>(NH3N_processingMonthly!AO70*Q!AT70)/'A-IFR'!AT70</f>
        <v>#DIV/0!</v>
      </c>
      <c r="R70">
        <f>(NH3N_processingMonthly!AP70*Q!AU70)/'A-IFR'!AU70</f>
        <v>0</v>
      </c>
      <c r="S70" t="e">
        <f>(NH3N_processingMonthly!AQ70*Q!AV70)/'A-IFR'!AV70</f>
        <v>#DIV/0!</v>
      </c>
      <c r="T70" t="e">
        <f>(NH3N_processingMonthly!AR70*Q!AW70)/'A-IFR'!AW70</f>
        <v>#DIV/0!</v>
      </c>
      <c r="U70">
        <f>(NH3N_processingMonthly!AS70*Q!AX70)/'A-IFR'!AX70</f>
        <v>0</v>
      </c>
      <c r="V70" t="e">
        <f>(NH3N_processingMonthly!AT70*Q!AY70)/'A-IFR'!AY70</f>
        <v>#DIV/0!</v>
      </c>
      <c r="W70">
        <f>(NH3N_processingMonthly!AU70*Q!AZ70)/'A-IFR'!AZ70</f>
        <v>0</v>
      </c>
      <c r="X70" t="e">
        <f>(NH3N_processingMonthly!AV70*Q!BA70)/'A-IFR'!BA70</f>
        <v>#DIV/0!</v>
      </c>
      <c r="Y70" t="e">
        <f>(NH3N_processingMonthly!AW70*Q!BB70)/'A-IFR'!BB70</f>
        <v>#DIV/0!</v>
      </c>
      <c r="Z70">
        <f>(NH3N_processingMonthly!AX70*Q!BC70)/'A-IFR'!BC70</f>
        <v>0</v>
      </c>
      <c r="AA70">
        <f>(NH3N_processingMonthly!AY70*Q!BD70)/'A-IFR'!BD70</f>
        <v>0</v>
      </c>
      <c r="AB70" t="e">
        <f>(NH3N_processingMonthly!AZ70*Q!BE70)/'A-IFR'!BE70</f>
        <v>#DIV/0!</v>
      </c>
      <c r="AC70" t="e">
        <f>(NH3N_processingMonthly!BA70*Q!BF70)/'A-IFR'!BF70</f>
        <v>#DIV/0!</v>
      </c>
      <c r="AD70">
        <f>(NH3N_processingMonthly!BB70*Q!BG70)/'A-IFR'!BG70</f>
        <v>0</v>
      </c>
      <c r="AF70" s="1">
        <v>17110004000743</v>
      </c>
      <c r="AG70" t="e">
        <f t="shared" si="6"/>
        <v>#DIV/0!</v>
      </c>
      <c r="AH70" t="e">
        <f t="shared" si="7"/>
        <v>#DIV/0!</v>
      </c>
      <c r="AI70" t="e">
        <f t="shared" si="8"/>
        <v>#DIV/0!</v>
      </c>
      <c r="AJ70" t="e">
        <f t="shared" si="9"/>
        <v>#DIV/0!</v>
      </c>
      <c r="AK70" t="e">
        <f t="shared" si="10"/>
        <v>#DIV/0!</v>
      </c>
      <c r="AL70" t="e">
        <f t="shared" si="11"/>
        <v>#DIV/0!</v>
      </c>
      <c r="AM70" t="e">
        <f t="shared" si="12"/>
        <v>#DIV/0!</v>
      </c>
      <c r="AN70" t="e">
        <f t="shared" si="13"/>
        <v>#DIV/0!</v>
      </c>
      <c r="AO70" t="e">
        <f t="shared" si="14"/>
        <v>#DIV/0!</v>
      </c>
      <c r="AP70">
        <f t="shared" si="15"/>
        <v>0</v>
      </c>
      <c r="AQ70">
        <f t="shared" si="16"/>
        <v>0</v>
      </c>
      <c r="AR70">
        <f t="shared" si="17"/>
        <v>0</v>
      </c>
      <c r="AS70">
        <f t="shared" si="18"/>
        <v>0</v>
      </c>
      <c r="AT70">
        <f t="shared" si="19"/>
        <v>0</v>
      </c>
      <c r="AU70">
        <f t="shared" si="20"/>
        <v>0</v>
      </c>
      <c r="AV70" t="e">
        <f t="shared" si="21"/>
        <v>#DIV/0!</v>
      </c>
      <c r="AW70">
        <f t="shared" si="22"/>
        <v>0</v>
      </c>
      <c r="AX70" t="e">
        <f t="shared" si="23"/>
        <v>#DIV/0!</v>
      </c>
      <c r="AY70">
        <f t="shared" si="24"/>
        <v>0</v>
      </c>
      <c r="AZ70">
        <f t="shared" si="25"/>
        <v>0</v>
      </c>
      <c r="BA70" t="e">
        <f t="shared" si="26"/>
        <v>#DIV/0!</v>
      </c>
      <c r="BB70" t="e">
        <f t="shared" si="27"/>
        <v>#DIV/0!</v>
      </c>
      <c r="BC70" t="e">
        <f t="shared" si="28"/>
        <v>#DIV/0!</v>
      </c>
      <c r="BD70">
        <f t="shared" si="29"/>
        <v>0</v>
      </c>
      <c r="BE70" t="e">
        <f t="shared" si="30"/>
        <v>#DIV/0!</v>
      </c>
    </row>
    <row r="71" spans="1:57" x14ac:dyDescent="0.25">
      <c r="A71" s="7" t="s">
        <v>77</v>
      </c>
      <c r="B71" s="1">
        <v>17110004000058</v>
      </c>
      <c r="C71">
        <v>0.99945288896560669</v>
      </c>
      <c r="D71" s="9">
        <v>667</v>
      </c>
      <c r="F71" t="e">
        <f>(NH3N_processingMonthly!AD71*Q!AI71)/'A-IFR'!AI71</f>
        <v>#DIV/0!</v>
      </c>
      <c r="G71" t="e">
        <f>(NH3N_processingMonthly!AE71*Q!AJ71)/'A-IFR'!AJ71</f>
        <v>#DIV/0!</v>
      </c>
      <c r="H71" t="e">
        <f>(NH3N_processingMonthly!AF71*Q!AK71)/'A-IFR'!AK71</f>
        <v>#DIV/0!</v>
      </c>
      <c r="I71" t="e">
        <f>(NH3N_processingMonthly!AG71*Q!AL71)/'A-IFR'!AL71</f>
        <v>#DIV/0!</v>
      </c>
      <c r="J71" t="e">
        <f>(NH3N_processingMonthly!AH71*Q!AM71)/'A-IFR'!AM71</f>
        <v>#DIV/0!</v>
      </c>
      <c r="K71" t="e">
        <f>(NH3N_processingMonthly!AI71*Q!AN71)/'A-IFR'!AN71</f>
        <v>#DIV/0!</v>
      </c>
      <c r="L71">
        <f>(NH3N_processingMonthly!AJ71*Q!AO71)/'A-IFR'!AO71</f>
        <v>0</v>
      </c>
      <c r="M71" t="e">
        <f>(NH3N_processingMonthly!AK71*Q!AP71)/'A-IFR'!AP71</f>
        <v>#DIV/0!</v>
      </c>
      <c r="N71" t="e">
        <f>(NH3N_processingMonthly!AL71*Q!AQ71)/'A-IFR'!AQ71</f>
        <v>#DIV/0!</v>
      </c>
      <c r="O71" t="e">
        <f>(NH3N_processingMonthly!AM71*Q!AR71)/'A-IFR'!AR71</f>
        <v>#DIV/0!</v>
      </c>
      <c r="P71" t="e">
        <f>(NH3N_processingMonthly!AN71*Q!AS71)/'A-IFR'!AS71</f>
        <v>#DIV/0!</v>
      </c>
      <c r="Q71" t="e">
        <f>(NH3N_processingMonthly!AO71*Q!AT71)/'A-IFR'!AT71</f>
        <v>#DIV/0!</v>
      </c>
      <c r="R71">
        <f>(NH3N_processingMonthly!AP71*Q!AU71)/'A-IFR'!AU71</f>
        <v>0</v>
      </c>
      <c r="S71" t="e">
        <f>(NH3N_processingMonthly!AQ71*Q!AV71)/'A-IFR'!AV71</f>
        <v>#DIV/0!</v>
      </c>
      <c r="T71" t="e">
        <f>(NH3N_processingMonthly!AR71*Q!AW71)/'A-IFR'!AW71</f>
        <v>#DIV/0!</v>
      </c>
      <c r="U71">
        <f>(NH3N_processingMonthly!AS71*Q!AX71)/'A-IFR'!AX71</f>
        <v>0</v>
      </c>
      <c r="V71">
        <f>(NH3N_processingMonthly!AT71*Q!AY71)/'A-IFR'!AY71</f>
        <v>0</v>
      </c>
      <c r="W71" t="e">
        <f>(NH3N_processingMonthly!AU71*Q!AZ71)/'A-IFR'!AZ71</f>
        <v>#DIV/0!</v>
      </c>
      <c r="X71" t="e">
        <f>(NH3N_processingMonthly!AV71*Q!BA71)/'A-IFR'!BA71</f>
        <v>#DIV/0!</v>
      </c>
      <c r="Y71" t="e">
        <f>(NH3N_processingMonthly!AW71*Q!BB71)/'A-IFR'!BB71</f>
        <v>#DIV/0!</v>
      </c>
      <c r="Z71">
        <f>(NH3N_processingMonthly!AX71*Q!BC71)/'A-IFR'!BC71</f>
        <v>0</v>
      </c>
      <c r="AA71" t="e">
        <f>(NH3N_processingMonthly!AY71*Q!BD71)/'A-IFR'!BD71</f>
        <v>#DIV/0!</v>
      </c>
      <c r="AB71">
        <f>(NH3N_processingMonthly!AZ71*Q!BE71)/'A-IFR'!BE71</f>
        <v>0</v>
      </c>
      <c r="AC71" t="e">
        <f>(NH3N_processingMonthly!BA71*Q!BF71)/'A-IFR'!BF71</f>
        <v>#DIV/0!</v>
      </c>
      <c r="AD71" t="e">
        <f>(NH3N_processingMonthly!BB71*Q!BG71)/'A-IFR'!BG71</f>
        <v>#DIV/0!</v>
      </c>
      <c r="AF71" s="1">
        <v>17110004001023</v>
      </c>
      <c r="AG71" t="e">
        <f t="shared" si="6"/>
        <v>#DIV/0!</v>
      </c>
      <c r="AH71">
        <f t="shared" si="7"/>
        <v>0</v>
      </c>
      <c r="AI71" t="e">
        <f t="shared" si="8"/>
        <v>#DIV/0!</v>
      </c>
      <c r="AJ71">
        <f t="shared" si="9"/>
        <v>0</v>
      </c>
      <c r="AK71" t="e">
        <f t="shared" si="10"/>
        <v>#DIV/0!</v>
      </c>
      <c r="AL71" t="e">
        <f t="shared" si="11"/>
        <v>#DIV/0!</v>
      </c>
      <c r="AM71">
        <f t="shared" si="12"/>
        <v>0</v>
      </c>
      <c r="AN71" t="e">
        <f t="shared" si="13"/>
        <v>#DIV/0!</v>
      </c>
      <c r="AO71" t="e">
        <f t="shared" si="14"/>
        <v>#DIV/0!</v>
      </c>
      <c r="AP71" t="e">
        <f t="shared" si="15"/>
        <v>#DIV/0!</v>
      </c>
      <c r="AQ71" t="e">
        <f t="shared" si="16"/>
        <v>#DIV/0!</v>
      </c>
      <c r="AR71" t="e">
        <f t="shared" si="17"/>
        <v>#DIV/0!</v>
      </c>
      <c r="AS71">
        <f t="shared" si="18"/>
        <v>0</v>
      </c>
      <c r="AT71" t="e">
        <f t="shared" si="19"/>
        <v>#DIV/0!</v>
      </c>
      <c r="AU71" t="e">
        <f t="shared" si="20"/>
        <v>#DIV/0!</v>
      </c>
      <c r="AV71">
        <f t="shared" si="21"/>
        <v>0</v>
      </c>
      <c r="AW71">
        <f t="shared" si="22"/>
        <v>0</v>
      </c>
      <c r="AX71">
        <f t="shared" si="23"/>
        <v>0</v>
      </c>
      <c r="AY71" t="e">
        <f t="shared" si="24"/>
        <v>#DIV/0!</v>
      </c>
      <c r="AZ71" t="e">
        <f t="shared" si="25"/>
        <v>#DIV/0!</v>
      </c>
      <c r="BA71">
        <f t="shared" si="26"/>
        <v>0</v>
      </c>
      <c r="BB71">
        <f t="shared" si="27"/>
        <v>0</v>
      </c>
      <c r="BC71">
        <f t="shared" si="28"/>
        <v>0</v>
      </c>
      <c r="BD71" t="e">
        <f t="shared" si="29"/>
        <v>#DIV/0!</v>
      </c>
      <c r="BE71">
        <f t="shared" si="30"/>
        <v>0</v>
      </c>
    </row>
    <row r="72" spans="1:57" x14ac:dyDescent="0.25">
      <c r="A72" s="7" t="s">
        <v>78</v>
      </c>
      <c r="B72" s="1">
        <v>17110004000058</v>
      </c>
      <c r="C72">
        <v>0.99922895431518555</v>
      </c>
      <c r="D72" s="9">
        <v>667</v>
      </c>
      <c r="F72" t="e">
        <f>(NH3N_processingMonthly!AD72*Q!AI72)/'A-IFR'!AI72</f>
        <v>#DIV/0!</v>
      </c>
      <c r="G72" t="e">
        <f>(NH3N_processingMonthly!AE72*Q!AJ72)/'A-IFR'!AJ72</f>
        <v>#DIV/0!</v>
      </c>
      <c r="H72" t="e">
        <f>(NH3N_processingMonthly!AF72*Q!AK72)/'A-IFR'!AK72</f>
        <v>#DIV/0!</v>
      </c>
      <c r="I72" t="e">
        <f>(NH3N_processingMonthly!AG72*Q!AL72)/'A-IFR'!AL72</f>
        <v>#DIV/0!</v>
      </c>
      <c r="J72" t="e">
        <f>(NH3N_processingMonthly!AH72*Q!AM72)/'A-IFR'!AM72</f>
        <v>#DIV/0!</v>
      </c>
      <c r="K72" t="e">
        <f>(NH3N_processingMonthly!AI72*Q!AN72)/'A-IFR'!AN72</f>
        <v>#DIV/0!</v>
      </c>
      <c r="L72">
        <f>(NH3N_processingMonthly!AJ72*Q!AO72)/'A-IFR'!AO72</f>
        <v>0</v>
      </c>
      <c r="M72" t="e">
        <f>(NH3N_processingMonthly!AK72*Q!AP72)/'A-IFR'!AP72</f>
        <v>#DIV/0!</v>
      </c>
      <c r="N72" t="e">
        <f>(NH3N_processingMonthly!AL72*Q!AQ72)/'A-IFR'!AQ72</f>
        <v>#DIV/0!</v>
      </c>
      <c r="O72" t="e">
        <f>(NH3N_processingMonthly!AM72*Q!AR72)/'A-IFR'!AR72</f>
        <v>#DIV/0!</v>
      </c>
      <c r="P72" t="e">
        <f>(NH3N_processingMonthly!AN72*Q!AS72)/'A-IFR'!AS72</f>
        <v>#DIV/0!</v>
      </c>
      <c r="Q72" t="e">
        <f>(NH3N_processingMonthly!AO72*Q!AT72)/'A-IFR'!AT72</f>
        <v>#DIV/0!</v>
      </c>
      <c r="R72">
        <f>(NH3N_processingMonthly!AP72*Q!AU72)/'A-IFR'!AU72</f>
        <v>0</v>
      </c>
      <c r="S72" t="e">
        <f>(NH3N_processingMonthly!AQ72*Q!AV72)/'A-IFR'!AV72</f>
        <v>#DIV/0!</v>
      </c>
      <c r="T72" t="e">
        <f>(NH3N_processingMonthly!AR72*Q!AW72)/'A-IFR'!AW72</f>
        <v>#DIV/0!</v>
      </c>
      <c r="U72">
        <f>(NH3N_processingMonthly!AS72*Q!AX72)/'A-IFR'!AX72</f>
        <v>0</v>
      </c>
      <c r="V72">
        <f>(NH3N_processingMonthly!AT72*Q!AY72)/'A-IFR'!AY72</f>
        <v>0</v>
      </c>
      <c r="W72" t="e">
        <f>(NH3N_processingMonthly!AU72*Q!AZ72)/'A-IFR'!AZ72</f>
        <v>#DIV/0!</v>
      </c>
      <c r="X72" t="e">
        <f>(NH3N_processingMonthly!AV72*Q!BA72)/'A-IFR'!BA72</f>
        <v>#DIV/0!</v>
      </c>
      <c r="Y72" t="e">
        <f>(NH3N_processingMonthly!AW72*Q!BB72)/'A-IFR'!BB72</f>
        <v>#DIV/0!</v>
      </c>
      <c r="Z72">
        <f>(NH3N_processingMonthly!AX72*Q!BC72)/'A-IFR'!BC72</f>
        <v>0</v>
      </c>
      <c r="AA72" t="e">
        <f>(NH3N_processingMonthly!AY72*Q!BD72)/'A-IFR'!BD72</f>
        <v>#DIV/0!</v>
      </c>
      <c r="AB72">
        <f>(NH3N_processingMonthly!AZ72*Q!BE72)/'A-IFR'!BE72</f>
        <v>0</v>
      </c>
      <c r="AC72" t="e">
        <f>(NH3N_processingMonthly!BA72*Q!BF72)/'A-IFR'!BF72</f>
        <v>#DIV/0!</v>
      </c>
      <c r="AD72" t="e">
        <f>(NH3N_processingMonthly!BB72*Q!BG72)/'A-IFR'!BG72</f>
        <v>#DIV/0!</v>
      </c>
      <c r="AF72" s="1">
        <v>17110004013663</v>
      </c>
      <c r="AG72">
        <f t="shared" si="6"/>
        <v>0</v>
      </c>
      <c r="AH72">
        <f t="shared" si="7"/>
        <v>0</v>
      </c>
      <c r="AI72">
        <f t="shared" si="8"/>
        <v>0</v>
      </c>
      <c r="AJ72">
        <f t="shared" si="9"/>
        <v>0</v>
      </c>
      <c r="AK72">
        <f t="shared" si="10"/>
        <v>0</v>
      </c>
      <c r="AL72">
        <f t="shared" si="11"/>
        <v>0</v>
      </c>
      <c r="AM72">
        <f t="shared" si="12"/>
        <v>0</v>
      </c>
      <c r="AN72">
        <f t="shared" si="13"/>
        <v>0</v>
      </c>
      <c r="AO72">
        <f t="shared" si="14"/>
        <v>0</v>
      </c>
      <c r="AP72">
        <f t="shared" si="15"/>
        <v>0</v>
      </c>
      <c r="AQ72">
        <f t="shared" si="16"/>
        <v>0</v>
      </c>
      <c r="AR72">
        <f t="shared" si="17"/>
        <v>0</v>
      </c>
      <c r="AS72">
        <f t="shared" si="18"/>
        <v>0</v>
      </c>
      <c r="AT72">
        <f t="shared" si="19"/>
        <v>0</v>
      </c>
      <c r="AU72">
        <f t="shared" si="20"/>
        <v>0</v>
      </c>
      <c r="AV72">
        <f t="shared" si="21"/>
        <v>0</v>
      </c>
      <c r="AW72">
        <f t="shared" si="22"/>
        <v>0</v>
      </c>
      <c r="AX72">
        <f t="shared" si="23"/>
        <v>0</v>
      </c>
      <c r="AY72">
        <f t="shared" si="24"/>
        <v>0</v>
      </c>
      <c r="AZ72">
        <f t="shared" si="25"/>
        <v>0</v>
      </c>
      <c r="BA72">
        <f t="shared" si="26"/>
        <v>0</v>
      </c>
      <c r="BB72">
        <f t="shared" si="27"/>
        <v>0</v>
      </c>
      <c r="BC72">
        <f t="shared" si="28"/>
        <v>0</v>
      </c>
      <c r="BD72">
        <f t="shared" si="29"/>
        <v>0</v>
      </c>
      <c r="BE72">
        <f t="shared" si="30"/>
        <v>0</v>
      </c>
    </row>
    <row r="73" spans="1:57" x14ac:dyDescent="0.25">
      <c r="A73" s="7" t="s">
        <v>79</v>
      </c>
      <c r="B73" s="1">
        <v>17110004000427</v>
      </c>
      <c r="C73">
        <v>1.7128882929682732E-2</v>
      </c>
      <c r="D73" s="9">
        <v>56</v>
      </c>
      <c r="F73" t="e">
        <f>(NH3N_processingMonthly!AD73*Q!AI73)/'A-IFR'!AI73</f>
        <v>#DIV/0!</v>
      </c>
      <c r="G73" t="e">
        <f>(NH3N_processingMonthly!AE73*Q!AJ73)/'A-IFR'!AJ73</f>
        <v>#DIV/0!</v>
      </c>
      <c r="H73">
        <f>(NH3N_processingMonthly!AF73*Q!AK73)/'A-IFR'!AK73</f>
        <v>0</v>
      </c>
      <c r="I73" t="e">
        <f>(NH3N_processingMonthly!AG73*Q!AL73)/'A-IFR'!AL73</f>
        <v>#DIV/0!</v>
      </c>
      <c r="J73" t="e">
        <f>(NH3N_processingMonthly!AH73*Q!AM73)/'A-IFR'!AM73</f>
        <v>#DIV/0!</v>
      </c>
      <c r="K73" t="e">
        <f>(NH3N_processingMonthly!AI73*Q!AN73)/'A-IFR'!AN73</f>
        <v>#DIV/0!</v>
      </c>
      <c r="L73" t="e">
        <f>(NH3N_processingMonthly!AJ73*Q!AO73)/'A-IFR'!AO73</f>
        <v>#DIV/0!</v>
      </c>
      <c r="M73" t="e">
        <f>(NH3N_processingMonthly!AK73*Q!AP73)/'A-IFR'!AP73</f>
        <v>#DIV/0!</v>
      </c>
      <c r="N73" t="e">
        <f>(NH3N_processingMonthly!AL73*Q!AQ73)/'A-IFR'!AQ73</f>
        <v>#DIV/0!</v>
      </c>
      <c r="O73" t="e">
        <f>(NH3N_processingMonthly!AM73*Q!AR73)/'A-IFR'!AR73</f>
        <v>#DIV/0!</v>
      </c>
      <c r="P73" t="e">
        <f>(NH3N_processingMonthly!AN73*Q!AS73)/'A-IFR'!AS73</f>
        <v>#DIV/0!</v>
      </c>
      <c r="Q73" t="e">
        <f>(NH3N_processingMonthly!AO73*Q!AT73)/'A-IFR'!AT73</f>
        <v>#DIV/0!</v>
      </c>
      <c r="R73">
        <f>(NH3N_processingMonthly!AP73*Q!AU73)/'A-IFR'!AU73</f>
        <v>0</v>
      </c>
      <c r="S73" t="e">
        <f>(NH3N_processingMonthly!AQ73*Q!AV73)/'A-IFR'!AV73</f>
        <v>#DIV/0!</v>
      </c>
      <c r="T73" t="e">
        <f>(NH3N_processingMonthly!AR73*Q!AW73)/'A-IFR'!AW73</f>
        <v>#DIV/0!</v>
      </c>
      <c r="U73">
        <f>(NH3N_processingMonthly!AS73*Q!AX73)/'A-IFR'!AX73</f>
        <v>0</v>
      </c>
      <c r="V73" t="e">
        <f>(NH3N_processingMonthly!AT73*Q!AY73)/'A-IFR'!AY73</f>
        <v>#DIV/0!</v>
      </c>
      <c r="W73">
        <f>(NH3N_processingMonthly!AU73*Q!AZ73)/'A-IFR'!AZ73</f>
        <v>0</v>
      </c>
      <c r="X73" t="e">
        <f>(NH3N_processingMonthly!AV73*Q!BA73)/'A-IFR'!BA73</f>
        <v>#DIV/0!</v>
      </c>
      <c r="Y73" t="e">
        <f>(NH3N_processingMonthly!AW73*Q!BB73)/'A-IFR'!BB73</f>
        <v>#DIV/0!</v>
      </c>
      <c r="Z73">
        <f>(NH3N_processingMonthly!AX73*Q!BC73)/'A-IFR'!BC73</f>
        <v>0</v>
      </c>
      <c r="AA73">
        <f>(NH3N_processingMonthly!AY73*Q!BD73)/'A-IFR'!BD73</f>
        <v>0</v>
      </c>
      <c r="AB73" t="e">
        <f>(NH3N_processingMonthly!AZ73*Q!BE73)/'A-IFR'!BE73</f>
        <v>#DIV/0!</v>
      </c>
      <c r="AC73" t="e">
        <f>(NH3N_processingMonthly!BA73*Q!BF73)/'A-IFR'!BF73</f>
        <v>#DIV/0!</v>
      </c>
      <c r="AD73">
        <f>(NH3N_processingMonthly!BB73*Q!BG73)/'A-IFR'!BG73</f>
        <v>0</v>
      </c>
      <c r="AF73" s="1">
        <v>17110004014737</v>
      </c>
      <c r="AG73">
        <f t="shared" si="6"/>
        <v>0</v>
      </c>
      <c r="AH73">
        <f t="shared" si="7"/>
        <v>0</v>
      </c>
      <c r="AI73">
        <f t="shared" si="8"/>
        <v>0</v>
      </c>
      <c r="AJ73">
        <f t="shared" si="9"/>
        <v>0</v>
      </c>
      <c r="AK73">
        <f t="shared" si="10"/>
        <v>0</v>
      </c>
      <c r="AL73">
        <f t="shared" si="11"/>
        <v>0</v>
      </c>
      <c r="AM73">
        <f t="shared" si="12"/>
        <v>0</v>
      </c>
      <c r="AN73">
        <f t="shared" si="13"/>
        <v>0</v>
      </c>
      <c r="AO73">
        <f t="shared" si="14"/>
        <v>0</v>
      </c>
      <c r="AP73">
        <f t="shared" si="15"/>
        <v>0</v>
      </c>
      <c r="AQ73">
        <f t="shared" si="16"/>
        <v>0</v>
      </c>
      <c r="AR73">
        <f t="shared" si="17"/>
        <v>0</v>
      </c>
      <c r="AS73">
        <f t="shared" si="18"/>
        <v>0</v>
      </c>
      <c r="AT73">
        <f t="shared" si="19"/>
        <v>0</v>
      </c>
      <c r="AU73">
        <f t="shared" si="20"/>
        <v>0</v>
      </c>
      <c r="AV73">
        <f t="shared" si="21"/>
        <v>0</v>
      </c>
      <c r="AW73">
        <f t="shared" si="22"/>
        <v>0</v>
      </c>
      <c r="AX73">
        <f t="shared" si="23"/>
        <v>0</v>
      </c>
      <c r="AY73">
        <f t="shared" si="24"/>
        <v>0</v>
      </c>
      <c r="AZ73">
        <f t="shared" si="25"/>
        <v>0</v>
      </c>
      <c r="BA73">
        <f t="shared" si="26"/>
        <v>0</v>
      </c>
      <c r="BB73">
        <f t="shared" si="27"/>
        <v>0</v>
      </c>
      <c r="BC73">
        <f t="shared" si="28"/>
        <v>0</v>
      </c>
      <c r="BD73">
        <f t="shared" si="29"/>
        <v>0</v>
      </c>
      <c r="BE73">
        <f t="shared" si="30"/>
        <v>0</v>
      </c>
    </row>
    <row r="74" spans="1:57" x14ac:dyDescent="0.25">
      <c r="A74" s="7" t="s">
        <v>80</v>
      </c>
      <c r="B74" s="1">
        <v>17110004001191</v>
      </c>
      <c r="C74">
        <v>8.5301615297794342E-2</v>
      </c>
      <c r="D74" s="9">
        <v>56</v>
      </c>
      <c r="F74" t="e">
        <f>(NH3N_processingMonthly!AD74*Q!AI74)/'A-IFR'!AI74</f>
        <v>#DIV/0!</v>
      </c>
      <c r="G74">
        <f>(NH3N_processingMonthly!AE74*Q!AJ74)/'A-IFR'!AJ74</f>
        <v>0</v>
      </c>
      <c r="H74">
        <f>(NH3N_processingMonthly!AF74*Q!AK74)/'A-IFR'!AK74</f>
        <v>0</v>
      </c>
      <c r="I74" t="e">
        <f>(NH3N_processingMonthly!AG74*Q!AL74)/'A-IFR'!AL74</f>
        <v>#DIV/0!</v>
      </c>
      <c r="J74" t="e">
        <f>(NH3N_processingMonthly!AH74*Q!AM74)/'A-IFR'!AM74</f>
        <v>#DIV/0!</v>
      </c>
      <c r="K74" t="e">
        <f>(NH3N_processingMonthly!AI74*Q!AN74)/'A-IFR'!AN74</f>
        <v>#DIV/0!</v>
      </c>
      <c r="L74" t="e">
        <f>(NH3N_processingMonthly!AJ74*Q!AO74)/'A-IFR'!AO74</f>
        <v>#DIV/0!</v>
      </c>
      <c r="M74" t="e">
        <f>(NH3N_processingMonthly!AK74*Q!AP74)/'A-IFR'!AP74</f>
        <v>#DIV/0!</v>
      </c>
      <c r="N74" t="e">
        <f>(NH3N_processingMonthly!AL74*Q!AQ74)/'A-IFR'!AQ74</f>
        <v>#DIV/0!</v>
      </c>
      <c r="O74" t="e">
        <f>(NH3N_processingMonthly!AM74*Q!AR74)/'A-IFR'!AR74</f>
        <v>#DIV/0!</v>
      </c>
      <c r="P74" t="e">
        <f>(NH3N_processingMonthly!AN74*Q!AS74)/'A-IFR'!AS74</f>
        <v>#DIV/0!</v>
      </c>
      <c r="Q74" t="e">
        <f>(NH3N_processingMonthly!AO74*Q!AT74)/'A-IFR'!AT74</f>
        <v>#DIV/0!</v>
      </c>
      <c r="R74">
        <f>(NH3N_processingMonthly!AP74*Q!AU74)/'A-IFR'!AU74</f>
        <v>0</v>
      </c>
      <c r="S74" t="e">
        <f>(NH3N_processingMonthly!AQ74*Q!AV74)/'A-IFR'!AV74</f>
        <v>#DIV/0!</v>
      </c>
      <c r="T74" t="e">
        <f>(NH3N_processingMonthly!AR74*Q!AW74)/'A-IFR'!AW74</f>
        <v>#DIV/0!</v>
      </c>
      <c r="U74">
        <f>(NH3N_processingMonthly!AS74*Q!AX74)/'A-IFR'!AX74</f>
        <v>0</v>
      </c>
      <c r="V74" t="e">
        <f>(NH3N_processingMonthly!AT74*Q!AY74)/'A-IFR'!AY74</f>
        <v>#DIV/0!</v>
      </c>
      <c r="W74">
        <f>(NH3N_processingMonthly!AU74*Q!AZ74)/'A-IFR'!AZ74</f>
        <v>0</v>
      </c>
      <c r="X74" t="e">
        <f>(NH3N_processingMonthly!AV74*Q!BA74)/'A-IFR'!BA74</f>
        <v>#DIV/0!</v>
      </c>
      <c r="Y74" t="e">
        <f>(NH3N_processingMonthly!AW74*Q!BB74)/'A-IFR'!BB74</f>
        <v>#DIV/0!</v>
      </c>
      <c r="Z74">
        <f>(NH3N_processingMonthly!AX74*Q!BC74)/'A-IFR'!BC74</f>
        <v>0</v>
      </c>
      <c r="AA74">
        <f>(NH3N_processingMonthly!AY74*Q!BD74)/'A-IFR'!BD74</f>
        <v>0</v>
      </c>
      <c r="AB74" t="e">
        <f>(NH3N_processingMonthly!AZ74*Q!BE74)/'A-IFR'!BE74</f>
        <v>#DIV/0!</v>
      </c>
      <c r="AC74" t="e">
        <f>(NH3N_processingMonthly!BA74*Q!BF74)/'A-IFR'!BF74</f>
        <v>#DIV/0!</v>
      </c>
      <c r="AD74">
        <f>(NH3N_processingMonthly!BB74*Q!BG74)/'A-IFR'!BG74</f>
        <v>0</v>
      </c>
      <c r="AF74" s="1">
        <v>17110004014376</v>
      </c>
      <c r="AG74">
        <f t="shared" si="6"/>
        <v>0</v>
      </c>
      <c r="AH74">
        <f t="shared" si="7"/>
        <v>0</v>
      </c>
      <c r="AI74">
        <f t="shared" si="8"/>
        <v>0</v>
      </c>
      <c r="AJ74">
        <f t="shared" si="9"/>
        <v>0</v>
      </c>
      <c r="AK74">
        <f t="shared" si="10"/>
        <v>0</v>
      </c>
      <c r="AL74">
        <f t="shared" si="11"/>
        <v>0</v>
      </c>
      <c r="AM74">
        <f t="shared" si="12"/>
        <v>0</v>
      </c>
      <c r="AN74" t="e">
        <f t="shared" si="13"/>
        <v>#DIV/0!</v>
      </c>
      <c r="AO74" t="e">
        <f t="shared" si="14"/>
        <v>#DIV/0!</v>
      </c>
      <c r="AP74" t="e">
        <f t="shared" si="15"/>
        <v>#DIV/0!</v>
      </c>
      <c r="AQ74" t="e">
        <f t="shared" si="16"/>
        <v>#DIV/0!</v>
      </c>
      <c r="AR74">
        <f t="shared" si="17"/>
        <v>0</v>
      </c>
      <c r="AS74">
        <f t="shared" si="18"/>
        <v>0</v>
      </c>
      <c r="AT74" t="e">
        <f t="shared" si="19"/>
        <v>#DIV/0!</v>
      </c>
      <c r="AU74">
        <f t="shared" si="20"/>
        <v>0</v>
      </c>
      <c r="AV74">
        <f t="shared" si="21"/>
        <v>0</v>
      </c>
      <c r="AW74">
        <f t="shared" si="22"/>
        <v>0</v>
      </c>
      <c r="AX74">
        <f t="shared" si="23"/>
        <v>0</v>
      </c>
      <c r="AY74">
        <f t="shared" si="24"/>
        <v>0</v>
      </c>
      <c r="AZ74">
        <f t="shared" si="25"/>
        <v>0</v>
      </c>
      <c r="BA74">
        <f t="shared" si="26"/>
        <v>0</v>
      </c>
      <c r="BB74">
        <f t="shared" si="27"/>
        <v>0</v>
      </c>
      <c r="BC74">
        <f t="shared" si="28"/>
        <v>0</v>
      </c>
      <c r="BD74">
        <f t="shared" si="29"/>
        <v>0</v>
      </c>
      <c r="BE74">
        <f t="shared" si="30"/>
        <v>0</v>
      </c>
    </row>
    <row r="75" spans="1:57" x14ac:dyDescent="0.25">
      <c r="A75" s="7" t="s">
        <v>81</v>
      </c>
      <c r="B75" s="1">
        <v>17110004000399</v>
      </c>
      <c r="C75">
        <v>0.84180635213851929</v>
      </c>
      <c r="D75" s="9">
        <v>56</v>
      </c>
      <c r="F75" t="e">
        <f>(NH3N_processingMonthly!AD75*Q!AI75)/'A-IFR'!AI75</f>
        <v>#DIV/0!</v>
      </c>
      <c r="G75">
        <f>(NH3N_processingMonthly!AE75*Q!AJ75)/'A-IFR'!AJ75</f>
        <v>0</v>
      </c>
      <c r="H75">
        <f>(NH3N_processingMonthly!AF75*Q!AK75)/'A-IFR'!AK75</f>
        <v>0</v>
      </c>
      <c r="I75" t="e">
        <f>(NH3N_processingMonthly!AG75*Q!AL75)/'A-IFR'!AL75</f>
        <v>#DIV/0!</v>
      </c>
      <c r="J75" t="e">
        <f>(NH3N_processingMonthly!AH75*Q!AM75)/'A-IFR'!AM75</f>
        <v>#DIV/0!</v>
      </c>
      <c r="K75" t="e">
        <f>(NH3N_processingMonthly!AI75*Q!AN75)/'A-IFR'!AN75</f>
        <v>#DIV/0!</v>
      </c>
      <c r="L75" t="e">
        <f>(NH3N_processingMonthly!AJ75*Q!AO75)/'A-IFR'!AO75</f>
        <v>#DIV/0!</v>
      </c>
      <c r="M75" t="e">
        <f>(NH3N_processingMonthly!AK75*Q!AP75)/'A-IFR'!AP75</f>
        <v>#DIV/0!</v>
      </c>
      <c r="N75" t="e">
        <f>(NH3N_processingMonthly!AL75*Q!AQ75)/'A-IFR'!AQ75</f>
        <v>#DIV/0!</v>
      </c>
      <c r="O75" t="e">
        <f>(NH3N_processingMonthly!AM75*Q!AR75)/'A-IFR'!AR75</f>
        <v>#DIV/0!</v>
      </c>
      <c r="P75" t="e">
        <f>(NH3N_processingMonthly!AN75*Q!AS75)/'A-IFR'!AS75</f>
        <v>#DIV/0!</v>
      </c>
      <c r="Q75" t="e">
        <f>(NH3N_processingMonthly!AO75*Q!AT75)/'A-IFR'!AT75</f>
        <v>#DIV/0!</v>
      </c>
      <c r="R75">
        <f>(NH3N_processingMonthly!AP75*Q!AU75)/'A-IFR'!AU75</f>
        <v>0</v>
      </c>
      <c r="S75" t="e">
        <f>(NH3N_processingMonthly!AQ75*Q!AV75)/'A-IFR'!AV75</f>
        <v>#DIV/0!</v>
      </c>
      <c r="T75" t="e">
        <f>(NH3N_processingMonthly!AR75*Q!AW75)/'A-IFR'!AW75</f>
        <v>#DIV/0!</v>
      </c>
      <c r="U75">
        <f>(NH3N_processingMonthly!AS75*Q!AX75)/'A-IFR'!AX75</f>
        <v>0</v>
      </c>
      <c r="V75" t="e">
        <f>(NH3N_processingMonthly!AT75*Q!AY75)/'A-IFR'!AY75</f>
        <v>#DIV/0!</v>
      </c>
      <c r="W75">
        <f>(NH3N_processingMonthly!AU75*Q!AZ75)/'A-IFR'!AZ75</f>
        <v>0</v>
      </c>
      <c r="X75" t="e">
        <f>(NH3N_processingMonthly!AV75*Q!BA75)/'A-IFR'!BA75</f>
        <v>#DIV/0!</v>
      </c>
      <c r="Y75" t="e">
        <f>(NH3N_processingMonthly!AW75*Q!BB75)/'A-IFR'!BB75</f>
        <v>#DIV/0!</v>
      </c>
      <c r="Z75">
        <f>(NH3N_processingMonthly!AX75*Q!BC75)/'A-IFR'!BC75</f>
        <v>0</v>
      </c>
      <c r="AA75">
        <f>(NH3N_processingMonthly!AY75*Q!BD75)/'A-IFR'!BD75</f>
        <v>0</v>
      </c>
      <c r="AB75" t="e">
        <f>(NH3N_processingMonthly!AZ75*Q!BE75)/'A-IFR'!BE75</f>
        <v>#DIV/0!</v>
      </c>
      <c r="AC75" t="e">
        <f>(NH3N_processingMonthly!BA75*Q!BF75)/'A-IFR'!BF75</f>
        <v>#DIV/0!</v>
      </c>
      <c r="AD75">
        <f>(NH3N_processingMonthly!BB75*Q!BG75)/'A-IFR'!BG75</f>
        <v>0</v>
      </c>
      <c r="AF75" s="1">
        <v>17110004013599</v>
      </c>
      <c r="AG75">
        <f t="shared" si="6"/>
        <v>0</v>
      </c>
      <c r="AH75">
        <f t="shared" si="7"/>
        <v>0</v>
      </c>
      <c r="AI75">
        <f t="shared" si="8"/>
        <v>0</v>
      </c>
      <c r="AJ75">
        <f t="shared" si="9"/>
        <v>0</v>
      </c>
      <c r="AK75">
        <f t="shared" si="10"/>
        <v>0</v>
      </c>
      <c r="AL75">
        <f t="shared" si="11"/>
        <v>0</v>
      </c>
      <c r="AM75">
        <f t="shared" si="12"/>
        <v>0</v>
      </c>
      <c r="AN75" t="e">
        <f t="shared" si="13"/>
        <v>#DIV/0!</v>
      </c>
      <c r="AO75" t="e">
        <f t="shared" si="14"/>
        <v>#DIV/0!</v>
      </c>
      <c r="AP75" t="e">
        <f t="shared" si="15"/>
        <v>#DIV/0!</v>
      </c>
      <c r="AQ75">
        <f t="shared" si="16"/>
        <v>0</v>
      </c>
      <c r="AR75">
        <f t="shared" si="17"/>
        <v>0</v>
      </c>
      <c r="AS75">
        <f t="shared" si="18"/>
        <v>0</v>
      </c>
      <c r="AT75">
        <f t="shared" si="19"/>
        <v>0</v>
      </c>
      <c r="AU75">
        <f t="shared" si="20"/>
        <v>0</v>
      </c>
      <c r="AV75">
        <f t="shared" si="21"/>
        <v>0</v>
      </c>
      <c r="AW75">
        <f t="shared" si="22"/>
        <v>0</v>
      </c>
      <c r="AX75">
        <f t="shared" si="23"/>
        <v>0</v>
      </c>
      <c r="AY75">
        <f t="shared" si="24"/>
        <v>0</v>
      </c>
      <c r="AZ75">
        <f t="shared" si="25"/>
        <v>0</v>
      </c>
      <c r="BA75">
        <f t="shared" si="26"/>
        <v>0</v>
      </c>
      <c r="BB75">
        <f t="shared" si="27"/>
        <v>0</v>
      </c>
      <c r="BC75">
        <f t="shared" si="28"/>
        <v>0</v>
      </c>
      <c r="BD75">
        <f t="shared" si="29"/>
        <v>0</v>
      </c>
      <c r="BE75">
        <f t="shared" si="30"/>
        <v>0</v>
      </c>
    </row>
    <row r="76" spans="1:57" x14ac:dyDescent="0.25">
      <c r="A76" s="7" t="s">
        <v>82</v>
      </c>
      <c r="B76" s="1">
        <v>17110004000397</v>
      </c>
      <c r="C76">
        <v>0.99946296215057373</v>
      </c>
      <c r="D76" s="9">
        <v>56</v>
      </c>
      <c r="F76" t="e">
        <f>(NH3N_processingMonthly!AD76*Q!AI76)/'A-IFR'!AI76</f>
        <v>#DIV/0!</v>
      </c>
      <c r="G76">
        <f>(NH3N_processingMonthly!AE76*Q!AJ76)/'A-IFR'!AJ76</f>
        <v>0</v>
      </c>
      <c r="H76">
        <f>(NH3N_processingMonthly!AF76*Q!AK76)/'A-IFR'!AK76</f>
        <v>0</v>
      </c>
      <c r="I76" t="e">
        <f>(NH3N_processingMonthly!AG76*Q!AL76)/'A-IFR'!AL76</f>
        <v>#DIV/0!</v>
      </c>
      <c r="J76" t="e">
        <f>(NH3N_processingMonthly!AH76*Q!AM76)/'A-IFR'!AM76</f>
        <v>#DIV/0!</v>
      </c>
      <c r="K76" t="e">
        <f>(NH3N_processingMonthly!AI76*Q!AN76)/'A-IFR'!AN76</f>
        <v>#DIV/0!</v>
      </c>
      <c r="L76" t="e">
        <f>(NH3N_processingMonthly!AJ76*Q!AO76)/'A-IFR'!AO76</f>
        <v>#DIV/0!</v>
      </c>
      <c r="M76" t="e">
        <f>(NH3N_processingMonthly!AK76*Q!AP76)/'A-IFR'!AP76</f>
        <v>#DIV/0!</v>
      </c>
      <c r="N76" t="e">
        <f>(NH3N_processingMonthly!AL76*Q!AQ76)/'A-IFR'!AQ76</f>
        <v>#DIV/0!</v>
      </c>
      <c r="O76" t="e">
        <f>(NH3N_processingMonthly!AM76*Q!AR76)/'A-IFR'!AR76</f>
        <v>#DIV/0!</v>
      </c>
      <c r="P76" t="e">
        <f>(NH3N_processingMonthly!AN76*Q!AS76)/'A-IFR'!AS76</f>
        <v>#DIV/0!</v>
      </c>
      <c r="Q76" t="e">
        <f>(NH3N_processingMonthly!AO76*Q!AT76)/'A-IFR'!AT76</f>
        <v>#DIV/0!</v>
      </c>
      <c r="R76">
        <f>(NH3N_processingMonthly!AP76*Q!AU76)/'A-IFR'!AU76</f>
        <v>0</v>
      </c>
      <c r="S76" t="e">
        <f>(NH3N_processingMonthly!AQ76*Q!AV76)/'A-IFR'!AV76</f>
        <v>#DIV/0!</v>
      </c>
      <c r="T76" t="e">
        <f>(NH3N_processingMonthly!AR76*Q!AW76)/'A-IFR'!AW76</f>
        <v>#DIV/0!</v>
      </c>
      <c r="U76">
        <f>(NH3N_processingMonthly!AS76*Q!AX76)/'A-IFR'!AX76</f>
        <v>0</v>
      </c>
      <c r="V76" t="e">
        <f>(NH3N_processingMonthly!AT76*Q!AY76)/'A-IFR'!AY76</f>
        <v>#DIV/0!</v>
      </c>
      <c r="W76">
        <f>(NH3N_processingMonthly!AU76*Q!AZ76)/'A-IFR'!AZ76</f>
        <v>0</v>
      </c>
      <c r="X76" t="e">
        <f>(NH3N_processingMonthly!AV76*Q!BA76)/'A-IFR'!BA76</f>
        <v>#DIV/0!</v>
      </c>
      <c r="Y76" t="e">
        <f>(NH3N_processingMonthly!AW76*Q!BB76)/'A-IFR'!BB76</f>
        <v>#DIV/0!</v>
      </c>
      <c r="Z76">
        <f>(NH3N_processingMonthly!AX76*Q!BC76)/'A-IFR'!BC76</f>
        <v>0</v>
      </c>
      <c r="AA76">
        <f>(NH3N_processingMonthly!AY76*Q!BD76)/'A-IFR'!BD76</f>
        <v>0</v>
      </c>
      <c r="AB76" t="e">
        <f>(NH3N_processingMonthly!AZ76*Q!BE76)/'A-IFR'!BE76</f>
        <v>#DIV/0!</v>
      </c>
      <c r="AC76" t="e">
        <f>(NH3N_processingMonthly!BA76*Q!BF76)/'A-IFR'!BF76</f>
        <v>#DIV/0!</v>
      </c>
      <c r="AD76">
        <f>(NH3N_processingMonthly!BB76*Q!BG76)/'A-IFR'!BG76</f>
        <v>0</v>
      </c>
      <c r="AF76" s="1">
        <v>17110004014028</v>
      </c>
      <c r="AG76">
        <f t="shared" si="6"/>
        <v>0</v>
      </c>
      <c r="AH76">
        <f t="shared" si="7"/>
        <v>0</v>
      </c>
      <c r="AI76">
        <f t="shared" si="8"/>
        <v>0</v>
      </c>
      <c r="AJ76">
        <f t="shared" si="9"/>
        <v>0</v>
      </c>
      <c r="AK76">
        <f t="shared" si="10"/>
        <v>0</v>
      </c>
      <c r="AL76">
        <f t="shared" si="11"/>
        <v>0</v>
      </c>
      <c r="AM76" t="e">
        <f t="shared" si="12"/>
        <v>#DIV/0!</v>
      </c>
      <c r="AN76" t="e">
        <f t="shared" si="13"/>
        <v>#DIV/0!</v>
      </c>
      <c r="AO76" t="e">
        <f t="shared" si="14"/>
        <v>#DIV/0!</v>
      </c>
      <c r="AP76" t="e">
        <f t="shared" si="15"/>
        <v>#DIV/0!</v>
      </c>
      <c r="AQ76" t="e">
        <f t="shared" si="16"/>
        <v>#DIV/0!</v>
      </c>
      <c r="AR76">
        <f t="shared" si="17"/>
        <v>0</v>
      </c>
      <c r="AS76">
        <f t="shared" si="18"/>
        <v>0</v>
      </c>
      <c r="AT76" t="e">
        <f t="shared" si="19"/>
        <v>#DIV/0!</v>
      </c>
      <c r="AU76">
        <f t="shared" si="20"/>
        <v>0</v>
      </c>
      <c r="AV76">
        <f t="shared" si="21"/>
        <v>0</v>
      </c>
      <c r="AW76" t="e">
        <f t="shared" si="22"/>
        <v>#DIV/0!</v>
      </c>
      <c r="AX76">
        <f t="shared" si="23"/>
        <v>0</v>
      </c>
      <c r="AY76">
        <f t="shared" si="24"/>
        <v>0</v>
      </c>
      <c r="AZ76">
        <f t="shared" si="25"/>
        <v>0</v>
      </c>
      <c r="BA76">
        <f t="shared" si="26"/>
        <v>0</v>
      </c>
      <c r="BB76">
        <f t="shared" si="27"/>
        <v>0</v>
      </c>
      <c r="BC76">
        <f t="shared" si="28"/>
        <v>0</v>
      </c>
      <c r="BD76">
        <f t="shared" si="29"/>
        <v>0</v>
      </c>
      <c r="BE76">
        <f t="shared" si="30"/>
        <v>0</v>
      </c>
    </row>
    <row r="77" spans="1:57" x14ac:dyDescent="0.25">
      <c r="A77" s="7" t="s">
        <v>83</v>
      </c>
      <c r="B77" s="1">
        <v>17110004001195</v>
      </c>
      <c r="C77">
        <v>5.1936618983745575E-2</v>
      </c>
      <c r="D77" s="9">
        <v>7</v>
      </c>
      <c r="F77" t="e">
        <f>(NH3N_processingMonthly!AD77*Q!AI77)/'A-IFR'!AI77</f>
        <v>#DIV/0!</v>
      </c>
      <c r="G77">
        <f>(NH3N_processingMonthly!AE77*Q!AJ77)/'A-IFR'!AJ77</f>
        <v>0</v>
      </c>
      <c r="H77">
        <f>(NH3N_processingMonthly!AF77*Q!AK77)/'A-IFR'!AK77</f>
        <v>0</v>
      </c>
      <c r="I77" t="e">
        <f>(NH3N_processingMonthly!AG77*Q!AL77)/'A-IFR'!AL77</f>
        <v>#DIV/0!</v>
      </c>
      <c r="J77" t="e">
        <f>(NH3N_processingMonthly!AH77*Q!AM77)/'A-IFR'!AM77</f>
        <v>#DIV/0!</v>
      </c>
      <c r="K77" t="e">
        <f>(NH3N_processingMonthly!AI77*Q!AN77)/'A-IFR'!AN77</f>
        <v>#DIV/0!</v>
      </c>
      <c r="L77" t="e">
        <f>(NH3N_processingMonthly!AJ77*Q!AO77)/'A-IFR'!AO77</f>
        <v>#DIV/0!</v>
      </c>
      <c r="M77" t="e">
        <f>(NH3N_processingMonthly!AK77*Q!AP77)/'A-IFR'!AP77</f>
        <v>#DIV/0!</v>
      </c>
      <c r="N77" t="e">
        <f>(NH3N_processingMonthly!AL77*Q!AQ77)/'A-IFR'!AQ77</f>
        <v>#DIV/0!</v>
      </c>
      <c r="O77" t="e">
        <f>(NH3N_processingMonthly!AM77*Q!AR77)/'A-IFR'!AR77</f>
        <v>#DIV/0!</v>
      </c>
      <c r="P77" t="e">
        <f>(NH3N_processingMonthly!AN77*Q!AS77)/'A-IFR'!AS77</f>
        <v>#DIV/0!</v>
      </c>
      <c r="Q77" t="e">
        <f>(NH3N_processingMonthly!AO77*Q!AT77)/'A-IFR'!AT77</f>
        <v>#DIV/0!</v>
      </c>
      <c r="R77">
        <f>(NH3N_processingMonthly!AP77*Q!AU77)/'A-IFR'!AU77</f>
        <v>0</v>
      </c>
      <c r="S77" t="e">
        <f>(NH3N_processingMonthly!AQ77*Q!AV77)/'A-IFR'!AV77</f>
        <v>#DIV/0!</v>
      </c>
      <c r="T77" t="e">
        <f>(NH3N_processingMonthly!AR77*Q!AW77)/'A-IFR'!AW77</f>
        <v>#DIV/0!</v>
      </c>
      <c r="U77">
        <f>(NH3N_processingMonthly!AS77*Q!AX77)/'A-IFR'!AX77</f>
        <v>0</v>
      </c>
      <c r="V77" t="e">
        <f>(NH3N_processingMonthly!AT77*Q!AY77)/'A-IFR'!AY77</f>
        <v>#DIV/0!</v>
      </c>
      <c r="W77">
        <f>(NH3N_processingMonthly!AU77*Q!AZ77)/'A-IFR'!AZ77</f>
        <v>0</v>
      </c>
      <c r="X77" t="e">
        <f>(NH3N_processingMonthly!AV77*Q!BA77)/'A-IFR'!BA77</f>
        <v>#DIV/0!</v>
      </c>
      <c r="Y77" t="e">
        <f>(NH3N_processingMonthly!AW77*Q!BB77)/'A-IFR'!BB77</f>
        <v>#DIV/0!</v>
      </c>
      <c r="Z77">
        <f>(NH3N_processingMonthly!AX77*Q!BC77)/'A-IFR'!BC77</f>
        <v>0</v>
      </c>
      <c r="AA77">
        <f>(NH3N_processingMonthly!AY77*Q!BD77)/'A-IFR'!BD77</f>
        <v>0</v>
      </c>
      <c r="AB77" t="e">
        <f>(NH3N_processingMonthly!AZ77*Q!BE77)/'A-IFR'!BE77</f>
        <v>#DIV/0!</v>
      </c>
      <c r="AC77" t="e">
        <f>(NH3N_processingMonthly!BA77*Q!BF77)/'A-IFR'!BF77</f>
        <v>#DIV/0!</v>
      </c>
      <c r="AD77">
        <f>(NH3N_processingMonthly!BB77*Q!BG77)/'A-IFR'!BG77</f>
        <v>0</v>
      </c>
      <c r="AF77" s="1">
        <v>17110004013681</v>
      </c>
      <c r="AG77">
        <f t="shared" si="6"/>
        <v>0</v>
      </c>
      <c r="AH77">
        <f t="shared" si="7"/>
        <v>0</v>
      </c>
      <c r="AI77">
        <f t="shared" si="8"/>
        <v>0</v>
      </c>
      <c r="AJ77">
        <f t="shared" si="9"/>
        <v>0</v>
      </c>
      <c r="AK77">
        <f t="shared" si="10"/>
        <v>0</v>
      </c>
      <c r="AL77">
        <f t="shared" si="11"/>
        <v>0</v>
      </c>
      <c r="AM77">
        <f t="shared" si="12"/>
        <v>0</v>
      </c>
      <c r="AN77">
        <f t="shared" si="13"/>
        <v>0</v>
      </c>
      <c r="AO77">
        <f t="shared" si="14"/>
        <v>0</v>
      </c>
      <c r="AP77">
        <f t="shared" si="15"/>
        <v>0</v>
      </c>
      <c r="AQ77">
        <f t="shared" si="16"/>
        <v>0</v>
      </c>
      <c r="AR77">
        <f t="shared" si="17"/>
        <v>0</v>
      </c>
      <c r="AS77">
        <f t="shared" si="18"/>
        <v>0</v>
      </c>
      <c r="AT77">
        <f t="shared" si="19"/>
        <v>0</v>
      </c>
      <c r="AU77">
        <f t="shared" si="20"/>
        <v>0</v>
      </c>
      <c r="AV77">
        <f t="shared" si="21"/>
        <v>0</v>
      </c>
      <c r="AW77">
        <f t="shared" si="22"/>
        <v>0</v>
      </c>
      <c r="AX77">
        <f t="shared" si="23"/>
        <v>0</v>
      </c>
      <c r="AY77">
        <f t="shared" si="24"/>
        <v>0</v>
      </c>
      <c r="AZ77">
        <f t="shared" si="25"/>
        <v>0</v>
      </c>
      <c r="BA77">
        <f t="shared" si="26"/>
        <v>0</v>
      </c>
      <c r="BB77">
        <f t="shared" si="27"/>
        <v>0</v>
      </c>
      <c r="BC77">
        <f t="shared" si="28"/>
        <v>0</v>
      </c>
      <c r="BD77">
        <f t="shared" si="29"/>
        <v>0</v>
      </c>
      <c r="BE77">
        <f t="shared" si="30"/>
        <v>0</v>
      </c>
    </row>
    <row r="78" spans="1:57" x14ac:dyDescent="0.25">
      <c r="A78" s="7" t="s">
        <v>84</v>
      </c>
      <c r="B78" s="1">
        <v>17110004000396</v>
      </c>
      <c r="C78">
        <v>0.86924535036087036</v>
      </c>
      <c r="D78" s="9">
        <v>515</v>
      </c>
      <c r="F78" t="e">
        <f>(NH3N_processingMonthly!AD78*Q!AI78)/'A-IFR'!AI78</f>
        <v>#DIV/0!</v>
      </c>
      <c r="G78">
        <f>(NH3N_processingMonthly!AE78*Q!AJ78)/'A-IFR'!AJ78</f>
        <v>0</v>
      </c>
      <c r="H78">
        <f>(NH3N_processingMonthly!AF78*Q!AK78)/'A-IFR'!AK78</f>
        <v>0</v>
      </c>
      <c r="I78" t="e">
        <f>(NH3N_processingMonthly!AG78*Q!AL78)/'A-IFR'!AL78</f>
        <v>#DIV/0!</v>
      </c>
      <c r="J78" t="e">
        <f>(NH3N_processingMonthly!AH78*Q!AM78)/'A-IFR'!AM78</f>
        <v>#DIV/0!</v>
      </c>
      <c r="K78" t="e">
        <f>(NH3N_processingMonthly!AI78*Q!AN78)/'A-IFR'!AN78</f>
        <v>#DIV/0!</v>
      </c>
      <c r="L78" t="e">
        <f>(NH3N_processingMonthly!AJ78*Q!AO78)/'A-IFR'!AO78</f>
        <v>#DIV/0!</v>
      </c>
      <c r="M78" t="e">
        <f>(NH3N_processingMonthly!AK78*Q!AP78)/'A-IFR'!AP78</f>
        <v>#DIV/0!</v>
      </c>
      <c r="N78" t="e">
        <f>(NH3N_processingMonthly!AL78*Q!AQ78)/'A-IFR'!AQ78</f>
        <v>#DIV/0!</v>
      </c>
      <c r="O78" t="e">
        <f>(NH3N_processingMonthly!AM78*Q!AR78)/'A-IFR'!AR78</f>
        <v>#DIV/0!</v>
      </c>
      <c r="P78" t="e">
        <f>(NH3N_processingMonthly!AN78*Q!AS78)/'A-IFR'!AS78</f>
        <v>#DIV/0!</v>
      </c>
      <c r="Q78" t="e">
        <f>(NH3N_processingMonthly!AO78*Q!AT78)/'A-IFR'!AT78</f>
        <v>#DIV/0!</v>
      </c>
      <c r="R78">
        <f>(NH3N_processingMonthly!AP78*Q!AU78)/'A-IFR'!AU78</f>
        <v>0</v>
      </c>
      <c r="S78" t="e">
        <f>(NH3N_processingMonthly!AQ78*Q!AV78)/'A-IFR'!AV78</f>
        <v>#DIV/0!</v>
      </c>
      <c r="T78" t="e">
        <f>(NH3N_processingMonthly!AR78*Q!AW78)/'A-IFR'!AW78</f>
        <v>#DIV/0!</v>
      </c>
      <c r="U78">
        <f>(NH3N_processingMonthly!AS78*Q!AX78)/'A-IFR'!AX78</f>
        <v>0</v>
      </c>
      <c r="V78" t="e">
        <f>(NH3N_processingMonthly!AT78*Q!AY78)/'A-IFR'!AY78</f>
        <v>#DIV/0!</v>
      </c>
      <c r="W78">
        <f>(NH3N_processingMonthly!AU78*Q!AZ78)/'A-IFR'!AZ78</f>
        <v>0</v>
      </c>
      <c r="X78" t="e">
        <f>(NH3N_processingMonthly!AV78*Q!BA78)/'A-IFR'!BA78</f>
        <v>#DIV/0!</v>
      </c>
      <c r="Y78" t="e">
        <f>(NH3N_processingMonthly!AW78*Q!BB78)/'A-IFR'!BB78</f>
        <v>#DIV/0!</v>
      </c>
      <c r="Z78">
        <f>(NH3N_processingMonthly!AX78*Q!BC78)/'A-IFR'!BC78</f>
        <v>0</v>
      </c>
      <c r="AA78">
        <f>(NH3N_processingMonthly!AY78*Q!BD78)/'A-IFR'!BD78</f>
        <v>0</v>
      </c>
      <c r="AB78" t="e">
        <f>(NH3N_processingMonthly!AZ78*Q!BE78)/'A-IFR'!BE78</f>
        <v>#DIV/0!</v>
      </c>
      <c r="AC78" t="e">
        <f>(NH3N_processingMonthly!BA78*Q!BF78)/'A-IFR'!BF78</f>
        <v>#DIV/0!</v>
      </c>
      <c r="AD78">
        <f>(NH3N_processingMonthly!BB78*Q!BG78)/'A-IFR'!BG78</f>
        <v>0</v>
      </c>
      <c r="AF78" s="1">
        <v>17110004014962</v>
      </c>
      <c r="AG78">
        <f t="shared" si="6"/>
        <v>0</v>
      </c>
      <c r="AH78">
        <f t="shared" si="7"/>
        <v>0</v>
      </c>
      <c r="AI78">
        <f t="shared" si="8"/>
        <v>0</v>
      </c>
      <c r="AJ78">
        <f t="shared" si="9"/>
        <v>0</v>
      </c>
      <c r="AK78">
        <f t="shared" si="10"/>
        <v>0</v>
      </c>
      <c r="AL78">
        <f t="shared" si="11"/>
        <v>0</v>
      </c>
      <c r="AM78">
        <f t="shared" si="12"/>
        <v>0</v>
      </c>
      <c r="AN78">
        <f t="shared" si="13"/>
        <v>0</v>
      </c>
      <c r="AO78">
        <f t="shared" si="14"/>
        <v>0</v>
      </c>
      <c r="AP78" t="e">
        <f t="shared" si="15"/>
        <v>#DIV/0!</v>
      </c>
      <c r="AQ78" t="e">
        <f t="shared" si="16"/>
        <v>#DIV/0!</v>
      </c>
      <c r="AR78">
        <f t="shared" si="17"/>
        <v>0</v>
      </c>
      <c r="AS78">
        <f t="shared" si="18"/>
        <v>0</v>
      </c>
      <c r="AT78">
        <f t="shared" si="19"/>
        <v>0</v>
      </c>
      <c r="AU78">
        <f t="shared" si="20"/>
        <v>0</v>
      </c>
      <c r="AV78">
        <f t="shared" si="21"/>
        <v>0</v>
      </c>
      <c r="AW78">
        <f t="shared" si="22"/>
        <v>0</v>
      </c>
      <c r="AX78">
        <f t="shared" si="23"/>
        <v>0</v>
      </c>
      <c r="AY78">
        <f t="shared" si="24"/>
        <v>0</v>
      </c>
      <c r="AZ78">
        <f t="shared" si="25"/>
        <v>0</v>
      </c>
      <c r="BA78">
        <f t="shared" si="26"/>
        <v>0</v>
      </c>
      <c r="BB78">
        <f t="shared" si="27"/>
        <v>0</v>
      </c>
      <c r="BC78">
        <f t="shared" si="28"/>
        <v>0</v>
      </c>
      <c r="BD78">
        <f t="shared" si="29"/>
        <v>0</v>
      </c>
      <c r="BE78">
        <f t="shared" si="30"/>
        <v>0</v>
      </c>
    </row>
    <row r="79" spans="1:57" x14ac:dyDescent="0.25">
      <c r="A79" s="7" t="s">
        <v>85</v>
      </c>
      <c r="B79" s="1">
        <v>17110004004396</v>
      </c>
      <c r="C79">
        <v>7.1738027036190033E-2</v>
      </c>
      <c r="D79" s="9">
        <v>63</v>
      </c>
      <c r="F79" t="e">
        <f>(NH3N_processingMonthly!AD79*Q!AI79)/'A-IFR'!AI79</f>
        <v>#DIV/0!</v>
      </c>
      <c r="G79">
        <f>(NH3N_processingMonthly!AE79*Q!AJ79)/'A-IFR'!AJ79</f>
        <v>0</v>
      </c>
      <c r="H79">
        <f>(NH3N_processingMonthly!AF79*Q!AK79)/'A-IFR'!AK79</f>
        <v>0</v>
      </c>
      <c r="I79" t="e">
        <f>(NH3N_processingMonthly!AG79*Q!AL79)/'A-IFR'!AL79</f>
        <v>#DIV/0!</v>
      </c>
      <c r="J79" t="e">
        <f>(NH3N_processingMonthly!AH79*Q!AM79)/'A-IFR'!AM79</f>
        <v>#DIV/0!</v>
      </c>
      <c r="K79" t="e">
        <f>(NH3N_processingMonthly!AI79*Q!AN79)/'A-IFR'!AN79</f>
        <v>#DIV/0!</v>
      </c>
      <c r="L79" t="e">
        <f>(NH3N_processingMonthly!AJ79*Q!AO79)/'A-IFR'!AO79</f>
        <v>#DIV/0!</v>
      </c>
      <c r="M79" t="e">
        <f>(NH3N_processingMonthly!AK79*Q!AP79)/'A-IFR'!AP79</f>
        <v>#DIV/0!</v>
      </c>
      <c r="N79" t="e">
        <f>(NH3N_processingMonthly!AL79*Q!AQ79)/'A-IFR'!AQ79</f>
        <v>#DIV/0!</v>
      </c>
      <c r="O79" t="e">
        <f>(NH3N_processingMonthly!AM79*Q!AR79)/'A-IFR'!AR79</f>
        <v>#DIV/0!</v>
      </c>
      <c r="P79" t="e">
        <f>(NH3N_processingMonthly!AN79*Q!AS79)/'A-IFR'!AS79</f>
        <v>#DIV/0!</v>
      </c>
      <c r="Q79" t="e">
        <f>(NH3N_processingMonthly!AO79*Q!AT79)/'A-IFR'!AT79</f>
        <v>#DIV/0!</v>
      </c>
      <c r="R79">
        <f>(NH3N_processingMonthly!AP79*Q!AU79)/'A-IFR'!AU79</f>
        <v>0</v>
      </c>
      <c r="S79" t="e">
        <f>(NH3N_processingMonthly!AQ79*Q!AV79)/'A-IFR'!AV79</f>
        <v>#DIV/0!</v>
      </c>
      <c r="T79" t="e">
        <f>(NH3N_processingMonthly!AR79*Q!AW79)/'A-IFR'!AW79</f>
        <v>#DIV/0!</v>
      </c>
      <c r="U79">
        <f>(NH3N_processingMonthly!AS79*Q!AX79)/'A-IFR'!AX79</f>
        <v>0</v>
      </c>
      <c r="V79" t="e">
        <f>(NH3N_processingMonthly!AT79*Q!AY79)/'A-IFR'!AY79</f>
        <v>#DIV/0!</v>
      </c>
      <c r="W79">
        <f>(NH3N_processingMonthly!AU79*Q!AZ79)/'A-IFR'!AZ79</f>
        <v>0</v>
      </c>
      <c r="X79" t="e">
        <f>(NH3N_processingMonthly!AV79*Q!BA79)/'A-IFR'!BA79</f>
        <v>#DIV/0!</v>
      </c>
      <c r="Y79" t="e">
        <f>(NH3N_processingMonthly!AW79*Q!BB79)/'A-IFR'!BB79</f>
        <v>#DIV/0!</v>
      </c>
      <c r="Z79">
        <f>(NH3N_processingMonthly!AX79*Q!BC79)/'A-IFR'!BC79</f>
        <v>0</v>
      </c>
      <c r="AA79">
        <f>(NH3N_processingMonthly!AY79*Q!BD79)/'A-IFR'!BD79</f>
        <v>0</v>
      </c>
      <c r="AB79" t="e">
        <f>(NH3N_processingMonthly!AZ79*Q!BE79)/'A-IFR'!BE79</f>
        <v>#DIV/0!</v>
      </c>
      <c r="AC79" t="e">
        <f>(NH3N_processingMonthly!BA79*Q!BF79)/'A-IFR'!BF79</f>
        <v>#DIV/0!</v>
      </c>
      <c r="AD79">
        <f>(NH3N_processingMonthly!BB79*Q!BG79)/'A-IFR'!BG79</f>
        <v>0</v>
      </c>
      <c r="AF79" s="1">
        <v>17110004014792</v>
      </c>
      <c r="AG79">
        <f t="shared" si="6"/>
        <v>0</v>
      </c>
      <c r="AH79">
        <f t="shared" si="7"/>
        <v>0</v>
      </c>
      <c r="AI79">
        <f t="shared" si="8"/>
        <v>0</v>
      </c>
      <c r="AJ79">
        <f t="shared" si="9"/>
        <v>0</v>
      </c>
      <c r="AK79">
        <f t="shared" si="10"/>
        <v>0</v>
      </c>
      <c r="AL79">
        <f t="shared" si="11"/>
        <v>0</v>
      </c>
      <c r="AM79">
        <f t="shared" si="12"/>
        <v>0</v>
      </c>
      <c r="AN79">
        <f t="shared" si="13"/>
        <v>0</v>
      </c>
      <c r="AO79">
        <f t="shared" si="14"/>
        <v>0</v>
      </c>
      <c r="AP79">
        <f t="shared" si="15"/>
        <v>0</v>
      </c>
      <c r="AQ79">
        <f t="shared" si="16"/>
        <v>0</v>
      </c>
      <c r="AR79">
        <f t="shared" si="17"/>
        <v>0</v>
      </c>
      <c r="AS79">
        <f t="shared" si="18"/>
        <v>0</v>
      </c>
      <c r="AT79">
        <f t="shared" si="19"/>
        <v>0</v>
      </c>
      <c r="AU79">
        <f t="shared" si="20"/>
        <v>0</v>
      </c>
      <c r="AV79">
        <f t="shared" si="21"/>
        <v>0</v>
      </c>
      <c r="AW79">
        <f t="shared" si="22"/>
        <v>0</v>
      </c>
      <c r="AX79">
        <f t="shared" si="23"/>
        <v>0</v>
      </c>
      <c r="AY79">
        <f t="shared" si="24"/>
        <v>0</v>
      </c>
      <c r="AZ79">
        <f t="shared" si="25"/>
        <v>0</v>
      </c>
      <c r="BA79">
        <f t="shared" si="26"/>
        <v>0</v>
      </c>
      <c r="BB79">
        <f t="shared" si="27"/>
        <v>0</v>
      </c>
      <c r="BC79">
        <f t="shared" si="28"/>
        <v>0</v>
      </c>
      <c r="BD79">
        <f t="shared" si="29"/>
        <v>0</v>
      </c>
      <c r="BE79">
        <f t="shared" si="30"/>
        <v>0</v>
      </c>
    </row>
    <row r="80" spans="1:57" x14ac:dyDescent="0.25">
      <c r="A80" s="7" t="s">
        <v>86</v>
      </c>
      <c r="B80" s="1">
        <v>17110004000400</v>
      </c>
      <c r="C80">
        <v>0.96883153915405273</v>
      </c>
      <c r="D80" s="9">
        <v>57</v>
      </c>
      <c r="F80" t="e">
        <f>(NH3N_processingMonthly!AD80*Q!AI80)/'A-IFR'!AI80</f>
        <v>#DIV/0!</v>
      </c>
      <c r="G80">
        <f>(NH3N_processingMonthly!AE80*Q!AJ80)/'A-IFR'!AJ80</f>
        <v>0</v>
      </c>
      <c r="H80">
        <f>(NH3N_processingMonthly!AF80*Q!AK80)/'A-IFR'!AK80</f>
        <v>0</v>
      </c>
      <c r="I80" t="e">
        <f>(NH3N_processingMonthly!AG80*Q!AL80)/'A-IFR'!AL80</f>
        <v>#DIV/0!</v>
      </c>
      <c r="J80" t="e">
        <f>(NH3N_processingMonthly!AH80*Q!AM80)/'A-IFR'!AM80</f>
        <v>#DIV/0!</v>
      </c>
      <c r="K80" t="e">
        <f>(NH3N_processingMonthly!AI80*Q!AN80)/'A-IFR'!AN80</f>
        <v>#DIV/0!</v>
      </c>
      <c r="L80" t="e">
        <f>(NH3N_processingMonthly!AJ80*Q!AO80)/'A-IFR'!AO80</f>
        <v>#DIV/0!</v>
      </c>
      <c r="M80" t="e">
        <f>(NH3N_processingMonthly!AK80*Q!AP80)/'A-IFR'!AP80</f>
        <v>#DIV/0!</v>
      </c>
      <c r="N80" t="e">
        <f>(NH3N_processingMonthly!AL80*Q!AQ80)/'A-IFR'!AQ80</f>
        <v>#DIV/0!</v>
      </c>
      <c r="O80" t="e">
        <f>(NH3N_processingMonthly!AM80*Q!AR80)/'A-IFR'!AR80</f>
        <v>#DIV/0!</v>
      </c>
      <c r="P80" t="e">
        <f>(NH3N_processingMonthly!AN80*Q!AS80)/'A-IFR'!AS80</f>
        <v>#DIV/0!</v>
      </c>
      <c r="Q80" t="e">
        <f>(NH3N_processingMonthly!AO80*Q!AT80)/'A-IFR'!AT80</f>
        <v>#DIV/0!</v>
      </c>
      <c r="R80">
        <f>(NH3N_processingMonthly!AP80*Q!AU80)/'A-IFR'!AU80</f>
        <v>0</v>
      </c>
      <c r="S80" t="e">
        <f>(NH3N_processingMonthly!AQ80*Q!AV80)/'A-IFR'!AV80</f>
        <v>#DIV/0!</v>
      </c>
      <c r="T80" t="e">
        <f>(NH3N_processingMonthly!AR80*Q!AW80)/'A-IFR'!AW80</f>
        <v>#DIV/0!</v>
      </c>
      <c r="U80">
        <f>(NH3N_processingMonthly!AS80*Q!AX80)/'A-IFR'!AX80</f>
        <v>0</v>
      </c>
      <c r="V80" t="e">
        <f>(NH3N_processingMonthly!AT80*Q!AY80)/'A-IFR'!AY80</f>
        <v>#DIV/0!</v>
      </c>
      <c r="W80">
        <f>(NH3N_processingMonthly!AU80*Q!AZ80)/'A-IFR'!AZ80</f>
        <v>0</v>
      </c>
      <c r="X80" t="e">
        <f>(NH3N_processingMonthly!AV80*Q!BA80)/'A-IFR'!BA80</f>
        <v>#DIV/0!</v>
      </c>
      <c r="Y80" t="e">
        <f>(NH3N_processingMonthly!AW80*Q!BB80)/'A-IFR'!BB80</f>
        <v>#DIV/0!</v>
      </c>
      <c r="Z80">
        <f>(NH3N_processingMonthly!AX80*Q!BC80)/'A-IFR'!BC80</f>
        <v>0</v>
      </c>
      <c r="AA80">
        <f>(NH3N_processingMonthly!AY80*Q!BD80)/'A-IFR'!BD80</f>
        <v>0</v>
      </c>
      <c r="AB80" t="e">
        <f>(NH3N_processingMonthly!AZ80*Q!BE80)/'A-IFR'!BE80</f>
        <v>#DIV/0!</v>
      </c>
      <c r="AC80" t="e">
        <f>(NH3N_processingMonthly!BA80*Q!BF80)/'A-IFR'!BF80</f>
        <v>#DIV/0!</v>
      </c>
      <c r="AD80">
        <f>(NH3N_processingMonthly!BB80*Q!BG80)/'A-IFR'!BG80</f>
        <v>0</v>
      </c>
      <c r="AF80" s="1">
        <v>17110004014650</v>
      </c>
      <c r="AG80">
        <f t="shared" si="6"/>
        <v>0</v>
      </c>
      <c r="AH80">
        <f t="shared" si="7"/>
        <v>0</v>
      </c>
      <c r="AI80">
        <f t="shared" si="8"/>
        <v>0</v>
      </c>
      <c r="AJ80">
        <f t="shared" si="9"/>
        <v>0</v>
      </c>
      <c r="AK80">
        <f t="shared" si="10"/>
        <v>0</v>
      </c>
      <c r="AL80">
        <f t="shared" si="11"/>
        <v>0</v>
      </c>
      <c r="AM80">
        <f t="shared" si="12"/>
        <v>0</v>
      </c>
      <c r="AN80">
        <f t="shared" si="13"/>
        <v>0</v>
      </c>
      <c r="AO80">
        <f t="shared" si="14"/>
        <v>0</v>
      </c>
      <c r="AP80">
        <f t="shared" si="15"/>
        <v>0</v>
      </c>
      <c r="AQ80">
        <f t="shared" si="16"/>
        <v>0</v>
      </c>
      <c r="AR80">
        <f t="shared" si="17"/>
        <v>0</v>
      </c>
      <c r="AS80">
        <f t="shared" si="18"/>
        <v>0</v>
      </c>
      <c r="AT80">
        <f t="shared" si="19"/>
        <v>0</v>
      </c>
      <c r="AU80">
        <f t="shared" si="20"/>
        <v>0</v>
      </c>
      <c r="AV80">
        <f t="shared" si="21"/>
        <v>0</v>
      </c>
      <c r="AW80">
        <f t="shared" si="22"/>
        <v>0</v>
      </c>
      <c r="AX80">
        <f t="shared" si="23"/>
        <v>0</v>
      </c>
      <c r="AY80">
        <f t="shared" si="24"/>
        <v>0</v>
      </c>
      <c r="AZ80">
        <f t="shared" si="25"/>
        <v>0</v>
      </c>
      <c r="BA80">
        <f t="shared" si="26"/>
        <v>0</v>
      </c>
      <c r="BB80">
        <f t="shared" si="27"/>
        <v>0</v>
      </c>
      <c r="BC80">
        <f t="shared" si="28"/>
        <v>0</v>
      </c>
      <c r="BD80">
        <f t="shared" si="29"/>
        <v>0</v>
      </c>
      <c r="BE80">
        <f t="shared" si="30"/>
        <v>0</v>
      </c>
    </row>
    <row r="81" spans="1:57" x14ac:dyDescent="0.25">
      <c r="A81" s="7" t="s">
        <v>87</v>
      </c>
      <c r="B81" s="1">
        <v>17110004001192</v>
      </c>
      <c r="C81">
        <v>6.7498542368412018E-2</v>
      </c>
      <c r="D81" s="9">
        <v>56</v>
      </c>
      <c r="F81" t="e">
        <f>(NH3N_processingMonthly!AD81*Q!AI81)/'A-IFR'!AI81</f>
        <v>#DIV/0!</v>
      </c>
      <c r="G81">
        <f>(NH3N_processingMonthly!AE81*Q!AJ81)/'A-IFR'!AJ81</f>
        <v>0</v>
      </c>
      <c r="H81">
        <f>(NH3N_processingMonthly!AF81*Q!AK81)/'A-IFR'!AK81</f>
        <v>0</v>
      </c>
      <c r="I81" t="e">
        <f>(NH3N_processingMonthly!AG81*Q!AL81)/'A-IFR'!AL81</f>
        <v>#DIV/0!</v>
      </c>
      <c r="J81" t="e">
        <f>(NH3N_processingMonthly!AH81*Q!AM81)/'A-IFR'!AM81</f>
        <v>#DIV/0!</v>
      </c>
      <c r="K81" t="e">
        <f>(NH3N_processingMonthly!AI81*Q!AN81)/'A-IFR'!AN81</f>
        <v>#DIV/0!</v>
      </c>
      <c r="L81" t="e">
        <f>(NH3N_processingMonthly!AJ81*Q!AO81)/'A-IFR'!AO81</f>
        <v>#DIV/0!</v>
      </c>
      <c r="M81" t="e">
        <f>(NH3N_processingMonthly!AK81*Q!AP81)/'A-IFR'!AP81</f>
        <v>#DIV/0!</v>
      </c>
      <c r="N81" t="e">
        <f>(NH3N_processingMonthly!AL81*Q!AQ81)/'A-IFR'!AQ81</f>
        <v>#DIV/0!</v>
      </c>
      <c r="O81" t="e">
        <f>(NH3N_processingMonthly!AM81*Q!AR81)/'A-IFR'!AR81</f>
        <v>#DIV/0!</v>
      </c>
      <c r="P81" t="e">
        <f>(NH3N_processingMonthly!AN81*Q!AS81)/'A-IFR'!AS81</f>
        <v>#DIV/0!</v>
      </c>
      <c r="Q81" t="e">
        <f>(NH3N_processingMonthly!AO81*Q!AT81)/'A-IFR'!AT81</f>
        <v>#DIV/0!</v>
      </c>
      <c r="R81">
        <f>(NH3N_processingMonthly!AP81*Q!AU81)/'A-IFR'!AU81</f>
        <v>0</v>
      </c>
      <c r="S81" t="e">
        <f>(NH3N_processingMonthly!AQ81*Q!AV81)/'A-IFR'!AV81</f>
        <v>#DIV/0!</v>
      </c>
      <c r="T81" t="e">
        <f>(NH3N_processingMonthly!AR81*Q!AW81)/'A-IFR'!AW81</f>
        <v>#DIV/0!</v>
      </c>
      <c r="U81">
        <f>(NH3N_processingMonthly!AS81*Q!AX81)/'A-IFR'!AX81</f>
        <v>0</v>
      </c>
      <c r="V81" t="e">
        <f>(NH3N_processingMonthly!AT81*Q!AY81)/'A-IFR'!AY81</f>
        <v>#DIV/0!</v>
      </c>
      <c r="W81">
        <f>(NH3N_processingMonthly!AU81*Q!AZ81)/'A-IFR'!AZ81</f>
        <v>0</v>
      </c>
      <c r="X81" t="e">
        <f>(NH3N_processingMonthly!AV81*Q!BA81)/'A-IFR'!BA81</f>
        <v>#DIV/0!</v>
      </c>
      <c r="Y81" t="e">
        <f>(NH3N_processingMonthly!AW81*Q!BB81)/'A-IFR'!BB81</f>
        <v>#DIV/0!</v>
      </c>
      <c r="Z81">
        <f>(NH3N_processingMonthly!AX81*Q!BC81)/'A-IFR'!BC81</f>
        <v>0</v>
      </c>
      <c r="AA81">
        <f>(NH3N_processingMonthly!AY81*Q!BD81)/'A-IFR'!BD81</f>
        <v>0</v>
      </c>
      <c r="AB81" t="e">
        <f>(NH3N_processingMonthly!AZ81*Q!BE81)/'A-IFR'!BE81</f>
        <v>#DIV/0!</v>
      </c>
      <c r="AC81" t="e">
        <f>(NH3N_processingMonthly!BA81*Q!BF81)/'A-IFR'!BF81</f>
        <v>#DIV/0!</v>
      </c>
      <c r="AD81">
        <f>(NH3N_processingMonthly!BB81*Q!BG81)/'A-IFR'!BG81</f>
        <v>0</v>
      </c>
      <c r="AF81" s="1">
        <v>17110004000726</v>
      </c>
      <c r="AG81" t="e">
        <f t="shared" si="6"/>
        <v>#DIV/0!</v>
      </c>
      <c r="AH81" t="e">
        <f t="shared" si="7"/>
        <v>#DIV/0!</v>
      </c>
      <c r="AI81" t="e">
        <f t="shared" si="8"/>
        <v>#DIV/0!</v>
      </c>
      <c r="AJ81" t="e">
        <f t="shared" si="9"/>
        <v>#DIV/0!</v>
      </c>
      <c r="AK81" t="e">
        <f t="shared" si="10"/>
        <v>#DIV/0!</v>
      </c>
      <c r="AL81" t="e">
        <f t="shared" si="11"/>
        <v>#DIV/0!</v>
      </c>
      <c r="AM81" t="e">
        <f t="shared" si="12"/>
        <v>#DIV/0!</v>
      </c>
      <c r="AN81" t="e">
        <f t="shared" si="13"/>
        <v>#DIV/0!</v>
      </c>
      <c r="AO81">
        <f t="shared" si="14"/>
        <v>0</v>
      </c>
      <c r="AP81">
        <f t="shared" si="15"/>
        <v>0</v>
      </c>
      <c r="AQ81">
        <f t="shared" si="16"/>
        <v>0</v>
      </c>
      <c r="AR81">
        <f t="shared" si="17"/>
        <v>0</v>
      </c>
      <c r="AS81">
        <f t="shared" si="18"/>
        <v>0</v>
      </c>
      <c r="AT81">
        <f t="shared" si="19"/>
        <v>0</v>
      </c>
      <c r="AU81">
        <f t="shared" si="20"/>
        <v>0</v>
      </c>
      <c r="AV81" t="e">
        <f t="shared" si="21"/>
        <v>#DIV/0!</v>
      </c>
      <c r="AW81">
        <f t="shared" si="22"/>
        <v>0</v>
      </c>
      <c r="AX81" t="e">
        <f t="shared" si="23"/>
        <v>#DIV/0!</v>
      </c>
      <c r="AY81">
        <f t="shared" si="24"/>
        <v>0</v>
      </c>
      <c r="AZ81">
        <f t="shared" si="25"/>
        <v>0</v>
      </c>
      <c r="BA81" t="e">
        <f t="shared" si="26"/>
        <v>#DIV/0!</v>
      </c>
      <c r="BB81" t="e">
        <f t="shared" si="27"/>
        <v>#DIV/0!</v>
      </c>
      <c r="BC81" t="e">
        <f t="shared" si="28"/>
        <v>#DIV/0!</v>
      </c>
      <c r="BD81">
        <f t="shared" si="29"/>
        <v>0</v>
      </c>
      <c r="BE81" t="e">
        <f t="shared" si="30"/>
        <v>#DIV/0!</v>
      </c>
    </row>
    <row r="82" spans="1:57" x14ac:dyDescent="0.25">
      <c r="A82" s="7" t="s">
        <v>88</v>
      </c>
      <c r="B82" s="1">
        <v>17110004000399</v>
      </c>
      <c r="C82">
        <v>0.81485038995742798</v>
      </c>
      <c r="D82" s="9">
        <v>56</v>
      </c>
      <c r="F82" t="e">
        <f>(NH3N_processingMonthly!AD82*Q!AI82)/'A-IFR'!AI82</f>
        <v>#DIV/0!</v>
      </c>
      <c r="G82">
        <f>(NH3N_processingMonthly!AE82*Q!AJ82)/'A-IFR'!AJ82</f>
        <v>0</v>
      </c>
      <c r="H82">
        <f>(NH3N_processingMonthly!AF82*Q!AK82)/'A-IFR'!AK82</f>
        <v>0</v>
      </c>
      <c r="I82" t="e">
        <f>(NH3N_processingMonthly!AG82*Q!AL82)/'A-IFR'!AL82</f>
        <v>#DIV/0!</v>
      </c>
      <c r="J82" t="e">
        <f>(NH3N_processingMonthly!AH82*Q!AM82)/'A-IFR'!AM82</f>
        <v>#DIV/0!</v>
      </c>
      <c r="K82" t="e">
        <f>(NH3N_processingMonthly!AI82*Q!AN82)/'A-IFR'!AN82</f>
        <v>#DIV/0!</v>
      </c>
      <c r="L82" t="e">
        <f>(NH3N_processingMonthly!AJ82*Q!AO82)/'A-IFR'!AO82</f>
        <v>#DIV/0!</v>
      </c>
      <c r="M82" t="e">
        <f>(NH3N_processingMonthly!AK82*Q!AP82)/'A-IFR'!AP82</f>
        <v>#DIV/0!</v>
      </c>
      <c r="N82" t="e">
        <f>(NH3N_processingMonthly!AL82*Q!AQ82)/'A-IFR'!AQ82</f>
        <v>#DIV/0!</v>
      </c>
      <c r="O82" t="e">
        <f>(NH3N_processingMonthly!AM82*Q!AR82)/'A-IFR'!AR82</f>
        <v>#DIV/0!</v>
      </c>
      <c r="P82" t="e">
        <f>(NH3N_processingMonthly!AN82*Q!AS82)/'A-IFR'!AS82</f>
        <v>#DIV/0!</v>
      </c>
      <c r="Q82" t="e">
        <f>(NH3N_processingMonthly!AO82*Q!AT82)/'A-IFR'!AT82</f>
        <v>#DIV/0!</v>
      </c>
      <c r="R82">
        <f>(NH3N_processingMonthly!AP82*Q!AU82)/'A-IFR'!AU82</f>
        <v>0</v>
      </c>
      <c r="S82" t="e">
        <f>(NH3N_processingMonthly!AQ82*Q!AV82)/'A-IFR'!AV82</f>
        <v>#DIV/0!</v>
      </c>
      <c r="T82" t="e">
        <f>(NH3N_processingMonthly!AR82*Q!AW82)/'A-IFR'!AW82</f>
        <v>#DIV/0!</v>
      </c>
      <c r="U82">
        <f>(NH3N_processingMonthly!AS82*Q!AX82)/'A-IFR'!AX82</f>
        <v>0</v>
      </c>
      <c r="V82" t="e">
        <f>(NH3N_processingMonthly!AT82*Q!AY82)/'A-IFR'!AY82</f>
        <v>#DIV/0!</v>
      </c>
      <c r="W82">
        <f>(NH3N_processingMonthly!AU82*Q!AZ82)/'A-IFR'!AZ82</f>
        <v>0</v>
      </c>
      <c r="X82" t="e">
        <f>(NH3N_processingMonthly!AV82*Q!BA82)/'A-IFR'!BA82</f>
        <v>#DIV/0!</v>
      </c>
      <c r="Y82" t="e">
        <f>(NH3N_processingMonthly!AW82*Q!BB82)/'A-IFR'!BB82</f>
        <v>#DIV/0!</v>
      </c>
      <c r="Z82">
        <f>(NH3N_processingMonthly!AX82*Q!BC82)/'A-IFR'!BC82</f>
        <v>0</v>
      </c>
      <c r="AA82">
        <f>(NH3N_processingMonthly!AY82*Q!BD82)/'A-IFR'!BD82</f>
        <v>0</v>
      </c>
      <c r="AB82" t="e">
        <f>(NH3N_processingMonthly!AZ82*Q!BE82)/'A-IFR'!BE82</f>
        <v>#DIV/0!</v>
      </c>
      <c r="AC82" t="e">
        <f>(NH3N_processingMonthly!BA82*Q!BF82)/'A-IFR'!BF82</f>
        <v>#DIV/0!</v>
      </c>
      <c r="AD82">
        <f>(NH3N_processingMonthly!BB82*Q!BG82)/'A-IFR'!BG82</f>
        <v>0</v>
      </c>
      <c r="AF82" s="1">
        <v>17110004000181</v>
      </c>
      <c r="AG82" t="e">
        <f t="shared" si="6"/>
        <v>#DIV/0!</v>
      </c>
      <c r="AH82" t="e">
        <f t="shared" si="7"/>
        <v>#DIV/0!</v>
      </c>
      <c r="AI82" t="e">
        <f t="shared" si="8"/>
        <v>#DIV/0!</v>
      </c>
      <c r="AJ82" t="e">
        <f t="shared" si="9"/>
        <v>#DIV/0!</v>
      </c>
      <c r="AK82" t="e">
        <f t="shared" si="10"/>
        <v>#DIV/0!</v>
      </c>
      <c r="AL82" t="e">
        <f t="shared" si="11"/>
        <v>#DIV/0!</v>
      </c>
      <c r="AM82" t="e">
        <f t="shared" si="12"/>
        <v>#DIV/0!</v>
      </c>
      <c r="AN82" t="e">
        <f t="shared" si="13"/>
        <v>#DIV/0!</v>
      </c>
      <c r="AO82">
        <f t="shared" si="14"/>
        <v>0</v>
      </c>
      <c r="AP82">
        <f t="shared" si="15"/>
        <v>0</v>
      </c>
      <c r="AQ82">
        <f t="shared" si="16"/>
        <v>0</v>
      </c>
      <c r="AR82" t="e">
        <f t="shared" si="17"/>
        <v>#DIV/0!</v>
      </c>
      <c r="AS82">
        <f t="shared" si="18"/>
        <v>0</v>
      </c>
      <c r="AT82">
        <f t="shared" si="19"/>
        <v>0</v>
      </c>
      <c r="AU82" t="e">
        <f t="shared" si="20"/>
        <v>#DIV/0!</v>
      </c>
      <c r="AV82" t="e">
        <f t="shared" si="21"/>
        <v>#DIV/0!</v>
      </c>
      <c r="AW82">
        <f t="shared" si="22"/>
        <v>0</v>
      </c>
      <c r="AX82" t="e">
        <f t="shared" si="23"/>
        <v>#DIV/0!</v>
      </c>
      <c r="AY82" t="e">
        <f t="shared" si="24"/>
        <v>#DIV/0!</v>
      </c>
      <c r="AZ82">
        <f t="shared" si="25"/>
        <v>0</v>
      </c>
      <c r="BA82" t="e">
        <f t="shared" si="26"/>
        <v>#DIV/0!</v>
      </c>
      <c r="BB82" t="e">
        <f t="shared" si="27"/>
        <v>#DIV/0!</v>
      </c>
      <c r="BC82" t="e">
        <f t="shared" si="28"/>
        <v>#DIV/0!</v>
      </c>
      <c r="BD82">
        <f t="shared" si="29"/>
        <v>0</v>
      </c>
      <c r="BE82" t="e">
        <f t="shared" si="30"/>
        <v>#DIV/0!</v>
      </c>
    </row>
    <row r="83" spans="1:57" x14ac:dyDescent="0.25">
      <c r="A83" s="7" t="s">
        <v>89</v>
      </c>
      <c r="B83" s="1">
        <v>17110004001297</v>
      </c>
      <c r="C83">
        <v>0.14554409682750702</v>
      </c>
      <c r="D83" s="9">
        <v>56</v>
      </c>
      <c r="F83" t="e">
        <f>(NH3N_processingMonthly!AD83*Q!AI83)/'A-IFR'!AI83</f>
        <v>#DIV/0!</v>
      </c>
      <c r="G83">
        <f>(NH3N_processingMonthly!AE83*Q!AJ83)/'A-IFR'!AJ83</f>
        <v>0</v>
      </c>
      <c r="H83">
        <f>(NH3N_processingMonthly!AF83*Q!AK83)/'A-IFR'!AK83</f>
        <v>0</v>
      </c>
      <c r="I83" t="e">
        <f>(NH3N_processingMonthly!AG83*Q!AL83)/'A-IFR'!AL83</f>
        <v>#DIV/0!</v>
      </c>
      <c r="J83" t="e">
        <f>(NH3N_processingMonthly!AH83*Q!AM83)/'A-IFR'!AM83</f>
        <v>#DIV/0!</v>
      </c>
      <c r="K83" t="e">
        <f>(NH3N_processingMonthly!AI83*Q!AN83)/'A-IFR'!AN83</f>
        <v>#DIV/0!</v>
      </c>
      <c r="L83" t="e">
        <f>(NH3N_processingMonthly!AJ83*Q!AO83)/'A-IFR'!AO83</f>
        <v>#DIV/0!</v>
      </c>
      <c r="M83" t="e">
        <f>(NH3N_processingMonthly!AK83*Q!AP83)/'A-IFR'!AP83</f>
        <v>#DIV/0!</v>
      </c>
      <c r="N83" t="e">
        <f>(NH3N_processingMonthly!AL83*Q!AQ83)/'A-IFR'!AQ83</f>
        <v>#DIV/0!</v>
      </c>
      <c r="O83" t="e">
        <f>(NH3N_processingMonthly!AM83*Q!AR83)/'A-IFR'!AR83</f>
        <v>#DIV/0!</v>
      </c>
      <c r="P83" t="e">
        <f>(NH3N_processingMonthly!AN83*Q!AS83)/'A-IFR'!AS83</f>
        <v>#DIV/0!</v>
      </c>
      <c r="Q83" t="e">
        <f>(NH3N_processingMonthly!AO83*Q!AT83)/'A-IFR'!AT83</f>
        <v>#DIV/0!</v>
      </c>
      <c r="R83">
        <f>(NH3N_processingMonthly!AP83*Q!AU83)/'A-IFR'!AU83</f>
        <v>0</v>
      </c>
      <c r="S83" t="e">
        <f>(NH3N_processingMonthly!AQ83*Q!AV83)/'A-IFR'!AV83</f>
        <v>#DIV/0!</v>
      </c>
      <c r="T83" t="e">
        <f>(NH3N_processingMonthly!AR83*Q!AW83)/'A-IFR'!AW83</f>
        <v>#DIV/0!</v>
      </c>
      <c r="U83">
        <f>(NH3N_processingMonthly!AS83*Q!AX83)/'A-IFR'!AX83</f>
        <v>0</v>
      </c>
      <c r="V83" t="e">
        <f>(NH3N_processingMonthly!AT83*Q!AY83)/'A-IFR'!AY83</f>
        <v>#DIV/0!</v>
      </c>
      <c r="W83">
        <f>(NH3N_processingMonthly!AU83*Q!AZ83)/'A-IFR'!AZ83</f>
        <v>0</v>
      </c>
      <c r="X83" t="e">
        <f>(NH3N_processingMonthly!AV83*Q!BA83)/'A-IFR'!BA83</f>
        <v>#DIV/0!</v>
      </c>
      <c r="Y83" t="e">
        <f>(NH3N_processingMonthly!AW83*Q!BB83)/'A-IFR'!BB83</f>
        <v>#DIV/0!</v>
      </c>
      <c r="Z83">
        <f>(NH3N_processingMonthly!AX83*Q!BC83)/'A-IFR'!BC83</f>
        <v>0</v>
      </c>
      <c r="AA83">
        <f>(NH3N_processingMonthly!AY83*Q!BD83)/'A-IFR'!BD83</f>
        <v>0</v>
      </c>
      <c r="AB83" t="e">
        <f>(NH3N_processingMonthly!AZ83*Q!BE83)/'A-IFR'!BE83</f>
        <v>#DIV/0!</v>
      </c>
      <c r="AC83" t="e">
        <f>(NH3N_processingMonthly!BA83*Q!BF83)/'A-IFR'!BF83</f>
        <v>#DIV/0!</v>
      </c>
      <c r="AD83">
        <f>(NH3N_processingMonthly!BB83*Q!BG83)/'A-IFR'!BG83</f>
        <v>0</v>
      </c>
      <c r="AF83" s="1">
        <v>17110002000121</v>
      </c>
      <c r="AG83">
        <f t="shared" si="6"/>
        <v>0</v>
      </c>
      <c r="AH83">
        <f t="shared" si="7"/>
        <v>0</v>
      </c>
      <c r="AI83">
        <f t="shared" si="8"/>
        <v>0</v>
      </c>
      <c r="AJ83">
        <f t="shared" si="9"/>
        <v>0</v>
      </c>
      <c r="AK83">
        <f t="shared" si="10"/>
        <v>0</v>
      </c>
      <c r="AL83">
        <f t="shared" si="11"/>
        <v>0</v>
      </c>
      <c r="AM83">
        <f t="shared" si="12"/>
        <v>0</v>
      </c>
      <c r="AN83">
        <f t="shared" si="13"/>
        <v>0</v>
      </c>
      <c r="AO83">
        <f t="shared" si="14"/>
        <v>0</v>
      </c>
      <c r="AP83">
        <f t="shared" si="15"/>
        <v>0</v>
      </c>
      <c r="AQ83">
        <f t="shared" si="16"/>
        <v>0</v>
      </c>
      <c r="AR83">
        <f t="shared" si="17"/>
        <v>0</v>
      </c>
      <c r="AS83">
        <f t="shared" si="18"/>
        <v>0</v>
      </c>
      <c r="AT83">
        <f t="shared" si="19"/>
        <v>0</v>
      </c>
      <c r="AU83">
        <f t="shared" si="20"/>
        <v>0</v>
      </c>
      <c r="AV83">
        <f t="shared" si="21"/>
        <v>0</v>
      </c>
      <c r="AW83">
        <f t="shared" si="22"/>
        <v>0</v>
      </c>
      <c r="AX83">
        <f t="shared" si="23"/>
        <v>0</v>
      </c>
      <c r="AY83">
        <f t="shared" si="24"/>
        <v>0</v>
      </c>
      <c r="AZ83">
        <f t="shared" si="25"/>
        <v>0</v>
      </c>
      <c r="BA83">
        <f t="shared" si="26"/>
        <v>0</v>
      </c>
      <c r="BB83">
        <f t="shared" si="27"/>
        <v>0</v>
      </c>
      <c r="BC83">
        <f t="shared" si="28"/>
        <v>0</v>
      </c>
      <c r="BD83">
        <f t="shared" si="29"/>
        <v>0</v>
      </c>
      <c r="BE83">
        <f t="shared" si="30"/>
        <v>0</v>
      </c>
    </row>
    <row r="84" spans="1:57" x14ac:dyDescent="0.25">
      <c r="A84" s="7" t="s">
        <v>90</v>
      </c>
      <c r="B84" s="1">
        <v>17110004001168</v>
      </c>
      <c r="C84">
        <v>2.1706447005271912E-2</v>
      </c>
      <c r="D84" s="9">
        <v>63</v>
      </c>
      <c r="F84" t="e">
        <f>(NH3N_processingMonthly!AD84*Q!AI84)/'A-IFR'!AI84</f>
        <v>#DIV/0!</v>
      </c>
      <c r="G84">
        <f>(NH3N_processingMonthly!AE84*Q!AJ84)/'A-IFR'!AJ84</f>
        <v>0</v>
      </c>
      <c r="H84">
        <f>(NH3N_processingMonthly!AF84*Q!AK84)/'A-IFR'!AK84</f>
        <v>3.6446280731470821</v>
      </c>
      <c r="I84" t="e">
        <f>(NH3N_processingMonthly!AG84*Q!AL84)/'A-IFR'!AL84</f>
        <v>#DIV/0!</v>
      </c>
      <c r="J84" t="e">
        <f>(NH3N_processingMonthly!AH84*Q!AM84)/'A-IFR'!AM84</f>
        <v>#DIV/0!</v>
      </c>
      <c r="K84" t="e">
        <f>(NH3N_processingMonthly!AI84*Q!AN84)/'A-IFR'!AN84</f>
        <v>#DIV/0!</v>
      </c>
      <c r="L84" t="e">
        <f>(NH3N_processingMonthly!AJ84*Q!AO84)/'A-IFR'!AO84</f>
        <v>#DIV/0!</v>
      </c>
      <c r="M84" t="e">
        <f>(NH3N_processingMonthly!AK84*Q!AP84)/'A-IFR'!AP84</f>
        <v>#DIV/0!</v>
      </c>
      <c r="N84" t="e">
        <f>(NH3N_processingMonthly!AL84*Q!AQ84)/'A-IFR'!AQ84</f>
        <v>#DIV/0!</v>
      </c>
      <c r="O84" t="e">
        <f>(NH3N_processingMonthly!AM84*Q!AR84)/'A-IFR'!AR84</f>
        <v>#DIV/0!</v>
      </c>
      <c r="P84" t="e">
        <f>(NH3N_processingMonthly!AN84*Q!AS84)/'A-IFR'!AS84</f>
        <v>#DIV/0!</v>
      </c>
      <c r="Q84" t="e">
        <f>(NH3N_processingMonthly!AO84*Q!AT84)/'A-IFR'!AT84</f>
        <v>#DIV/0!</v>
      </c>
      <c r="R84">
        <f>(NH3N_processingMonthly!AP84*Q!AU84)/'A-IFR'!AU84</f>
        <v>0.92857493786858147</v>
      </c>
      <c r="S84" t="e">
        <f>(NH3N_processingMonthly!AQ84*Q!AV84)/'A-IFR'!AV84</f>
        <v>#DIV/0!</v>
      </c>
      <c r="T84" t="e">
        <f>(NH3N_processingMonthly!AR84*Q!AW84)/'A-IFR'!AW84</f>
        <v>#DIV/0!</v>
      </c>
      <c r="U84">
        <f>(NH3N_processingMonthly!AS84*Q!AX84)/'A-IFR'!AX84</f>
        <v>1.4548618402901523</v>
      </c>
      <c r="V84" t="e">
        <f>(NH3N_processingMonthly!AT84*Q!AY84)/'A-IFR'!AY84</f>
        <v>#DIV/0!</v>
      </c>
      <c r="W84">
        <f>(NH3N_processingMonthly!AU84*Q!AZ84)/'A-IFR'!AZ84</f>
        <v>1.5460581059444116</v>
      </c>
      <c r="X84" t="e">
        <f>(NH3N_processingMonthly!AV84*Q!BA84)/'A-IFR'!BA84</f>
        <v>#DIV/0!</v>
      </c>
      <c r="Y84" t="e">
        <f>(NH3N_processingMonthly!AW84*Q!BB84)/'A-IFR'!BB84</f>
        <v>#DIV/0!</v>
      </c>
      <c r="Z84">
        <f>(NH3N_processingMonthly!AX84*Q!BC84)/'A-IFR'!BC84</f>
        <v>1.4647047876893911</v>
      </c>
      <c r="AA84">
        <f>(NH3N_processingMonthly!AY84*Q!BD84)/'A-IFR'!BD84</f>
        <v>1.6170594800598326</v>
      </c>
      <c r="AB84" t="e">
        <f>(NH3N_processingMonthly!AZ84*Q!BE84)/'A-IFR'!BE84</f>
        <v>#DIV/0!</v>
      </c>
      <c r="AC84" t="e">
        <f>(NH3N_processingMonthly!BA84*Q!BF84)/'A-IFR'!BF84</f>
        <v>#DIV/0!</v>
      </c>
      <c r="AD84">
        <f>(NH3N_processingMonthly!BB84*Q!BG84)/'A-IFR'!BG84</f>
        <v>1.5339762651923785</v>
      </c>
      <c r="AF84" s="1">
        <v>17110004000099</v>
      </c>
      <c r="AG84">
        <f t="shared" si="6"/>
        <v>0</v>
      </c>
      <c r="AH84">
        <f t="shared" si="7"/>
        <v>0</v>
      </c>
      <c r="AI84">
        <f t="shared" si="8"/>
        <v>0</v>
      </c>
      <c r="AJ84">
        <f t="shared" si="9"/>
        <v>0</v>
      </c>
      <c r="AK84">
        <f t="shared" si="10"/>
        <v>0</v>
      </c>
      <c r="AL84">
        <f t="shared" si="11"/>
        <v>0</v>
      </c>
      <c r="AM84">
        <f t="shared" si="12"/>
        <v>0</v>
      </c>
      <c r="AN84">
        <f t="shared" si="13"/>
        <v>0</v>
      </c>
      <c r="AO84">
        <f t="shared" si="14"/>
        <v>0</v>
      </c>
      <c r="AP84">
        <f t="shared" si="15"/>
        <v>0</v>
      </c>
      <c r="AQ84">
        <f t="shared" si="16"/>
        <v>0</v>
      </c>
      <c r="AR84">
        <f t="shared" si="17"/>
        <v>0</v>
      </c>
      <c r="AS84">
        <f t="shared" si="18"/>
        <v>0</v>
      </c>
      <c r="AT84">
        <f t="shared" si="19"/>
        <v>0</v>
      </c>
      <c r="AU84">
        <f t="shared" si="20"/>
        <v>0</v>
      </c>
      <c r="AV84">
        <f t="shared" si="21"/>
        <v>0</v>
      </c>
      <c r="AW84">
        <f t="shared" si="22"/>
        <v>0</v>
      </c>
      <c r="AX84">
        <f t="shared" si="23"/>
        <v>0</v>
      </c>
      <c r="AY84">
        <f t="shared" si="24"/>
        <v>0</v>
      </c>
      <c r="AZ84">
        <f t="shared" si="25"/>
        <v>0</v>
      </c>
      <c r="BA84">
        <f t="shared" si="26"/>
        <v>0</v>
      </c>
      <c r="BB84">
        <f t="shared" si="27"/>
        <v>0</v>
      </c>
      <c r="BC84">
        <f t="shared" si="28"/>
        <v>0</v>
      </c>
      <c r="BD84">
        <f t="shared" si="29"/>
        <v>0</v>
      </c>
      <c r="BE84">
        <f t="shared" si="30"/>
        <v>0</v>
      </c>
    </row>
    <row r="85" spans="1:57" x14ac:dyDescent="0.25">
      <c r="A85" s="7" t="s">
        <v>91</v>
      </c>
      <c r="B85" s="1">
        <v>17110004001168</v>
      </c>
      <c r="C85">
        <v>2.1724238991737366E-2</v>
      </c>
      <c r="D85" s="9">
        <v>63</v>
      </c>
      <c r="F85" t="e">
        <f>(NH3N_processingMonthly!AD85*Q!AI85)/'A-IFR'!AI85</f>
        <v>#DIV/0!</v>
      </c>
      <c r="G85">
        <f>(NH3N_processingMonthly!AE85*Q!AJ85)/'A-IFR'!AJ85</f>
        <v>0</v>
      </c>
      <c r="H85">
        <f>(NH3N_processingMonthly!AF85*Q!AK85)/'A-IFR'!AK85</f>
        <v>0</v>
      </c>
      <c r="I85" t="e">
        <f>(NH3N_processingMonthly!AG85*Q!AL85)/'A-IFR'!AL85</f>
        <v>#DIV/0!</v>
      </c>
      <c r="J85" t="e">
        <f>(NH3N_processingMonthly!AH85*Q!AM85)/'A-IFR'!AM85</f>
        <v>#DIV/0!</v>
      </c>
      <c r="K85" t="e">
        <f>(NH3N_processingMonthly!AI85*Q!AN85)/'A-IFR'!AN85</f>
        <v>#DIV/0!</v>
      </c>
      <c r="L85" t="e">
        <f>(NH3N_processingMonthly!AJ85*Q!AO85)/'A-IFR'!AO85</f>
        <v>#DIV/0!</v>
      </c>
      <c r="M85" t="e">
        <f>(NH3N_processingMonthly!AK85*Q!AP85)/'A-IFR'!AP85</f>
        <v>#DIV/0!</v>
      </c>
      <c r="N85" t="e">
        <f>(NH3N_processingMonthly!AL85*Q!AQ85)/'A-IFR'!AQ85</f>
        <v>#DIV/0!</v>
      </c>
      <c r="O85" t="e">
        <f>(NH3N_processingMonthly!AM85*Q!AR85)/'A-IFR'!AR85</f>
        <v>#DIV/0!</v>
      </c>
      <c r="P85" t="e">
        <f>(NH3N_processingMonthly!AN85*Q!AS85)/'A-IFR'!AS85</f>
        <v>#DIV/0!</v>
      </c>
      <c r="Q85" t="e">
        <f>(NH3N_processingMonthly!AO85*Q!AT85)/'A-IFR'!AT85</f>
        <v>#DIV/0!</v>
      </c>
      <c r="R85">
        <f>(NH3N_processingMonthly!AP85*Q!AU85)/'A-IFR'!AU85</f>
        <v>0</v>
      </c>
      <c r="S85" t="e">
        <f>(NH3N_processingMonthly!AQ85*Q!AV85)/'A-IFR'!AV85</f>
        <v>#DIV/0!</v>
      </c>
      <c r="T85" t="e">
        <f>(NH3N_processingMonthly!AR85*Q!AW85)/'A-IFR'!AW85</f>
        <v>#DIV/0!</v>
      </c>
      <c r="U85">
        <f>(NH3N_processingMonthly!AS85*Q!AX85)/'A-IFR'!AX85</f>
        <v>0</v>
      </c>
      <c r="V85" t="e">
        <f>(NH3N_processingMonthly!AT85*Q!AY85)/'A-IFR'!AY85</f>
        <v>#DIV/0!</v>
      </c>
      <c r="W85">
        <f>(NH3N_processingMonthly!AU85*Q!AZ85)/'A-IFR'!AZ85</f>
        <v>0</v>
      </c>
      <c r="X85" t="e">
        <f>(NH3N_processingMonthly!AV85*Q!BA85)/'A-IFR'!BA85</f>
        <v>#DIV/0!</v>
      </c>
      <c r="Y85" t="e">
        <f>(NH3N_processingMonthly!AW85*Q!BB85)/'A-IFR'!BB85</f>
        <v>#DIV/0!</v>
      </c>
      <c r="Z85">
        <f>(NH3N_processingMonthly!AX85*Q!BC85)/'A-IFR'!BC85</f>
        <v>0</v>
      </c>
      <c r="AA85">
        <f>(NH3N_processingMonthly!AY85*Q!BD85)/'A-IFR'!BD85</f>
        <v>0</v>
      </c>
      <c r="AB85" t="e">
        <f>(NH3N_processingMonthly!AZ85*Q!BE85)/'A-IFR'!BE85</f>
        <v>#DIV/0!</v>
      </c>
      <c r="AC85" t="e">
        <f>(NH3N_processingMonthly!BA85*Q!BF85)/'A-IFR'!BF85</f>
        <v>#DIV/0!</v>
      </c>
      <c r="AD85">
        <f>(NH3N_processingMonthly!BB85*Q!BG85)/'A-IFR'!BG85</f>
        <v>0</v>
      </c>
      <c r="AF85" s="1">
        <v>17110001000013</v>
      </c>
      <c r="AG85">
        <f t="shared" si="6"/>
        <v>0</v>
      </c>
      <c r="AH85">
        <f t="shared" si="7"/>
        <v>0</v>
      </c>
      <c r="AI85">
        <f t="shared" si="8"/>
        <v>0</v>
      </c>
      <c r="AJ85">
        <f t="shared" si="9"/>
        <v>0</v>
      </c>
      <c r="AK85">
        <f t="shared" si="10"/>
        <v>0</v>
      </c>
      <c r="AL85">
        <f t="shared" si="11"/>
        <v>0</v>
      </c>
      <c r="AM85">
        <f t="shared" si="12"/>
        <v>0</v>
      </c>
      <c r="AN85">
        <f t="shared" si="13"/>
        <v>0</v>
      </c>
      <c r="AO85">
        <f t="shared" si="14"/>
        <v>0</v>
      </c>
      <c r="AP85">
        <f t="shared" si="15"/>
        <v>0</v>
      </c>
      <c r="AQ85">
        <f t="shared" si="16"/>
        <v>0</v>
      </c>
      <c r="AR85">
        <f t="shared" si="17"/>
        <v>0</v>
      </c>
      <c r="AS85">
        <f t="shared" si="18"/>
        <v>0</v>
      </c>
      <c r="AT85">
        <f t="shared" si="19"/>
        <v>0</v>
      </c>
      <c r="AU85">
        <f t="shared" si="20"/>
        <v>0</v>
      </c>
      <c r="AV85">
        <f t="shared" si="21"/>
        <v>0</v>
      </c>
      <c r="AW85">
        <f t="shared" si="22"/>
        <v>0</v>
      </c>
      <c r="AX85">
        <f t="shared" si="23"/>
        <v>0</v>
      </c>
      <c r="AY85">
        <f t="shared" si="24"/>
        <v>0</v>
      </c>
      <c r="AZ85">
        <f t="shared" si="25"/>
        <v>0</v>
      </c>
      <c r="BA85">
        <f t="shared" si="26"/>
        <v>0</v>
      </c>
      <c r="BB85">
        <f t="shared" si="27"/>
        <v>0</v>
      </c>
      <c r="BC85">
        <f t="shared" si="28"/>
        <v>0</v>
      </c>
      <c r="BD85">
        <f t="shared" si="29"/>
        <v>0</v>
      </c>
      <c r="BE85">
        <f t="shared" si="30"/>
        <v>0</v>
      </c>
    </row>
    <row r="86" spans="1:57" x14ac:dyDescent="0.25">
      <c r="A86" s="7" t="s">
        <v>92</v>
      </c>
      <c r="B86" s="1">
        <v>17110002003635</v>
      </c>
      <c r="C86">
        <v>0.37039646506309509</v>
      </c>
      <c r="D86" s="9">
        <v>646</v>
      </c>
      <c r="F86" t="e">
        <f>(NH3N_processingMonthly!AD86*Q!AI86)/'A-IFR'!AI86</f>
        <v>#DIV/0!</v>
      </c>
      <c r="G86">
        <f>(NH3N_processingMonthly!AE86*Q!AJ86)/'A-IFR'!AJ86</f>
        <v>0</v>
      </c>
      <c r="H86">
        <f>(NH3N_processingMonthly!AF86*Q!AK86)/'A-IFR'!AK86</f>
        <v>0</v>
      </c>
      <c r="I86" t="e">
        <f>(NH3N_processingMonthly!AG86*Q!AL86)/'A-IFR'!AL86</f>
        <v>#DIV/0!</v>
      </c>
      <c r="J86" t="e">
        <f>(NH3N_processingMonthly!AH86*Q!AM86)/'A-IFR'!AM86</f>
        <v>#DIV/0!</v>
      </c>
      <c r="K86" t="e">
        <f>(NH3N_processingMonthly!AI86*Q!AN86)/'A-IFR'!AN86</f>
        <v>#DIV/0!</v>
      </c>
      <c r="L86" t="e">
        <f>(NH3N_processingMonthly!AJ86*Q!AO86)/'A-IFR'!AO86</f>
        <v>#DIV/0!</v>
      </c>
      <c r="M86" t="e">
        <f>(NH3N_processingMonthly!AK86*Q!AP86)/'A-IFR'!AP86</f>
        <v>#DIV/0!</v>
      </c>
      <c r="N86" t="e">
        <f>(NH3N_processingMonthly!AL86*Q!AQ86)/'A-IFR'!AQ86</f>
        <v>#DIV/0!</v>
      </c>
      <c r="O86" t="e">
        <f>(NH3N_processingMonthly!AM86*Q!AR86)/'A-IFR'!AR86</f>
        <v>#DIV/0!</v>
      </c>
      <c r="P86" t="e">
        <f>(NH3N_processingMonthly!AN86*Q!AS86)/'A-IFR'!AS86</f>
        <v>#DIV/0!</v>
      </c>
      <c r="Q86" t="e">
        <f>(NH3N_processingMonthly!AO86*Q!AT86)/'A-IFR'!AT86</f>
        <v>#DIV/0!</v>
      </c>
      <c r="R86">
        <f>(NH3N_processingMonthly!AP86*Q!AU86)/'A-IFR'!AU86</f>
        <v>0</v>
      </c>
      <c r="S86" t="e">
        <f>(NH3N_processingMonthly!AQ86*Q!AV86)/'A-IFR'!AV86</f>
        <v>#DIV/0!</v>
      </c>
      <c r="T86" t="e">
        <f>(NH3N_processingMonthly!AR86*Q!AW86)/'A-IFR'!AW86</f>
        <v>#DIV/0!</v>
      </c>
      <c r="U86">
        <f>(NH3N_processingMonthly!AS86*Q!AX86)/'A-IFR'!AX86</f>
        <v>0</v>
      </c>
      <c r="V86" t="e">
        <f>(NH3N_processingMonthly!AT86*Q!AY86)/'A-IFR'!AY86</f>
        <v>#DIV/0!</v>
      </c>
      <c r="W86">
        <f>(NH3N_processingMonthly!AU86*Q!AZ86)/'A-IFR'!AZ86</f>
        <v>0</v>
      </c>
      <c r="X86" t="e">
        <f>(NH3N_processingMonthly!AV86*Q!BA86)/'A-IFR'!BA86</f>
        <v>#DIV/0!</v>
      </c>
      <c r="Y86" t="e">
        <f>(NH3N_processingMonthly!AW86*Q!BB86)/'A-IFR'!BB86</f>
        <v>#DIV/0!</v>
      </c>
      <c r="Z86">
        <f>(NH3N_processingMonthly!AX86*Q!BC86)/'A-IFR'!BC86</f>
        <v>0</v>
      </c>
      <c r="AA86">
        <f>(NH3N_processingMonthly!AY86*Q!BD86)/'A-IFR'!BD86</f>
        <v>0</v>
      </c>
      <c r="AB86" t="e">
        <f>(NH3N_processingMonthly!AZ86*Q!BE86)/'A-IFR'!BE86</f>
        <v>#DIV/0!</v>
      </c>
      <c r="AC86" t="e">
        <f>(NH3N_processingMonthly!BA86*Q!BF86)/'A-IFR'!BF86</f>
        <v>#DIV/0!</v>
      </c>
      <c r="AD86">
        <f>(NH3N_processingMonthly!BB86*Q!BG86)/'A-IFR'!BG86</f>
        <v>0</v>
      </c>
      <c r="AF86" s="1">
        <v>17110004001205</v>
      </c>
      <c r="AG86">
        <f t="shared" si="6"/>
        <v>0</v>
      </c>
      <c r="AH86">
        <f t="shared" si="7"/>
        <v>0</v>
      </c>
      <c r="AI86">
        <f t="shared" si="8"/>
        <v>0</v>
      </c>
      <c r="AJ86">
        <f t="shared" si="9"/>
        <v>0</v>
      </c>
      <c r="AK86">
        <f t="shared" si="10"/>
        <v>0</v>
      </c>
      <c r="AL86">
        <f t="shared" si="11"/>
        <v>0</v>
      </c>
      <c r="AM86">
        <f t="shared" si="12"/>
        <v>0</v>
      </c>
      <c r="AN86">
        <f t="shared" si="13"/>
        <v>0</v>
      </c>
      <c r="AO86">
        <f t="shared" si="14"/>
        <v>0</v>
      </c>
      <c r="AP86">
        <f t="shared" si="15"/>
        <v>0</v>
      </c>
      <c r="AQ86">
        <f t="shared" si="16"/>
        <v>0</v>
      </c>
      <c r="AR86">
        <f t="shared" si="17"/>
        <v>0</v>
      </c>
      <c r="AS86">
        <f t="shared" si="18"/>
        <v>0</v>
      </c>
      <c r="AT86">
        <f t="shared" si="19"/>
        <v>0</v>
      </c>
      <c r="AU86">
        <f t="shared" si="20"/>
        <v>0</v>
      </c>
      <c r="AV86">
        <f t="shared" si="21"/>
        <v>0</v>
      </c>
      <c r="AW86">
        <f t="shared" si="22"/>
        <v>0</v>
      </c>
      <c r="AX86">
        <f t="shared" si="23"/>
        <v>0</v>
      </c>
      <c r="AY86">
        <f t="shared" si="24"/>
        <v>0</v>
      </c>
      <c r="AZ86">
        <f t="shared" si="25"/>
        <v>0</v>
      </c>
      <c r="BA86">
        <f t="shared" si="26"/>
        <v>0</v>
      </c>
      <c r="BB86">
        <f t="shared" si="27"/>
        <v>0</v>
      </c>
      <c r="BC86">
        <f t="shared" si="28"/>
        <v>0</v>
      </c>
      <c r="BD86">
        <f t="shared" si="29"/>
        <v>0</v>
      </c>
      <c r="BE86">
        <f t="shared" si="30"/>
        <v>0</v>
      </c>
    </row>
    <row r="87" spans="1:57" x14ac:dyDescent="0.25">
      <c r="A87" s="7" t="s">
        <v>93</v>
      </c>
      <c r="B87" s="1">
        <v>17110002000154</v>
      </c>
      <c r="C87">
        <v>0.99902838468551636</v>
      </c>
      <c r="D87" s="9">
        <v>98</v>
      </c>
      <c r="F87" t="e">
        <f>(NH3N_processingMonthly!AD87*Q!AI87)/'A-IFR'!AI87</f>
        <v>#DIV/0!</v>
      </c>
      <c r="G87">
        <f>(NH3N_processingMonthly!AE87*Q!AJ87)/'A-IFR'!AJ87</f>
        <v>0</v>
      </c>
      <c r="H87">
        <f>(NH3N_processingMonthly!AF87*Q!AK87)/'A-IFR'!AK87</f>
        <v>0</v>
      </c>
      <c r="I87" t="e">
        <f>(NH3N_processingMonthly!AG87*Q!AL87)/'A-IFR'!AL87</f>
        <v>#DIV/0!</v>
      </c>
      <c r="J87" t="e">
        <f>(NH3N_processingMonthly!AH87*Q!AM87)/'A-IFR'!AM87</f>
        <v>#DIV/0!</v>
      </c>
      <c r="K87" t="e">
        <f>(NH3N_processingMonthly!AI87*Q!AN87)/'A-IFR'!AN87</f>
        <v>#DIV/0!</v>
      </c>
      <c r="L87" t="e">
        <f>(NH3N_processingMonthly!AJ87*Q!AO87)/'A-IFR'!AO87</f>
        <v>#DIV/0!</v>
      </c>
      <c r="M87" t="e">
        <f>(NH3N_processingMonthly!AK87*Q!AP87)/'A-IFR'!AP87</f>
        <v>#DIV/0!</v>
      </c>
      <c r="N87" t="e">
        <f>(NH3N_processingMonthly!AL87*Q!AQ87)/'A-IFR'!AQ87</f>
        <v>#DIV/0!</v>
      </c>
      <c r="O87" t="e">
        <f>(NH3N_processingMonthly!AM87*Q!AR87)/'A-IFR'!AR87</f>
        <v>#DIV/0!</v>
      </c>
      <c r="P87" t="e">
        <f>(NH3N_processingMonthly!AN87*Q!AS87)/'A-IFR'!AS87</f>
        <v>#DIV/0!</v>
      </c>
      <c r="Q87" t="e">
        <f>(NH3N_processingMonthly!AO87*Q!AT87)/'A-IFR'!AT87</f>
        <v>#DIV/0!</v>
      </c>
      <c r="R87">
        <f>(NH3N_processingMonthly!AP87*Q!AU87)/'A-IFR'!AU87</f>
        <v>0</v>
      </c>
      <c r="S87" t="e">
        <f>(NH3N_processingMonthly!AQ87*Q!AV87)/'A-IFR'!AV87</f>
        <v>#DIV/0!</v>
      </c>
      <c r="T87" t="e">
        <f>(NH3N_processingMonthly!AR87*Q!AW87)/'A-IFR'!AW87</f>
        <v>#DIV/0!</v>
      </c>
      <c r="U87">
        <f>(NH3N_processingMonthly!AS87*Q!AX87)/'A-IFR'!AX87</f>
        <v>0</v>
      </c>
      <c r="V87" t="e">
        <f>(NH3N_processingMonthly!AT87*Q!AY87)/'A-IFR'!AY87</f>
        <v>#DIV/0!</v>
      </c>
      <c r="W87">
        <f>(NH3N_processingMonthly!AU87*Q!AZ87)/'A-IFR'!AZ87</f>
        <v>0</v>
      </c>
      <c r="X87" t="e">
        <f>(NH3N_processingMonthly!AV87*Q!BA87)/'A-IFR'!BA87</f>
        <v>#DIV/0!</v>
      </c>
      <c r="Y87" t="e">
        <f>(NH3N_processingMonthly!AW87*Q!BB87)/'A-IFR'!BB87</f>
        <v>#DIV/0!</v>
      </c>
      <c r="Z87">
        <f>(NH3N_processingMonthly!AX87*Q!BC87)/'A-IFR'!BC87</f>
        <v>0</v>
      </c>
      <c r="AA87">
        <f>(NH3N_processingMonthly!AY87*Q!BD87)/'A-IFR'!BD87</f>
        <v>0</v>
      </c>
      <c r="AB87" t="e">
        <f>(NH3N_processingMonthly!AZ87*Q!BE87)/'A-IFR'!BE87</f>
        <v>#DIV/0!</v>
      </c>
      <c r="AC87" t="e">
        <f>(NH3N_processingMonthly!BA87*Q!BF87)/'A-IFR'!BF87</f>
        <v>#DIV/0!</v>
      </c>
      <c r="AD87">
        <f>(NH3N_processingMonthly!BB87*Q!BG87)/'A-IFR'!BG87</f>
        <v>0</v>
      </c>
      <c r="AF87" s="1">
        <v>17110004001714</v>
      </c>
      <c r="AG87" t="e">
        <f t="shared" si="6"/>
        <v>#DIV/0!</v>
      </c>
      <c r="AH87" t="e">
        <f t="shared" si="7"/>
        <v>#DIV/0!</v>
      </c>
      <c r="AI87" t="e">
        <f t="shared" si="8"/>
        <v>#DIV/0!</v>
      </c>
      <c r="AJ87" t="e">
        <f t="shared" si="9"/>
        <v>#DIV/0!</v>
      </c>
      <c r="AK87" t="e">
        <f t="shared" si="10"/>
        <v>#DIV/0!</v>
      </c>
      <c r="AL87" t="e">
        <f t="shared" si="11"/>
        <v>#DIV/0!</v>
      </c>
      <c r="AM87" t="e">
        <f t="shared" si="12"/>
        <v>#DIV/0!</v>
      </c>
      <c r="AN87" t="e">
        <f t="shared" si="13"/>
        <v>#DIV/0!</v>
      </c>
      <c r="AO87">
        <f t="shared" si="14"/>
        <v>0</v>
      </c>
      <c r="AP87">
        <f t="shared" si="15"/>
        <v>0</v>
      </c>
      <c r="AQ87">
        <f t="shared" si="16"/>
        <v>0</v>
      </c>
      <c r="AR87">
        <f t="shared" si="17"/>
        <v>0</v>
      </c>
      <c r="AS87">
        <f t="shared" si="18"/>
        <v>0</v>
      </c>
      <c r="AT87">
        <f t="shared" si="19"/>
        <v>0</v>
      </c>
      <c r="AU87">
        <f t="shared" si="20"/>
        <v>0</v>
      </c>
      <c r="AV87" t="e">
        <f t="shared" si="21"/>
        <v>#DIV/0!</v>
      </c>
      <c r="AW87">
        <f t="shared" si="22"/>
        <v>0</v>
      </c>
      <c r="AX87" t="e">
        <f t="shared" si="23"/>
        <v>#DIV/0!</v>
      </c>
      <c r="AY87">
        <f t="shared" si="24"/>
        <v>0</v>
      </c>
      <c r="AZ87">
        <f t="shared" si="25"/>
        <v>0</v>
      </c>
      <c r="BA87" t="e">
        <f t="shared" si="26"/>
        <v>#DIV/0!</v>
      </c>
      <c r="BB87" t="e">
        <f t="shared" si="27"/>
        <v>#DIV/0!</v>
      </c>
      <c r="BC87" t="e">
        <f t="shared" si="28"/>
        <v>#DIV/0!</v>
      </c>
      <c r="BD87">
        <f t="shared" si="29"/>
        <v>0</v>
      </c>
      <c r="BE87" t="e">
        <f t="shared" si="30"/>
        <v>#DIV/0!</v>
      </c>
    </row>
    <row r="88" spans="1:57" x14ac:dyDescent="0.25">
      <c r="A88" s="7" t="s">
        <v>94</v>
      </c>
      <c r="B88" s="1">
        <v>17110002000136</v>
      </c>
      <c r="C88">
        <v>1</v>
      </c>
      <c r="D88" s="9">
        <v>114</v>
      </c>
      <c r="F88" t="e">
        <f>(NH3N_processingMonthly!AD88*Q!AI88)/'A-IFR'!AI88</f>
        <v>#DIV/0!</v>
      </c>
      <c r="G88">
        <f>(NH3N_processingMonthly!AE88*Q!AJ88)/'A-IFR'!AJ88</f>
        <v>0</v>
      </c>
      <c r="H88">
        <f>(NH3N_processingMonthly!AF88*Q!AK88)/'A-IFR'!AK88</f>
        <v>0</v>
      </c>
      <c r="I88" t="e">
        <f>(NH3N_processingMonthly!AG88*Q!AL88)/'A-IFR'!AL88</f>
        <v>#DIV/0!</v>
      </c>
      <c r="J88" t="e">
        <f>(NH3N_processingMonthly!AH88*Q!AM88)/'A-IFR'!AM88</f>
        <v>#DIV/0!</v>
      </c>
      <c r="K88" t="e">
        <f>(NH3N_processingMonthly!AI88*Q!AN88)/'A-IFR'!AN88</f>
        <v>#DIV/0!</v>
      </c>
      <c r="L88" t="e">
        <f>(NH3N_processingMonthly!AJ88*Q!AO88)/'A-IFR'!AO88</f>
        <v>#DIV/0!</v>
      </c>
      <c r="M88" t="e">
        <f>(NH3N_processingMonthly!AK88*Q!AP88)/'A-IFR'!AP88</f>
        <v>#DIV/0!</v>
      </c>
      <c r="N88" t="e">
        <f>(NH3N_processingMonthly!AL88*Q!AQ88)/'A-IFR'!AQ88</f>
        <v>#DIV/0!</v>
      </c>
      <c r="O88" t="e">
        <f>(NH3N_processingMonthly!AM88*Q!AR88)/'A-IFR'!AR88</f>
        <v>#DIV/0!</v>
      </c>
      <c r="P88" t="e">
        <f>(NH3N_processingMonthly!AN88*Q!AS88)/'A-IFR'!AS88</f>
        <v>#DIV/0!</v>
      </c>
      <c r="Q88" t="e">
        <f>(NH3N_processingMonthly!AO88*Q!AT88)/'A-IFR'!AT88</f>
        <v>#DIV/0!</v>
      </c>
      <c r="R88">
        <f>(NH3N_processingMonthly!AP88*Q!AU88)/'A-IFR'!AU88</f>
        <v>0</v>
      </c>
      <c r="S88" t="e">
        <f>(NH3N_processingMonthly!AQ88*Q!AV88)/'A-IFR'!AV88</f>
        <v>#DIV/0!</v>
      </c>
      <c r="T88" t="e">
        <f>(NH3N_processingMonthly!AR88*Q!AW88)/'A-IFR'!AW88</f>
        <v>#DIV/0!</v>
      </c>
      <c r="U88">
        <f>(NH3N_processingMonthly!AS88*Q!AX88)/'A-IFR'!AX88</f>
        <v>0</v>
      </c>
      <c r="V88" t="e">
        <f>(NH3N_processingMonthly!AT88*Q!AY88)/'A-IFR'!AY88</f>
        <v>#DIV/0!</v>
      </c>
      <c r="W88">
        <f>(NH3N_processingMonthly!AU88*Q!AZ88)/'A-IFR'!AZ88</f>
        <v>0</v>
      </c>
      <c r="X88" t="e">
        <f>(NH3N_processingMonthly!AV88*Q!BA88)/'A-IFR'!BA88</f>
        <v>#DIV/0!</v>
      </c>
      <c r="Y88" t="e">
        <f>(NH3N_processingMonthly!AW88*Q!BB88)/'A-IFR'!BB88</f>
        <v>#DIV/0!</v>
      </c>
      <c r="Z88">
        <f>(NH3N_processingMonthly!AX88*Q!BC88)/'A-IFR'!BC88</f>
        <v>0</v>
      </c>
      <c r="AA88">
        <f>(NH3N_processingMonthly!AY88*Q!BD88)/'A-IFR'!BD88</f>
        <v>0</v>
      </c>
      <c r="AB88" t="e">
        <f>(NH3N_processingMonthly!AZ88*Q!BE88)/'A-IFR'!BE88</f>
        <v>#DIV/0!</v>
      </c>
      <c r="AC88" t="e">
        <f>(NH3N_processingMonthly!BA88*Q!BF88)/'A-IFR'!BF88</f>
        <v>#DIV/0!</v>
      </c>
      <c r="AD88">
        <f>(NH3N_processingMonthly!BB88*Q!BG88)/'A-IFR'!BG88</f>
        <v>0</v>
      </c>
      <c r="AF88" s="1">
        <v>17110004015058</v>
      </c>
      <c r="AG88" t="e">
        <f t="shared" si="6"/>
        <v>#DIV/0!</v>
      </c>
      <c r="AH88" t="e">
        <f t="shared" si="7"/>
        <v>#DIV/0!</v>
      </c>
      <c r="AI88" t="e">
        <f t="shared" si="8"/>
        <v>#DIV/0!</v>
      </c>
      <c r="AJ88" t="e">
        <f t="shared" si="9"/>
        <v>#DIV/0!</v>
      </c>
      <c r="AK88" t="e">
        <f t="shared" si="10"/>
        <v>#DIV/0!</v>
      </c>
      <c r="AL88" t="e">
        <f t="shared" si="11"/>
        <v>#DIV/0!</v>
      </c>
      <c r="AM88" t="e">
        <f t="shared" si="12"/>
        <v>#DIV/0!</v>
      </c>
      <c r="AN88" t="e">
        <f t="shared" si="13"/>
        <v>#DIV/0!</v>
      </c>
      <c r="AO88">
        <f t="shared" si="14"/>
        <v>0</v>
      </c>
      <c r="AP88" t="e">
        <f t="shared" si="15"/>
        <v>#DIV/0!</v>
      </c>
      <c r="AQ88" t="e">
        <f t="shared" si="16"/>
        <v>#DIV/0!</v>
      </c>
      <c r="AR88" t="e">
        <f t="shared" si="17"/>
        <v>#DIV/0!</v>
      </c>
      <c r="AS88">
        <f t="shared" si="18"/>
        <v>0</v>
      </c>
      <c r="AT88">
        <f t="shared" si="19"/>
        <v>0</v>
      </c>
      <c r="AU88" t="e">
        <f t="shared" si="20"/>
        <v>#DIV/0!</v>
      </c>
      <c r="AV88" t="e">
        <f t="shared" si="21"/>
        <v>#DIV/0!</v>
      </c>
      <c r="AW88">
        <f t="shared" si="22"/>
        <v>0</v>
      </c>
      <c r="AX88" t="e">
        <f t="shared" si="23"/>
        <v>#DIV/0!</v>
      </c>
      <c r="AY88" t="e">
        <f t="shared" si="24"/>
        <v>#DIV/0!</v>
      </c>
      <c r="AZ88">
        <f t="shared" si="25"/>
        <v>0</v>
      </c>
      <c r="BA88" t="e">
        <f t="shared" si="26"/>
        <v>#DIV/0!</v>
      </c>
      <c r="BB88" t="e">
        <f t="shared" si="27"/>
        <v>#DIV/0!</v>
      </c>
      <c r="BC88" t="e">
        <f t="shared" si="28"/>
        <v>#DIV/0!</v>
      </c>
      <c r="BD88">
        <f t="shared" si="29"/>
        <v>0</v>
      </c>
      <c r="BE88" t="e">
        <f t="shared" si="30"/>
        <v>#DIV/0!</v>
      </c>
    </row>
    <row r="89" spans="1:57" x14ac:dyDescent="0.25">
      <c r="A89" s="7" t="s">
        <v>95</v>
      </c>
      <c r="B89" s="1">
        <v>17110002000167</v>
      </c>
      <c r="C89">
        <v>1</v>
      </c>
      <c r="D89" s="9">
        <v>524</v>
      </c>
      <c r="F89" t="e">
        <f>(NH3N_processingMonthly!AD89*Q!AI89)/'A-IFR'!AI89</f>
        <v>#DIV/0!</v>
      </c>
      <c r="G89" t="e">
        <f>(NH3N_processingMonthly!AE89*Q!AJ89)/'A-IFR'!AJ89</f>
        <v>#DIV/0!</v>
      </c>
      <c r="H89">
        <f>(NH3N_processingMonthly!AF89*Q!AK89)/'A-IFR'!AK89</f>
        <v>0</v>
      </c>
      <c r="I89" t="e">
        <f>(NH3N_processingMonthly!AG89*Q!AL89)/'A-IFR'!AL89</f>
        <v>#DIV/0!</v>
      </c>
      <c r="J89" t="e">
        <f>(NH3N_processingMonthly!AH89*Q!AM89)/'A-IFR'!AM89</f>
        <v>#DIV/0!</v>
      </c>
      <c r="K89" t="e">
        <f>(NH3N_processingMonthly!AI89*Q!AN89)/'A-IFR'!AN89</f>
        <v>#DIV/0!</v>
      </c>
      <c r="L89" t="e">
        <f>(NH3N_processingMonthly!AJ89*Q!AO89)/'A-IFR'!AO89</f>
        <v>#DIV/0!</v>
      </c>
      <c r="M89" t="e">
        <f>(NH3N_processingMonthly!AK89*Q!AP89)/'A-IFR'!AP89</f>
        <v>#DIV/0!</v>
      </c>
      <c r="N89" t="e">
        <f>(NH3N_processingMonthly!AL89*Q!AQ89)/'A-IFR'!AQ89</f>
        <v>#DIV/0!</v>
      </c>
      <c r="O89" t="e">
        <f>(NH3N_processingMonthly!AM89*Q!AR89)/'A-IFR'!AR89</f>
        <v>#DIV/0!</v>
      </c>
      <c r="P89" t="e">
        <f>(NH3N_processingMonthly!AN89*Q!AS89)/'A-IFR'!AS89</f>
        <v>#DIV/0!</v>
      </c>
      <c r="Q89" t="e">
        <f>(NH3N_processingMonthly!AO89*Q!AT89)/'A-IFR'!AT89</f>
        <v>#DIV/0!</v>
      </c>
      <c r="R89">
        <f>(NH3N_processingMonthly!AP89*Q!AU89)/'A-IFR'!AU89</f>
        <v>0</v>
      </c>
      <c r="S89" t="e">
        <f>(NH3N_processingMonthly!AQ89*Q!AV89)/'A-IFR'!AV89</f>
        <v>#DIV/0!</v>
      </c>
      <c r="T89" t="e">
        <f>(NH3N_processingMonthly!AR89*Q!AW89)/'A-IFR'!AW89</f>
        <v>#DIV/0!</v>
      </c>
      <c r="U89">
        <f>(NH3N_processingMonthly!AS89*Q!AX89)/'A-IFR'!AX89</f>
        <v>0</v>
      </c>
      <c r="V89" t="e">
        <f>(NH3N_processingMonthly!AT89*Q!AY89)/'A-IFR'!AY89</f>
        <v>#DIV/0!</v>
      </c>
      <c r="W89">
        <f>(NH3N_processingMonthly!AU89*Q!AZ89)/'A-IFR'!AZ89</f>
        <v>0</v>
      </c>
      <c r="X89" t="e">
        <f>(NH3N_processingMonthly!AV89*Q!BA89)/'A-IFR'!BA89</f>
        <v>#DIV/0!</v>
      </c>
      <c r="Y89" t="e">
        <f>(NH3N_processingMonthly!AW89*Q!BB89)/'A-IFR'!BB89</f>
        <v>#DIV/0!</v>
      </c>
      <c r="Z89">
        <f>(NH3N_processingMonthly!AX89*Q!BC89)/'A-IFR'!BC89</f>
        <v>0</v>
      </c>
      <c r="AA89">
        <f>(NH3N_processingMonthly!AY89*Q!BD89)/'A-IFR'!BD89</f>
        <v>0</v>
      </c>
      <c r="AB89" t="e">
        <f>(NH3N_processingMonthly!AZ89*Q!BE89)/'A-IFR'!BE89</f>
        <v>#DIV/0!</v>
      </c>
      <c r="AC89" t="e">
        <f>(NH3N_processingMonthly!BA89*Q!BF89)/'A-IFR'!BF89</f>
        <v>#DIV/0!</v>
      </c>
      <c r="AD89">
        <f>(NH3N_processingMonthly!BB89*Q!BG89)/'A-IFR'!BG89</f>
        <v>0</v>
      </c>
      <c r="AF89" s="1">
        <v>17110002000120</v>
      </c>
      <c r="AG89">
        <f t="shared" si="6"/>
        <v>0</v>
      </c>
      <c r="AH89">
        <f t="shared" si="7"/>
        <v>0</v>
      </c>
      <c r="AI89">
        <f t="shared" si="8"/>
        <v>0</v>
      </c>
      <c r="AJ89">
        <f t="shared" si="9"/>
        <v>0</v>
      </c>
      <c r="AK89">
        <f t="shared" si="10"/>
        <v>8.5302740986507905E-2</v>
      </c>
      <c r="AL89" t="e">
        <f t="shared" si="11"/>
        <v>#DIV/0!</v>
      </c>
      <c r="AM89" t="e">
        <f t="shared" si="12"/>
        <v>#DIV/0!</v>
      </c>
      <c r="AN89" t="e">
        <f t="shared" si="13"/>
        <v>#DIV/0!</v>
      </c>
      <c r="AO89" t="e">
        <f t="shared" si="14"/>
        <v>#DIV/0!</v>
      </c>
      <c r="AP89" t="e">
        <f t="shared" si="15"/>
        <v>#DIV/0!</v>
      </c>
      <c r="AQ89">
        <f t="shared" si="16"/>
        <v>0</v>
      </c>
      <c r="AR89">
        <f t="shared" si="17"/>
        <v>0</v>
      </c>
      <c r="AS89">
        <f t="shared" si="18"/>
        <v>0</v>
      </c>
      <c r="AT89">
        <f t="shared" si="19"/>
        <v>0</v>
      </c>
      <c r="AU89">
        <f t="shared" si="20"/>
        <v>0</v>
      </c>
      <c r="AV89">
        <f t="shared" si="21"/>
        <v>2.3694314968876237E-2</v>
      </c>
      <c r="AW89">
        <f t="shared" si="22"/>
        <v>0</v>
      </c>
      <c r="AX89">
        <f t="shared" si="23"/>
        <v>2.8162241085096927E-2</v>
      </c>
      <c r="AY89">
        <f t="shared" si="24"/>
        <v>0</v>
      </c>
      <c r="AZ89">
        <f t="shared" si="25"/>
        <v>0</v>
      </c>
      <c r="BA89">
        <f t="shared" si="26"/>
        <v>2.0879608739005101E-2</v>
      </c>
      <c r="BB89">
        <f t="shared" si="27"/>
        <v>3.2972890424671282E-2</v>
      </c>
      <c r="BC89" t="e">
        <f t="shared" si="28"/>
        <v>#DIV/0!</v>
      </c>
      <c r="BD89">
        <f t="shared" si="29"/>
        <v>0</v>
      </c>
      <c r="BE89">
        <f t="shared" si="30"/>
        <v>2.4238331745759539E-2</v>
      </c>
    </row>
    <row r="90" spans="1:57" x14ac:dyDescent="0.25">
      <c r="A90" s="7" t="s">
        <v>96</v>
      </c>
      <c r="B90" s="1" t="e">
        <v>#N/A</v>
      </c>
      <c r="C90">
        <v>8.8105727627407759E-5</v>
      </c>
      <c r="D90" s="9">
        <v>0</v>
      </c>
      <c r="F90" t="e">
        <f>(NH3N_processingMonthly!AD90*Q!AI90)/'A-IFR'!AI90</f>
        <v>#DIV/0!</v>
      </c>
      <c r="G90" t="e">
        <f>(NH3N_processingMonthly!AE90*Q!AJ90)/'A-IFR'!AJ90</f>
        <v>#N/A</v>
      </c>
      <c r="H90" t="e">
        <f>(NH3N_processingMonthly!AF90*Q!AK90)/'A-IFR'!AK90</f>
        <v>#N/A</v>
      </c>
      <c r="I90" t="e">
        <f>(NH3N_processingMonthly!AG90*Q!AL90)/'A-IFR'!AL90</f>
        <v>#DIV/0!</v>
      </c>
      <c r="J90" t="e">
        <f>(NH3N_processingMonthly!AH90*Q!AM90)/'A-IFR'!AM90</f>
        <v>#DIV/0!</v>
      </c>
      <c r="K90" t="e">
        <f>(NH3N_processingMonthly!AI90*Q!AN90)/'A-IFR'!AN90</f>
        <v>#DIV/0!</v>
      </c>
      <c r="L90" t="e">
        <f>(NH3N_processingMonthly!AJ90*Q!AO90)/'A-IFR'!AO90</f>
        <v>#DIV/0!</v>
      </c>
      <c r="M90" t="e">
        <f>(NH3N_processingMonthly!AK90*Q!AP90)/'A-IFR'!AP90</f>
        <v>#DIV/0!</v>
      </c>
      <c r="N90" t="e">
        <f>(NH3N_processingMonthly!AL90*Q!AQ90)/'A-IFR'!AQ90</f>
        <v>#DIV/0!</v>
      </c>
      <c r="O90" t="e">
        <f>(NH3N_processingMonthly!AM90*Q!AR90)/'A-IFR'!AR90</f>
        <v>#DIV/0!</v>
      </c>
      <c r="P90" t="e">
        <f>(NH3N_processingMonthly!AN90*Q!AS90)/'A-IFR'!AS90</f>
        <v>#DIV/0!</v>
      </c>
      <c r="Q90" t="e">
        <f>(NH3N_processingMonthly!AO90*Q!AT90)/'A-IFR'!AT90</f>
        <v>#DIV/0!</v>
      </c>
      <c r="R90" t="e">
        <f>(NH3N_processingMonthly!AP90*Q!AU90)/'A-IFR'!AU90</f>
        <v>#DIV/0!</v>
      </c>
      <c r="S90" t="e">
        <f>(NH3N_processingMonthly!AQ90*Q!AV90)/'A-IFR'!AV90</f>
        <v>#DIV/0!</v>
      </c>
      <c r="T90" t="e">
        <f>(NH3N_processingMonthly!AR90*Q!AW90)/'A-IFR'!AW90</f>
        <v>#DIV/0!</v>
      </c>
      <c r="U90" t="e">
        <f>(NH3N_processingMonthly!AS90*Q!AX90)/'A-IFR'!AX90</f>
        <v>#DIV/0!</v>
      </c>
      <c r="V90" t="e">
        <f>(NH3N_processingMonthly!AT90*Q!AY90)/'A-IFR'!AY90</f>
        <v>#DIV/0!</v>
      </c>
      <c r="W90" t="e">
        <f>(NH3N_processingMonthly!AU90*Q!AZ90)/'A-IFR'!AZ90</f>
        <v>#DIV/0!</v>
      </c>
      <c r="X90" t="e">
        <f>(NH3N_processingMonthly!AV90*Q!BA90)/'A-IFR'!BA90</f>
        <v>#DIV/0!</v>
      </c>
      <c r="Y90" t="e">
        <f>(NH3N_processingMonthly!AW90*Q!BB90)/'A-IFR'!BB90</f>
        <v>#DIV/0!</v>
      </c>
      <c r="Z90" t="e">
        <f>(NH3N_processingMonthly!AX90*Q!BC90)/'A-IFR'!BC90</f>
        <v>#DIV/0!</v>
      </c>
      <c r="AA90" t="e">
        <f>(NH3N_processingMonthly!AY90*Q!BD90)/'A-IFR'!BD90</f>
        <v>#DIV/0!</v>
      </c>
      <c r="AB90" t="e">
        <f>(NH3N_processingMonthly!AZ90*Q!BE90)/'A-IFR'!BE90</f>
        <v>#DIV/0!</v>
      </c>
      <c r="AC90" t="e">
        <f>(NH3N_processingMonthly!BA90*Q!BF90)/'A-IFR'!BF90</f>
        <v>#DIV/0!</v>
      </c>
      <c r="AD90" t="e">
        <f>(NH3N_processingMonthly!BB90*Q!BG90)/'A-IFR'!BG90</f>
        <v>#DIV/0!</v>
      </c>
      <c r="AF90" s="1">
        <v>17110001000005</v>
      </c>
      <c r="AG90">
        <f t="shared" si="6"/>
        <v>0.62795393735393468</v>
      </c>
      <c r="AH90">
        <f t="shared" si="7"/>
        <v>0.86180789573397132</v>
      </c>
      <c r="AI90">
        <f t="shared" si="8"/>
        <v>0.8687437595723474</v>
      </c>
      <c r="AJ90">
        <f t="shared" si="9"/>
        <v>0.57048195869561769</v>
      </c>
      <c r="AK90">
        <f t="shared" si="10"/>
        <v>0.40384144374181546</v>
      </c>
      <c r="AL90">
        <f t="shared" si="11"/>
        <v>0.21862086531537786</v>
      </c>
      <c r="AM90">
        <f t="shared" si="12"/>
        <v>6.7624912019337194E-2</v>
      </c>
      <c r="AN90">
        <f t="shared" si="13"/>
        <v>0.11166716544721575</v>
      </c>
      <c r="AO90">
        <f t="shared" si="14"/>
        <v>0</v>
      </c>
      <c r="AP90">
        <f t="shared" si="15"/>
        <v>0</v>
      </c>
      <c r="AQ90">
        <f t="shared" si="16"/>
        <v>0.72913033917379955</v>
      </c>
      <c r="AR90">
        <f t="shared" si="17"/>
        <v>1.2317109220960849</v>
      </c>
      <c r="AS90">
        <f t="shared" si="18"/>
        <v>0.40668987363823761</v>
      </c>
      <c r="AT90">
        <f t="shared" si="19"/>
        <v>0.21760958080524809</v>
      </c>
      <c r="AU90">
        <f t="shared" si="20"/>
        <v>1.2317109220960849</v>
      </c>
      <c r="AV90">
        <f t="shared" si="21"/>
        <v>0.43980125337348813</v>
      </c>
      <c r="AW90">
        <f t="shared" si="22"/>
        <v>0.15823468755310327</v>
      </c>
      <c r="AX90">
        <f t="shared" si="23"/>
        <v>0.55743041297939988</v>
      </c>
      <c r="AY90">
        <f t="shared" si="24"/>
        <v>0.64653086000224735</v>
      </c>
      <c r="AZ90">
        <f t="shared" si="25"/>
        <v>0.45024227605943357</v>
      </c>
      <c r="BA90">
        <f t="shared" si="26"/>
        <v>0.46771972344551443</v>
      </c>
      <c r="BB90">
        <f t="shared" si="27"/>
        <v>0.66702204024740197</v>
      </c>
      <c r="BC90">
        <f t="shared" si="28"/>
        <v>0.13233950942452524</v>
      </c>
      <c r="BD90">
        <f t="shared" si="29"/>
        <v>0.36091095199917239</v>
      </c>
      <c r="BE90">
        <f t="shared" si="30"/>
        <v>0.57001847184957499</v>
      </c>
    </row>
    <row r="91" spans="1:57" x14ac:dyDescent="0.25">
      <c r="A91" s="7" t="s">
        <v>97</v>
      </c>
      <c r="B91" s="1">
        <v>17110002000848</v>
      </c>
      <c r="C91">
        <v>1.8082248279824853E-3</v>
      </c>
      <c r="D91" s="9">
        <v>98</v>
      </c>
      <c r="F91" t="e">
        <f>(NH3N_processingMonthly!AD91*Q!AI91)/'A-IFR'!AI91</f>
        <v>#DIV/0!</v>
      </c>
      <c r="G91">
        <f>(NH3N_processingMonthly!AE91*Q!AJ91)/'A-IFR'!AJ91</f>
        <v>0</v>
      </c>
      <c r="H91">
        <f>(NH3N_processingMonthly!AF91*Q!AK91)/'A-IFR'!AK91</f>
        <v>0</v>
      </c>
      <c r="I91" t="e">
        <f>(NH3N_processingMonthly!AG91*Q!AL91)/'A-IFR'!AL91</f>
        <v>#DIV/0!</v>
      </c>
      <c r="J91" t="e">
        <f>(NH3N_processingMonthly!AH91*Q!AM91)/'A-IFR'!AM91</f>
        <v>#DIV/0!</v>
      </c>
      <c r="K91" t="e">
        <f>(NH3N_processingMonthly!AI91*Q!AN91)/'A-IFR'!AN91</f>
        <v>#DIV/0!</v>
      </c>
      <c r="L91" t="e">
        <f>(NH3N_processingMonthly!AJ91*Q!AO91)/'A-IFR'!AO91</f>
        <v>#DIV/0!</v>
      </c>
      <c r="M91" t="e">
        <f>(NH3N_processingMonthly!AK91*Q!AP91)/'A-IFR'!AP91</f>
        <v>#DIV/0!</v>
      </c>
      <c r="N91" t="e">
        <f>(NH3N_processingMonthly!AL91*Q!AQ91)/'A-IFR'!AQ91</f>
        <v>#DIV/0!</v>
      </c>
      <c r="O91" t="e">
        <f>(NH3N_processingMonthly!AM91*Q!AR91)/'A-IFR'!AR91</f>
        <v>#DIV/0!</v>
      </c>
      <c r="P91" t="e">
        <f>(NH3N_processingMonthly!AN91*Q!AS91)/'A-IFR'!AS91</f>
        <v>#DIV/0!</v>
      </c>
      <c r="Q91" t="e">
        <f>(NH3N_processingMonthly!AO91*Q!AT91)/'A-IFR'!AT91</f>
        <v>#DIV/0!</v>
      </c>
      <c r="R91">
        <f>(NH3N_processingMonthly!AP91*Q!AU91)/'A-IFR'!AU91</f>
        <v>0</v>
      </c>
      <c r="S91" t="e">
        <f>(NH3N_processingMonthly!AQ91*Q!AV91)/'A-IFR'!AV91</f>
        <v>#DIV/0!</v>
      </c>
      <c r="T91" t="e">
        <f>(NH3N_processingMonthly!AR91*Q!AW91)/'A-IFR'!AW91</f>
        <v>#DIV/0!</v>
      </c>
      <c r="U91">
        <f>(NH3N_processingMonthly!AS91*Q!AX91)/'A-IFR'!AX91</f>
        <v>0</v>
      </c>
      <c r="V91" t="e">
        <f>(NH3N_processingMonthly!AT91*Q!AY91)/'A-IFR'!AY91</f>
        <v>#DIV/0!</v>
      </c>
      <c r="W91">
        <f>(NH3N_processingMonthly!AU91*Q!AZ91)/'A-IFR'!AZ91</f>
        <v>0</v>
      </c>
      <c r="X91" t="e">
        <f>(NH3N_processingMonthly!AV91*Q!BA91)/'A-IFR'!BA91</f>
        <v>#DIV/0!</v>
      </c>
      <c r="Y91" t="e">
        <f>(NH3N_processingMonthly!AW91*Q!BB91)/'A-IFR'!BB91</f>
        <v>#DIV/0!</v>
      </c>
      <c r="Z91">
        <f>(NH3N_processingMonthly!AX91*Q!BC91)/'A-IFR'!BC91</f>
        <v>0</v>
      </c>
      <c r="AA91">
        <f>(NH3N_processingMonthly!AY91*Q!BD91)/'A-IFR'!BD91</f>
        <v>0</v>
      </c>
      <c r="AB91" t="e">
        <f>(NH3N_processingMonthly!AZ91*Q!BE91)/'A-IFR'!BE91</f>
        <v>#DIV/0!</v>
      </c>
      <c r="AC91" t="e">
        <f>(NH3N_processingMonthly!BA91*Q!BF91)/'A-IFR'!BF91</f>
        <v>#DIV/0!</v>
      </c>
      <c r="AD91">
        <f>(NH3N_processingMonthly!BB91*Q!BG91)/'A-IFR'!BG91</f>
        <v>0</v>
      </c>
      <c r="AF91" s="1">
        <v>17110001000007</v>
      </c>
      <c r="AG91" t="e">
        <f t="shared" si="6"/>
        <v>#DIV/0!</v>
      </c>
      <c r="AH91" t="e">
        <f t="shared" si="7"/>
        <v>#DIV/0!</v>
      </c>
      <c r="AI91" t="e">
        <f t="shared" si="8"/>
        <v>#DIV/0!</v>
      </c>
      <c r="AJ91" t="e">
        <f t="shared" si="9"/>
        <v>#DIV/0!</v>
      </c>
      <c r="AK91" t="e">
        <f t="shared" si="10"/>
        <v>#DIV/0!</v>
      </c>
      <c r="AL91" t="e">
        <f t="shared" si="11"/>
        <v>#DIV/0!</v>
      </c>
      <c r="AM91" t="e">
        <f t="shared" si="12"/>
        <v>#DIV/0!</v>
      </c>
      <c r="AN91" t="e">
        <f t="shared" si="13"/>
        <v>#DIV/0!</v>
      </c>
      <c r="AO91">
        <f t="shared" si="14"/>
        <v>0.58946141697570786</v>
      </c>
      <c r="AP91" t="e">
        <f t="shared" si="15"/>
        <v>#DIV/0!</v>
      </c>
      <c r="AQ91" t="e">
        <f t="shared" si="16"/>
        <v>#DIV/0!</v>
      </c>
      <c r="AR91" t="e">
        <f t="shared" si="17"/>
        <v>#DIV/0!</v>
      </c>
      <c r="AS91">
        <f t="shared" si="18"/>
        <v>0.80328381149107786</v>
      </c>
      <c r="AT91">
        <f t="shared" si="19"/>
        <v>0.81229067994523185</v>
      </c>
      <c r="AU91" t="e">
        <f t="shared" si="20"/>
        <v>#DIV/0!</v>
      </c>
      <c r="AV91" t="e">
        <f t="shared" si="21"/>
        <v>#DIV/0!</v>
      </c>
      <c r="AW91">
        <f t="shared" si="22"/>
        <v>0.62779289809486372</v>
      </c>
      <c r="AX91" t="e">
        <f t="shared" si="23"/>
        <v>#DIV/0!</v>
      </c>
      <c r="AY91" t="e">
        <f t="shared" si="24"/>
        <v>#DIV/0!</v>
      </c>
      <c r="AZ91">
        <f t="shared" si="25"/>
        <v>0.85145599396899441</v>
      </c>
      <c r="BA91" t="e">
        <f t="shared" si="26"/>
        <v>#DIV/0!</v>
      </c>
      <c r="BB91" t="e">
        <f t="shared" si="27"/>
        <v>#DIV/0!</v>
      </c>
      <c r="BC91" t="e">
        <f t="shared" si="28"/>
        <v>#DIV/0!</v>
      </c>
      <c r="BD91">
        <f t="shared" si="29"/>
        <v>0.74705013643738105</v>
      </c>
      <c r="BE91" t="e">
        <f t="shared" si="30"/>
        <v>#DIV/0!</v>
      </c>
    </row>
    <row r="92" spans="1:57" x14ac:dyDescent="0.25">
      <c r="A92" s="7" t="s">
        <v>98</v>
      </c>
      <c r="B92" s="1">
        <v>17110002000169</v>
      </c>
      <c r="C92">
        <v>0.26029106974601746</v>
      </c>
      <c r="D92" s="9">
        <v>649</v>
      </c>
      <c r="F92" t="e">
        <f>(NH3N_processingMonthly!AD92*Q!AI92)/'A-IFR'!AI92</f>
        <v>#DIV/0!</v>
      </c>
      <c r="G92">
        <f>(NH3N_processingMonthly!AE92*Q!AJ92)/'A-IFR'!AJ92</f>
        <v>0</v>
      </c>
      <c r="H92">
        <f>(NH3N_processingMonthly!AF92*Q!AK92)/'A-IFR'!AK92</f>
        <v>0</v>
      </c>
      <c r="I92" t="e">
        <f>(NH3N_processingMonthly!AG92*Q!AL92)/'A-IFR'!AL92</f>
        <v>#DIV/0!</v>
      </c>
      <c r="J92" t="e">
        <f>(NH3N_processingMonthly!AH92*Q!AM92)/'A-IFR'!AM92</f>
        <v>#DIV/0!</v>
      </c>
      <c r="K92" t="e">
        <f>(NH3N_processingMonthly!AI92*Q!AN92)/'A-IFR'!AN92</f>
        <v>#DIV/0!</v>
      </c>
      <c r="L92" t="e">
        <f>(NH3N_processingMonthly!AJ92*Q!AO92)/'A-IFR'!AO92</f>
        <v>#DIV/0!</v>
      </c>
      <c r="M92" t="e">
        <f>(NH3N_processingMonthly!AK92*Q!AP92)/'A-IFR'!AP92</f>
        <v>#DIV/0!</v>
      </c>
      <c r="N92" t="e">
        <f>(NH3N_processingMonthly!AL92*Q!AQ92)/'A-IFR'!AQ92</f>
        <v>#DIV/0!</v>
      </c>
      <c r="O92" t="e">
        <f>(NH3N_processingMonthly!AM92*Q!AR92)/'A-IFR'!AR92</f>
        <v>#DIV/0!</v>
      </c>
      <c r="P92" t="e">
        <f>(NH3N_processingMonthly!AN92*Q!AS92)/'A-IFR'!AS92</f>
        <v>#DIV/0!</v>
      </c>
      <c r="Q92" t="e">
        <f>(NH3N_processingMonthly!AO92*Q!AT92)/'A-IFR'!AT92</f>
        <v>#DIV/0!</v>
      </c>
      <c r="R92">
        <f>(NH3N_processingMonthly!AP92*Q!AU92)/'A-IFR'!AU92</f>
        <v>0</v>
      </c>
      <c r="S92" t="e">
        <f>(NH3N_processingMonthly!AQ92*Q!AV92)/'A-IFR'!AV92</f>
        <v>#DIV/0!</v>
      </c>
      <c r="T92" t="e">
        <f>(NH3N_processingMonthly!AR92*Q!AW92)/'A-IFR'!AW92</f>
        <v>#DIV/0!</v>
      </c>
      <c r="U92">
        <f>(NH3N_processingMonthly!AS92*Q!AX92)/'A-IFR'!AX92</f>
        <v>0</v>
      </c>
      <c r="V92" t="e">
        <f>(NH3N_processingMonthly!AT92*Q!AY92)/'A-IFR'!AY92</f>
        <v>#DIV/0!</v>
      </c>
      <c r="W92">
        <f>(NH3N_processingMonthly!AU92*Q!AZ92)/'A-IFR'!AZ92</f>
        <v>0</v>
      </c>
      <c r="X92" t="e">
        <f>(NH3N_processingMonthly!AV92*Q!BA92)/'A-IFR'!BA92</f>
        <v>#DIV/0!</v>
      </c>
      <c r="Y92" t="e">
        <f>(NH3N_processingMonthly!AW92*Q!BB92)/'A-IFR'!BB92</f>
        <v>#DIV/0!</v>
      </c>
      <c r="Z92">
        <f>(NH3N_processingMonthly!AX92*Q!BC92)/'A-IFR'!BC92</f>
        <v>0</v>
      </c>
      <c r="AA92">
        <f>(NH3N_processingMonthly!AY92*Q!BD92)/'A-IFR'!BD92</f>
        <v>0</v>
      </c>
      <c r="AB92" t="e">
        <f>(NH3N_processingMonthly!AZ92*Q!BE92)/'A-IFR'!BE92</f>
        <v>#DIV/0!</v>
      </c>
      <c r="AC92" t="e">
        <f>(NH3N_processingMonthly!BA92*Q!BF92)/'A-IFR'!BF92</f>
        <v>#DIV/0!</v>
      </c>
      <c r="AD92">
        <f>(NH3N_processingMonthly!BB92*Q!BG92)/'A-IFR'!BG92</f>
        <v>0</v>
      </c>
      <c r="AF92" s="1">
        <v>17110002000417</v>
      </c>
      <c r="AG92" t="e">
        <f t="shared" si="6"/>
        <v>#DIV/0!</v>
      </c>
      <c r="AH92" t="e">
        <f t="shared" si="7"/>
        <v>#DIV/0!</v>
      </c>
      <c r="AI92" t="e">
        <f t="shared" si="8"/>
        <v>#DIV/0!</v>
      </c>
      <c r="AJ92" t="e">
        <f t="shared" si="9"/>
        <v>#DIV/0!</v>
      </c>
      <c r="AK92" t="e">
        <f t="shared" si="10"/>
        <v>#DIV/0!</v>
      </c>
      <c r="AL92" t="e">
        <f t="shared" si="11"/>
        <v>#DIV/0!</v>
      </c>
      <c r="AM92" t="e">
        <f t="shared" si="12"/>
        <v>#DIV/0!</v>
      </c>
      <c r="AN92" t="e">
        <f t="shared" si="13"/>
        <v>#DIV/0!</v>
      </c>
      <c r="AO92" t="e">
        <f t="shared" si="14"/>
        <v>#DIV/0!</v>
      </c>
      <c r="AP92" t="e">
        <f t="shared" si="15"/>
        <v>#DIV/0!</v>
      </c>
      <c r="AQ92" t="e">
        <f t="shared" si="16"/>
        <v>#DIV/0!</v>
      </c>
      <c r="AR92" t="e">
        <f t="shared" si="17"/>
        <v>#DIV/0!</v>
      </c>
      <c r="AS92" t="e">
        <f t="shared" si="18"/>
        <v>#DIV/0!</v>
      </c>
      <c r="AT92" t="e">
        <f t="shared" si="19"/>
        <v>#DIV/0!</v>
      </c>
      <c r="AU92" t="e">
        <f t="shared" si="20"/>
        <v>#DIV/0!</v>
      </c>
      <c r="AV92" t="e">
        <f t="shared" si="21"/>
        <v>#DIV/0!</v>
      </c>
      <c r="AW92" t="e">
        <f t="shared" si="22"/>
        <v>#DIV/0!</v>
      </c>
      <c r="AX92" t="e">
        <f t="shared" si="23"/>
        <v>#DIV/0!</v>
      </c>
      <c r="AY92" t="e">
        <f t="shared" si="24"/>
        <v>#DIV/0!</v>
      </c>
      <c r="AZ92" t="e">
        <f t="shared" si="25"/>
        <v>#DIV/0!</v>
      </c>
      <c r="BA92" t="e">
        <f t="shared" si="26"/>
        <v>#DIV/0!</v>
      </c>
      <c r="BB92" t="e">
        <f t="shared" si="27"/>
        <v>#DIV/0!</v>
      </c>
      <c r="BC92" t="e">
        <f t="shared" si="28"/>
        <v>#DIV/0!</v>
      </c>
      <c r="BD92" t="e">
        <f t="shared" si="29"/>
        <v>#DIV/0!</v>
      </c>
      <c r="BE92" t="e">
        <f t="shared" si="30"/>
        <v>#DIV/0!</v>
      </c>
    </row>
    <row r="93" spans="1:57" x14ac:dyDescent="0.25">
      <c r="A93" s="7" t="s">
        <v>99</v>
      </c>
      <c r="B93" s="1">
        <v>17110002000137</v>
      </c>
      <c r="C93">
        <v>0.99927586317062378</v>
      </c>
      <c r="D93" s="9">
        <v>648</v>
      </c>
      <c r="F93" t="e">
        <f>(NH3N_processingMonthly!AD93*Q!AI93)/'A-IFR'!AI93</f>
        <v>#DIV/0!</v>
      </c>
      <c r="G93">
        <f>(NH3N_processingMonthly!AE93*Q!AJ93)/'A-IFR'!AJ93</f>
        <v>0</v>
      </c>
      <c r="H93">
        <f>(NH3N_processingMonthly!AF93*Q!AK93)/'A-IFR'!AK93</f>
        <v>0</v>
      </c>
      <c r="I93" t="e">
        <f>(NH3N_processingMonthly!AG93*Q!AL93)/'A-IFR'!AL93</f>
        <v>#DIV/0!</v>
      </c>
      <c r="J93" t="e">
        <f>(NH3N_processingMonthly!AH93*Q!AM93)/'A-IFR'!AM93</f>
        <v>#DIV/0!</v>
      </c>
      <c r="K93" t="e">
        <f>(NH3N_processingMonthly!AI93*Q!AN93)/'A-IFR'!AN93</f>
        <v>#DIV/0!</v>
      </c>
      <c r="L93" t="e">
        <f>(NH3N_processingMonthly!AJ93*Q!AO93)/'A-IFR'!AO93</f>
        <v>#DIV/0!</v>
      </c>
      <c r="M93" t="e">
        <f>(NH3N_processingMonthly!AK93*Q!AP93)/'A-IFR'!AP93</f>
        <v>#DIV/0!</v>
      </c>
      <c r="N93" t="e">
        <f>(NH3N_processingMonthly!AL93*Q!AQ93)/'A-IFR'!AQ93</f>
        <v>#DIV/0!</v>
      </c>
      <c r="O93" t="e">
        <f>(NH3N_processingMonthly!AM93*Q!AR93)/'A-IFR'!AR93</f>
        <v>#DIV/0!</v>
      </c>
      <c r="P93" t="e">
        <f>(NH3N_processingMonthly!AN93*Q!AS93)/'A-IFR'!AS93</f>
        <v>#DIV/0!</v>
      </c>
      <c r="Q93" t="e">
        <f>(NH3N_processingMonthly!AO93*Q!AT93)/'A-IFR'!AT93</f>
        <v>#DIV/0!</v>
      </c>
      <c r="R93">
        <f>(NH3N_processingMonthly!AP93*Q!AU93)/'A-IFR'!AU93</f>
        <v>0</v>
      </c>
      <c r="S93" t="e">
        <f>(NH3N_processingMonthly!AQ93*Q!AV93)/'A-IFR'!AV93</f>
        <v>#DIV/0!</v>
      </c>
      <c r="T93" t="e">
        <f>(NH3N_processingMonthly!AR93*Q!AW93)/'A-IFR'!AW93</f>
        <v>#DIV/0!</v>
      </c>
      <c r="U93">
        <f>(NH3N_processingMonthly!AS93*Q!AX93)/'A-IFR'!AX93</f>
        <v>0</v>
      </c>
      <c r="V93" t="e">
        <f>(NH3N_processingMonthly!AT93*Q!AY93)/'A-IFR'!AY93</f>
        <v>#DIV/0!</v>
      </c>
      <c r="W93">
        <f>(NH3N_processingMonthly!AU93*Q!AZ93)/'A-IFR'!AZ93</f>
        <v>0</v>
      </c>
      <c r="X93" t="e">
        <f>(NH3N_processingMonthly!AV93*Q!BA93)/'A-IFR'!BA93</f>
        <v>#DIV/0!</v>
      </c>
      <c r="Y93" t="e">
        <f>(NH3N_processingMonthly!AW93*Q!BB93)/'A-IFR'!BB93</f>
        <v>#DIV/0!</v>
      </c>
      <c r="Z93">
        <f>(NH3N_processingMonthly!AX93*Q!BC93)/'A-IFR'!BC93</f>
        <v>0</v>
      </c>
      <c r="AA93">
        <f>(NH3N_processingMonthly!AY93*Q!BD93)/'A-IFR'!BD93</f>
        <v>0</v>
      </c>
      <c r="AB93" t="e">
        <f>(NH3N_processingMonthly!AZ93*Q!BE93)/'A-IFR'!BE93</f>
        <v>#DIV/0!</v>
      </c>
      <c r="AC93" t="e">
        <f>(NH3N_processingMonthly!BA93*Q!BF93)/'A-IFR'!BF93</f>
        <v>#DIV/0!</v>
      </c>
      <c r="AD93">
        <f>(NH3N_processingMonthly!BB93*Q!BG93)/'A-IFR'!BG93</f>
        <v>0</v>
      </c>
      <c r="AF93" s="1">
        <v>17110004000044</v>
      </c>
      <c r="AG93" t="e">
        <f t="shared" si="6"/>
        <v>#DIV/0!</v>
      </c>
      <c r="AH93" t="e">
        <f t="shared" si="7"/>
        <v>#DIV/0!</v>
      </c>
      <c r="AI93" t="e">
        <f t="shared" si="8"/>
        <v>#DIV/0!</v>
      </c>
      <c r="AJ93">
        <f t="shared" si="9"/>
        <v>0</v>
      </c>
      <c r="AK93" t="e">
        <f t="shared" si="10"/>
        <v>#DIV/0!</v>
      </c>
      <c r="AL93" t="e">
        <f t="shared" si="11"/>
        <v>#DIV/0!</v>
      </c>
      <c r="AM93" t="e">
        <f t="shared" si="12"/>
        <v>#DIV/0!</v>
      </c>
      <c r="AN93" t="e">
        <f t="shared" si="13"/>
        <v>#DIV/0!</v>
      </c>
      <c r="AO93" t="e">
        <f t="shared" si="14"/>
        <v>#DIV/0!</v>
      </c>
      <c r="AP93" t="e">
        <f t="shared" si="15"/>
        <v>#DIV/0!</v>
      </c>
      <c r="AQ93" t="e">
        <f t="shared" si="16"/>
        <v>#DIV/0!</v>
      </c>
      <c r="AR93" t="e">
        <f t="shared" si="17"/>
        <v>#DIV/0!</v>
      </c>
      <c r="AS93">
        <f t="shared" si="18"/>
        <v>0</v>
      </c>
      <c r="AT93" t="e">
        <f t="shared" si="19"/>
        <v>#DIV/0!</v>
      </c>
      <c r="AU93" t="e">
        <f t="shared" si="20"/>
        <v>#DIV/0!</v>
      </c>
      <c r="AV93">
        <f t="shared" si="21"/>
        <v>0</v>
      </c>
      <c r="AW93" t="e">
        <f t="shared" si="22"/>
        <v>#DIV/0!</v>
      </c>
      <c r="AX93">
        <f t="shared" si="23"/>
        <v>0</v>
      </c>
      <c r="AY93" t="e">
        <f t="shared" si="24"/>
        <v>#DIV/0!</v>
      </c>
      <c r="AZ93" t="e">
        <f t="shared" si="25"/>
        <v>#DIV/0!</v>
      </c>
      <c r="BA93">
        <f t="shared" si="26"/>
        <v>0</v>
      </c>
      <c r="BB93">
        <f t="shared" si="27"/>
        <v>0</v>
      </c>
      <c r="BC93" t="e">
        <f t="shared" si="28"/>
        <v>#DIV/0!</v>
      </c>
      <c r="BD93" t="e">
        <f t="shared" si="29"/>
        <v>#DIV/0!</v>
      </c>
      <c r="BE93">
        <f t="shared" si="30"/>
        <v>0</v>
      </c>
    </row>
    <row r="94" spans="1:57" x14ac:dyDescent="0.25">
      <c r="A94" s="7" t="s">
        <v>100</v>
      </c>
      <c r="B94" s="1">
        <v>17110002000850</v>
      </c>
      <c r="C94">
        <v>3.3217649906873703E-2</v>
      </c>
      <c r="D94" s="9">
        <v>613</v>
      </c>
      <c r="F94" t="e">
        <f>(NH3N_processingMonthly!AD94*Q!AI94)/'A-IFR'!AI94</f>
        <v>#DIV/0!</v>
      </c>
      <c r="G94">
        <f>(NH3N_processingMonthly!AE94*Q!AJ94)/'A-IFR'!AJ94</f>
        <v>0</v>
      </c>
      <c r="H94">
        <f>(NH3N_processingMonthly!AF94*Q!AK94)/'A-IFR'!AK94</f>
        <v>0</v>
      </c>
      <c r="I94" t="e">
        <f>(NH3N_processingMonthly!AG94*Q!AL94)/'A-IFR'!AL94</f>
        <v>#DIV/0!</v>
      </c>
      <c r="J94" t="e">
        <f>(NH3N_processingMonthly!AH94*Q!AM94)/'A-IFR'!AM94</f>
        <v>#DIV/0!</v>
      </c>
      <c r="K94" t="e">
        <f>(NH3N_processingMonthly!AI94*Q!AN94)/'A-IFR'!AN94</f>
        <v>#DIV/0!</v>
      </c>
      <c r="L94" t="e">
        <f>(NH3N_processingMonthly!AJ94*Q!AO94)/'A-IFR'!AO94</f>
        <v>#DIV/0!</v>
      </c>
      <c r="M94" t="e">
        <f>(NH3N_processingMonthly!AK94*Q!AP94)/'A-IFR'!AP94</f>
        <v>#DIV/0!</v>
      </c>
      <c r="N94" t="e">
        <f>(NH3N_processingMonthly!AL94*Q!AQ94)/'A-IFR'!AQ94</f>
        <v>#DIV/0!</v>
      </c>
      <c r="O94" t="e">
        <f>(NH3N_processingMonthly!AM94*Q!AR94)/'A-IFR'!AR94</f>
        <v>#DIV/0!</v>
      </c>
      <c r="P94" t="e">
        <f>(NH3N_processingMonthly!AN94*Q!AS94)/'A-IFR'!AS94</f>
        <v>#DIV/0!</v>
      </c>
      <c r="Q94" t="e">
        <f>(NH3N_processingMonthly!AO94*Q!AT94)/'A-IFR'!AT94</f>
        <v>#DIV/0!</v>
      </c>
      <c r="R94">
        <f>(NH3N_processingMonthly!AP94*Q!AU94)/'A-IFR'!AU94</f>
        <v>0</v>
      </c>
      <c r="S94" t="e">
        <f>(NH3N_processingMonthly!AQ94*Q!AV94)/'A-IFR'!AV94</f>
        <v>#DIV/0!</v>
      </c>
      <c r="T94" t="e">
        <f>(NH3N_processingMonthly!AR94*Q!AW94)/'A-IFR'!AW94</f>
        <v>#DIV/0!</v>
      </c>
      <c r="U94">
        <f>(NH3N_processingMonthly!AS94*Q!AX94)/'A-IFR'!AX94</f>
        <v>0</v>
      </c>
      <c r="V94" t="e">
        <f>(NH3N_processingMonthly!AT94*Q!AY94)/'A-IFR'!AY94</f>
        <v>#DIV/0!</v>
      </c>
      <c r="W94">
        <f>(NH3N_processingMonthly!AU94*Q!AZ94)/'A-IFR'!AZ94</f>
        <v>0</v>
      </c>
      <c r="X94" t="e">
        <f>(NH3N_processingMonthly!AV94*Q!BA94)/'A-IFR'!BA94</f>
        <v>#DIV/0!</v>
      </c>
      <c r="Y94" t="e">
        <f>(NH3N_processingMonthly!AW94*Q!BB94)/'A-IFR'!BB94</f>
        <v>#DIV/0!</v>
      </c>
      <c r="Z94">
        <f>(NH3N_processingMonthly!AX94*Q!BC94)/'A-IFR'!BC94</f>
        <v>0</v>
      </c>
      <c r="AA94">
        <f>(NH3N_processingMonthly!AY94*Q!BD94)/'A-IFR'!BD94</f>
        <v>0</v>
      </c>
      <c r="AB94" t="e">
        <f>(NH3N_processingMonthly!AZ94*Q!BE94)/'A-IFR'!BE94</f>
        <v>#DIV/0!</v>
      </c>
      <c r="AC94" t="e">
        <f>(NH3N_processingMonthly!BA94*Q!BF94)/'A-IFR'!BF94</f>
        <v>#DIV/0!</v>
      </c>
      <c r="AD94">
        <f>(NH3N_processingMonthly!BB94*Q!BG94)/'A-IFR'!BG94</f>
        <v>0</v>
      </c>
      <c r="AF94" s="1">
        <v>17110004001820</v>
      </c>
      <c r="AG94" t="e">
        <f t="shared" si="6"/>
        <v>#DIV/0!</v>
      </c>
      <c r="AH94" t="e">
        <f t="shared" si="7"/>
        <v>#DIV/0!</v>
      </c>
      <c r="AI94" t="e">
        <f t="shared" si="8"/>
        <v>#DIV/0!</v>
      </c>
      <c r="AJ94" t="e">
        <f t="shared" si="9"/>
        <v>#DIV/0!</v>
      </c>
      <c r="AK94" t="e">
        <f t="shared" si="10"/>
        <v>#DIV/0!</v>
      </c>
      <c r="AL94" t="e">
        <f t="shared" si="11"/>
        <v>#DIV/0!</v>
      </c>
      <c r="AM94" t="e">
        <f t="shared" si="12"/>
        <v>#DIV/0!</v>
      </c>
      <c r="AN94" t="e">
        <f t="shared" si="13"/>
        <v>#DIV/0!</v>
      </c>
      <c r="AO94">
        <f t="shared" si="14"/>
        <v>0</v>
      </c>
      <c r="AP94">
        <f t="shared" si="15"/>
        <v>0</v>
      </c>
      <c r="AQ94">
        <f t="shared" si="16"/>
        <v>0</v>
      </c>
      <c r="AR94">
        <f t="shared" si="17"/>
        <v>0</v>
      </c>
      <c r="AS94">
        <f t="shared" si="18"/>
        <v>0</v>
      </c>
      <c r="AT94">
        <f t="shared" si="19"/>
        <v>0</v>
      </c>
      <c r="AU94">
        <f t="shared" si="20"/>
        <v>0</v>
      </c>
      <c r="AV94" t="e">
        <f t="shared" si="21"/>
        <v>#DIV/0!</v>
      </c>
      <c r="AW94">
        <f t="shared" si="22"/>
        <v>0</v>
      </c>
      <c r="AX94" t="e">
        <f t="shared" si="23"/>
        <v>#DIV/0!</v>
      </c>
      <c r="AY94">
        <f t="shared" si="24"/>
        <v>0</v>
      </c>
      <c r="AZ94">
        <f t="shared" si="25"/>
        <v>0</v>
      </c>
      <c r="BA94" t="e">
        <f t="shared" si="26"/>
        <v>#DIV/0!</v>
      </c>
      <c r="BB94" t="e">
        <f t="shared" si="27"/>
        <v>#DIV/0!</v>
      </c>
      <c r="BC94" t="e">
        <f t="shared" si="28"/>
        <v>#DIV/0!</v>
      </c>
      <c r="BD94">
        <f t="shared" si="29"/>
        <v>0</v>
      </c>
      <c r="BE94" t="e">
        <f t="shared" si="30"/>
        <v>#DIV/0!</v>
      </c>
    </row>
    <row r="95" spans="1:57" x14ac:dyDescent="0.25">
      <c r="A95" s="7" t="s">
        <v>101</v>
      </c>
      <c r="B95" s="1">
        <v>17110002000848</v>
      </c>
      <c r="C95">
        <v>6.1427980661392212E-2</v>
      </c>
      <c r="D95" s="9">
        <v>98</v>
      </c>
      <c r="F95" t="e">
        <f>(NH3N_processingMonthly!AD95*Q!AI95)/'A-IFR'!AI95</f>
        <v>#DIV/0!</v>
      </c>
      <c r="G95">
        <f>(NH3N_processingMonthly!AE95*Q!AJ95)/'A-IFR'!AJ95</f>
        <v>0</v>
      </c>
      <c r="H95">
        <f>(NH3N_processingMonthly!AF95*Q!AK95)/'A-IFR'!AK95</f>
        <v>0</v>
      </c>
      <c r="I95" t="e">
        <f>(NH3N_processingMonthly!AG95*Q!AL95)/'A-IFR'!AL95</f>
        <v>#DIV/0!</v>
      </c>
      <c r="J95" t="e">
        <f>(NH3N_processingMonthly!AH95*Q!AM95)/'A-IFR'!AM95</f>
        <v>#DIV/0!</v>
      </c>
      <c r="K95" t="e">
        <f>(NH3N_processingMonthly!AI95*Q!AN95)/'A-IFR'!AN95</f>
        <v>#DIV/0!</v>
      </c>
      <c r="L95" t="e">
        <f>(NH3N_processingMonthly!AJ95*Q!AO95)/'A-IFR'!AO95</f>
        <v>#DIV/0!</v>
      </c>
      <c r="M95" t="e">
        <f>(NH3N_processingMonthly!AK95*Q!AP95)/'A-IFR'!AP95</f>
        <v>#DIV/0!</v>
      </c>
      <c r="N95" t="e">
        <f>(NH3N_processingMonthly!AL95*Q!AQ95)/'A-IFR'!AQ95</f>
        <v>#DIV/0!</v>
      </c>
      <c r="O95" t="e">
        <f>(NH3N_processingMonthly!AM95*Q!AR95)/'A-IFR'!AR95</f>
        <v>#DIV/0!</v>
      </c>
      <c r="P95" t="e">
        <f>(NH3N_processingMonthly!AN95*Q!AS95)/'A-IFR'!AS95</f>
        <v>#DIV/0!</v>
      </c>
      <c r="Q95" t="e">
        <f>(NH3N_processingMonthly!AO95*Q!AT95)/'A-IFR'!AT95</f>
        <v>#DIV/0!</v>
      </c>
      <c r="R95">
        <f>(NH3N_processingMonthly!AP95*Q!AU95)/'A-IFR'!AU95</f>
        <v>0</v>
      </c>
      <c r="S95" t="e">
        <f>(NH3N_processingMonthly!AQ95*Q!AV95)/'A-IFR'!AV95</f>
        <v>#DIV/0!</v>
      </c>
      <c r="T95" t="e">
        <f>(NH3N_processingMonthly!AR95*Q!AW95)/'A-IFR'!AW95</f>
        <v>#DIV/0!</v>
      </c>
      <c r="U95">
        <f>(NH3N_processingMonthly!AS95*Q!AX95)/'A-IFR'!AX95</f>
        <v>0</v>
      </c>
      <c r="V95" t="e">
        <f>(NH3N_processingMonthly!AT95*Q!AY95)/'A-IFR'!AY95</f>
        <v>#DIV/0!</v>
      </c>
      <c r="W95">
        <f>(NH3N_processingMonthly!AU95*Q!AZ95)/'A-IFR'!AZ95</f>
        <v>0</v>
      </c>
      <c r="X95" t="e">
        <f>(NH3N_processingMonthly!AV95*Q!BA95)/'A-IFR'!BA95</f>
        <v>#DIV/0!</v>
      </c>
      <c r="Y95" t="e">
        <f>(NH3N_processingMonthly!AW95*Q!BB95)/'A-IFR'!BB95</f>
        <v>#DIV/0!</v>
      </c>
      <c r="Z95">
        <f>(NH3N_processingMonthly!AX95*Q!BC95)/'A-IFR'!BC95</f>
        <v>0</v>
      </c>
      <c r="AA95">
        <f>(NH3N_processingMonthly!AY95*Q!BD95)/'A-IFR'!BD95</f>
        <v>0</v>
      </c>
      <c r="AB95" t="e">
        <f>(NH3N_processingMonthly!AZ95*Q!BE95)/'A-IFR'!BE95</f>
        <v>#DIV/0!</v>
      </c>
      <c r="AC95" t="e">
        <f>(NH3N_processingMonthly!BA95*Q!BF95)/'A-IFR'!BF95</f>
        <v>#DIV/0!</v>
      </c>
      <c r="AD95">
        <f>(NH3N_processingMonthly!BB95*Q!BG95)/'A-IFR'!BG95</f>
        <v>0</v>
      </c>
      <c r="AF95" s="1">
        <v>17110004000720</v>
      </c>
      <c r="AG95" t="e">
        <f t="shared" si="6"/>
        <v>#DIV/0!</v>
      </c>
      <c r="AH95" t="e">
        <f t="shared" si="7"/>
        <v>#DIV/0!</v>
      </c>
      <c r="AI95" t="e">
        <f t="shared" si="8"/>
        <v>#DIV/0!</v>
      </c>
      <c r="AJ95" t="e">
        <f t="shared" si="9"/>
        <v>#DIV/0!</v>
      </c>
      <c r="AK95" t="e">
        <f t="shared" si="10"/>
        <v>#DIV/0!</v>
      </c>
      <c r="AL95" t="e">
        <f t="shared" si="11"/>
        <v>#DIV/0!</v>
      </c>
      <c r="AM95" t="e">
        <f t="shared" si="12"/>
        <v>#DIV/0!</v>
      </c>
      <c r="AN95" t="e">
        <f t="shared" si="13"/>
        <v>#DIV/0!</v>
      </c>
      <c r="AO95">
        <f t="shared" si="14"/>
        <v>0</v>
      </c>
      <c r="AP95">
        <f t="shared" si="15"/>
        <v>0</v>
      </c>
      <c r="AQ95">
        <f t="shared" si="16"/>
        <v>0</v>
      </c>
      <c r="AR95">
        <f t="shared" si="17"/>
        <v>0</v>
      </c>
      <c r="AS95">
        <f t="shared" si="18"/>
        <v>0</v>
      </c>
      <c r="AT95">
        <f t="shared" si="19"/>
        <v>0</v>
      </c>
      <c r="AU95">
        <f t="shared" si="20"/>
        <v>0</v>
      </c>
      <c r="AV95" t="e">
        <f t="shared" si="21"/>
        <v>#DIV/0!</v>
      </c>
      <c r="AW95">
        <f t="shared" si="22"/>
        <v>0</v>
      </c>
      <c r="AX95" t="e">
        <f t="shared" si="23"/>
        <v>#DIV/0!</v>
      </c>
      <c r="AY95">
        <f t="shared" si="24"/>
        <v>0</v>
      </c>
      <c r="AZ95">
        <f t="shared" si="25"/>
        <v>0</v>
      </c>
      <c r="BA95" t="e">
        <f t="shared" si="26"/>
        <v>#DIV/0!</v>
      </c>
      <c r="BB95" t="e">
        <f t="shared" si="27"/>
        <v>#DIV/0!</v>
      </c>
      <c r="BC95" t="e">
        <f t="shared" si="28"/>
        <v>#DIV/0!</v>
      </c>
      <c r="BD95">
        <f t="shared" si="29"/>
        <v>0</v>
      </c>
      <c r="BE95" t="e">
        <f t="shared" si="30"/>
        <v>#DIV/0!</v>
      </c>
    </row>
    <row r="96" spans="1:57" x14ac:dyDescent="0.25">
      <c r="A96" s="7" t="s">
        <v>102</v>
      </c>
      <c r="B96" s="1">
        <v>17110002000154</v>
      </c>
      <c r="C96">
        <v>0.84759247303009033</v>
      </c>
      <c r="D96" s="9">
        <v>98</v>
      </c>
      <c r="F96" t="e">
        <f>(NH3N_processingMonthly!AD96*Q!AI96)/'A-IFR'!AI96</f>
        <v>#DIV/0!</v>
      </c>
      <c r="G96" t="e">
        <f>(NH3N_processingMonthly!AE96*Q!AJ96)/'A-IFR'!AJ96</f>
        <v>#DIV/0!</v>
      </c>
      <c r="H96">
        <f>(NH3N_processingMonthly!AF96*Q!AK96)/'A-IFR'!AK96</f>
        <v>0</v>
      </c>
      <c r="I96" t="e">
        <f>(NH3N_processingMonthly!AG96*Q!AL96)/'A-IFR'!AL96</f>
        <v>#DIV/0!</v>
      </c>
      <c r="J96" t="e">
        <f>(NH3N_processingMonthly!AH96*Q!AM96)/'A-IFR'!AM96</f>
        <v>#DIV/0!</v>
      </c>
      <c r="K96" t="e">
        <f>(NH3N_processingMonthly!AI96*Q!AN96)/'A-IFR'!AN96</f>
        <v>#DIV/0!</v>
      </c>
      <c r="L96" t="e">
        <f>(NH3N_processingMonthly!AJ96*Q!AO96)/'A-IFR'!AO96</f>
        <v>#DIV/0!</v>
      </c>
      <c r="M96" t="e">
        <f>(NH3N_processingMonthly!AK96*Q!AP96)/'A-IFR'!AP96</f>
        <v>#DIV/0!</v>
      </c>
      <c r="N96" t="e">
        <f>(NH3N_processingMonthly!AL96*Q!AQ96)/'A-IFR'!AQ96</f>
        <v>#DIV/0!</v>
      </c>
      <c r="O96" t="e">
        <f>(NH3N_processingMonthly!AM96*Q!AR96)/'A-IFR'!AR96</f>
        <v>#DIV/0!</v>
      </c>
      <c r="P96" t="e">
        <f>(NH3N_processingMonthly!AN96*Q!AS96)/'A-IFR'!AS96</f>
        <v>#DIV/0!</v>
      </c>
      <c r="Q96" t="e">
        <f>(NH3N_processingMonthly!AO96*Q!AT96)/'A-IFR'!AT96</f>
        <v>#DIV/0!</v>
      </c>
      <c r="R96">
        <f>(NH3N_processingMonthly!AP96*Q!AU96)/'A-IFR'!AU96</f>
        <v>0</v>
      </c>
      <c r="S96" t="e">
        <f>(NH3N_processingMonthly!AQ96*Q!AV96)/'A-IFR'!AV96</f>
        <v>#DIV/0!</v>
      </c>
      <c r="T96" t="e">
        <f>(NH3N_processingMonthly!AR96*Q!AW96)/'A-IFR'!AW96</f>
        <v>#DIV/0!</v>
      </c>
      <c r="U96">
        <f>(NH3N_processingMonthly!AS96*Q!AX96)/'A-IFR'!AX96</f>
        <v>0</v>
      </c>
      <c r="V96" t="e">
        <f>(NH3N_processingMonthly!AT96*Q!AY96)/'A-IFR'!AY96</f>
        <v>#DIV/0!</v>
      </c>
      <c r="W96">
        <f>(NH3N_processingMonthly!AU96*Q!AZ96)/'A-IFR'!AZ96</f>
        <v>0</v>
      </c>
      <c r="X96" t="e">
        <f>(NH3N_processingMonthly!AV96*Q!BA96)/'A-IFR'!BA96</f>
        <v>#DIV/0!</v>
      </c>
      <c r="Y96" t="e">
        <f>(NH3N_processingMonthly!AW96*Q!BB96)/'A-IFR'!BB96</f>
        <v>#DIV/0!</v>
      </c>
      <c r="Z96">
        <f>(NH3N_processingMonthly!AX96*Q!BC96)/'A-IFR'!BC96</f>
        <v>0</v>
      </c>
      <c r="AA96">
        <f>(NH3N_processingMonthly!AY96*Q!BD96)/'A-IFR'!BD96</f>
        <v>0</v>
      </c>
      <c r="AB96" t="e">
        <f>(NH3N_processingMonthly!AZ96*Q!BE96)/'A-IFR'!BE96</f>
        <v>#DIV/0!</v>
      </c>
      <c r="AC96" t="e">
        <f>(NH3N_processingMonthly!BA96*Q!BF96)/'A-IFR'!BF96</f>
        <v>#DIV/0!</v>
      </c>
      <c r="AD96">
        <f>(NH3N_processingMonthly!BB96*Q!BG96)/'A-IFR'!BG96</f>
        <v>0</v>
      </c>
      <c r="AF96" s="1">
        <v>17110004000704</v>
      </c>
      <c r="AG96" t="e">
        <f t="shared" si="6"/>
        <v>#DIV/0!</v>
      </c>
      <c r="AH96" t="e">
        <f t="shared" si="7"/>
        <v>#DIV/0!</v>
      </c>
      <c r="AI96" t="e">
        <f t="shared" si="8"/>
        <v>#DIV/0!</v>
      </c>
      <c r="AJ96" t="e">
        <f t="shared" si="9"/>
        <v>#DIV/0!</v>
      </c>
      <c r="AK96" t="e">
        <f t="shared" si="10"/>
        <v>#DIV/0!</v>
      </c>
      <c r="AL96" t="e">
        <f t="shared" si="11"/>
        <v>#DIV/0!</v>
      </c>
      <c r="AM96" t="e">
        <f t="shared" si="12"/>
        <v>#DIV/0!</v>
      </c>
      <c r="AN96" t="e">
        <f t="shared" si="13"/>
        <v>#DIV/0!</v>
      </c>
      <c r="AO96">
        <f t="shared" si="14"/>
        <v>0</v>
      </c>
      <c r="AP96">
        <f t="shared" si="15"/>
        <v>0</v>
      </c>
      <c r="AQ96">
        <f t="shared" si="16"/>
        <v>0</v>
      </c>
      <c r="AR96">
        <f t="shared" si="17"/>
        <v>0</v>
      </c>
      <c r="AS96">
        <f t="shared" si="18"/>
        <v>0</v>
      </c>
      <c r="AT96">
        <f t="shared" si="19"/>
        <v>0</v>
      </c>
      <c r="AU96">
        <f t="shared" si="20"/>
        <v>0</v>
      </c>
      <c r="AV96" t="e">
        <f t="shared" si="21"/>
        <v>#DIV/0!</v>
      </c>
      <c r="AW96">
        <f t="shared" si="22"/>
        <v>0</v>
      </c>
      <c r="AX96" t="e">
        <f t="shared" si="23"/>
        <v>#DIV/0!</v>
      </c>
      <c r="AY96">
        <f t="shared" si="24"/>
        <v>0</v>
      </c>
      <c r="AZ96">
        <f t="shared" si="25"/>
        <v>0</v>
      </c>
      <c r="BA96" t="e">
        <f t="shared" si="26"/>
        <v>#DIV/0!</v>
      </c>
      <c r="BB96" t="e">
        <f t="shared" si="27"/>
        <v>#DIV/0!</v>
      </c>
      <c r="BC96" t="e">
        <f t="shared" si="28"/>
        <v>#DIV/0!</v>
      </c>
      <c r="BD96">
        <f t="shared" si="29"/>
        <v>0</v>
      </c>
      <c r="BE96" t="e">
        <f t="shared" si="30"/>
        <v>#DIV/0!</v>
      </c>
    </row>
    <row r="97" spans="1:57" x14ac:dyDescent="0.25">
      <c r="A97" s="7" t="s">
        <v>103</v>
      </c>
      <c r="B97" s="1">
        <v>17110002000136</v>
      </c>
      <c r="C97">
        <v>0.84612613916397095</v>
      </c>
      <c r="D97" s="9">
        <v>613</v>
      </c>
      <c r="F97" t="e">
        <f>(NH3N_processingMonthly!AD97*Q!AI97)/'A-IFR'!AI97</f>
        <v>#DIV/0!</v>
      </c>
      <c r="G97">
        <f>(NH3N_processingMonthly!AE97*Q!AJ97)/'A-IFR'!AJ97</f>
        <v>0</v>
      </c>
      <c r="H97">
        <f>(NH3N_processingMonthly!AF97*Q!AK97)/'A-IFR'!AK97</f>
        <v>0</v>
      </c>
      <c r="I97" t="e">
        <f>(NH3N_processingMonthly!AG97*Q!AL97)/'A-IFR'!AL97</f>
        <v>#DIV/0!</v>
      </c>
      <c r="J97" t="e">
        <f>(NH3N_processingMonthly!AH97*Q!AM97)/'A-IFR'!AM97</f>
        <v>#DIV/0!</v>
      </c>
      <c r="K97" t="e">
        <f>(NH3N_processingMonthly!AI97*Q!AN97)/'A-IFR'!AN97</f>
        <v>#DIV/0!</v>
      </c>
      <c r="L97" t="e">
        <f>(NH3N_processingMonthly!AJ97*Q!AO97)/'A-IFR'!AO97</f>
        <v>#DIV/0!</v>
      </c>
      <c r="M97" t="e">
        <f>(NH3N_processingMonthly!AK97*Q!AP97)/'A-IFR'!AP97</f>
        <v>#DIV/0!</v>
      </c>
      <c r="N97" t="e">
        <f>(NH3N_processingMonthly!AL97*Q!AQ97)/'A-IFR'!AQ97</f>
        <v>#DIV/0!</v>
      </c>
      <c r="O97" t="e">
        <f>(NH3N_processingMonthly!AM97*Q!AR97)/'A-IFR'!AR97</f>
        <v>#DIV/0!</v>
      </c>
      <c r="P97" t="e">
        <f>(NH3N_processingMonthly!AN97*Q!AS97)/'A-IFR'!AS97</f>
        <v>#DIV/0!</v>
      </c>
      <c r="Q97" t="e">
        <f>(NH3N_processingMonthly!AO97*Q!AT97)/'A-IFR'!AT97</f>
        <v>#DIV/0!</v>
      </c>
      <c r="R97">
        <f>(NH3N_processingMonthly!AP97*Q!AU97)/'A-IFR'!AU97</f>
        <v>0</v>
      </c>
      <c r="S97" t="e">
        <f>(NH3N_processingMonthly!AQ97*Q!AV97)/'A-IFR'!AV97</f>
        <v>#DIV/0!</v>
      </c>
      <c r="T97" t="e">
        <f>(NH3N_processingMonthly!AR97*Q!AW97)/'A-IFR'!AW97</f>
        <v>#DIV/0!</v>
      </c>
      <c r="U97">
        <f>(NH3N_processingMonthly!AS97*Q!AX97)/'A-IFR'!AX97</f>
        <v>0</v>
      </c>
      <c r="V97" t="e">
        <f>(NH3N_processingMonthly!AT97*Q!AY97)/'A-IFR'!AY97</f>
        <v>#DIV/0!</v>
      </c>
      <c r="W97">
        <f>(NH3N_processingMonthly!AU97*Q!AZ97)/'A-IFR'!AZ97</f>
        <v>0</v>
      </c>
      <c r="X97" t="e">
        <f>(NH3N_processingMonthly!AV97*Q!BA97)/'A-IFR'!BA97</f>
        <v>#DIV/0!</v>
      </c>
      <c r="Y97" t="e">
        <f>(NH3N_processingMonthly!AW97*Q!BB97)/'A-IFR'!BB97</f>
        <v>#DIV/0!</v>
      </c>
      <c r="Z97">
        <f>(NH3N_processingMonthly!AX97*Q!BC97)/'A-IFR'!BC97</f>
        <v>0</v>
      </c>
      <c r="AA97">
        <f>(NH3N_processingMonthly!AY97*Q!BD97)/'A-IFR'!BD97</f>
        <v>0</v>
      </c>
      <c r="AB97" t="e">
        <f>(NH3N_processingMonthly!AZ97*Q!BE97)/'A-IFR'!BE97</f>
        <v>#DIV/0!</v>
      </c>
      <c r="AC97" t="e">
        <f>(NH3N_processingMonthly!BA97*Q!BF97)/'A-IFR'!BF97</f>
        <v>#DIV/0!</v>
      </c>
      <c r="AD97">
        <f>(NH3N_processingMonthly!BB97*Q!BG97)/'A-IFR'!BG97</f>
        <v>0</v>
      </c>
      <c r="AF97" s="1">
        <v>17110004000669</v>
      </c>
      <c r="AG97" t="e">
        <f t="shared" si="6"/>
        <v>#DIV/0!</v>
      </c>
      <c r="AH97" t="e">
        <f t="shared" si="7"/>
        <v>#DIV/0!</v>
      </c>
      <c r="AI97" t="e">
        <f t="shared" si="8"/>
        <v>#DIV/0!</v>
      </c>
      <c r="AJ97" t="e">
        <f t="shared" si="9"/>
        <v>#DIV/0!</v>
      </c>
      <c r="AK97" t="e">
        <f t="shared" si="10"/>
        <v>#DIV/0!</v>
      </c>
      <c r="AL97" t="e">
        <f t="shared" si="11"/>
        <v>#DIV/0!</v>
      </c>
      <c r="AM97" t="e">
        <f t="shared" si="12"/>
        <v>#DIV/0!</v>
      </c>
      <c r="AN97" t="e">
        <f t="shared" si="13"/>
        <v>#DIV/0!</v>
      </c>
      <c r="AO97" t="e">
        <f t="shared" si="14"/>
        <v>#DIV/0!</v>
      </c>
      <c r="AP97">
        <f t="shared" si="15"/>
        <v>0</v>
      </c>
      <c r="AQ97">
        <f t="shared" si="16"/>
        <v>0</v>
      </c>
      <c r="AR97">
        <f t="shared" si="17"/>
        <v>0</v>
      </c>
      <c r="AS97">
        <f t="shared" si="18"/>
        <v>0</v>
      </c>
      <c r="AT97">
        <f t="shared" si="19"/>
        <v>0</v>
      </c>
      <c r="AU97">
        <f t="shared" si="20"/>
        <v>0</v>
      </c>
      <c r="AV97" t="e">
        <f t="shared" si="21"/>
        <v>#DIV/0!</v>
      </c>
      <c r="AW97">
        <f t="shared" si="22"/>
        <v>0</v>
      </c>
      <c r="AX97" t="e">
        <f t="shared" si="23"/>
        <v>#DIV/0!</v>
      </c>
      <c r="AY97">
        <f t="shared" si="24"/>
        <v>0</v>
      </c>
      <c r="AZ97">
        <f t="shared" si="25"/>
        <v>0</v>
      </c>
      <c r="BA97" t="e">
        <f t="shared" si="26"/>
        <v>#DIV/0!</v>
      </c>
      <c r="BB97" t="e">
        <f t="shared" si="27"/>
        <v>#DIV/0!</v>
      </c>
      <c r="BC97" t="e">
        <f t="shared" si="28"/>
        <v>#DIV/0!</v>
      </c>
      <c r="BD97">
        <f t="shared" si="29"/>
        <v>0</v>
      </c>
      <c r="BE97" t="e">
        <f t="shared" si="30"/>
        <v>#DIV/0!</v>
      </c>
    </row>
    <row r="98" spans="1:57" x14ac:dyDescent="0.25">
      <c r="A98" s="7" t="s">
        <v>104</v>
      </c>
      <c r="B98" s="1">
        <v>17110004001004</v>
      </c>
      <c r="C98">
        <v>0.90475708246231079</v>
      </c>
      <c r="D98" s="9">
        <v>63</v>
      </c>
      <c r="F98" t="e">
        <f>(NH3N_processingMonthly!AD98*Q!AI98)/'A-IFR'!AI98</f>
        <v>#DIV/0!</v>
      </c>
      <c r="G98">
        <f>(NH3N_processingMonthly!AE98*Q!AJ98)/'A-IFR'!AJ98</f>
        <v>0</v>
      </c>
      <c r="H98">
        <f>(NH3N_processingMonthly!AF98*Q!AK98)/'A-IFR'!AK98</f>
        <v>0</v>
      </c>
      <c r="I98" t="e">
        <f>(NH3N_processingMonthly!AG98*Q!AL98)/'A-IFR'!AL98</f>
        <v>#DIV/0!</v>
      </c>
      <c r="J98" t="e">
        <f>(NH3N_processingMonthly!AH98*Q!AM98)/'A-IFR'!AM98</f>
        <v>#DIV/0!</v>
      </c>
      <c r="K98" t="e">
        <f>(NH3N_processingMonthly!AI98*Q!AN98)/'A-IFR'!AN98</f>
        <v>#DIV/0!</v>
      </c>
      <c r="L98" t="e">
        <f>(NH3N_processingMonthly!AJ98*Q!AO98)/'A-IFR'!AO98</f>
        <v>#DIV/0!</v>
      </c>
      <c r="M98" t="e">
        <f>(NH3N_processingMonthly!AK98*Q!AP98)/'A-IFR'!AP98</f>
        <v>#DIV/0!</v>
      </c>
      <c r="N98" t="e">
        <f>(NH3N_processingMonthly!AL98*Q!AQ98)/'A-IFR'!AQ98</f>
        <v>#DIV/0!</v>
      </c>
      <c r="O98" t="e">
        <f>(NH3N_processingMonthly!AM98*Q!AR98)/'A-IFR'!AR98</f>
        <v>#DIV/0!</v>
      </c>
      <c r="P98" t="e">
        <f>(NH3N_processingMonthly!AN98*Q!AS98)/'A-IFR'!AS98</f>
        <v>#DIV/0!</v>
      </c>
      <c r="Q98" t="e">
        <f>(NH3N_processingMonthly!AO98*Q!AT98)/'A-IFR'!AT98</f>
        <v>#DIV/0!</v>
      </c>
      <c r="R98">
        <f>(NH3N_processingMonthly!AP98*Q!AU98)/'A-IFR'!AU98</f>
        <v>0</v>
      </c>
      <c r="S98" t="e">
        <f>(NH3N_processingMonthly!AQ98*Q!AV98)/'A-IFR'!AV98</f>
        <v>#DIV/0!</v>
      </c>
      <c r="T98" t="e">
        <f>(NH3N_processingMonthly!AR98*Q!AW98)/'A-IFR'!AW98</f>
        <v>#DIV/0!</v>
      </c>
      <c r="U98">
        <f>(NH3N_processingMonthly!AS98*Q!AX98)/'A-IFR'!AX98</f>
        <v>0</v>
      </c>
      <c r="V98" t="e">
        <f>(NH3N_processingMonthly!AT98*Q!AY98)/'A-IFR'!AY98</f>
        <v>#DIV/0!</v>
      </c>
      <c r="W98">
        <f>(NH3N_processingMonthly!AU98*Q!AZ98)/'A-IFR'!AZ98</f>
        <v>0</v>
      </c>
      <c r="X98" t="e">
        <f>(NH3N_processingMonthly!AV98*Q!BA98)/'A-IFR'!BA98</f>
        <v>#DIV/0!</v>
      </c>
      <c r="Y98" t="e">
        <f>(NH3N_processingMonthly!AW98*Q!BB98)/'A-IFR'!BB98</f>
        <v>#DIV/0!</v>
      </c>
      <c r="Z98">
        <f>(NH3N_processingMonthly!AX98*Q!BC98)/'A-IFR'!BC98</f>
        <v>0</v>
      </c>
      <c r="AA98">
        <f>(NH3N_processingMonthly!AY98*Q!BD98)/'A-IFR'!BD98</f>
        <v>0</v>
      </c>
      <c r="AB98" t="e">
        <f>(NH3N_processingMonthly!AZ98*Q!BE98)/'A-IFR'!BE98</f>
        <v>#DIV/0!</v>
      </c>
      <c r="AC98" t="e">
        <f>(NH3N_processingMonthly!BA98*Q!BF98)/'A-IFR'!BF98</f>
        <v>#DIV/0!</v>
      </c>
      <c r="AD98">
        <f>(NH3N_processingMonthly!BB98*Q!BG98)/'A-IFR'!BG98</f>
        <v>0</v>
      </c>
      <c r="AF98" s="1">
        <v>17110004000714</v>
      </c>
      <c r="AG98" t="e">
        <f t="shared" si="6"/>
        <v>#DIV/0!</v>
      </c>
      <c r="AH98" t="e">
        <f t="shared" si="7"/>
        <v>#DIV/0!</v>
      </c>
      <c r="AI98" t="e">
        <f t="shared" si="8"/>
        <v>#DIV/0!</v>
      </c>
      <c r="AJ98" t="e">
        <f t="shared" si="9"/>
        <v>#DIV/0!</v>
      </c>
      <c r="AK98" t="e">
        <f t="shared" si="10"/>
        <v>#DIV/0!</v>
      </c>
      <c r="AL98" t="e">
        <f t="shared" si="11"/>
        <v>#DIV/0!</v>
      </c>
      <c r="AM98" t="e">
        <f t="shared" si="12"/>
        <v>#DIV/0!</v>
      </c>
      <c r="AN98" t="e">
        <f t="shared" si="13"/>
        <v>#DIV/0!</v>
      </c>
      <c r="AO98" t="e">
        <f t="shared" si="14"/>
        <v>#DIV/0!</v>
      </c>
      <c r="AP98">
        <f t="shared" si="15"/>
        <v>0</v>
      </c>
      <c r="AQ98">
        <f t="shared" si="16"/>
        <v>0</v>
      </c>
      <c r="AR98">
        <f t="shared" si="17"/>
        <v>0</v>
      </c>
      <c r="AS98">
        <f t="shared" si="18"/>
        <v>0</v>
      </c>
      <c r="AT98">
        <f t="shared" si="19"/>
        <v>0</v>
      </c>
      <c r="AU98">
        <f t="shared" si="20"/>
        <v>0</v>
      </c>
      <c r="AV98" t="e">
        <f t="shared" si="21"/>
        <v>#DIV/0!</v>
      </c>
      <c r="AW98">
        <f t="shared" si="22"/>
        <v>0</v>
      </c>
      <c r="AX98" t="e">
        <f t="shared" si="23"/>
        <v>#DIV/0!</v>
      </c>
      <c r="AY98">
        <f t="shared" si="24"/>
        <v>0</v>
      </c>
      <c r="AZ98">
        <f t="shared" si="25"/>
        <v>0</v>
      </c>
      <c r="BA98" t="e">
        <f t="shared" si="26"/>
        <v>#DIV/0!</v>
      </c>
      <c r="BB98" t="e">
        <f t="shared" si="27"/>
        <v>#DIV/0!</v>
      </c>
      <c r="BC98" t="e">
        <f t="shared" si="28"/>
        <v>#DIV/0!</v>
      </c>
      <c r="BD98">
        <f t="shared" si="29"/>
        <v>0</v>
      </c>
      <c r="BE98" t="e">
        <f t="shared" si="30"/>
        <v>#DIV/0!</v>
      </c>
    </row>
    <row r="99" spans="1:57" x14ac:dyDescent="0.25">
      <c r="A99" s="7" t="s">
        <v>105</v>
      </c>
      <c r="B99" s="1">
        <v>17110004000394</v>
      </c>
      <c r="C99">
        <v>0.78824484348297119</v>
      </c>
      <c r="D99" s="9">
        <v>65</v>
      </c>
      <c r="F99" t="e">
        <f>(NH3N_processingMonthly!AD99*Q!AI99)/'A-IFR'!AI99</f>
        <v>#DIV/0!</v>
      </c>
      <c r="G99">
        <f>(NH3N_processingMonthly!AE99*Q!AJ99)/'A-IFR'!AJ99</f>
        <v>0</v>
      </c>
      <c r="H99">
        <f>(NH3N_processingMonthly!AF99*Q!AK99)/'A-IFR'!AK99</f>
        <v>0</v>
      </c>
      <c r="I99" t="e">
        <f>(NH3N_processingMonthly!AG99*Q!AL99)/'A-IFR'!AL99</f>
        <v>#DIV/0!</v>
      </c>
      <c r="J99" t="e">
        <f>(NH3N_processingMonthly!AH99*Q!AM99)/'A-IFR'!AM99</f>
        <v>#DIV/0!</v>
      </c>
      <c r="K99" t="e">
        <f>(NH3N_processingMonthly!AI99*Q!AN99)/'A-IFR'!AN99</f>
        <v>#DIV/0!</v>
      </c>
      <c r="L99" t="e">
        <f>(NH3N_processingMonthly!AJ99*Q!AO99)/'A-IFR'!AO99</f>
        <v>#DIV/0!</v>
      </c>
      <c r="M99" t="e">
        <f>(NH3N_processingMonthly!AK99*Q!AP99)/'A-IFR'!AP99</f>
        <v>#DIV/0!</v>
      </c>
      <c r="N99" t="e">
        <f>(NH3N_processingMonthly!AL99*Q!AQ99)/'A-IFR'!AQ99</f>
        <v>#DIV/0!</v>
      </c>
      <c r="O99" t="e">
        <f>(NH3N_processingMonthly!AM99*Q!AR99)/'A-IFR'!AR99</f>
        <v>#DIV/0!</v>
      </c>
      <c r="P99" t="e">
        <f>(NH3N_processingMonthly!AN99*Q!AS99)/'A-IFR'!AS99</f>
        <v>#DIV/0!</v>
      </c>
      <c r="Q99" t="e">
        <f>(NH3N_processingMonthly!AO99*Q!AT99)/'A-IFR'!AT99</f>
        <v>#DIV/0!</v>
      </c>
      <c r="R99">
        <f>(NH3N_processingMonthly!AP99*Q!AU99)/'A-IFR'!AU99</f>
        <v>0</v>
      </c>
      <c r="S99" t="e">
        <f>(NH3N_processingMonthly!AQ99*Q!AV99)/'A-IFR'!AV99</f>
        <v>#DIV/0!</v>
      </c>
      <c r="T99" t="e">
        <f>(NH3N_processingMonthly!AR99*Q!AW99)/'A-IFR'!AW99</f>
        <v>#DIV/0!</v>
      </c>
      <c r="U99">
        <f>(NH3N_processingMonthly!AS99*Q!AX99)/'A-IFR'!AX99</f>
        <v>0</v>
      </c>
      <c r="V99" t="e">
        <f>(NH3N_processingMonthly!AT99*Q!AY99)/'A-IFR'!AY99</f>
        <v>#DIV/0!</v>
      </c>
      <c r="W99">
        <f>(NH3N_processingMonthly!AU99*Q!AZ99)/'A-IFR'!AZ99</f>
        <v>0</v>
      </c>
      <c r="X99" t="e">
        <f>(NH3N_processingMonthly!AV99*Q!BA99)/'A-IFR'!BA99</f>
        <v>#DIV/0!</v>
      </c>
      <c r="Y99" t="e">
        <f>(NH3N_processingMonthly!AW99*Q!BB99)/'A-IFR'!BB99</f>
        <v>#DIV/0!</v>
      </c>
      <c r="Z99">
        <f>(NH3N_processingMonthly!AX99*Q!BC99)/'A-IFR'!BC99</f>
        <v>0</v>
      </c>
      <c r="AA99">
        <f>(NH3N_processingMonthly!AY99*Q!BD99)/'A-IFR'!BD99</f>
        <v>0</v>
      </c>
      <c r="AB99" t="e">
        <f>(NH3N_processingMonthly!AZ99*Q!BE99)/'A-IFR'!BE99</f>
        <v>#DIV/0!</v>
      </c>
      <c r="AC99" t="e">
        <f>(NH3N_processingMonthly!BA99*Q!BF99)/'A-IFR'!BF99</f>
        <v>#DIV/0!</v>
      </c>
      <c r="AD99">
        <f>(NH3N_processingMonthly!BB99*Q!BG99)/'A-IFR'!BG99</f>
        <v>0</v>
      </c>
      <c r="AF99" s="1">
        <v>17110004000695</v>
      </c>
      <c r="AG99" t="e">
        <f t="shared" si="6"/>
        <v>#DIV/0!</v>
      </c>
      <c r="AH99" t="e">
        <f t="shared" si="7"/>
        <v>#DIV/0!</v>
      </c>
      <c r="AI99" t="e">
        <f t="shared" si="8"/>
        <v>#DIV/0!</v>
      </c>
      <c r="AJ99" t="e">
        <f t="shared" si="9"/>
        <v>#DIV/0!</v>
      </c>
      <c r="AK99" t="e">
        <f t="shared" si="10"/>
        <v>#DIV/0!</v>
      </c>
      <c r="AL99" t="e">
        <f t="shared" si="11"/>
        <v>#DIV/0!</v>
      </c>
      <c r="AM99" t="e">
        <f t="shared" si="12"/>
        <v>#DIV/0!</v>
      </c>
      <c r="AN99" t="e">
        <f t="shared" si="13"/>
        <v>#DIV/0!</v>
      </c>
      <c r="AO99">
        <f t="shared" si="14"/>
        <v>0</v>
      </c>
      <c r="AP99">
        <f t="shared" si="15"/>
        <v>0</v>
      </c>
      <c r="AQ99">
        <f t="shared" si="16"/>
        <v>0</v>
      </c>
      <c r="AR99">
        <f t="shared" si="17"/>
        <v>0</v>
      </c>
      <c r="AS99">
        <f t="shared" si="18"/>
        <v>0</v>
      </c>
      <c r="AT99">
        <f t="shared" si="19"/>
        <v>0</v>
      </c>
      <c r="AU99">
        <f t="shared" si="20"/>
        <v>0</v>
      </c>
      <c r="AV99" t="e">
        <f t="shared" si="21"/>
        <v>#DIV/0!</v>
      </c>
      <c r="AW99">
        <f t="shared" si="22"/>
        <v>0</v>
      </c>
      <c r="AX99" t="e">
        <f t="shared" si="23"/>
        <v>#DIV/0!</v>
      </c>
      <c r="AY99">
        <f t="shared" si="24"/>
        <v>0</v>
      </c>
      <c r="AZ99">
        <f t="shared" si="25"/>
        <v>0</v>
      </c>
      <c r="BA99" t="e">
        <f t="shared" si="26"/>
        <v>#DIV/0!</v>
      </c>
      <c r="BB99" t="e">
        <f t="shared" si="27"/>
        <v>#DIV/0!</v>
      </c>
      <c r="BC99" t="e">
        <f t="shared" si="28"/>
        <v>#DIV/0!</v>
      </c>
      <c r="BD99">
        <f t="shared" si="29"/>
        <v>0</v>
      </c>
      <c r="BE99" t="e">
        <f t="shared" si="30"/>
        <v>#DIV/0!</v>
      </c>
    </row>
    <row r="100" spans="1:57" x14ac:dyDescent="0.25">
      <c r="A100" s="7" t="s">
        <v>106</v>
      </c>
      <c r="B100" s="1">
        <v>17110004000393</v>
      </c>
      <c r="C100">
        <v>0.99964135885238647</v>
      </c>
      <c r="D100" s="9">
        <v>65</v>
      </c>
      <c r="F100" t="e">
        <f>(NH3N_processingMonthly!AD100*Q!AI100)/'A-IFR'!AI100</f>
        <v>#DIV/0!</v>
      </c>
      <c r="G100">
        <f>(NH3N_processingMonthly!AE100*Q!AJ100)/'A-IFR'!AJ100</f>
        <v>0</v>
      </c>
      <c r="H100">
        <f>(NH3N_processingMonthly!AF100*Q!AK100)/'A-IFR'!AK100</f>
        <v>0</v>
      </c>
      <c r="I100" t="e">
        <f>(NH3N_processingMonthly!AG100*Q!AL100)/'A-IFR'!AL100</f>
        <v>#DIV/0!</v>
      </c>
      <c r="J100" t="e">
        <f>(NH3N_processingMonthly!AH100*Q!AM100)/'A-IFR'!AM100</f>
        <v>#DIV/0!</v>
      </c>
      <c r="K100" t="e">
        <f>(NH3N_processingMonthly!AI100*Q!AN100)/'A-IFR'!AN100</f>
        <v>#DIV/0!</v>
      </c>
      <c r="L100" t="e">
        <f>(NH3N_processingMonthly!AJ100*Q!AO100)/'A-IFR'!AO100</f>
        <v>#DIV/0!</v>
      </c>
      <c r="M100" t="e">
        <f>(NH3N_processingMonthly!AK100*Q!AP100)/'A-IFR'!AP100</f>
        <v>#DIV/0!</v>
      </c>
      <c r="N100" t="e">
        <f>(NH3N_processingMonthly!AL100*Q!AQ100)/'A-IFR'!AQ100</f>
        <v>#DIV/0!</v>
      </c>
      <c r="O100" t="e">
        <f>(NH3N_processingMonthly!AM100*Q!AR100)/'A-IFR'!AR100</f>
        <v>#DIV/0!</v>
      </c>
      <c r="P100" t="e">
        <f>(NH3N_processingMonthly!AN100*Q!AS100)/'A-IFR'!AS100</f>
        <v>#DIV/0!</v>
      </c>
      <c r="Q100" t="e">
        <f>(NH3N_processingMonthly!AO100*Q!AT100)/'A-IFR'!AT100</f>
        <v>#DIV/0!</v>
      </c>
      <c r="R100">
        <f>(NH3N_processingMonthly!AP100*Q!AU100)/'A-IFR'!AU100</f>
        <v>0</v>
      </c>
      <c r="S100" t="e">
        <f>(NH3N_processingMonthly!AQ100*Q!AV100)/'A-IFR'!AV100</f>
        <v>#DIV/0!</v>
      </c>
      <c r="T100" t="e">
        <f>(NH3N_processingMonthly!AR100*Q!AW100)/'A-IFR'!AW100</f>
        <v>#DIV/0!</v>
      </c>
      <c r="U100">
        <f>(NH3N_processingMonthly!AS100*Q!AX100)/'A-IFR'!AX100</f>
        <v>0</v>
      </c>
      <c r="V100" t="e">
        <f>(NH3N_processingMonthly!AT100*Q!AY100)/'A-IFR'!AY100</f>
        <v>#DIV/0!</v>
      </c>
      <c r="W100">
        <f>(NH3N_processingMonthly!AU100*Q!AZ100)/'A-IFR'!AZ100</f>
        <v>0</v>
      </c>
      <c r="X100" t="e">
        <f>(NH3N_processingMonthly!AV100*Q!BA100)/'A-IFR'!BA100</f>
        <v>#DIV/0!</v>
      </c>
      <c r="Y100" t="e">
        <f>(NH3N_processingMonthly!AW100*Q!BB100)/'A-IFR'!BB100</f>
        <v>#DIV/0!</v>
      </c>
      <c r="Z100">
        <f>(NH3N_processingMonthly!AX100*Q!BC100)/'A-IFR'!BC100</f>
        <v>0</v>
      </c>
      <c r="AA100">
        <f>(NH3N_processingMonthly!AY100*Q!BD100)/'A-IFR'!BD100</f>
        <v>0</v>
      </c>
      <c r="AB100" t="e">
        <f>(NH3N_processingMonthly!AZ100*Q!BE100)/'A-IFR'!BE100</f>
        <v>#DIV/0!</v>
      </c>
      <c r="AC100" t="e">
        <f>(NH3N_processingMonthly!BA100*Q!BF100)/'A-IFR'!BF100</f>
        <v>#DIV/0!</v>
      </c>
      <c r="AD100">
        <f>(NH3N_processingMonthly!BB100*Q!BG100)/'A-IFR'!BG100</f>
        <v>0</v>
      </c>
      <c r="AF100" s="1">
        <v>17110004000214</v>
      </c>
      <c r="AG100">
        <f t="shared" si="6"/>
        <v>0</v>
      </c>
      <c r="AH100">
        <f t="shared" si="7"/>
        <v>0</v>
      </c>
      <c r="AI100">
        <f t="shared" si="8"/>
        <v>0</v>
      </c>
      <c r="AJ100">
        <f t="shared" si="9"/>
        <v>0</v>
      </c>
      <c r="AK100">
        <f t="shared" si="10"/>
        <v>0</v>
      </c>
      <c r="AL100">
        <f t="shared" si="11"/>
        <v>0</v>
      </c>
      <c r="AM100">
        <f t="shared" si="12"/>
        <v>0</v>
      </c>
      <c r="AN100">
        <f t="shared" si="13"/>
        <v>0</v>
      </c>
      <c r="AO100">
        <f t="shared" si="14"/>
        <v>0</v>
      </c>
      <c r="AP100">
        <f t="shared" si="15"/>
        <v>0</v>
      </c>
      <c r="AQ100">
        <f t="shared" si="16"/>
        <v>0</v>
      </c>
      <c r="AR100">
        <f t="shared" si="17"/>
        <v>0</v>
      </c>
      <c r="AS100">
        <f t="shared" si="18"/>
        <v>0</v>
      </c>
      <c r="AT100">
        <f t="shared" si="19"/>
        <v>0</v>
      </c>
      <c r="AU100">
        <f t="shared" si="20"/>
        <v>0</v>
      </c>
      <c r="AV100">
        <f t="shared" si="21"/>
        <v>0</v>
      </c>
      <c r="AW100">
        <f t="shared" si="22"/>
        <v>0</v>
      </c>
      <c r="AX100">
        <f t="shared" si="23"/>
        <v>0</v>
      </c>
      <c r="AY100">
        <f t="shared" si="24"/>
        <v>0</v>
      </c>
      <c r="AZ100">
        <f t="shared" si="25"/>
        <v>0</v>
      </c>
      <c r="BA100">
        <f t="shared" si="26"/>
        <v>0</v>
      </c>
      <c r="BB100">
        <f t="shared" si="27"/>
        <v>0</v>
      </c>
      <c r="BC100">
        <f t="shared" si="28"/>
        <v>0</v>
      </c>
      <c r="BD100">
        <f t="shared" si="29"/>
        <v>0</v>
      </c>
      <c r="BE100">
        <f t="shared" si="30"/>
        <v>0</v>
      </c>
    </row>
    <row r="101" spans="1:57" x14ac:dyDescent="0.25">
      <c r="A101" s="7" t="s">
        <v>107</v>
      </c>
      <c r="B101" s="1">
        <v>17110004004392</v>
      </c>
      <c r="C101">
        <v>3.7506811786442995E-3</v>
      </c>
      <c r="D101" s="9">
        <v>62</v>
      </c>
      <c r="F101" t="e">
        <f>(NH3N_processingMonthly!AD101*Q!AI101)/'A-IFR'!AI101</f>
        <v>#DIV/0!</v>
      </c>
      <c r="G101">
        <f>(NH3N_processingMonthly!AE101*Q!AJ101)/'A-IFR'!AJ101</f>
        <v>0</v>
      </c>
      <c r="H101">
        <f>(NH3N_processingMonthly!AF101*Q!AK101)/'A-IFR'!AK101</f>
        <v>4.0696112617363545</v>
      </c>
      <c r="I101" t="e">
        <f>(NH3N_processingMonthly!AG101*Q!AL101)/'A-IFR'!AL101</f>
        <v>#DIV/0!</v>
      </c>
      <c r="J101" t="e">
        <f>(NH3N_processingMonthly!AH101*Q!AM101)/'A-IFR'!AM101</f>
        <v>#DIV/0!</v>
      </c>
      <c r="K101" t="e">
        <f>(NH3N_processingMonthly!AI101*Q!AN101)/'A-IFR'!AN101</f>
        <v>#DIV/0!</v>
      </c>
      <c r="L101" t="e">
        <f>(NH3N_processingMonthly!AJ101*Q!AO101)/'A-IFR'!AO101</f>
        <v>#DIV/0!</v>
      </c>
      <c r="M101" t="e">
        <f>(NH3N_processingMonthly!AK101*Q!AP101)/'A-IFR'!AP101</f>
        <v>#DIV/0!</v>
      </c>
      <c r="N101" t="e">
        <f>(NH3N_processingMonthly!AL101*Q!AQ101)/'A-IFR'!AQ101</f>
        <v>#DIV/0!</v>
      </c>
      <c r="O101" t="e">
        <f>(NH3N_processingMonthly!AM101*Q!AR101)/'A-IFR'!AR101</f>
        <v>#DIV/0!</v>
      </c>
      <c r="P101" t="e">
        <f>(NH3N_processingMonthly!AN101*Q!AS101)/'A-IFR'!AS101</f>
        <v>#DIV/0!</v>
      </c>
      <c r="Q101" t="e">
        <f>(NH3N_processingMonthly!AO101*Q!AT101)/'A-IFR'!AT101</f>
        <v>#DIV/0!</v>
      </c>
      <c r="R101">
        <f>(NH3N_processingMonthly!AP101*Q!AU101)/'A-IFR'!AU101</f>
        <v>0.92386288390794336</v>
      </c>
      <c r="S101" t="e">
        <f>(NH3N_processingMonthly!AQ101*Q!AV101)/'A-IFR'!AV101</f>
        <v>#DIV/0!</v>
      </c>
      <c r="T101" t="e">
        <f>(NH3N_processingMonthly!AR101*Q!AW101)/'A-IFR'!AW101</f>
        <v>#DIV/0!</v>
      </c>
      <c r="U101">
        <f>(NH3N_processingMonthly!AS101*Q!AX101)/'A-IFR'!AX101</f>
        <v>1.6245067883028843</v>
      </c>
      <c r="V101" t="e">
        <f>(NH3N_processingMonthly!AT101*Q!AY101)/'A-IFR'!AY101</f>
        <v>#DIV/0!</v>
      </c>
      <c r="W101">
        <f>(NH3N_processingMonthly!AU101*Q!AZ101)/'A-IFR'!AZ101</f>
        <v>1.7263370104005373</v>
      </c>
      <c r="X101" t="e">
        <f>(NH3N_processingMonthly!AV101*Q!BA101)/'A-IFR'!BA101</f>
        <v>#DIV/0!</v>
      </c>
      <c r="Y101" t="e">
        <f>(NH3N_processingMonthly!AW101*Q!BB101)/'A-IFR'!BB101</f>
        <v>#DIV/0!</v>
      </c>
      <c r="Z101">
        <f>(NH3N_processingMonthly!AX101*Q!BC101)/'A-IFR'!BC101</f>
        <v>1.6354975135664362</v>
      </c>
      <c r="AA101">
        <f>(NH3N_processingMonthly!AY101*Q!BD101)/'A-IFR'!BD101</f>
        <v>1.8056174871002129</v>
      </c>
      <c r="AB101" t="e">
        <f>(NH3N_processingMonthly!AZ101*Q!BE101)/'A-IFR'!BE101</f>
        <v>#DIV/0!</v>
      </c>
      <c r="AC101" t="e">
        <f>(NH3N_processingMonthly!BA101*Q!BF101)/'A-IFR'!BF101</f>
        <v>#DIV/0!</v>
      </c>
      <c r="AD101">
        <f>(NH3N_processingMonthly!BB101*Q!BG101)/'A-IFR'!BG101</f>
        <v>1.7128464104174423</v>
      </c>
      <c r="AF101" s="1">
        <v>17110004000204</v>
      </c>
      <c r="AG101" t="e">
        <f t="shared" si="6"/>
        <v>#DIV/0!</v>
      </c>
      <c r="AH101" t="e">
        <f t="shared" si="7"/>
        <v>#DIV/0!</v>
      </c>
      <c r="AI101" t="e">
        <f t="shared" si="8"/>
        <v>#DIV/0!</v>
      </c>
      <c r="AJ101" t="e">
        <f t="shared" si="9"/>
        <v>#DIV/0!</v>
      </c>
      <c r="AK101" t="e">
        <f t="shared" si="10"/>
        <v>#DIV/0!</v>
      </c>
      <c r="AL101" t="e">
        <f t="shared" si="11"/>
        <v>#DIV/0!</v>
      </c>
      <c r="AM101" t="e">
        <f t="shared" si="12"/>
        <v>#DIV/0!</v>
      </c>
      <c r="AN101" t="e">
        <f t="shared" si="13"/>
        <v>#DIV/0!</v>
      </c>
      <c r="AO101">
        <f t="shared" si="14"/>
        <v>0</v>
      </c>
      <c r="AP101">
        <f t="shared" si="15"/>
        <v>0</v>
      </c>
      <c r="AQ101">
        <f t="shared" si="16"/>
        <v>0</v>
      </c>
      <c r="AR101" t="e">
        <f t="shared" si="17"/>
        <v>#DIV/0!</v>
      </c>
      <c r="AS101">
        <f t="shared" si="18"/>
        <v>0</v>
      </c>
      <c r="AT101">
        <f t="shared" si="19"/>
        <v>0</v>
      </c>
      <c r="AU101" t="e">
        <f t="shared" si="20"/>
        <v>#DIV/0!</v>
      </c>
      <c r="AV101" t="e">
        <f t="shared" si="21"/>
        <v>#DIV/0!</v>
      </c>
      <c r="AW101">
        <f t="shared" si="22"/>
        <v>0</v>
      </c>
      <c r="AX101" t="e">
        <f t="shared" si="23"/>
        <v>#DIV/0!</v>
      </c>
      <c r="AY101" t="e">
        <f t="shared" si="24"/>
        <v>#DIV/0!</v>
      </c>
      <c r="AZ101">
        <f t="shared" si="25"/>
        <v>0</v>
      </c>
      <c r="BA101" t="e">
        <f t="shared" si="26"/>
        <v>#DIV/0!</v>
      </c>
      <c r="BB101" t="e">
        <f t="shared" si="27"/>
        <v>#DIV/0!</v>
      </c>
      <c r="BC101" t="e">
        <f t="shared" si="28"/>
        <v>#DIV/0!</v>
      </c>
      <c r="BD101">
        <f t="shared" si="29"/>
        <v>0</v>
      </c>
      <c r="BE101" t="e">
        <f t="shared" si="30"/>
        <v>#DIV/0!</v>
      </c>
    </row>
    <row r="102" spans="1:57" x14ac:dyDescent="0.25">
      <c r="A102" s="7" t="s">
        <v>108</v>
      </c>
      <c r="B102" s="1">
        <v>17110004000993</v>
      </c>
      <c r="C102">
        <v>0.85894978046417236</v>
      </c>
      <c r="D102" s="9">
        <v>63</v>
      </c>
      <c r="F102" t="e">
        <f>(NH3N_processingMonthly!AD102*Q!AI102)/'A-IFR'!AI102</f>
        <v>#DIV/0!</v>
      </c>
      <c r="G102" t="e">
        <f>(NH3N_processingMonthly!AE102*Q!AJ102)/'A-IFR'!AJ102</f>
        <v>#DIV/0!</v>
      </c>
      <c r="H102">
        <f>(NH3N_processingMonthly!AF102*Q!AK102)/'A-IFR'!AK102</f>
        <v>0</v>
      </c>
      <c r="I102" t="e">
        <f>(NH3N_processingMonthly!AG102*Q!AL102)/'A-IFR'!AL102</f>
        <v>#DIV/0!</v>
      </c>
      <c r="J102" t="e">
        <f>(NH3N_processingMonthly!AH102*Q!AM102)/'A-IFR'!AM102</f>
        <v>#DIV/0!</v>
      </c>
      <c r="K102" t="e">
        <f>(NH3N_processingMonthly!AI102*Q!AN102)/'A-IFR'!AN102</f>
        <v>#DIV/0!</v>
      </c>
      <c r="L102" t="e">
        <f>(NH3N_processingMonthly!AJ102*Q!AO102)/'A-IFR'!AO102</f>
        <v>#DIV/0!</v>
      </c>
      <c r="M102" t="e">
        <f>(NH3N_processingMonthly!AK102*Q!AP102)/'A-IFR'!AP102</f>
        <v>#DIV/0!</v>
      </c>
      <c r="N102" t="e">
        <f>(NH3N_processingMonthly!AL102*Q!AQ102)/'A-IFR'!AQ102</f>
        <v>#DIV/0!</v>
      </c>
      <c r="O102" t="e">
        <f>(NH3N_processingMonthly!AM102*Q!AR102)/'A-IFR'!AR102</f>
        <v>#DIV/0!</v>
      </c>
      <c r="P102" t="e">
        <f>(NH3N_processingMonthly!AN102*Q!AS102)/'A-IFR'!AS102</f>
        <v>#DIV/0!</v>
      </c>
      <c r="Q102" t="e">
        <f>(NH3N_processingMonthly!AO102*Q!AT102)/'A-IFR'!AT102</f>
        <v>#DIV/0!</v>
      </c>
      <c r="R102">
        <f>(NH3N_processingMonthly!AP102*Q!AU102)/'A-IFR'!AU102</f>
        <v>0</v>
      </c>
      <c r="S102" t="e">
        <f>(NH3N_processingMonthly!AQ102*Q!AV102)/'A-IFR'!AV102</f>
        <v>#DIV/0!</v>
      </c>
      <c r="T102" t="e">
        <f>(NH3N_processingMonthly!AR102*Q!AW102)/'A-IFR'!AW102</f>
        <v>#DIV/0!</v>
      </c>
      <c r="U102">
        <f>(NH3N_processingMonthly!AS102*Q!AX102)/'A-IFR'!AX102</f>
        <v>0</v>
      </c>
      <c r="V102" t="e">
        <f>(NH3N_processingMonthly!AT102*Q!AY102)/'A-IFR'!AY102</f>
        <v>#DIV/0!</v>
      </c>
      <c r="W102">
        <f>(NH3N_processingMonthly!AU102*Q!AZ102)/'A-IFR'!AZ102</f>
        <v>0</v>
      </c>
      <c r="X102" t="e">
        <f>(NH3N_processingMonthly!AV102*Q!BA102)/'A-IFR'!BA102</f>
        <v>#DIV/0!</v>
      </c>
      <c r="Y102" t="e">
        <f>(NH3N_processingMonthly!AW102*Q!BB102)/'A-IFR'!BB102</f>
        <v>#DIV/0!</v>
      </c>
      <c r="Z102">
        <f>(NH3N_processingMonthly!AX102*Q!BC102)/'A-IFR'!BC102</f>
        <v>0</v>
      </c>
      <c r="AA102">
        <f>(NH3N_processingMonthly!AY102*Q!BD102)/'A-IFR'!BD102</f>
        <v>0</v>
      </c>
      <c r="AB102" t="e">
        <f>(NH3N_processingMonthly!AZ102*Q!BE102)/'A-IFR'!BE102</f>
        <v>#DIV/0!</v>
      </c>
      <c r="AC102" t="e">
        <f>(NH3N_processingMonthly!BA102*Q!BF102)/'A-IFR'!BF102</f>
        <v>#DIV/0!</v>
      </c>
      <c r="AD102">
        <f>(NH3N_processingMonthly!BB102*Q!BG102)/'A-IFR'!BG102</f>
        <v>0</v>
      </c>
      <c r="AF102" s="1">
        <v>17110004001827</v>
      </c>
      <c r="AG102">
        <f t="shared" si="6"/>
        <v>0</v>
      </c>
      <c r="AH102">
        <f t="shared" si="7"/>
        <v>0</v>
      </c>
      <c r="AI102">
        <f t="shared" si="8"/>
        <v>0</v>
      </c>
      <c r="AJ102">
        <f t="shared" si="9"/>
        <v>0</v>
      </c>
      <c r="AK102">
        <f t="shared" si="10"/>
        <v>0</v>
      </c>
      <c r="AL102">
        <f t="shared" si="11"/>
        <v>0</v>
      </c>
      <c r="AM102">
        <f t="shared" si="12"/>
        <v>0</v>
      </c>
      <c r="AN102">
        <f t="shared" si="13"/>
        <v>0</v>
      </c>
      <c r="AO102">
        <f t="shared" si="14"/>
        <v>0</v>
      </c>
      <c r="AP102">
        <f t="shared" si="15"/>
        <v>0</v>
      </c>
      <c r="AQ102">
        <f t="shared" si="16"/>
        <v>0</v>
      </c>
      <c r="AR102">
        <f t="shared" si="17"/>
        <v>0</v>
      </c>
      <c r="AS102">
        <f t="shared" si="18"/>
        <v>0</v>
      </c>
      <c r="AT102">
        <f t="shared" si="19"/>
        <v>0</v>
      </c>
      <c r="AU102">
        <f t="shared" si="20"/>
        <v>0</v>
      </c>
      <c r="AV102">
        <f t="shared" si="21"/>
        <v>0</v>
      </c>
      <c r="AW102">
        <f t="shared" si="22"/>
        <v>0</v>
      </c>
      <c r="AX102">
        <f t="shared" si="23"/>
        <v>0</v>
      </c>
      <c r="AY102">
        <f t="shared" si="24"/>
        <v>0</v>
      </c>
      <c r="AZ102">
        <f t="shared" si="25"/>
        <v>0</v>
      </c>
      <c r="BA102">
        <f t="shared" si="26"/>
        <v>0</v>
      </c>
      <c r="BB102">
        <f t="shared" si="27"/>
        <v>0</v>
      </c>
      <c r="BC102">
        <f t="shared" si="28"/>
        <v>0</v>
      </c>
      <c r="BD102">
        <f t="shared" si="29"/>
        <v>0</v>
      </c>
      <c r="BE102">
        <f t="shared" si="30"/>
        <v>0</v>
      </c>
    </row>
    <row r="103" spans="1:57" x14ac:dyDescent="0.25">
      <c r="A103" s="7" t="s">
        <v>109</v>
      </c>
      <c r="B103" s="1">
        <v>17110004001004</v>
      </c>
      <c r="C103">
        <v>0.85905057191848755</v>
      </c>
      <c r="D103" s="9">
        <v>63</v>
      </c>
      <c r="F103" t="e">
        <f>(NH3N_processingMonthly!AD103*Q!AI103)/'A-IFR'!AI103</f>
        <v>#DIV/0!</v>
      </c>
      <c r="G103" t="e">
        <f>(NH3N_processingMonthly!AE103*Q!AJ103)/'A-IFR'!AJ103</f>
        <v>#DIV/0!</v>
      </c>
      <c r="H103">
        <f>(NH3N_processingMonthly!AF103*Q!AK103)/'A-IFR'!AK103</f>
        <v>0</v>
      </c>
      <c r="I103" t="e">
        <f>(NH3N_processingMonthly!AG103*Q!AL103)/'A-IFR'!AL103</f>
        <v>#DIV/0!</v>
      </c>
      <c r="J103" t="e">
        <f>(NH3N_processingMonthly!AH103*Q!AM103)/'A-IFR'!AM103</f>
        <v>#DIV/0!</v>
      </c>
      <c r="K103" t="e">
        <f>(NH3N_processingMonthly!AI103*Q!AN103)/'A-IFR'!AN103</f>
        <v>#DIV/0!</v>
      </c>
      <c r="L103" t="e">
        <f>(NH3N_processingMonthly!AJ103*Q!AO103)/'A-IFR'!AO103</f>
        <v>#DIV/0!</v>
      </c>
      <c r="M103" t="e">
        <f>(NH3N_processingMonthly!AK103*Q!AP103)/'A-IFR'!AP103</f>
        <v>#DIV/0!</v>
      </c>
      <c r="N103" t="e">
        <f>(NH3N_processingMonthly!AL103*Q!AQ103)/'A-IFR'!AQ103</f>
        <v>#DIV/0!</v>
      </c>
      <c r="O103" t="e">
        <f>(NH3N_processingMonthly!AM103*Q!AR103)/'A-IFR'!AR103</f>
        <v>#DIV/0!</v>
      </c>
      <c r="P103" t="e">
        <f>(NH3N_processingMonthly!AN103*Q!AS103)/'A-IFR'!AS103</f>
        <v>#DIV/0!</v>
      </c>
      <c r="Q103" t="e">
        <f>(NH3N_processingMonthly!AO103*Q!AT103)/'A-IFR'!AT103</f>
        <v>#DIV/0!</v>
      </c>
      <c r="R103">
        <f>(NH3N_processingMonthly!AP103*Q!AU103)/'A-IFR'!AU103</f>
        <v>0</v>
      </c>
      <c r="S103" t="e">
        <f>(NH3N_processingMonthly!AQ103*Q!AV103)/'A-IFR'!AV103</f>
        <v>#DIV/0!</v>
      </c>
      <c r="T103" t="e">
        <f>(NH3N_processingMonthly!AR103*Q!AW103)/'A-IFR'!AW103</f>
        <v>#DIV/0!</v>
      </c>
      <c r="U103">
        <f>(NH3N_processingMonthly!AS103*Q!AX103)/'A-IFR'!AX103</f>
        <v>0</v>
      </c>
      <c r="V103" t="e">
        <f>(NH3N_processingMonthly!AT103*Q!AY103)/'A-IFR'!AY103</f>
        <v>#DIV/0!</v>
      </c>
      <c r="W103">
        <f>(NH3N_processingMonthly!AU103*Q!AZ103)/'A-IFR'!AZ103</f>
        <v>0</v>
      </c>
      <c r="X103" t="e">
        <f>(NH3N_processingMonthly!AV103*Q!BA103)/'A-IFR'!BA103</f>
        <v>#DIV/0!</v>
      </c>
      <c r="Y103" t="e">
        <f>(NH3N_processingMonthly!AW103*Q!BB103)/'A-IFR'!BB103</f>
        <v>#DIV/0!</v>
      </c>
      <c r="Z103">
        <f>(NH3N_processingMonthly!AX103*Q!BC103)/'A-IFR'!BC103</f>
        <v>0</v>
      </c>
      <c r="AA103">
        <f>(NH3N_processingMonthly!AY103*Q!BD103)/'A-IFR'!BD103</f>
        <v>0</v>
      </c>
      <c r="AB103" t="e">
        <f>(NH3N_processingMonthly!AZ103*Q!BE103)/'A-IFR'!BE103</f>
        <v>#DIV/0!</v>
      </c>
      <c r="AC103" t="e">
        <f>(NH3N_processingMonthly!BA103*Q!BF103)/'A-IFR'!BF103</f>
        <v>#DIV/0!</v>
      </c>
      <c r="AD103">
        <f>(NH3N_processingMonthly!BB103*Q!BG103)/'A-IFR'!BG103</f>
        <v>0</v>
      </c>
    </row>
    <row r="104" spans="1:57" x14ac:dyDescent="0.25">
      <c r="A104" s="7" t="s">
        <v>110</v>
      </c>
      <c r="B104" s="1">
        <v>17110004001001</v>
      </c>
      <c r="C104">
        <v>4.0750641375780106E-2</v>
      </c>
      <c r="D104" s="9">
        <v>62</v>
      </c>
      <c r="F104" t="e">
        <f>(NH3N_processingMonthly!AD104*Q!AI104)/'A-IFR'!AI104</f>
        <v>#DIV/0!</v>
      </c>
      <c r="G104">
        <f>(NH3N_processingMonthly!AE104*Q!AJ104)/'A-IFR'!AJ104</f>
        <v>0</v>
      </c>
      <c r="H104">
        <f>(NH3N_processingMonthly!AF104*Q!AK104)/'A-IFR'!AK104</f>
        <v>0</v>
      </c>
      <c r="I104" t="e">
        <f>(NH3N_processingMonthly!AG104*Q!AL104)/'A-IFR'!AL104</f>
        <v>#DIV/0!</v>
      </c>
      <c r="J104" t="e">
        <f>(NH3N_processingMonthly!AH104*Q!AM104)/'A-IFR'!AM104</f>
        <v>#DIV/0!</v>
      </c>
      <c r="K104" t="e">
        <f>(NH3N_processingMonthly!AI104*Q!AN104)/'A-IFR'!AN104</f>
        <v>#DIV/0!</v>
      </c>
      <c r="L104" t="e">
        <f>(NH3N_processingMonthly!AJ104*Q!AO104)/'A-IFR'!AO104</f>
        <v>#DIV/0!</v>
      </c>
      <c r="M104" t="e">
        <f>(NH3N_processingMonthly!AK104*Q!AP104)/'A-IFR'!AP104</f>
        <v>#DIV/0!</v>
      </c>
      <c r="N104" t="e">
        <f>(NH3N_processingMonthly!AL104*Q!AQ104)/'A-IFR'!AQ104</f>
        <v>#DIV/0!</v>
      </c>
      <c r="O104" t="e">
        <f>(NH3N_processingMonthly!AM104*Q!AR104)/'A-IFR'!AR104</f>
        <v>#DIV/0!</v>
      </c>
      <c r="P104" t="e">
        <f>(NH3N_processingMonthly!AN104*Q!AS104)/'A-IFR'!AS104</f>
        <v>#DIV/0!</v>
      </c>
      <c r="Q104" t="e">
        <f>(NH3N_processingMonthly!AO104*Q!AT104)/'A-IFR'!AT104</f>
        <v>#DIV/0!</v>
      </c>
      <c r="R104">
        <f>(NH3N_processingMonthly!AP104*Q!AU104)/'A-IFR'!AU104</f>
        <v>0</v>
      </c>
      <c r="S104" t="e">
        <f>(NH3N_processingMonthly!AQ104*Q!AV104)/'A-IFR'!AV104</f>
        <v>#DIV/0!</v>
      </c>
      <c r="T104" t="e">
        <f>(NH3N_processingMonthly!AR104*Q!AW104)/'A-IFR'!AW104</f>
        <v>#DIV/0!</v>
      </c>
      <c r="U104">
        <f>(NH3N_processingMonthly!AS104*Q!AX104)/'A-IFR'!AX104</f>
        <v>0</v>
      </c>
      <c r="V104" t="e">
        <f>(NH3N_processingMonthly!AT104*Q!AY104)/'A-IFR'!AY104</f>
        <v>#DIV/0!</v>
      </c>
      <c r="W104">
        <f>(NH3N_processingMonthly!AU104*Q!AZ104)/'A-IFR'!AZ104</f>
        <v>0</v>
      </c>
      <c r="X104" t="e">
        <f>(NH3N_processingMonthly!AV104*Q!BA104)/'A-IFR'!BA104</f>
        <v>#DIV/0!</v>
      </c>
      <c r="Y104" t="e">
        <f>(NH3N_processingMonthly!AW104*Q!BB104)/'A-IFR'!BB104</f>
        <v>#DIV/0!</v>
      </c>
      <c r="Z104">
        <f>(NH3N_processingMonthly!AX104*Q!BC104)/'A-IFR'!BC104</f>
        <v>0</v>
      </c>
      <c r="AA104">
        <f>(NH3N_processingMonthly!AY104*Q!BD104)/'A-IFR'!BD104</f>
        <v>0</v>
      </c>
      <c r="AB104" t="e">
        <f>(NH3N_processingMonthly!AZ104*Q!BE104)/'A-IFR'!BE104</f>
        <v>#DIV/0!</v>
      </c>
      <c r="AC104" t="e">
        <f>(NH3N_processingMonthly!BA104*Q!BF104)/'A-IFR'!BF104</f>
        <v>#DIV/0!</v>
      </c>
      <c r="AD104">
        <f>(NH3N_processingMonthly!BB104*Q!BG104)/'A-IFR'!BG104</f>
        <v>0</v>
      </c>
    </row>
    <row r="105" spans="1:57" x14ac:dyDescent="0.25">
      <c r="A105" s="7" t="s">
        <v>111</v>
      </c>
      <c r="B105" s="1">
        <v>17110004001003</v>
      </c>
      <c r="C105">
        <v>1.2392452917993069E-2</v>
      </c>
      <c r="D105" s="9">
        <v>62</v>
      </c>
      <c r="F105" t="e">
        <f>(NH3N_processingMonthly!AD105*Q!AI105)/'A-IFR'!AI105</f>
        <v>#DIV/0!</v>
      </c>
      <c r="G105">
        <f>(NH3N_processingMonthly!AE105*Q!AJ105)/'A-IFR'!AJ105</f>
        <v>0</v>
      </c>
      <c r="H105">
        <f>(NH3N_processingMonthly!AF105*Q!AK105)/'A-IFR'!AK105</f>
        <v>0</v>
      </c>
      <c r="I105" t="e">
        <f>(NH3N_processingMonthly!AG105*Q!AL105)/'A-IFR'!AL105</f>
        <v>#DIV/0!</v>
      </c>
      <c r="J105" t="e">
        <f>(NH3N_processingMonthly!AH105*Q!AM105)/'A-IFR'!AM105</f>
        <v>#DIV/0!</v>
      </c>
      <c r="K105" t="e">
        <f>(NH3N_processingMonthly!AI105*Q!AN105)/'A-IFR'!AN105</f>
        <v>#DIV/0!</v>
      </c>
      <c r="L105" t="e">
        <f>(NH3N_processingMonthly!AJ105*Q!AO105)/'A-IFR'!AO105</f>
        <v>#DIV/0!</v>
      </c>
      <c r="M105" t="e">
        <f>(NH3N_processingMonthly!AK105*Q!AP105)/'A-IFR'!AP105</f>
        <v>#DIV/0!</v>
      </c>
      <c r="N105" t="e">
        <f>(NH3N_processingMonthly!AL105*Q!AQ105)/'A-IFR'!AQ105</f>
        <v>#DIV/0!</v>
      </c>
      <c r="O105" t="e">
        <f>(NH3N_processingMonthly!AM105*Q!AR105)/'A-IFR'!AR105</f>
        <v>#DIV/0!</v>
      </c>
      <c r="P105" t="e">
        <f>(NH3N_processingMonthly!AN105*Q!AS105)/'A-IFR'!AS105</f>
        <v>#DIV/0!</v>
      </c>
      <c r="Q105" t="e">
        <f>(NH3N_processingMonthly!AO105*Q!AT105)/'A-IFR'!AT105</f>
        <v>#DIV/0!</v>
      </c>
      <c r="R105">
        <f>(NH3N_processingMonthly!AP105*Q!AU105)/'A-IFR'!AU105</f>
        <v>0</v>
      </c>
      <c r="S105" t="e">
        <f>(NH3N_processingMonthly!AQ105*Q!AV105)/'A-IFR'!AV105</f>
        <v>#DIV/0!</v>
      </c>
      <c r="T105" t="e">
        <f>(NH3N_processingMonthly!AR105*Q!AW105)/'A-IFR'!AW105</f>
        <v>#DIV/0!</v>
      </c>
      <c r="U105">
        <f>(NH3N_processingMonthly!AS105*Q!AX105)/'A-IFR'!AX105</f>
        <v>0</v>
      </c>
      <c r="V105" t="e">
        <f>(NH3N_processingMonthly!AT105*Q!AY105)/'A-IFR'!AY105</f>
        <v>#DIV/0!</v>
      </c>
      <c r="W105">
        <f>(NH3N_processingMonthly!AU105*Q!AZ105)/'A-IFR'!AZ105</f>
        <v>0</v>
      </c>
      <c r="X105" t="e">
        <f>(NH3N_processingMonthly!AV105*Q!BA105)/'A-IFR'!BA105</f>
        <v>#DIV/0!</v>
      </c>
      <c r="Y105" t="e">
        <f>(NH3N_processingMonthly!AW105*Q!BB105)/'A-IFR'!BB105</f>
        <v>#DIV/0!</v>
      </c>
      <c r="Z105">
        <f>(NH3N_processingMonthly!AX105*Q!BC105)/'A-IFR'!BC105</f>
        <v>0</v>
      </c>
      <c r="AA105">
        <f>(NH3N_processingMonthly!AY105*Q!BD105)/'A-IFR'!BD105</f>
        <v>0</v>
      </c>
      <c r="AB105" t="e">
        <f>(NH3N_processingMonthly!AZ105*Q!BE105)/'A-IFR'!BE105</f>
        <v>#DIV/0!</v>
      </c>
      <c r="AC105" t="e">
        <f>(NH3N_processingMonthly!BA105*Q!BF105)/'A-IFR'!BF105</f>
        <v>#DIV/0!</v>
      </c>
      <c r="AD105">
        <f>(NH3N_processingMonthly!BB105*Q!BG105)/'A-IFR'!BG105</f>
        <v>0</v>
      </c>
    </row>
    <row r="106" spans="1:57" x14ac:dyDescent="0.25">
      <c r="A106" s="7" t="s">
        <v>112</v>
      </c>
      <c r="B106" s="1">
        <v>17110004001002</v>
      </c>
      <c r="C106">
        <v>8.4035530686378479E-2</v>
      </c>
      <c r="D106" s="9">
        <v>62</v>
      </c>
      <c r="F106" t="e">
        <f>(NH3N_processingMonthly!AD106*Q!AI106)/'A-IFR'!AI106</f>
        <v>#DIV/0!</v>
      </c>
      <c r="G106" t="e">
        <f>(NH3N_processingMonthly!AE106*Q!AJ106)/'A-IFR'!AJ106</f>
        <v>#DIV/0!</v>
      </c>
      <c r="H106">
        <f>(NH3N_processingMonthly!AF106*Q!AK106)/'A-IFR'!AK106</f>
        <v>0</v>
      </c>
      <c r="I106" t="e">
        <f>(NH3N_processingMonthly!AG106*Q!AL106)/'A-IFR'!AL106</f>
        <v>#DIV/0!</v>
      </c>
      <c r="J106" t="e">
        <f>(NH3N_processingMonthly!AH106*Q!AM106)/'A-IFR'!AM106</f>
        <v>#DIV/0!</v>
      </c>
      <c r="K106" t="e">
        <f>(NH3N_processingMonthly!AI106*Q!AN106)/'A-IFR'!AN106</f>
        <v>#DIV/0!</v>
      </c>
      <c r="L106" t="e">
        <f>(NH3N_processingMonthly!AJ106*Q!AO106)/'A-IFR'!AO106</f>
        <v>#DIV/0!</v>
      </c>
      <c r="M106" t="e">
        <f>(NH3N_processingMonthly!AK106*Q!AP106)/'A-IFR'!AP106</f>
        <v>#DIV/0!</v>
      </c>
      <c r="N106" t="e">
        <f>(NH3N_processingMonthly!AL106*Q!AQ106)/'A-IFR'!AQ106</f>
        <v>#DIV/0!</v>
      </c>
      <c r="O106" t="e">
        <f>(NH3N_processingMonthly!AM106*Q!AR106)/'A-IFR'!AR106</f>
        <v>#DIV/0!</v>
      </c>
      <c r="P106" t="e">
        <f>(NH3N_processingMonthly!AN106*Q!AS106)/'A-IFR'!AS106</f>
        <v>#DIV/0!</v>
      </c>
      <c r="Q106" t="e">
        <f>(NH3N_processingMonthly!AO106*Q!AT106)/'A-IFR'!AT106</f>
        <v>#DIV/0!</v>
      </c>
      <c r="R106">
        <f>(NH3N_processingMonthly!AP106*Q!AU106)/'A-IFR'!AU106</f>
        <v>0</v>
      </c>
      <c r="S106" t="e">
        <f>(NH3N_processingMonthly!AQ106*Q!AV106)/'A-IFR'!AV106</f>
        <v>#DIV/0!</v>
      </c>
      <c r="T106" t="e">
        <f>(NH3N_processingMonthly!AR106*Q!AW106)/'A-IFR'!AW106</f>
        <v>#DIV/0!</v>
      </c>
      <c r="U106">
        <f>(NH3N_processingMonthly!AS106*Q!AX106)/'A-IFR'!AX106</f>
        <v>0</v>
      </c>
      <c r="V106" t="e">
        <f>(NH3N_processingMonthly!AT106*Q!AY106)/'A-IFR'!AY106</f>
        <v>#DIV/0!</v>
      </c>
      <c r="W106">
        <f>(NH3N_processingMonthly!AU106*Q!AZ106)/'A-IFR'!AZ106</f>
        <v>0</v>
      </c>
      <c r="X106" t="e">
        <f>(NH3N_processingMonthly!AV106*Q!BA106)/'A-IFR'!BA106</f>
        <v>#DIV/0!</v>
      </c>
      <c r="Y106" t="e">
        <f>(NH3N_processingMonthly!AW106*Q!BB106)/'A-IFR'!BB106</f>
        <v>#DIV/0!</v>
      </c>
      <c r="Z106">
        <f>(NH3N_processingMonthly!AX106*Q!BC106)/'A-IFR'!BC106</f>
        <v>0</v>
      </c>
      <c r="AA106">
        <f>(NH3N_processingMonthly!AY106*Q!BD106)/'A-IFR'!BD106</f>
        <v>0</v>
      </c>
      <c r="AB106" t="e">
        <f>(NH3N_processingMonthly!AZ106*Q!BE106)/'A-IFR'!BE106</f>
        <v>#DIV/0!</v>
      </c>
      <c r="AC106" t="e">
        <f>(NH3N_processingMonthly!BA106*Q!BF106)/'A-IFR'!BF106</f>
        <v>#DIV/0!</v>
      </c>
      <c r="AD106">
        <f>(NH3N_processingMonthly!BB106*Q!BG106)/'A-IFR'!BG106</f>
        <v>0</v>
      </c>
    </row>
    <row r="107" spans="1:57" x14ac:dyDescent="0.25">
      <c r="A107" s="7" t="s">
        <v>113</v>
      </c>
      <c r="B107" s="1">
        <v>17110004000416</v>
      </c>
      <c r="C107">
        <v>5.8455956168472767E-3</v>
      </c>
      <c r="D107" s="9">
        <v>63</v>
      </c>
      <c r="F107" t="e">
        <f>(NH3N_processingMonthly!AD107*Q!AI107)/'A-IFR'!AI107</f>
        <v>#DIV/0!</v>
      </c>
      <c r="G107">
        <f>(NH3N_processingMonthly!AE107*Q!AJ107)/'A-IFR'!AJ107</f>
        <v>0</v>
      </c>
      <c r="H107">
        <f>(NH3N_processingMonthly!AF107*Q!AK107)/'A-IFR'!AK107</f>
        <v>0</v>
      </c>
      <c r="I107" t="e">
        <f>(NH3N_processingMonthly!AG107*Q!AL107)/'A-IFR'!AL107</f>
        <v>#DIV/0!</v>
      </c>
      <c r="J107" t="e">
        <f>(NH3N_processingMonthly!AH107*Q!AM107)/'A-IFR'!AM107</f>
        <v>#DIV/0!</v>
      </c>
      <c r="K107" t="e">
        <f>(NH3N_processingMonthly!AI107*Q!AN107)/'A-IFR'!AN107</f>
        <v>#DIV/0!</v>
      </c>
      <c r="L107" t="e">
        <f>(NH3N_processingMonthly!AJ107*Q!AO107)/'A-IFR'!AO107</f>
        <v>#DIV/0!</v>
      </c>
      <c r="M107" t="e">
        <f>(NH3N_processingMonthly!AK107*Q!AP107)/'A-IFR'!AP107</f>
        <v>#DIV/0!</v>
      </c>
      <c r="N107" t="e">
        <f>(NH3N_processingMonthly!AL107*Q!AQ107)/'A-IFR'!AQ107</f>
        <v>#DIV/0!</v>
      </c>
      <c r="O107" t="e">
        <f>(NH3N_processingMonthly!AM107*Q!AR107)/'A-IFR'!AR107</f>
        <v>#DIV/0!</v>
      </c>
      <c r="P107" t="e">
        <f>(NH3N_processingMonthly!AN107*Q!AS107)/'A-IFR'!AS107</f>
        <v>#DIV/0!</v>
      </c>
      <c r="Q107" t="e">
        <f>(NH3N_processingMonthly!AO107*Q!AT107)/'A-IFR'!AT107</f>
        <v>#DIV/0!</v>
      </c>
      <c r="R107">
        <f>(NH3N_processingMonthly!AP107*Q!AU107)/'A-IFR'!AU107</f>
        <v>0</v>
      </c>
      <c r="S107" t="e">
        <f>(NH3N_processingMonthly!AQ107*Q!AV107)/'A-IFR'!AV107</f>
        <v>#DIV/0!</v>
      </c>
      <c r="T107" t="e">
        <f>(NH3N_processingMonthly!AR107*Q!AW107)/'A-IFR'!AW107</f>
        <v>#DIV/0!</v>
      </c>
      <c r="U107">
        <f>(NH3N_processingMonthly!AS107*Q!AX107)/'A-IFR'!AX107</f>
        <v>0</v>
      </c>
      <c r="V107" t="e">
        <f>(NH3N_processingMonthly!AT107*Q!AY107)/'A-IFR'!AY107</f>
        <v>#DIV/0!</v>
      </c>
      <c r="W107">
        <f>(NH3N_processingMonthly!AU107*Q!AZ107)/'A-IFR'!AZ107</f>
        <v>0</v>
      </c>
      <c r="X107" t="e">
        <f>(NH3N_processingMonthly!AV107*Q!BA107)/'A-IFR'!BA107</f>
        <v>#DIV/0!</v>
      </c>
      <c r="Y107" t="e">
        <f>(NH3N_processingMonthly!AW107*Q!BB107)/'A-IFR'!BB107</f>
        <v>#DIV/0!</v>
      </c>
      <c r="Z107">
        <f>(NH3N_processingMonthly!AX107*Q!BC107)/'A-IFR'!BC107</f>
        <v>0</v>
      </c>
      <c r="AA107">
        <f>(NH3N_processingMonthly!AY107*Q!BD107)/'A-IFR'!BD107</f>
        <v>0</v>
      </c>
      <c r="AB107" t="e">
        <f>(NH3N_processingMonthly!AZ107*Q!BE107)/'A-IFR'!BE107</f>
        <v>#DIV/0!</v>
      </c>
      <c r="AC107" t="e">
        <f>(NH3N_processingMonthly!BA107*Q!BF107)/'A-IFR'!BF107</f>
        <v>#DIV/0!</v>
      </c>
      <c r="AD107">
        <f>(NH3N_processingMonthly!BB107*Q!BG107)/'A-IFR'!BG107</f>
        <v>0</v>
      </c>
    </row>
    <row r="108" spans="1:57" x14ac:dyDescent="0.25">
      <c r="A108" s="7" t="s">
        <v>114</v>
      </c>
      <c r="B108" s="1">
        <v>17110004001004</v>
      </c>
      <c r="C108">
        <v>0.99979841709136963</v>
      </c>
      <c r="D108" s="9">
        <v>63</v>
      </c>
      <c r="F108" t="e">
        <f>(NH3N_processingMonthly!AD108*Q!AI108)/'A-IFR'!AI108</f>
        <v>#DIV/0!</v>
      </c>
      <c r="G108">
        <f>(NH3N_processingMonthly!AE108*Q!AJ108)/'A-IFR'!AJ108</f>
        <v>0</v>
      </c>
      <c r="H108">
        <f>(NH3N_processingMonthly!AF108*Q!AK108)/'A-IFR'!AK108</f>
        <v>0</v>
      </c>
      <c r="I108" t="e">
        <f>(NH3N_processingMonthly!AG108*Q!AL108)/'A-IFR'!AL108</f>
        <v>#DIV/0!</v>
      </c>
      <c r="J108" t="e">
        <f>(NH3N_processingMonthly!AH108*Q!AM108)/'A-IFR'!AM108</f>
        <v>#DIV/0!</v>
      </c>
      <c r="K108" t="e">
        <f>(NH3N_processingMonthly!AI108*Q!AN108)/'A-IFR'!AN108</f>
        <v>#DIV/0!</v>
      </c>
      <c r="L108" t="e">
        <f>(NH3N_processingMonthly!AJ108*Q!AO108)/'A-IFR'!AO108</f>
        <v>#DIV/0!</v>
      </c>
      <c r="M108" t="e">
        <f>(NH3N_processingMonthly!AK108*Q!AP108)/'A-IFR'!AP108</f>
        <v>#DIV/0!</v>
      </c>
      <c r="N108" t="e">
        <f>(NH3N_processingMonthly!AL108*Q!AQ108)/'A-IFR'!AQ108</f>
        <v>#DIV/0!</v>
      </c>
      <c r="O108" t="e">
        <f>(NH3N_processingMonthly!AM108*Q!AR108)/'A-IFR'!AR108</f>
        <v>#DIV/0!</v>
      </c>
      <c r="P108" t="e">
        <f>(NH3N_processingMonthly!AN108*Q!AS108)/'A-IFR'!AS108</f>
        <v>#DIV/0!</v>
      </c>
      <c r="Q108" t="e">
        <f>(NH3N_processingMonthly!AO108*Q!AT108)/'A-IFR'!AT108</f>
        <v>#DIV/0!</v>
      </c>
      <c r="R108">
        <f>(NH3N_processingMonthly!AP108*Q!AU108)/'A-IFR'!AU108</f>
        <v>0</v>
      </c>
      <c r="S108" t="e">
        <f>(NH3N_processingMonthly!AQ108*Q!AV108)/'A-IFR'!AV108</f>
        <v>#DIV/0!</v>
      </c>
      <c r="T108" t="e">
        <f>(NH3N_processingMonthly!AR108*Q!AW108)/'A-IFR'!AW108</f>
        <v>#DIV/0!</v>
      </c>
      <c r="U108">
        <f>(NH3N_processingMonthly!AS108*Q!AX108)/'A-IFR'!AX108</f>
        <v>0</v>
      </c>
      <c r="V108" t="e">
        <f>(NH3N_processingMonthly!AT108*Q!AY108)/'A-IFR'!AY108</f>
        <v>#DIV/0!</v>
      </c>
      <c r="W108">
        <f>(NH3N_processingMonthly!AU108*Q!AZ108)/'A-IFR'!AZ108</f>
        <v>0</v>
      </c>
      <c r="X108" t="e">
        <f>(NH3N_processingMonthly!AV108*Q!BA108)/'A-IFR'!BA108</f>
        <v>#DIV/0!</v>
      </c>
      <c r="Y108" t="e">
        <f>(NH3N_processingMonthly!AW108*Q!BB108)/'A-IFR'!BB108</f>
        <v>#DIV/0!</v>
      </c>
      <c r="Z108">
        <f>(NH3N_processingMonthly!AX108*Q!BC108)/'A-IFR'!BC108</f>
        <v>0</v>
      </c>
      <c r="AA108">
        <f>(NH3N_processingMonthly!AY108*Q!BD108)/'A-IFR'!BD108</f>
        <v>0</v>
      </c>
      <c r="AB108" t="e">
        <f>(NH3N_processingMonthly!AZ108*Q!BE108)/'A-IFR'!BE108</f>
        <v>#DIV/0!</v>
      </c>
      <c r="AC108" t="e">
        <f>(NH3N_processingMonthly!BA108*Q!BF108)/'A-IFR'!BF108</f>
        <v>#DIV/0!</v>
      </c>
      <c r="AD108">
        <f>(NH3N_processingMonthly!BB108*Q!BG108)/'A-IFR'!BG108</f>
        <v>0</v>
      </c>
    </row>
    <row r="109" spans="1:57" x14ac:dyDescent="0.25">
      <c r="A109" s="7" t="s">
        <v>115</v>
      </c>
      <c r="B109" s="1">
        <v>17110004001003</v>
      </c>
      <c r="C109">
        <v>5.0811592489480972E-2</v>
      </c>
      <c r="D109" s="9">
        <v>62</v>
      </c>
      <c r="F109" t="e">
        <f>(NH3N_processingMonthly!AD109*Q!AI109)/'A-IFR'!AI109</f>
        <v>#DIV/0!</v>
      </c>
      <c r="G109">
        <f>(NH3N_processingMonthly!AE109*Q!AJ109)/'A-IFR'!AJ109</f>
        <v>0</v>
      </c>
      <c r="H109">
        <f>(NH3N_processingMonthly!AF109*Q!AK109)/'A-IFR'!AK109</f>
        <v>0</v>
      </c>
      <c r="I109" t="e">
        <f>(NH3N_processingMonthly!AG109*Q!AL109)/'A-IFR'!AL109</f>
        <v>#DIV/0!</v>
      </c>
      <c r="J109" t="e">
        <f>(NH3N_processingMonthly!AH109*Q!AM109)/'A-IFR'!AM109</f>
        <v>#DIV/0!</v>
      </c>
      <c r="K109" t="e">
        <f>(NH3N_processingMonthly!AI109*Q!AN109)/'A-IFR'!AN109</f>
        <v>#DIV/0!</v>
      </c>
      <c r="L109" t="e">
        <f>(NH3N_processingMonthly!AJ109*Q!AO109)/'A-IFR'!AO109</f>
        <v>#DIV/0!</v>
      </c>
      <c r="M109" t="e">
        <f>(NH3N_processingMonthly!AK109*Q!AP109)/'A-IFR'!AP109</f>
        <v>#DIV/0!</v>
      </c>
      <c r="N109" t="e">
        <f>(NH3N_processingMonthly!AL109*Q!AQ109)/'A-IFR'!AQ109</f>
        <v>#DIV/0!</v>
      </c>
      <c r="O109" t="e">
        <f>(NH3N_processingMonthly!AM109*Q!AR109)/'A-IFR'!AR109</f>
        <v>#DIV/0!</v>
      </c>
      <c r="P109" t="e">
        <f>(NH3N_processingMonthly!AN109*Q!AS109)/'A-IFR'!AS109</f>
        <v>#DIV/0!</v>
      </c>
      <c r="Q109" t="e">
        <f>(NH3N_processingMonthly!AO109*Q!AT109)/'A-IFR'!AT109</f>
        <v>#DIV/0!</v>
      </c>
      <c r="R109">
        <f>(NH3N_processingMonthly!AP109*Q!AU109)/'A-IFR'!AU109</f>
        <v>0</v>
      </c>
      <c r="S109" t="e">
        <f>(NH3N_processingMonthly!AQ109*Q!AV109)/'A-IFR'!AV109</f>
        <v>#DIV/0!</v>
      </c>
      <c r="T109" t="e">
        <f>(NH3N_processingMonthly!AR109*Q!AW109)/'A-IFR'!AW109</f>
        <v>#DIV/0!</v>
      </c>
      <c r="U109">
        <f>(NH3N_processingMonthly!AS109*Q!AX109)/'A-IFR'!AX109</f>
        <v>0</v>
      </c>
      <c r="V109" t="e">
        <f>(NH3N_processingMonthly!AT109*Q!AY109)/'A-IFR'!AY109</f>
        <v>#DIV/0!</v>
      </c>
      <c r="W109">
        <f>(NH3N_processingMonthly!AU109*Q!AZ109)/'A-IFR'!AZ109</f>
        <v>0</v>
      </c>
      <c r="X109" t="e">
        <f>(NH3N_processingMonthly!AV109*Q!BA109)/'A-IFR'!BA109</f>
        <v>#DIV/0!</v>
      </c>
      <c r="Y109" t="e">
        <f>(NH3N_processingMonthly!AW109*Q!BB109)/'A-IFR'!BB109</f>
        <v>#DIV/0!</v>
      </c>
      <c r="Z109">
        <f>(NH3N_processingMonthly!AX109*Q!BC109)/'A-IFR'!BC109</f>
        <v>0</v>
      </c>
      <c r="AA109">
        <f>(NH3N_processingMonthly!AY109*Q!BD109)/'A-IFR'!BD109</f>
        <v>0</v>
      </c>
      <c r="AB109" t="e">
        <f>(NH3N_processingMonthly!AZ109*Q!BE109)/'A-IFR'!BE109</f>
        <v>#DIV/0!</v>
      </c>
      <c r="AC109" t="e">
        <f>(NH3N_processingMonthly!BA109*Q!BF109)/'A-IFR'!BF109</f>
        <v>#DIV/0!</v>
      </c>
      <c r="AD109">
        <f>(NH3N_processingMonthly!BB109*Q!BG109)/'A-IFR'!BG109</f>
        <v>0</v>
      </c>
    </row>
    <row r="110" spans="1:57" x14ac:dyDescent="0.25">
      <c r="A110" s="7" t="s">
        <v>116</v>
      </c>
      <c r="B110" s="1">
        <v>17110004000393</v>
      </c>
      <c r="C110">
        <v>1</v>
      </c>
      <c r="D110" s="9">
        <v>402</v>
      </c>
      <c r="F110" t="e">
        <f>(NH3N_processingMonthly!AD110*Q!AI110)/'A-IFR'!AI110</f>
        <v>#DIV/0!</v>
      </c>
      <c r="G110">
        <f>(NH3N_processingMonthly!AE110*Q!AJ110)/'A-IFR'!AJ110</f>
        <v>0</v>
      </c>
      <c r="H110">
        <f>(NH3N_processingMonthly!AF110*Q!AK110)/'A-IFR'!AK110</f>
        <v>0</v>
      </c>
      <c r="I110" t="e">
        <f>(NH3N_processingMonthly!AG110*Q!AL110)/'A-IFR'!AL110</f>
        <v>#DIV/0!</v>
      </c>
      <c r="J110" t="e">
        <f>(NH3N_processingMonthly!AH110*Q!AM110)/'A-IFR'!AM110</f>
        <v>#DIV/0!</v>
      </c>
      <c r="K110" t="e">
        <f>(NH3N_processingMonthly!AI110*Q!AN110)/'A-IFR'!AN110</f>
        <v>#DIV/0!</v>
      </c>
      <c r="L110" t="e">
        <f>(NH3N_processingMonthly!AJ110*Q!AO110)/'A-IFR'!AO110</f>
        <v>#DIV/0!</v>
      </c>
      <c r="M110" t="e">
        <f>(NH3N_processingMonthly!AK110*Q!AP110)/'A-IFR'!AP110</f>
        <v>#DIV/0!</v>
      </c>
      <c r="N110" t="e">
        <f>(NH3N_processingMonthly!AL110*Q!AQ110)/'A-IFR'!AQ110</f>
        <v>#DIV/0!</v>
      </c>
      <c r="O110" t="e">
        <f>(NH3N_processingMonthly!AM110*Q!AR110)/'A-IFR'!AR110</f>
        <v>#DIV/0!</v>
      </c>
      <c r="P110" t="e">
        <f>(NH3N_processingMonthly!AN110*Q!AS110)/'A-IFR'!AS110</f>
        <v>#DIV/0!</v>
      </c>
      <c r="Q110" t="e">
        <f>(NH3N_processingMonthly!AO110*Q!AT110)/'A-IFR'!AT110</f>
        <v>#DIV/0!</v>
      </c>
      <c r="R110">
        <f>(NH3N_processingMonthly!AP110*Q!AU110)/'A-IFR'!AU110</f>
        <v>0</v>
      </c>
      <c r="S110" t="e">
        <f>(NH3N_processingMonthly!AQ110*Q!AV110)/'A-IFR'!AV110</f>
        <v>#DIV/0!</v>
      </c>
      <c r="T110" t="e">
        <f>(NH3N_processingMonthly!AR110*Q!AW110)/'A-IFR'!AW110</f>
        <v>#DIV/0!</v>
      </c>
      <c r="U110">
        <f>(NH3N_processingMonthly!AS110*Q!AX110)/'A-IFR'!AX110</f>
        <v>0</v>
      </c>
      <c r="V110" t="e">
        <f>(NH3N_processingMonthly!AT110*Q!AY110)/'A-IFR'!AY110</f>
        <v>#DIV/0!</v>
      </c>
      <c r="W110">
        <f>(NH3N_processingMonthly!AU110*Q!AZ110)/'A-IFR'!AZ110</f>
        <v>0</v>
      </c>
      <c r="X110" t="e">
        <f>(NH3N_processingMonthly!AV110*Q!BA110)/'A-IFR'!BA110</f>
        <v>#DIV/0!</v>
      </c>
      <c r="Y110" t="e">
        <f>(NH3N_processingMonthly!AW110*Q!BB110)/'A-IFR'!BB110</f>
        <v>#DIV/0!</v>
      </c>
      <c r="Z110">
        <f>(NH3N_processingMonthly!AX110*Q!BC110)/'A-IFR'!BC110</f>
        <v>0</v>
      </c>
      <c r="AA110">
        <f>(NH3N_processingMonthly!AY110*Q!BD110)/'A-IFR'!BD110</f>
        <v>0</v>
      </c>
      <c r="AB110" t="e">
        <f>(NH3N_processingMonthly!AZ110*Q!BE110)/'A-IFR'!BE110</f>
        <v>#DIV/0!</v>
      </c>
      <c r="AC110" t="e">
        <f>(NH3N_processingMonthly!BA110*Q!BF110)/'A-IFR'!BF110</f>
        <v>#DIV/0!</v>
      </c>
      <c r="AD110">
        <f>(NH3N_processingMonthly!BB110*Q!BG110)/'A-IFR'!BG110</f>
        <v>0</v>
      </c>
    </row>
    <row r="111" spans="1:57" x14ac:dyDescent="0.25">
      <c r="A111" s="7" t="s">
        <v>117</v>
      </c>
      <c r="B111" s="1">
        <v>17110004000393</v>
      </c>
      <c r="C111">
        <v>0.99472516775131226</v>
      </c>
      <c r="D111" s="9">
        <v>3</v>
      </c>
      <c r="F111" t="e">
        <f>(NH3N_processingMonthly!AD111*Q!AI111)/'A-IFR'!AI111</f>
        <v>#DIV/0!</v>
      </c>
      <c r="G111">
        <f>(NH3N_processingMonthly!AE111*Q!AJ111)/'A-IFR'!AJ111</f>
        <v>0</v>
      </c>
      <c r="H111">
        <f>(NH3N_processingMonthly!AF111*Q!AK111)/'A-IFR'!AK111</f>
        <v>0</v>
      </c>
      <c r="I111" t="e">
        <f>(NH3N_processingMonthly!AG111*Q!AL111)/'A-IFR'!AL111</f>
        <v>#DIV/0!</v>
      </c>
      <c r="J111" t="e">
        <f>(NH3N_processingMonthly!AH111*Q!AM111)/'A-IFR'!AM111</f>
        <v>#DIV/0!</v>
      </c>
      <c r="K111" t="e">
        <f>(NH3N_processingMonthly!AI111*Q!AN111)/'A-IFR'!AN111</f>
        <v>#DIV/0!</v>
      </c>
      <c r="L111" t="e">
        <f>(NH3N_processingMonthly!AJ111*Q!AO111)/'A-IFR'!AO111</f>
        <v>#DIV/0!</v>
      </c>
      <c r="M111" t="e">
        <f>(NH3N_processingMonthly!AK111*Q!AP111)/'A-IFR'!AP111</f>
        <v>#DIV/0!</v>
      </c>
      <c r="N111" t="e">
        <f>(NH3N_processingMonthly!AL111*Q!AQ111)/'A-IFR'!AQ111</f>
        <v>#DIV/0!</v>
      </c>
      <c r="O111" t="e">
        <f>(NH3N_processingMonthly!AM111*Q!AR111)/'A-IFR'!AR111</f>
        <v>#DIV/0!</v>
      </c>
      <c r="P111" t="e">
        <f>(NH3N_processingMonthly!AN111*Q!AS111)/'A-IFR'!AS111</f>
        <v>#DIV/0!</v>
      </c>
      <c r="Q111" t="e">
        <f>(NH3N_processingMonthly!AO111*Q!AT111)/'A-IFR'!AT111</f>
        <v>#DIV/0!</v>
      </c>
      <c r="R111">
        <f>(NH3N_processingMonthly!AP111*Q!AU111)/'A-IFR'!AU111</f>
        <v>0</v>
      </c>
      <c r="S111" t="e">
        <f>(NH3N_processingMonthly!AQ111*Q!AV111)/'A-IFR'!AV111</f>
        <v>#DIV/0!</v>
      </c>
      <c r="T111" t="e">
        <f>(NH3N_processingMonthly!AR111*Q!AW111)/'A-IFR'!AW111</f>
        <v>#DIV/0!</v>
      </c>
      <c r="U111">
        <f>(NH3N_processingMonthly!AS111*Q!AX111)/'A-IFR'!AX111</f>
        <v>0</v>
      </c>
      <c r="V111" t="e">
        <f>(NH3N_processingMonthly!AT111*Q!AY111)/'A-IFR'!AY111</f>
        <v>#DIV/0!</v>
      </c>
      <c r="W111">
        <f>(NH3N_processingMonthly!AU111*Q!AZ111)/'A-IFR'!AZ111</f>
        <v>0</v>
      </c>
      <c r="X111" t="e">
        <f>(NH3N_processingMonthly!AV111*Q!BA111)/'A-IFR'!BA111</f>
        <v>#DIV/0!</v>
      </c>
      <c r="Y111" t="e">
        <f>(NH3N_processingMonthly!AW111*Q!BB111)/'A-IFR'!BB111</f>
        <v>#DIV/0!</v>
      </c>
      <c r="Z111">
        <f>(NH3N_processingMonthly!AX111*Q!BC111)/'A-IFR'!BC111</f>
        <v>0</v>
      </c>
      <c r="AA111">
        <f>(NH3N_processingMonthly!AY111*Q!BD111)/'A-IFR'!BD111</f>
        <v>0</v>
      </c>
      <c r="AB111" t="e">
        <f>(NH3N_processingMonthly!AZ111*Q!BE111)/'A-IFR'!BE111</f>
        <v>#DIV/0!</v>
      </c>
      <c r="AC111" t="e">
        <f>(NH3N_processingMonthly!BA111*Q!BF111)/'A-IFR'!BF111</f>
        <v>#DIV/0!</v>
      </c>
      <c r="AD111">
        <f>(NH3N_processingMonthly!BB111*Q!BG111)/'A-IFR'!BG111</f>
        <v>0</v>
      </c>
    </row>
    <row r="112" spans="1:57" x14ac:dyDescent="0.25">
      <c r="A112" s="7" t="s">
        <v>118</v>
      </c>
      <c r="B112" s="1">
        <v>17110004001001</v>
      </c>
      <c r="C112">
        <v>3.5922907292842865E-2</v>
      </c>
      <c r="D112" s="9">
        <v>62</v>
      </c>
      <c r="F112" t="e">
        <f>(NH3N_processingMonthly!AD112*Q!AI112)/'A-IFR'!AI112</f>
        <v>#DIV/0!</v>
      </c>
      <c r="G112">
        <f>(NH3N_processingMonthly!AE112*Q!AJ112)/'A-IFR'!AJ112</f>
        <v>0</v>
      </c>
      <c r="H112">
        <f>(NH3N_processingMonthly!AF112*Q!AK112)/'A-IFR'!AK112</f>
        <v>0</v>
      </c>
      <c r="I112" t="e">
        <f>(NH3N_processingMonthly!AG112*Q!AL112)/'A-IFR'!AL112</f>
        <v>#DIV/0!</v>
      </c>
      <c r="J112" t="e">
        <f>(NH3N_processingMonthly!AH112*Q!AM112)/'A-IFR'!AM112</f>
        <v>#DIV/0!</v>
      </c>
      <c r="K112" t="e">
        <f>(NH3N_processingMonthly!AI112*Q!AN112)/'A-IFR'!AN112</f>
        <v>#DIV/0!</v>
      </c>
      <c r="L112" t="e">
        <f>(NH3N_processingMonthly!AJ112*Q!AO112)/'A-IFR'!AO112</f>
        <v>#DIV/0!</v>
      </c>
      <c r="M112" t="e">
        <f>(NH3N_processingMonthly!AK112*Q!AP112)/'A-IFR'!AP112</f>
        <v>#DIV/0!</v>
      </c>
      <c r="N112" t="e">
        <f>(NH3N_processingMonthly!AL112*Q!AQ112)/'A-IFR'!AQ112</f>
        <v>#DIV/0!</v>
      </c>
      <c r="O112" t="e">
        <f>(NH3N_processingMonthly!AM112*Q!AR112)/'A-IFR'!AR112</f>
        <v>#DIV/0!</v>
      </c>
      <c r="P112" t="e">
        <f>(NH3N_processingMonthly!AN112*Q!AS112)/'A-IFR'!AS112</f>
        <v>#DIV/0!</v>
      </c>
      <c r="Q112" t="e">
        <f>(NH3N_processingMonthly!AO112*Q!AT112)/'A-IFR'!AT112</f>
        <v>#DIV/0!</v>
      </c>
      <c r="R112">
        <f>(NH3N_processingMonthly!AP112*Q!AU112)/'A-IFR'!AU112</f>
        <v>0</v>
      </c>
      <c r="S112" t="e">
        <f>(NH3N_processingMonthly!AQ112*Q!AV112)/'A-IFR'!AV112</f>
        <v>#DIV/0!</v>
      </c>
      <c r="T112" t="e">
        <f>(NH3N_processingMonthly!AR112*Q!AW112)/'A-IFR'!AW112</f>
        <v>#DIV/0!</v>
      </c>
      <c r="U112">
        <f>(NH3N_processingMonthly!AS112*Q!AX112)/'A-IFR'!AX112</f>
        <v>0</v>
      </c>
      <c r="V112" t="e">
        <f>(NH3N_processingMonthly!AT112*Q!AY112)/'A-IFR'!AY112</f>
        <v>#DIV/0!</v>
      </c>
      <c r="W112">
        <f>(NH3N_processingMonthly!AU112*Q!AZ112)/'A-IFR'!AZ112</f>
        <v>0</v>
      </c>
      <c r="X112" t="e">
        <f>(NH3N_processingMonthly!AV112*Q!BA112)/'A-IFR'!BA112</f>
        <v>#DIV/0!</v>
      </c>
      <c r="Y112" t="e">
        <f>(NH3N_processingMonthly!AW112*Q!BB112)/'A-IFR'!BB112</f>
        <v>#DIV/0!</v>
      </c>
      <c r="Z112">
        <f>(NH3N_processingMonthly!AX112*Q!BC112)/'A-IFR'!BC112</f>
        <v>0</v>
      </c>
      <c r="AA112">
        <f>(NH3N_processingMonthly!AY112*Q!BD112)/'A-IFR'!BD112</f>
        <v>0</v>
      </c>
      <c r="AB112" t="e">
        <f>(NH3N_processingMonthly!AZ112*Q!BE112)/'A-IFR'!BE112</f>
        <v>#DIV/0!</v>
      </c>
      <c r="AC112" t="e">
        <f>(NH3N_processingMonthly!BA112*Q!BF112)/'A-IFR'!BF112</f>
        <v>#DIV/0!</v>
      </c>
      <c r="AD112">
        <f>(NH3N_processingMonthly!BB112*Q!BG112)/'A-IFR'!BG112</f>
        <v>0</v>
      </c>
    </row>
    <row r="113" spans="1:30" x14ac:dyDescent="0.25">
      <c r="A113" s="7" t="s">
        <v>119</v>
      </c>
      <c r="B113" s="1">
        <v>17110004001004</v>
      </c>
      <c r="C113">
        <v>0.90430355072021484</v>
      </c>
      <c r="D113" s="9">
        <v>63</v>
      </c>
      <c r="F113" t="e">
        <f>(NH3N_processingMonthly!AD113*Q!AI113)/'A-IFR'!AI113</f>
        <v>#DIV/0!</v>
      </c>
      <c r="G113">
        <f>(NH3N_processingMonthly!AE113*Q!AJ113)/'A-IFR'!AJ113</f>
        <v>0</v>
      </c>
      <c r="H113">
        <f>(NH3N_processingMonthly!AF113*Q!AK113)/'A-IFR'!AK113</f>
        <v>0</v>
      </c>
      <c r="I113" t="e">
        <f>(NH3N_processingMonthly!AG113*Q!AL113)/'A-IFR'!AL113</f>
        <v>#DIV/0!</v>
      </c>
      <c r="J113" t="e">
        <f>(NH3N_processingMonthly!AH113*Q!AM113)/'A-IFR'!AM113</f>
        <v>#DIV/0!</v>
      </c>
      <c r="K113" t="e">
        <f>(NH3N_processingMonthly!AI113*Q!AN113)/'A-IFR'!AN113</f>
        <v>#DIV/0!</v>
      </c>
      <c r="L113" t="e">
        <f>(NH3N_processingMonthly!AJ113*Q!AO113)/'A-IFR'!AO113</f>
        <v>#DIV/0!</v>
      </c>
      <c r="M113" t="e">
        <f>(NH3N_processingMonthly!AK113*Q!AP113)/'A-IFR'!AP113</f>
        <v>#DIV/0!</v>
      </c>
      <c r="N113" t="e">
        <f>(NH3N_processingMonthly!AL113*Q!AQ113)/'A-IFR'!AQ113</f>
        <v>#DIV/0!</v>
      </c>
      <c r="O113" t="e">
        <f>(NH3N_processingMonthly!AM113*Q!AR113)/'A-IFR'!AR113</f>
        <v>#DIV/0!</v>
      </c>
      <c r="P113" t="e">
        <f>(NH3N_processingMonthly!AN113*Q!AS113)/'A-IFR'!AS113</f>
        <v>#DIV/0!</v>
      </c>
      <c r="Q113" t="e">
        <f>(NH3N_processingMonthly!AO113*Q!AT113)/'A-IFR'!AT113</f>
        <v>#DIV/0!</v>
      </c>
      <c r="R113">
        <f>(NH3N_processingMonthly!AP113*Q!AU113)/'A-IFR'!AU113</f>
        <v>0</v>
      </c>
      <c r="S113" t="e">
        <f>(NH3N_processingMonthly!AQ113*Q!AV113)/'A-IFR'!AV113</f>
        <v>#DIV/0!</v>
      </c>
      <c r="T113" t="e">
        <f>(NH3N_processingMonthly!AR113*Q!AW113)/'A-IFR'!AW113</f>
        <v>#DIV/0!</v>
      </c>
      <c r="U113">
        <f>(NH3N_processingMonthly!AS113*Q!AX113)/'A-IFR'!AX113</f>
        <v>0</v>
      </c>
      <c r="V113" t="e">
        <f>(NH3N_processingMonthly!AT113*Q!AY113)/'A-IFR'!AY113</f>
        <v>#DIV/0!</v>
      </c>
      <c r="W113">
        <f>(NH3N_processingMonthly!AU113*Q!AZ113)/'A-IFR'!AZ113</f>
        <v>0</v>
      </c>
      <c r="X113" t="e">
        <f>(NH3N_processingMonthly!AV113*Q!BA113)/'A-IFR'!BA113</f>
        <v>#DIV/0!</v>
      </c>
      <c r="Y113" t="e">
        <f>(NH3N_processingMonthly!AW113*Q!BB113)/'A-IFR'!BB113</f>
        <v>#DIV/0!</v>
      </c>
      <c r="Z113">
        <f>(NH3N_processingMonthly!AX113*Q!BC113)/'A-IFR'!BC113</f>
        <v>0</v>
      </c>
      <c r="AA113">
        <f>(NH3N_processingMonthly!AY113*Q!BD113)/'A-IFR'!BD113</f>
        <v>0</v>
      </c>
      <c r="AB113" t="e">
        <f>(NH3N_processingMonthly!AZ113*Q!BE113)/'A-IFR'!BE113</f>
        <v>#DIV/0!</v>
      </c>
      <c r="AC113" t="e">
        <f>(NH3N_processingMonthly!BA113*Q!BF113)/'A-IFR'!BF113</f>
        <v>#DIV/0!</v>
      </c>
      <c r="AD113">
        <f>(NH3N_processingMonthly!BB113*Q!BG113)/'A-IFR'!BG113</f>
        <v>0</v>
      </c>
    </row>
    <row r="114" spans="1:30" x14ac:dyDescent="0.25">
      <c r="A114" s="7" t="s">
        <v>120</v>
      </c>
      <c r="B114" s="1">
        <v>17110004000046</v>
      </c>
      <c r="C114">
        <v>0.99976599216461182</v>
      </c>
      <c r="D114" s="9">
        <v>76</v>
      </c>
      <c r="F114" t="e">
        <f>(NH3N_processingMonthly!AD114*Q!AI114)/'A-IFR'!AI114</f>
        <v>#DIV/0!</v>
      </c>
      <c r="G114" t="e">
        <f>(NH3N_processingMonthly!AE114*Q!AJ114)/'A-IFR'!AJ114</f>
        <v>#DIV/0!</v>
      </c>
      <c r="H114" t="e">
        <f>(NH3N_processingMonthly!AF114*Q!AK114)/'A-IFR'!AK114</f>
        <v>#DIV/0!</v>
      </c>
      <c r="I114">
        <f>(NH3N_processingMonthly!AG114*Q!AL114)/'A-IFR'!AL114</f>
        <v>0</v>
      </c>
      <c r="J114" t="e">
        <f>(NH3N_processingMonthly!AH114*Q!AM114)/'A-IFR'!AM114</f>
        <v>#DIV/0!</v>
      </c>
      <c r="K114" t="e">
        <f>(NH3N_processingMonthly!AI114*Q!AN114)/'A-IFR'!AN114</f>
        <v>#DIV/0!</v>
      </c>
      <c r="L114" t="e">
        <f>(NH3N_processingMonthly!AJ114*Q!AO114)/'A-IFR'!AO114</f>
        <v>#DIV/0!</v>
      </c>
      <c r="M114" t="e">
        <f>(NH3N_processingMonthly!AK114*Q!AP114)/'A-IFR'!AP114</f>
        <v>#DIV/0!</v>
      </c>
      <c r="N114" t="e">
        <f>(NH3N_processingMonthly!AL114*Q!AQ114)/'A-IFR'!AQ114</f>
        <v>#DIV/0!</v>
      </c>
      <c r="O114" t="e">
        <f>(NH3N_processingMonthly!AM114*Q!AR114)/'A-IFR'!AR114</f>
        <v>#DIV/0!</v>
      </c>
      <c r="P114" t="e">
        <f>(NH3N_processingMonthly!AN114*Q!AS114)/'A-IFR'!AS114</f>
        <v>#DIV/0!</v>
      </c>
      <c r="Q114" t="e">
        <f>(NH3N_processingMonthly!AO114*Q!AT114)/'A-IFR'!AT114</f>
        <v>#DIV/0!</v>
      </c>
      <c r="R114">
        <f>(NH3N_processingMonthly!AP114*Q!AU114)/'A-IFR'!AU114</f>
        <v>0</v>
      </c>
      <c r="S114" t="e">
        <f>(NH3N_processingMonthly!AQ114*Q!AV114)/'A-IFR'!AV114</f>
        <v>#DIV/0!</v>
      </c>
      <c r="T114" t="e">
        <f>(NH3N_processingMonthly!AR114*Q!AW114)/'A-IFR'!AW114</f>
        <v>#DIV/0!</v>
      </c>
      <c r="U114">
        <f>(NH3N_processingMonthly!AS114*Q!AX114)/'A-IFR'!AX114</f>
        <v>0</v>
      </c>
      <c r="V114" t="e">
        <f>(NH3N_processingMonthly!AT114*Q!AY114)/'A-IFR'!AY114</f>
        <v>#DIV/0!</v>
      </c>
      <c r="W114">
        <f>(NH3N_processingMonthly!AU114*Q!AZ114)/'A-IFR'!AZ114</f>
        <v>0</v>
      </c>
      <c r="X114" t="e">
        <f>(NH3N_processingMonthly!AV114*Q!BA114)/'A-IFR'!BA114</f>
        <v>#DIV/0!</v>
      </c>
      <c r="Y114" t="e">
        <f>(NH3N_processingMonthly!AW114*Q!BB114)/'A-IFR'!BB114</f>
        <v>#DIV/0!</v>
      </c>
      <c r="Z114">
        <f>(NH3N_processingMonthly!AX114*Q!BC114)/'A-IFR'!BC114</f>
        <v>0</v>
      </c>
      <c r="AA114">
        <f>(NH3N_processingMonthly!AY114*Q!BD114)/'A-IFR'!BD114</f>
        <v>0</v>
      </c>
      <c r="AB114" t="e">
        <f>(NH3N_processingMonthly!AZ114*Q!BE114)/'A-IFR'!BE114</f>
        <v>#DIV/0!</v>
      </c>
      <c r="AC114" t="e">
        <f>(NH3N_processingMonthly!BA114*Q!BF114)/'A-IFR'!BF114</f>
        <v>#DIV/0!</v>
      </c>
      <c r="AD114">
        <f>(NH3N_processingMonthly!BB114*Q!BG114)/'A-IFR'!BG114</f>
        <v>0</v>
      </c>
    </row>
    <row r="115" spans="1:30" x14ac:dyDescent="0.25">
      <c r="A115" s="7" t="s">
        <v>121</v>
      </c>
      <c r="B115" s="1">
        <v>17110004000993</v>
      </c>
      <c r="C115">
        <v>0.97954040765762329</v>
      </c>
      <c r="D115" s="9">
        <v>63</v>
      </c>
      <c r="F115">
        <f>(NH3N_processingMonthly!AD115*Q!AI115)/'A-IFR'!AI115</f>
        <v>0</v>
      </c>
      <c r="G115" t="e">
        <f>(NH3N_processingMonthly!AE115*Q!AJ115)/'A-IFR'!AJ115</f>
        <v>#DIV/0!</v>
      </c>
      <c r="H115" t="e">
        <f>(NH3N_processingMonthly!AF115*Q!AK115)/'A-IFR'!AK115</f>
        <v>#DIV/0!</v>
      </c>
      <c r="I115" t="e">
        <f>(NH3N_processingMonthly!AG115*Q!AL115)/'A-IFR'!AL115</f>
        <v>#DIV/0!</v>
      </c>
      <c r="J115" t="e">
        <f>(NH3N_processingMonthly!AH115*Q!AM115)/'A-IFR'!AM115</f>
        <v>#DIV/0!</v>
      </c>
      <c r="K115" t="e">
        <f>(NH3N_processingMonthly!AI115*Q!AN115)/'A-IFR'!AN115</f>
        <v>#DIV/0!</v>
      </c>
      <c r="L115" t="e">
        <f>(NH3N_processingMonthly!AJ115*Q!AO115)/'A-IFR'!AO115</f>
        <v>#DIV/0!</v>
      </c>
      <c r="M115" t="e">
        <f>(NH3N_processingMonthly!AK115*Q!AP115)/'A-IFR'!AP115</f>
        <v>#DIV/0!</v>
      </c>
      <c r="N115">
        <f>(NH3N_processingMonthly!AL115*Q!AQ115)/'A-IFR'!AQ115</f>
        <v>0</v>
      </c>
      <c r="O115" t="e">
        <f>(NH3N_processingMonthly!AM115*Q!AR115)/'A-IFR'!AR115</f>
        <v>#DIV/0!</v>
      </c>
      <c r="P115">
        <f>(NH3N_processingMonthly!AN115*Q!AS115)/'A-IFR'!AS115</f>
        <v>0</v>
      </c>
      <c r="Q115">
        <f>(NH3N_processingMonthly!AO115*Q!AT115)/'A-IFR'!AT115</f>
        <v>0</v>
      </c>
      <c r="R115">
        <f>(NH3N_processingMonthly!AP115*Q!AU115)/'A-IFR'!AU115</f>
        <v>0</v>
      </c>
      <c r="S115">
        <f>(NH3N_processingMonthly!AQ115*Q!AV115)/'A-IFR'!AV115</f>
        <v>0</v>
      </c>
      <c r="T115">
        <f>(NH3N_processingMonthly!AR115*Q!AW115)/'A-IFR'!AW115</f>
        <v>0</v>
      </c>
      <c r="U115" t="e">
        <f>(NH3N_processingMonthly!AS115*Q!AX115)/'A-IFR'!AX115</f>
        <v>#DIV/0!</v>
      </c>
      <c r="V115">
        <f>(NH3N_processingMonthly!AT115*Q!AY115)/'A-IFR'!AY115</f>
        <v>0</v>
      </c>
      <c r="W115" t="e">
        <f>(NH3N_processingMonthly!AU115*Q!AZ115)/'A-IFR'!AZ115</f>
        <v>#DIV/0!</v>
      </c>
      <c r="X115">
        <f>(NH3N_processingMonthly!AV115*Q!BA115)/'A-IFR'!BA115</f>
        <v>0</v>
      </c>
      <c r="Y115">
        <f>(NH3N_processingMonthly!AW115*Q!BB115)/'A-IFR'!BB115</f>
        <v>0</v>
      </c>
      <c r="Z115">
        <f>(NH3N_processingMonthly!AX115*Q!BC115)/'A-IFR'!BC115</f>
        <v>0</v>
      </c>
      <c r="AA115" t="e">
        <f>(NH3N_processingMonthly!AY115*Q!BD115)/'A-IFR'!BD115</f>
        <v>#DIV/0!</v>
      </c>
      <c r="AB115" t="e">
        <f>(NH3N_processingMonthly!AZ115*Q!BE115)/'A-IFR'!BE115</f>
        <v>#DIV/0!</v>
      </c>
      <c r="AC115">
        <f>(NH3N_processingMonthly!BA115*Q!BF115)/'A-IFR'!BF115</f>
        <v>0</v>
      </c>
      <c r="AD115">
        <f>(NH3N_processingMonthly!BB115*Q!BG115)/'A-IFR'!BG115</f>
        <v>0</v>
      </c>
    </row>
    <row r="116" spans="1:30" x14ac:dyDescent="0.25">
      <c r="A116" s="7" t="s">
        <v>122</v>
      </c>
      <c r="B116" s="1">
        <v>17110004000993</v>
      </c>
      <c r="C116">
        <v>0.90445476770401001</v>
      </c>
      <c r="D116" s="9">
        <v>63</v>
      </c>
      <c r="F116">
        <f>(NH3N_processingMonthly!AD116*Q!AI116)/'A-IFR'!AI116</f>
        <v>0</v>
      </c>
      <c r="G116" t="e">
        <f>(NH3N_processingMonthly!AE116*Q!AJ116)/'A-IFR'!AJ116</f>
        <v>#DIV/0!</v>
      </c>
      <c r="H116" t="e">
        <f>(NH3N_processingMonthly!AF116*Q!AK116)/'A-IFR'!AK116</f>
        <v>#DIV/0!</v>
      </c>
      <c r="I116" t="e">
        <f>(NH3N_processingMonthly!AG116*Q!AL116)/'A-IFR'!AL116</f>
        <v>#DIV/0!</v>
      </c>
      <c r="J116" t="e">
        <f>(NH3N_processingMonthly!AH116*Q!AM116)/'A-IFR'!AM116</f>
        <v>#DIV/0!</v>
      </c>
      <c r="K116" t="e">
        <f>(NH3N_processingMonthly!AI116*Q!AN116)/'A-IFR'!AN116</f>
        <v>#DIV/0!</v>
      </c>
      <c r="L116" t="e">
        <f>(NH3N_processingMonthly!AJ116*Q!AO116)/'A-IFR'!AO116</f>
        <v>#DIV/0!</v>
      </c>
      <c r="M116" t="e">
        <f>(NH3N_processingMonthly!AK116*Q!AP116)/'A-IFR'!AP116</f>
        <v>#DIV/0!</v>
      </c>
      <c r="N116">
        <f>(NH3N_processingMonthly!AL116*Q!AQ116)/'A-IFR'!AQ116</f>
        <v>0</v>
      </c>
      <c r="O116" t="e">
        <f>(NH3N_processingMonthly!AM116*Q!AR116)/'A-IFR'!AR116</f>
        <v>#DIV/0!</v>
      </c>
      <c r="P116">
        <f>(NH3N_processingMonthly!AN116*Q!AS116)/'A-IFR'!AS116</f>
        <v>0</v>
      </c>
      <c r="Q116">
        <f>(NH3N_processingMonthly!AO116*Q!AT116)/'A-IFR'!AT116</f>
        <v>0</v>
      </c>
      <c r="R116">
        <f>(NH3N_processingMonthly!AP116*Q!AU116)/'A-IFR'!AU116</f>
        <v>0</v>
      </c>
      <c r="S116">
        <f>(NH3N_processingMonthly!AQ116*Q!AV116)/'A-IFR'!AV116</f>
        <v>0</v>
      </c>
      <c r="T116">
        <f>(NH3N_processingMonthly!AR116*Q!AW116)/'A-IFR'!AW116</f>
        <v>0</v>
      </c>
      <c r="U116" t="e">
        <f>(NH3N_processingMonthly!AS116*Q!AX116)/'A-IFR'!AX116</f>
        <v>#DIV/0!</v>
      </c>
      <c r="V116">
        <f>(NH3N_processingMonthly!AT116*Q!AY116)/'A-IFR'!AY116</f>
        <v>0</v>
      </c>
      <c r="W116" t="e">
        <f>(NH3N_processingMonthly!AU116*Q!AZ116)/'A-IFR'!AZ116</f>
        <v>#DIV/0!</v>
      </c>
      <c r="X116">
        <f>(NH3N_processingMonthly!AV116*Q!BA116)/'A-IFR'!BA116</f>
        <v>0</v>
      </c>
      <c r="Y116">
        <f>(NH3N_processingMonthly!AW116*Q!BB116)/'A-IFR'!BB116</f>
        <v>0</v>
      </c>
      <c r="Z116">
        <f>(NH3N_processingMonthly!AX116*Q!BC116)/'A-IFR'!BC116</f>
        <v>0</v>
      </c>
      <c r="AA116" t="e">
        <f>(NH3N_processingMonthly!AY116*Q!BD116)/'A-IFR'!BD116</f>
        <v>#DIV/0!</v>
      </c>
      <c r="AB116" t="e">
        <f>(NH3N_processingMonthly!AZ116*Q!BE116)/'A-IFR'!BE116</f>
        <v>#DIV/0!</v>
      </c>
      <c r="AC116">
        <f>(NH3N_processingMonthly!BA116*Q!BF116)/'A-IFR'!BF116</f>
        <v>0</v>
      </c>
      <c r="AD116">
        <f>(NH3N_processingMonthly!BB116*Q!BG116)/'A-IFR'!BG116</f>
        <v>0</v>
      </c>
    </row>
    <row r="117" spans="1:30" x14ac:dyDescent="0.25">
      <c r="A117" s="7" t="s">
        <v>123</v>
      </c>
      <c r="B117" s="1">
        <v>17110004001004</v>
      </c>
      <c r="C117">
        <v>0.86343479156494141</v>
      </c>
      <c r="D117" s="9">
        <v>63</v>
      </c>
      <c r="F117">
        <f>(NH3N_processingMonthly!AD117*Q!AI117)/'A-IFR'!AI117</f>
        <v>0</v>
      </c>
      <c r="G117" t="e">
        <f>(NH3N_processingMonthly!AE117*Q!AJ117)/'A-IFR'!AJ117</f>
        <v>#DIV/0!</v>
      </c>
      <c r="H117" t="e">
        <f>(NH3N_processingMonthly!AF117*Q!AK117)/'A-IFR'!AK117</f>
        <v>#DIV/0!</v>
      </c>
      <c r="I117" t="e">
        <f>(NH3N_processingMonthly!AG117*Q!AL117)/'A-IFR'!AL117</f>
        <v>#DIV/0!</v>
      </c>
      <c r="J117" t="e">
        <f>(NH3N_processingMonthly!AH117*Q!AM117)/'A-IFR'!AM117</f>
        <v>#DIV/0!</v>
      </c>
      <c r="K117" t="e">
        <f>(NH3N_processingMonthly!AI117*Q!AN117)/'A-IFR'!AN117</f>
        <v>#DIV/0!</v>
      </c>
      <c r="L117" t="e">
        <f>(NH3N_processingMonthly!AJ117*Q!AO117)/'A-IFR'!AO117</f>
        <v>#DIV/0!</v>
      </c>
      <c r="M117" t="e">
        <f>(NH3N_processingMonthly!AK117*Q!AP117)/'A-IFR'!AP117</f>
        <v>#DIV/0!</v>
      </c>
      <c r="N117">
        <f>(NH3N_processingMonthly!AL117*Q!AQ117)/'A-IFR'!AQ117</f>
        <v>0</v>
      </c>
      <c r="O117" t="e">
        <f>(NH3N_processingMonthly!AM117*Q!AR117)/'A-IFR'!AR117</f>
        <v>#DIV/0!</v>
      </c>
      <c r="P117">
        <f>(NH3N_processingMonthly!AN117*Q!AS117)/'A-IFR'!AS117</f>
        <v>0</v>
      </c>
      <c r="Q117">
        <f>(NH3N_processingMonthly!AO117*Q!AT117)/'A-IFR'!AT117</f>
        <v>0</v>
      </c>
      <c r="R117">
        <f>(NH3N_processingMonthly!AP117*Q!AU117)/'A-IFR'!AU117</f>
        <v>0</v>
      </c>
      <c r="S117">
        <f>(NH3N_processingMonthly!AQ117*Q!AV117)/'A-IFR'!AV117</f>
        <v>0</v>
      </c>
      <c r="T117">
        <f>(NH3N_processingMonthly!AR117*Q!AW117)/'A-IFR'!AW117</f>
        <v>0</v>
      </c>
      <c r="U117" t="e">
        <f>(NH3N_processingMonthly!AS117*Q!AX117)/'A-IFR'!AX117</f>
        <v>#DIV/0!</v>
      </c>
      <c r="V117">
        <f>(NH3N_processingMonthly!AT117*Q!AY117)/'A-IFR'!AY117</f>
        <v>0</v>
      </c>
      <c r="W117" t="e">
        <f>(NH3N_processingMonthly!AU117*Q!AZ117)/'A-IFR'!AZ117</f>
        <v>#DIV/0!</v>
      </c>
      <c r="X117">
        <f>(NH3N_processingMonthly!AV117*Q!BA117)/'A-IFR'!BA117</f>
        <v>0</v>
      </c>
      <c r="Y117">
        <f>(NH3N_processingMonthly!AW117*Q!BB117)/'A-IFR'!BB117</f>
        <v>0</v>
      </c>
      <c r="Z117">
        <f>(NH3N_processingMonthly!AX117*Q!BC117)/'A-IFR'!BC117</f>
        <v>0</v>
      </c>
      <c r="AA117" t="e">
        <f>(NH3N_processingMonthly!AY117*Q!BD117)/'A-IFR'!BD117</f>
        <v>#DIV/0!</v>
      </c>
      <c r="AB117" t="e">
        <f>(NH3N_processingMonthly!AZ117*Q!BE117)/'A-IFR'!BE117</f>
        <v>#DIV/0!</v>
      </c>
      <c r="AC117">
        <f>(NH3N_processingMonthly!BA117*Q!BF117)/'A-IFR'!BF117</f>
        <v>0</v>
      </c>
      <c r="AD117">
        <f>(NH3N_processingMonthly!BB117*Q!BG117)/'A-IFR'!BG117</f>
        <v>0</v>
      </c>
    </row>
    <row r="118" spans="1:30" x14ac:dyDescent="0.25">
      <c r="A118" s="7" t="s">
        <v>124</v>
      </c>
      <c r="B118" s="1">
        <v>17110004001004</v>
      </c>
      <c r="C118">
        <v>0.97954040765762329</v>
      </c>
      <c r="D118" s="9">
        <v>63</v>
      </c>
      <c r="F118">
        <f>(NH3N_processingMonthly!AD118*Q!AI118)/'A-IFR'!AI118</f>
        <v>0</v>
      </c>
      <c r="G118" t="e">
        <f>(NH3N_processingMonthly!AE118*Q!AJ118)/'A-IFR'!AJ118</f>
        <v>#DIV/0!</v>
      </c>
      <c r="H118" t="e">
        <f>(NH3N_processingMonthly!AF118*Q!AK118)/'A-IFR'!AK118</f>
        <v>#DIV/0!</v>
      </c>
      <c r="I118" t="e">
        <f>(NH3N_processingMonthly!AG118*Q!AL118)/'A-IFR'!AL118</f>
        <v>#DIV/0!</v>
      </c>
      <c r="J118" t="e">
        <f>(NH3N_processingMonthly!AH118*Q!AM118)/'A-IFR'!AM118</f>
        <v>#DIV/0!</v>
      </c>
      <c r="K118" t="e">
        <f>(NH3N_processingMonthly!AI118*Q!AN118)/'A-IFR'!AN118</f>
        <v>#DIV/0!</v>
      </c>
      <c r="L118" t="e">
        <f>(NH3N_processingMonthly!AJ118*Q!AO118)/'A-IFR'!AO118</f>
        <v>#DIV/0!</v>
      </c>
      <c r="M118" t="e">
        <f>(NH3N_processingMonthly!AK118*Q!AP118)/'A-IFR'!AP118</f>
        <v>#DIV/0!</v>
      </c>
      <c r="N118">
        <f>(NH3N_processingMonthly!AL118*Q!AQ118)/'A-IFR'!AQ118</f>
        <v>0</v>
      </c>
      <c r="O118" t="e">
        <f>(NH3N_processingMonthly!AM118*Q!AR118)/'A-IFR'!AR118</f>
        <v>#DIV/0!</v>
      </c>
      <c r="P118">
        <f>(NH3N_processingMonthly!AN118*Q!AS118)/'A-IFR'!AS118</f>
        <v>0</v>
      </c>
      <c r="Q118">
        <f>(NH3N_processingMonthly!AO118*Q!AT118)/'A-IFR'!AT118</f>
        <v>0</v>
      </c>
      <c r="R118">
        <f>(NH3N_processingMonthly!AP118*Q!AU118)/'A-IFR'!AU118</f>
        <v>0</v>
      </c>
      <c r="S118">
        <f>(NH3N_processingMonthly!AQ118*Q!AV118)/'A-IFR'!AV118</f>
        <v>0</v>
      </c>
      <c r="T118">
        <f>(NH3N_processingMonthly!AR118*Q!AW118)/'A-IFR'!AW118</f>
        <v>0</v>
      </c>
      <c r="U118" t="e">
        <f>(NH3N_processingMonthly!AS118*Q!AX118)/'A-IFR'!AX118</f>
        <v>#DIV/0!</v>
      </c>
      <c r="V118">
        <f>(NH3N_processingMonthly!AT118*Q!AY118)/'A-IFR'!AY118</f>
        <v>0</v>
      </c>
      <c r="W118" t="e">
        <f>(NH3N_processingMonthly!AU118*Q!AZ118)/'A-IFR'!AZ118</f>
        <v>#DIV/0!</v>
      </c>
      <c r="X118">
        <f>(NH3N_processingMonthly!AV118*Q!BA118)/'A-IFR'!BA118</f>
        <v>0</v>
      </c>
      <c r="Y118">
        <f>(NH3N_processingMonthly!AW118*Q!BB118)/'A-IFR'!BB118</f>
        <v>0</v>
      </c>
      <c r="Z118">
        <f>(NH3N_processingMonthly!AX118*Q!BC118)/'A-IFR'!BC118</f>
        <v>0</v>
      </c>
      <c r="AA118" t="e">
        <f>(NH3N_processingMonthly!AY118*Q!BD118)/'A-IFR'!BD118</f>
        <v>#DIV/0!</v>
      </c>
      <c r="AB118" t="e">
        <f>(NH3N_processingMonthly!AZ118*Q!BE118)/'A-IFR'!BE118</f>
        <v>#DIV/0!</v>
      </c>
      <c r="AC118">
        <f>(NH3N_processingMonthly!BA118*Q!BF118)/'A-IFR'!BF118</f>
        <v>0</v>
      </c>
      <c r="AD118">
        <f>(NH3N_processingMonthly!BB118*Q!BG118)/'A-IFR'!BG118</f>
        <v>0</v>
      </c>
    </row>
    <row r="119" spans="1:30" x14ac:dyDescent="0.25">
      <c r="A119" s="7" t="s">
        <v>125</v>
      </c>
      <c r="B119" s="1">
        <v>17110004001004</v>
      </c>
      <c r="C119">
        <v>0.90445476770401001</v>
      </c>
      <c r="D119" s="9">
        <v>63</v>
      </c>
      <c r="F119">
        <f>(NH3N_processingMonthly!AD119*Q!AI119)/'A-IFR'!AI119</f>
        <v>0</v>
      </c>
      <c r="G119" t="e">
        <f>(NH3N_processingMonthly!AE119*Q!AJ119)/'A-IFR'!AJ119</f>
        <v>#DIV/0!</v>
      </c>
      <c r="H119" t="e">
        <f>(NH3N_processingMonthly!AF119*Q!AK119)/'A-IFR'!AK119</f>
        <v>#DIV/0!</v>
      </c>
      <c r="I119" t="e">
        <f>(NH3N_processingMonthly!AG119*Q!AL119)/'A-IFR'!AL119</f>
        <v>#DIV/0!</v>
      </c>
      <c r="J119" t="e">
        <f>(NH3N_processingMonthly!AH119*Q!AM119)/'A-IFR'!AM119</f>
        <v>#DIV/0!</v>
      </c>
      <c r="K119" t="e">
        <f>(NH3N_processingMonthly!AI119*Q!AN119)/'A-IFR'!AN119</f>
        <v>#DIV/0!</v>
      </c>
      <c r="L119" t="e">
        <f>(NH3N_processingMonthly!AJ119*Q!AO119)/'A-IFR'!AO119</f>
        <v>#DIV/0!</v>
      </c>
      <c r="M119" t="e">
        <f>(NH3N_processingMonthly!AK119*Q!AP119)/'A-IFR'!AP119</f>
        <v>#DIV/0!</v>
      </c>
      <c r="N119">
        <f>(NH3N_processingMonthly!AL119*Q!AQ119)/'A-IFR'!AQ119</f>
        <v>0</v>
      </c>
      <c r="O119" t="e">
        <f>(NH3N_processingMonthly!AM119*Q!AR119)/'A-IFR'!AR119</f>
        <v>#DIV/0!</v>
      </c>
      <c r="P119">
        <f>(NH3N_processingMonthly!AN119*Q!AS119)/'A-IFR'!AS119</f>
        <v>0</v>
      </c>
      <c r="Q119">
        <f>(NH3N_processingMonthly!AO119*Q!AT119)/'A-IFR'!AT119</f>
        <v>0</v>
      </c>
      <c r="R119">
        <f>(NH3N_processingMonthly!AP119*Q!AU119)/'A-IFR'!AU119</f>
        <v>0</v>
      </c>
      <c r="S119">
        <f>(NH3N_processingMonthly!AQ119*Q!AV119)/'A-IFR'!AV119</f>
        <v>0</v>
      </c>
      <c r="T119">
        <f>(NH3N_processingMonthly!AR119*Q!AW119)/'A-IFR'!AW119</f>
        <v>0</v>
      </c>
      <c r="U119" t="e">
        <f>(NH3N_processingMonthly!AS119*Q!AX119)/'A-IFR'!AX119</f>
        <v>#DIV/0!</v>
      </c>
      <c r="V119">
        <f>(NH3N_processingMonthly!AT119*Q!AY119)/'A-IFR'!AY119</f>
        <v>0</v>
      </c>
      <c r="W119" t="e">
        <f>(NH3N_processingMonthly!AU119*Q!AZ119)/'A-IFR'!AZ119</f>
        <v>#DIV/0!</v>
      </c>
      <c r="X119">
        <f>(NH3N_processingMonthly!AV119*Q!BA119)/'A-IFR'!BA119</f>
        <v>0</v>
      </c>
      <c r="Y119">
        <f>(NH3N_processingMonthly!AW119*Q!BB119)/'A-IFR'!BB119</f>
        <v>0</v>
      </c>
      <c r="Z119">
        <f>(NH3N_processingMonthly!AX119*Q!BC119)/'A-IFR'!BC119</f>
        <v>0</v>
      </c>
      <c r="AA119" t="e">
        <f>(NH3N_processingMonthly!AY119*Q!BD119)/'A-IFR'!BD119</f>
        <v>#DIV/0!</v>
      </c>
      <c r="AB119" t="e">
        <f>(NH3N_processingMonthly!AZ119*Q!BE119)/'A-IFR'!BE119</f>
        <v>#DIV/0!</v>
      </c>
      <c r="AC119">
        <f>(NH3N_processingMonthly!BA119*Q!BF119)/'A-IFR'!BF119</f>
        <v>0</v>
      </c>
      <c r="AD119">
        <f>(NH3N_processingMonthly!BB119*Q!BG119)/'A-IFR'!BG119</f>
        <v>0</v>
      </c>
    </row>
    <row r="120" spans="1:30" x14ac:dyDescent="0.25">
      <c r="A120" s="7" t="s">
        <v>126</v>
      </c>
      <c r="B120" s="1">
        <v>17110004001004</v>
      </c>
      <c r="C120">
        <v>0.85920178890228271</v>
      </c>
      <c r="D120" s="9">
        <v>63</v>
      </c>
      <c r="F120">
        <f>(NH3N_processingMonthly!AD120*Q!AI120)/'A-IFR'!AI120</f>
        <v>0</v>
      </c>
      <c r="G120" t="e">
        <f>(NH3N_processingMonthly!AE120*Q!AJ120)/'A-IFR'!AJ120</f>
        <v>#DIV/0!</v>
      </c>
      <c r="H120" t="e">
        <f>(NH3N_processingMonthly!AF120*Q!AK120)/'A-IFR'!AK120</f>
        <v>#DIV/0!</v>
      </c>
      <c r="I120" t="e">
        <f>(NH3N_processingMonthly!AG120*Q!AL120)/'A-IFR'!AL120</f>
        <v>#DIV/0!</v>
      </c>
      <c r="J120" t="e">
        <f>(NH3N_processingMonthly!AH120*Q!AM120)/'A-IFR'!AM120</f>
        <v>#DIV/0!</v>
      </c>
      <c r="K120" t="e">
        <f>(NH3N_processingMonthly!AI120*Q!AN120)/'A-IFR'!AN120</f>
        <v>#DIV/0!</v>
      </c>
      <c r="L120" t="e">
        <f>(NH3N_processingMonthly!AJ120*Q!AO120)/'A-IFR'!AO120</f>
        <v>#DIV/0!</v>
      </c>
      <c r="M120" t="e">
        <f>(NH3N_processingMonthly!AK120*Q!AP120)/'A-IFR'!AP120</f>
        <v>#DIV/0!</v>
      </c>
      <c r="N120">
        <f>(NH3N_processingMonthly!AL120*Q!AQ120)/'A-IFR'!AQ120</f>
        <v>0</v>
      </c>
      <c r="O120" t="e">
        <f>(NH3N_processingMonthly!AM120*Q!AR120)/'A-IFR'!AR120</f>
        <v>#DIV/0!</v>
      </c>
      <c r="P120">
        <f>(NH3N_processingMonthly!AN120*Q!AS120)/'A-IFR'!AS120</f>
        <v>0</v>
      </c>
      <c r="Q120">
        <f>(NH3N_processingMonthly!AO120*Q!AT120)/'A-IFR'!AT120</f>
        <v>0</v>
      </c>
      <c r="R120">
        <f>(NH3N_processingMonthly!AP120*Q!AU120)/'A-IFR'!AU120</f>
        <v>0</v>
      </c>
      <c r="S120">
        <f>(NH3N_processingMonthly!AQ120*Q!AV120)/'A-IFR'!AV120</f>
        <v>0</v>
      </c>
      <c r="T120">
        <f>(NH3N_processingMonthly!AR120*Q!AW120)/'A-IFR'!AW120</f>
        <v>0</v>
      </c>
      <c r="U120" t="e">
        <f>(NH3N_processingMonthly!AS120*Q!AX120)/'A-IFR'!AX120</f>
        <v>#DIV/0!</v>
      </c>
      <c r="V120">
        <f>(NH3N_processingMonthly!AT120*Q!AY120)/'A-IFR'!AY120</f>
        <v>0</v>
      </c>
      <c r="W120" t="e">
        <f>(NH3N_processingMonthly!AU120*Q!AZ120)/'A-IFR'!AZ120</f>
        <v>#DIV/0!</v>
      </c>
      <c r="X120">
        <f>(NH3N_processingMonthly!AV120*Q!BA120)/'A-IFR'!BA120</f>
        <v>0</v>
      </c>
      <c r="Y120">
        <f>(NH3N_processingMonthly!AW120*Q!BB120)/'A-IFR'!BB120</f>
        <v>0</v>
      </c>
      <c r="Z120">
        <f>(NH3N_processingMonthly!AX120*Q!BC120)/'A-IFR'!BC120</f>
        <v>0</v>
      </c>
      <c r="AA120" t="e">
        <f>(NH3N_processingMonthly!AY120*Q!BD120)/'A-IFR'!BD120</f>
        <v>#DIV/0!</v>
      </c>
      <c r="AB120" t="e">
        <f>(NH3N_processingMonthly!AZ120*Q!BE120)/'A-IFR'!BE120</f>
        <v>#DIV/0!</v>
      </c>
      <c r="AC120">
        <f>(NH3N_processingMonthly!BA120*Q!BF120)/'A-IFR'!BF120</f>
        <v>0</v>
      </c>
      <c r="AD120">
        <f>(NH3N_processingMonthly!BB120*Q!BG120)/'A-IFR'!BG120</f>
        <v>0</v>
      </c>
    </row>
    <row r="121" spans="1:30" x14ac:dyDescent="0.25">
      <c r="A121" s="7" t="s">
        <v>127</v>
      </c>
      <c r="B121" s="1">
        <v>17110002000738</v>
      </c>
      <c r="C121">
        <v>1</v>
      </c>
      <c r="D121" s="9">
        <v>102</v>
      </c>
      <c r="F121" t="e">
        <f>(NH3N_processingMonthly!AD121*Q!AI121)/'A-IFR'!AI121</f>
        <v>#DIV/0!</v>
      </c>
      <c r="G121" t="e">
        <f>(NH3N_processingMonthly!AE121*Q!AJ121)/'A-IFR'!AJ121</f>
        <v>#DIV/0!</v>
      </c>
      <c r="H121" t="e">
        <f>(NH3N_processingMonthly!AF121*Q!AK121)/'A-IFR'!AK121</f>
        <v>#DIV/0!</v>
      </c>
      <c r="I121" t="e">
        <f>(NH3N_processingMonthly!AG121*Q!AL121)/'A-IFR'!AL121</f>
        <v>#DIV/0!</v>
      </c>
      <c r="J121" t="e">
        <f>(NH3N_processingMonthly!AH121*Q!AM121)/'A-IFR'!AM121</f>
        <v>#DIV/0!</v>
      </c>
      <c r="K121" t="e">
        <f>(NH3N_processingMonthly!AI121*Q!AN121)/'A-IFR'!AN121</f>
        <v>#DIV/0!</v>
      </c>
      <c r="L121" t="e">
        <f>(NH3N_processingMonthly!AJ121*Q!AO121)/'A-IFR'!AO121</f>
        <v>#DIV/0!</v>
      </c>
      <c r="M121" t="e">
        <f>(NH3N_processingMonthly!AK121*Q!AP121)/'A-IFR'!AP121</f>
        <v>#DIV/0!</v>
      </c>
      <c r="N121" t="e">
        <f>(NH3N_processingMonthly!AL121*Q!AQ121)/'A-IFR'!AQ121</f>
        <v>#DIV/0!</v>
      </c>
      <c r="O121">
        <f>(NH3N_processingMonthly!AM121*Q!AR121)/'A-IFR'!AR121</f>
        <v>0</v>
      </c>
      <c r="P121" t="e">
        <f>(NH3N_processingMonthly!AN121*Q!AS121)/'A-IFR'!AS121</f>
        <v>#DIV/0!</v>
      </c>
      <c r="Q121" t="e">
        <f>(NH3N_processingMonthly!AO121*Q!AT121)/'A-IFR'!AT121</f>
        <v>#DIV/0!</v>
      </c>
      <c r="R121">
        <f>(NH3N_processingMonthly!AP121*Q!AU121)/'A-IFR'!AU121</f>
        <v>0</v>
      </c>
      <c r="S121">
        <f>(NH3N_processingMonthly!AQ121*Q!AV121)/'A-IFR'!AV121</f>
        <v>0</v>
      </c>
      <c r="T121" t="e">
        <f>(NH3N_processingMonthly!AR121*Q!AW121)/'A-IFR'!AW121</f>
        <v>#DIV/0!</v>
      </c>
      <c r="U121" t="e">
        <f>(NH3N_processingMonthly!AS121*Q!AX121)/'A-IFR'!AX121</f>
        <v>#DIV/0!</v>
      </c>
      <c r="V121">
        <f>(NH3N_processingMonthly!AT121*Q!AY121)/'A-IFR'!AY121</f>
        <v>0</v>
      </c>
      <c r="W121" t="e">
        <f>(NH3N_processingMonthly!AU121*Q!AZ121)/'A-IFR'!AZ121</f>
        <v>#DIV/0!</v>
      </c>
      <c r="X121" t="e">
        <f>(NH3N_processingMonthly!AV121*Q!BA121)/'A-IFR'!BA121</f>
        <v>#DIV/0!</v>
      </c>
      <c r="Y121">
        <f>(NH3N_processingMonthly!AW121*Q!BB121)/'A-IFR'!BB121</f>
        <v>0</v>
      </c>
      <c r="Z121" t="e">
        <f>(NH3N_processingMonthly!AX121*Q!BC121)/'A-IFR'!BC121</f>
        <v>#DIV/0!</v>
      </c>
      <c r="AA121" t="e">
        <f>(NH3N_processingMonthly!AY121*Q!BD121)/'A-IFR'!BD121</f>
        <v>#DIV/0!</v>
      </c>
      <c r="AB121" t="e">
        <f>(NH3N_processingMonthly!AZ121*Q!BE121)/'A-IFR'!BE121</f>
        <v>#DIV/0!</v>
      </c>
      <c r="AC121">
        <f>(NH3N_processingMonthly!BA121*Q!BF121)/'A-IFR'!BF121</f>
        <v>0</v>
      </c>
      <c r="AD121" t="e">
        <f>(NH3N_processingMonthly!BB121*Q!BG121)/'A-IFR'!BG121</f>
        <v>#DIV/0!</v>
      </c>
    </row>
    <row r="122" spans="1:30" x14ac:dyDescent="0.25">
      <c r="A122" s="7" t="s">
        <v>128</v>
      </c>
      <c r="B122" s="1" t="e">
        <v>#N/A</v>
      </c>
      <c r="C122">
        <v>1</v>
      </c>
      <c r="D122" s="9">
        <v>0</v>
      </c>
      <c r="F122" t="e">
        <f>(NH3N_processingMonthly!AD122*Q!AI122)/'A-IFR'!AI122</f>
        <v>#DIV/0!</v>
      </c>
      <c r="G122" t="e">
        <f>(NH3N_processingMonthly!AE122*Q!AJ122)/'A-IFR'!AJ122</f>
        <v>#DIV/0!</v>
      </c>
      <c r="H122" t="e">
        <f>(NH3N_processingMonthly!AF122*Q!AK122)/'A-IFR'!AK122</f>
        <v>#DIV/0!</v>
      </c>
      <c r="I122" t="e">
        <f>(NH3N_processingMonthly!AG122*Q!AL122)/'A-IFR'!AL122</f>
        <v>#DIV/0!</v>
      </c>
      <c r="J122" t="e">
        <f>(NH3N_processingMonthly!AH122*Q!AM122)/'A-IFR'!AM122</f>
        <v>#DIV/0!</v>
      </c>
      <c r="K122" t="e">
        <f>(NH3N_processingMonthly!AI122*Q!AN122)/'A-IFR'!AN122</f>
        <v>#DIV/0!</v>
      </c>
      <c r="L122" t="e">
        <f>(NH3N_processingMonthly!AJ122*Q!AO122)/'A-IFR'!AO122</f>
        <v>#DIV/0!</v>
      </c>
      <c r="M122" t="e">
        <f>(NH3N_processingMonthly!AK122*Q!AP122)/'A-IFR'!AP122</f>
        <v>#DIV/0!</v>
      </c>
      <c r="N122" t="e">
        <f>(NH3N_processingMonthly!AL122*Q!AQ122)/'A-IFR'!AQ122</f>
        <v>#DIV/0!</v>
      </c>
      <c r="O122" t="e">
        <f>(NH3N_processingMonthly!AM122*Q!AR122)/'A-IFR'!AR122</f>
        <v>#N/A</v>
      </c>
      <c r="P122" t="e">
        <f>(NH3N_processingMonthly!AN122*Q!AS122)/'A-IFR'!AS122</f>
        <v>#DIV/0!</v>
      </c>
      <c r="Q122" t="e">
        <f>(NH3N_processingMonthly!AO122*Q!AT122)/'A-IFR'!AT122</f>
        <v>#DIV/0!</v>
      </c>
      <c r="R122" t="e">
        <f>(NH3N_processingMonthly!AP122*Q!AU122)/'A-IFR'!AU122</f>
        <v>#DIV/0!</v>
      </c>
      <c r="S122" t="e">
        <f>(NH3N_processingMonthly!AQ122*Q!AV122)/'A-IFR'!AV122</f>
        <v>#DIV/0!</v>
      </c>
      <c r="T122" t="e">
        <f>(NH3N_processingMonthly!AR122*Q!AW122)/'A-IFR'!AW122</f>
        <v>#DIV/0!</v>
      </c>
      <c r="U122" t="e">
        <f>(NH3N_processingMonthly!AS122*Q!AX122)/'A-IFR'!AX122</f>
        <v>#DIV/0!</v>
      </c>
      <c r="V122" t="e">
        <f>(NH3N_processingMonthly!AT122*Q!AY122)/'A-IFR'!AY122</f>
        <v>#DIV/0!</v>
      </c>
      <c r="W122" t="e">
        <f>(NH3N_processingMonthly!AU122*Q!AZ122)/'A-IFR'!AZ122</f>
        <v>#DIV/0!</v>
      </c>
      <c r="X122" t="e">
        <f>(NH3N_processingMonthly!AV122*Q!BA122)/'A-IFR'!BA122</f>
        <v>#DIV/0!</v>
      </c>
      <c r="Y122" t="e">
        <f>(NH3N_processingMonthly!AW122*Q!BB122)/'A-IFR'!BB122</f>
        <v>#DIV/0!</v>
      </c>
      <c r="Z122" t="e">
        <f>(NH3N_processingMonthly!AX122*Q!BC122)/'A-IFR'!BC122</f>
        <v>#DIV/0!</v>
      </c>
      <c r="AA122" t="e">
        <f>(NH3N_processingMonthly!AY122*Q!BD122)/'A-IFR'!BD122</f>
        <v>#DIV/0!</v>
      </c>
      <c r="AB122" t="e">
        <f>(NH3N_processingMonthly!AZ122*Q!BE122)/'A-IFR'!BE122</f>
        <v>#DIV/0!</v>
      </c>
      <c r="AC122" t="e">
        <f>(NH3N_processingMonthly!BA122*Q!BF122)/'A-IFR'!BF122</f>
        <v>#DIV/0!</v>
      </c>
      <c r="AD122" t="e">
        <f>(NH3N_processingMonthly!BB122*Q!BG122)/'A-IFR'!BG122</f>
        <v>#DIV/0!</v>
      </c>
    </row>
    <row r="123" spans="1:30" x14ac:dyDescent="0.25">
      <c r="A123" s="7" t="s">
        <v>129</v>
      </c>
      <c r="B123" s="1">
        <v>17110004001002</v>
      </c>
      <c r="C123">
        <v>8.4136903285980225E-2</v>
      </c>
      <c r="D123" s="9">
        <v>62</v>
      </c>
      <c r="F123">
        <f>(NH3N_processingMonthly!AD123*Q!AI123)/'A-IFR'!AI123</f>
        <v>0</v>
      </c>
      <c r="G123" t="e">
        <f>(NH3N_processingMonthly!AE123*Q!AJ123)/'A-IFR'!AJ123</f>
        <v>#DIV/0!</v>
      </c>
      <c r="H123" t="e">
        <f>(NH3N_processingMonthly!AF123*Q!AK123)/'A-IFR'!AK123</f>
        <v>#DIV/0!</v>
      </c>
      <c r="I123" t="e">
        <f>(NH3N_processingMonthly!AG123*Q!AL123)/'A-IFR'!AL123</f>
        <v>#DIV/0!</v>
      </c>
      <c r="J123" t="e">
        <f>(NH3N_processingMonthly!AH123*Q!AM123)/'A-IFR'!AM123</f>
        <v>#DIV/0!</v>
      </c>
      <c r="K123" t="e">
        <f>(NH3N_processingMonthly!AI123*Q!AN123)/'A-IFR'!AN123</f>
        <v>#DIV/0!</v>
      </c>
      <c r="L123" t="e">
        <f>(NH3N_processingMonthly!AJ123*Q!AO123)/'A-IFR'!AO123</f>
        <v>#DIV/0!</v>
      </c>
      <c r="M123" t="e">
        <f>(NH3N_processingMonthly!AK123*Q!AP123)/'A-IFR'!AP123</f>
        <v>#DIV/0!</v>
      </c>
      <c r="N123">
        <f>(NH3N_processingMonthly!AL123*Q!AQ123)/'A-IFR'!AQ123</f>
        <v>0</v>
      </c>
      <c r="O123" t="e">
        <f>(NH3N_processingMonthly!AM123*Q!AR123)/'A-IFR'!AR123</f>
        <v>#DIV/0!</v>
      </c>
      <c r="P123">
        <f>(NH3N_processingMonthly!AN123*Q!AS123)/'A-IFR'!AS123</f>
        <v>0</v>
      </c>
      <c r="Q123">
        <f>(NH3N_processingMonthly!AO123*Q!AT123)/'A-IFR'!AT123</f>
        <v>0</v>
      </c>
      <c r="R123">
        <f>(NH3N_processingMonthly!AP123*Q!AU123)/'A-IFR'!AU123</f>
        <v>0</v>
      </c>
      <c r="S123">
        <f>(NH3N_processingMonthly!AQ123*Q!AV123)/'A-IFR'!AV123</f>
        <v>0</v>
      </c>
      <c r="T123">
        <f>(NH3N_processingMonthly!AR123*Q!AW123)/'A-IFR'!AW123</f>
        <v>0</v>
      </c>
      <c r="U123" t="e">
        <f>(NH3N_processingMonthly!AS123*Q!AX123)/'A-IFR'!AX123</f>
        <v>#DIV/0!</v>
      </c>
      <c r="V123">
        <f>(NH3N_processingMonthly!AT123*Q!AY123)/'A-IFR'!AY123</f>
        <v>0</v>
      </c>
      <c r="W123" t="e">
        <f>(NH3N_processingMonthly!AU123*Q!AZ123)/'A-IFR'!AZ123</f>
        <v>#DIV/0!</v>
      </c>
      <c r="X123">
        <f>(NH3N_processingMonthly!AV123*Q!BA123)/'A-IFR'!BA123</f>
        <v>0</v>
      </c>
      <c r="Y123">
        <f>(NH3N_processingMonthly!AW123*Q!BB123)/'A-IFR'!BB123</f>
        <v>0</v>
      </c>
      <c r="Z123">
        <f>(NH3N_processingMonthly!AX123*Q!BC123)/'A-IFR'!BC123</f>
        <v>0</v>
      </c>
      <c r="AA123" t="e">
        <f>(NH3N_processingMonthly!AY123*Q!BD123)/'A-IFR'!BD123</f>
        <v>#DIV/0!</v>
      </c>
      <c r="AB123" t="e">
        <f>(NH3N_processingMonthly!AZ123*Q!BE123)/'A-IFR'!BE123</f>
        <v>#DIV/0!</v>
      </c>
      <c r="AC123">
        <f>(NH3N_processingMonthly!BA123*Q!BF123)/'A-IFR'!BF123</f>
        <v>0</v>
      </c>
      <c r="AD123">
        <f>(NH3N_processingMonthly!BB123*Q!BG123)/'A-IFR'!BG123</f>
        <v>0</v>
      </c>
    </row>
    <row r="124" spans="1:30" x14ac:dyDescent="0.25">
      <c r="A124" s="7" t="s">
        <v>130</v>
      </c>
      <c r="B124" s="1">
        <v>17110004004392</v>
      </c>
      <c r="C124">
        <v>3.8773932028561831E-3</v>
      </c>
      <c r="D124" s="9">
        <v>62</v>
      </c>
      <c r="F124">
        <f>(NH3N_processingMonthly!AD124*Q!AI124)/'A-IFR'!AI124</f>
        <v>0</v>
      </c>
      <c r="G124" t="e">
        <f>(NH3N_processingMonthly!AE124*Q!AJ124)/'A-IFR'!AJ124</f>
        <v>#DIV/0!</v>
      </c>
      <c r="H124" t="e">
        <f>(NH3N_processingMonthly!AF124*Q!AK124)/'A-IFR'!AK124</f>
        <v>#DIV/0!</v>
      </c>
      <c r="I124" t="e">
        <f>(NH3N_processingMonthly!AG124*Q!AL124)/'A-IFR'!AL124</f>
        <v>#DIV/0!</v>
      </c>
      <c r="J124" t="e">
        <f>(NH3N_processingMonthly!AH124*Q!AM124)/'A-IFR'!AM124</f>
        <v>#DIV/0!</v>
      </c>
      <c r="K124" t="e">
        <f>(NH3N_processingMonthly!AI124*Q!AN124)/'A-IFR'!AN124</f>
        <v>#DIV/0!</v>
      </c>
      <c r="L124" t="e">
        <f>(NH3N_processingMonthly!AJ124*Q!AO124)/'A-IFR'!AO124</f>
        <v>#DIV/0!</v>
      </c>
      <c r="M124" t="e">
        <f>(NH3N_processingMonthly!AK124*Q!AP124)/'A-IFR'!AP124</f>
        <v>#DIV/0!</v>
      </c>
      <c r="N124" t="e">
        <f>(NH3N_processingMonthly!AL124*Q!AQ124)/'A-IFR'!AQ124</f>
        <v>#DIV/0!</v>
      </c>
      <c r="O124" t="e">
        <f>(NH3N_processingMonthly!AM124*Q!AR124)/'A-IFR'!AR124</f>
        <v>#DIV/0!</v>
      </c>
      <c r="P124" t="e">
        <f>(NH3N_processingMonthly!AN124*Q!AS124)/'A-IFR'!AS124</f>
        <v>#DIV/0!</v>
      </c>
      <c r="Q124">
        <f>(NH3N_processingMonthly!AO124*Q!AT124)/'A-IFR'!AT124</f>
        <v>14.433083532622362</v>
      </c>
      <c r="R124">
        <f>(NH3N_processingMonthly!AP124*Q!AU124)/'A-IFR'!AU124</f>
        <v>5.6883933479276045</v>
      </c>
      <c r="S124" t="e">
        <f>(NH3N_processingMonthly!AQ124*Q!AV124)/'A-IFR'!AV124</f>
        <v>#DIV/0!</v>
      </c>
      <c r="T124">
        <f>(NH3N_processingMonthly!AR124*Q!AW124)/'A-IFR'!AW124</f>
        <v>14.433083532622362</v>
      </c>
      <c r="U124" t="e">
        <f>(NH3N_processingMonthly!AS124*Q!AX124)/'A-IFR'!AX124</f>
        <v>#DIV/0!</v>
      </c>
      <c r="V124" t="e">
        <f>(NH3N_processingMonthly!AT124*Q!AY124)/'A-IFR'!AY124</f>
        <v>#DIV/0!</v>
      </c>
      <c r="W124" t="e">
        <f>(NH3N_processingMonthly!AU124*Q!AZ124)/'A-IFR'!AZ124</f>
        <v>#DIV/0!</v>
      </c>
      <c r="X124">
        <f>(NH3N_processingMonthly!AV124*Q!BA124)/'A-IFR'!BA124</f>
        <v>4.4299322686044889</v>
      </c>
      <c r="Y124">
        <f>(NH3N_processingMonthly!AW124*Q!BB124)/'A-IFR'!BB124</f>
        <v>12.711325349070934</v>
      </c>
      <c r="Z124">
        <f>(NH3N_processingMonthly!AX124*Q!BC124)/'A-IFR'!BC124</f>
        <v>0</v>
      </c>
      <c r="AA124" t="e">
        <f>(NH3N_processingMonthly!AY124*Q!BD124)/'A-IFR'!BD124</f>
        <v>#DIV/0!</v>
      </c>
      <c r="AB124" t="e">
        <f>(NH3N_processingMonthly!AZ124*Q!BE124)/'A-IFR'!BE124</f>
        <v>#DIV/0!</v>
      </c>
      <c r="AC124">
        <f>(NH3N_processingMonthly!BA124*Q!BF124)/'A-IFR'!BF124</f>
        <v>11.92815400320209</v>
      </c>
      <c r="AD124">
        <f>(NH3N_processingMonthly!BB124*Q!BG124)/'A-IFR'!BG124</f>
        <v>0</v>
      </c>
    </row>
    <row r="125" spans="1:30" x14ac:dyDescent="0.25">
      <c r="A125" s="7" t="s">
        <v>131</v>
      </c>
      <c r="B125" s="1">
        <v>17110004000393</v>
      </c>
      <c r="C125">
        <v>1</v>
      </c>
      <c r="D125" s="9">
        <v>402</v>
      </c>
      <c r="F125">
        <f>(NH3N_processingMonthly!AD125*Q!AI125)/'A-IFR'!AI125</f>
        <v>0</v>
      </c>
      <c r="G125" t="e">
        <f>(NH3N_processingMonthly!AE125*Q!AJ125)/'A-IFR'!AJ125</f>
        <v>#DIV/0!</v>
      </c>
      <c r="H125" t="e">
        <f>(NH3N_processingMonthly!AF125*Q!AK125)/'A-IFR'!AK125</f>
        <v>#DIV/0!</v>
      </c>
      <c r="I125" t="e">
        <f>(NH3N_processingMonthly!AG125*Q!AL125)/'A-IFR'!AL125</f>
        <v>#DIV/0!</v>
      </c>
      <c r="J125" t="e">
        <f>(NH3N_processingMonthly!AH125*Q!AM125)/'A-IFR'!AM125</f>
        <v>#DIV/0!</v>
      </c>
      <c r="K125" t="e">
        <f>(NH3N_processingMonthly!AI125*Q!AN125)/'A-IFR'!AN125</f>
        <v>#DIV/0!</v>
      </c>
      <c r="L125" t="e">
        <f>(NH3N_processingMonthly!AJ125*Q!AO125)/'A-IFR'!AO125</f>
        <v>#DIV/0!</v>
      </c>
      <c r="M125" t="e">
        <f>(NH3N_processingMonthly!AK125*Q!AP125)/'A-IFR'!AP125</f>
        <v>#DIV/0!</v>
      </c>
      <c r="N125">
        <f>(NH3N_processingMonthly!AL125*Q!AQ125)/'A-IFR'!AQ125</f>
        <v>0</v>
      </c>
      <c r="O125" t="e">
        <f>(NH3N_processingMonthly!AM125*Q!AR125)/'A-IFR'!AR125</f>
        <v>#DIV/0!</v>
      </c>
      <c r="P125">
        <f>(NH3N_processingMonthly!AN125*Q!AS125)/'A-IFR'!AS125</f>
        <v>0</v>
      </c>
      <c r="Q125">
        <f>(NH3N_processingMonthly!AO125*Q!AT125)/'A-IFR'!AT125</f>
        <v>0</v>
      </c>
      <c r="R125">
        <f>(NH3N_processingMonthly!AP125*Q!AU125)/'A-IFR'!AU125</f>
        <v>0</v>
      </c>
      <c r="S125">
        <f>(NH3N_processingMonthly!AQ125*Q!AV125)/'A-IFR'!AV125</f>
        <v>0</v>
      </c>
      <c r="T125">
        <f>(NH3N_processingMonthly!AR125*Q!AW125)/'A-IFR'!AW125</f>
        <v>0</v>
      </c>
      <c r="U125" t="e">
        <f>(NH3N_processingMonthly!AS125*Q!AX125)/'A-IFR'!AX125</f>
        <v>#DIV/0!</v>
      </c>
      <c r="V125">
        <f>(NH3N_processingMonthly!AT125*Q!AY125)/'A-IFR'!AY125</f>
        <v>0</v>
      </c>
      <c r="W125" t="e">
        <f>(NH3N_processingMonthly!AU125*Q!AZ125)/'A-IFR'!AZ125</f>
        <v>#DIV/0!</v>
      </c>
      <c r="X125">
        <f>(NH3N_processingMonthly!AV125*Q!BA125)/'A-IFR'!BA125</f>
        <v>0</v>
      </c>
      <c r="Y125">
        <f>(NH3N_processingMonthly!AW125*Q!BB125)/'A-IFR'!BB125</f>
        <v>0</v>
      </c>
      <c r="Z125">
        <f>(NH3N_processingMonthly!AX125*Q!BC125)/'A-IFR'!BC125</f>
        <v>0</v>
      </c>
      <c r="AA125" t="e">
        <f>(NH3N_processingMonthly!AY125*Q!BD125)/'A-IFR'!BD125</f>
        <v>#DIV/0!</v>
      </c>
      <c r="AB125" t="e">
        <f>(NH3N_processingMonthly!AZ125*Q!BE125)/'A-IFR'!BE125</f>
        <v>#DIV/0!</v>
      </c>
      <c r="AC125">
        <f>(NH3N_processingMonthly!BA125*Q!BF125)/'A-IFR'!BF125</f>
        <v>0</v>
      </c>
      <c r="AD125">
        <f>(NH3N_processingMonthly!BB125*Q!BG125)/'A-IFR'!BG125</f>
        <v>0</v>
      </c>
    </row>
    <row r="126" spans="1:30" x14ac:dyDescent="0.25">
      <c r="A126" s="7" t="s">
        <v>132</v>
      </c>
      <c r="B126" s="1">
        <v>17110004000394</v>
      </c>
      <c r="C126">
        <v>0.78877335786819458</v>
      </c>
      <c r="D126" s="9">
        <v>65</v>
      </c>
      <c r="F126">
        <f>(NH3N_processingMonthly!AD126*Q!AI126)/'A-IFR'!AI126</f>
        <v>0</v>
      </c>
      <c r="G126" t="e">
        <f>(NH3N_processingMonthly!AE126*Q!AJ126)/'A-IFR'!AJ126</f>
        <v>#DIV/0!</v>
      </c>
      <c r="H126" t="e">
        <f>(NH3N_processingMonthly!AF126*Q!AK126)/'A-IFR'!AK126</f>
        <v>#DIV/0!</v>
      </c>
      <c r="I126" t="e">
        <f>(NH3N_processingMonthly!AG126*Q!AL126)/'A-IFR'!AL126</f>
        <v>#DIV/0!</v>
      </c>
      <c r="J126" t="e">
        <f>(NH3N_processingMonthly!AH126*Q!AM126)/'A-IFR'!AM126</f>
        <v>#DIV/0!</v>
      </c>
      <c r="K126" t="e">
        <f>(NH3N_processingMonthly!AI126*Q!AN126)/'A-IFR'!AN126</f>
        <v>#DIV/0!</v>
      </c>
      <c r="L126" t="e">
        <f>(NH3N_processingMonthly!AJ126*Q!AO126)/'A-IFR'!AO126</f>
        <v>#DIV/0!</v>
      </c>
      <c r="M126" t="e">
        <f>(NH3N_processingMonthly!AK126*Q!AP126)/'A-IFR'!AP126</f>
        <v>#DIV/0!</v>
      </c>
      <c r="N126">
        <f>(NH3N_processingMonthly!AL126*Q!AQ126)/'A-IFR'!AQ126</f>
        <v>0</v>
      </c>
      <c r="O126" t="e">
        <f>(NH3N_processingMonthly!AM126*Q!AR126)/'A-IFR'!AR126</f>
        <v>#DIV/0!</v>
      </c>
      <c r="P126">
        <f>(NH3N_processingMonthly!AN126*Q!AS126)/'A-IFR'!AS126</f>
        <v>0</v>
      </c>
      <c r="Q126">
        <f>(NH3N_processingMonthly!AO126*Q!AT126)/'A-IFR'!AT126</f>
        <v>0</v>
      </c>
      <c r="R126">
        <f>(NH3N_processingMonthly!AP126*Q!AU126)/'A-IFR'!AU126</f>
        <v>0</v>
      </c>
      <c r="S126">
        <f>(NH3N_processingMonthly!AQ126*Q!AV126)/'A-IFR'!AV126</f>
        <v>0</v>
      </c>
      <c r="T126">
        <f>(NH3N_processingMonthly!AR126*Q!AW126)/'A-IFR'!AW126</f>
        <v>0</v>
      </c>
      <c r="U126" t="e">
        <f>(NH3N_processingMonthly!AS126*Q!AX126)/'A-IFR'!AX126</f>
        <v>#DIV/0!</v>
      </c>
      <c r="V126">
        <f>(NH3N_processingMonthly!AT126*Q!AY126)/'A-IFR'!AY126</f>
        <v>0</v>
      </c>
      <c r="W126" t="e">
        <f>(NH3N_processingMonthly!AU126*Q!AZ126)/'A-IFR'!AZ126</f>
        <v>#DIV/0!</v>
      </c>
      <c r="X126">
        <f>(NH3N_processingMonthly!AV126*Q!BA126)/'A-IFR'!BA126</f>
        <v>0</v>
      </c>
      <c r="Y126">
        <f>(NH3N_processingMonthly!AW126*Q!BB126)/'A-IFR'!BB126</f>
        <v>0</v>
      </c>
      <c r="Z126">
        <f>(NH3N_processingMonthly!AX126*Q!BC126)/'A-IFR'!BC126</f>
        <v>0</v>
      </c>
      <c r="AA126" t="e">
        <f>(NH3N_processingMonthly!AY126*Q!BD126)/'A-IFR'!BD126</f>
        <v>#DIV/0!</v>
      </c>
      <c r="AB126" t="e">
        <f>(NH3N_processingMonthly!AZ126*Q!BE126)/'A-IFR'!BE126</f>
        <v>#DIV/0!</v>
      </c>
      <c r="AC126">
        <f>(NH3N_processingMonthly!BA126*Q!BF126)/'A-IFR'!BF126</f>
        <v>0</v>
      </c>
      <c r="AD126">
        <f>(NH3N_processingMonthly!BB126*Q!BG126)/'A-IFR'!BG126</f>
        <v>0</v>
      </c>
    </row>
    <row r="127" spans="1:30" x14ac:dyDescent="0.25">
      <c r="A127" s="7" t="s">
        <v>133</v>
      </c>
      <c r="B127" s="1">
        <v>17110004000389</v>
      </c>
      <c r="C127">
        <v>1</v>
      </c>
      <c r="D127" s="9">
        <v>90</v>
      </c>
      <c r="F127" t="e">
        <f>(NH3N_processingMonthly!AD127*Q!AI127)/'A-IFR'!AI127</f>
        <v>#DIV/0!</v>
      </c>
      <c r="G127" t="e">
        <f>(NH3N_processingMonthly!AE127*Q!AJ127)/'A-IFR'!AJ127</f>
        <v>#DIV/0!</v>
      </c>
      <c r="H127" t="e">
        <f>(NH3N_processingMonthly!AF127*Q!AK127)/'A-IFR'!AK127</f>
        <v>#DIV/0!</v>
      </c>
      <c r="I127" t="e">
        <f>(NH3N_processingMonthly!AG127*Q!AL127)/'A-IFR'!AL127</f>
        <v>#DIV/0!</v>
      </c>
      <c r="J127" t="e">
        <f>(NH3N_processingMonthly!AH127*Q!AM127)/'A-IFR'!AM127</f>
        <v>#DIV/0!</v>
      </c>
      <c r="K127" t="e">
        <f>(NH3N_processingMonthly!AI127*Q!AN127)/'A-IFR'!AN127</f>
        <v>#DIV/0!</v>
      </c>
      <c r="L127" t="e">
        <f>(NH3N_processingMonthly!AJ127*Q!AO127)/'A-IFR'!AO127</f>
        <v>#DIV/0!</v>
      </c>
      <c r="M127" t="e">
        <f>(NH3N_processingMonthly!AK127*Q!AP127)/'A-IFR'!AP127</f>
        <v>#DIV/0!</v>
      </c>
      <c r="N127" t="e">
        <f>(NH3N_processingMonthly!AL127*Q!AQ127)/'A-IFR'!AQ127</f>
        <v>#DIV/0!</v>
      </c>
      <c r="O127" t="e">
        <f>(NH3N_processingMonthly!AM127*Q!AR127)/'A-IFR'!AR127</f>
        <v>#DIV/0!</v>
      </c>
      <c r="P127" t="e">
        <f>(NH3N_processingMonthly!AN127*Q!AS127)/'A-IFR'!AS127</f>
        <v>#DIV/0!</v>
      </c>
      <c r="Q127">
        <f>(NH3N_processingMonthly!AO127*Q!AT127)/'A-IFR'!AT127</f>
        <v>0</v>
      </c>
      <c r="R127">
        <f>(NH3N_processingMonthly!AP127*Q!AU127)/'A-IFR'!AU127</f>
        <v>0</v>
      </c>
      <c r="S127" t="e">
        <f>(NH3N_processingMonthly!AQ127*Q!AV127)/'A-IFR'!AV127</f>
        <v>#DIV/0!</v>
      </c>
      <c r="T127">
        <f>(NH3N_processingMonthly!AR127*Q!AW127)/'A-IFR'!AW127</f>
        <v>0</v>
      </c>
      <c r="U127" t="e">
        <f>(NH3N_processingMonthly!AS127*Q!AX127)/'A-IFR'!AX127</f>
        <v>#DIV/0!</v>
      </c>
      <c r="V127" t="e">
        <f>(NH3N_processingMonthly!AT127*Q!AY127)/'A-IFR'!AY127</f>
        <v>#DIV/0!</v>
      </c>
      <c r="W127" t="e">
        <f>(NH3N_processingMonthly!AU127*Q!AZ127)/'A-IFR'!AZ127</f>
        <v>#DIV/0!</v>
      </c>
      <c r="X127" t="e">
        <f>(NH3N_processingMonthly!AV127*Q!BA127)/'A-IFR'!BA127</f>
        <v>#DIV/0!</v>
      </c>
      <c r="Y127">
        <f>(NH3N_processingMonthly!AW127*Q!BB127)/'A-IFR'!BB127</f>
        <v>0</v>
      </c>
      <c r="Z127" t="e">
        <f>(NH3N_processingMonthly!AX127*Q!BC127)/'A-IFR'!BC127</f>
        <v>#DIV/0!</v>
      </c>
      <c r="AA127" t="e">
        <f>(NH3N_processingMonthly!AY127*Q!BD127)/'A-IFR'!BD127</f>
        <v>#DIV/0!</v>
      </c>
      <c r="AB127" t="e">
        <f>(NH3N_processingMonthly!AZ127*Q!BE127)/'A-IFR'!BE127</f>
        <v>#DIV/0!</v>
      </c>
      <c r="AC127">
        <f>(NH3N_processingMonthly!BA127*Q!BF127)/'A-IFR'!BF127</f>
        <v>0</v>
      </c>
      <c r="AD127" t="e">
        <f>(NH3N_processingMonthly!BB127*Q!BG127)/'A-IFR'!BG127</f>
        <v>#DIV/0!</v>
      </c>
    </row>
    <row r="128" spans="1:30" x14ac:dyDescent="0.25">
      <c r="A128" s="7" t="s">
        <v>134</v>
      </c>
      <c r="B128" s="1">
        <v>17110004014753</v>
      </c>
      <c r="C128">
        <v>0.38897967338562012</v>
      </c>
      <c r="D128" s="9">
        <v>215</v>
      </c>
      <c r="F128" t="e">
        <f>(NH3N_processingMonthly!AD128*Q!AI128)/'A-IFR'!AI128</f>
        <v>#DIV/0!</v>
      </c>
      <c r="G128" t="e">
        <f>(NH3N_processingMonthly!AE128*Q!AJ128)/'A-IFR'!AJ128</f>
        <v>#DIV/0!</v>
      </c>
      <c r="H128" t="e">
        <f>(NH3N_processingMonthly!AF128*Q!AK128)/'A-IFR'!AK128</f>
        <v>#DIV/0!</v>
      </c>
      <c r="I128" t="e">
        <f>(NH3N_processingMonthly!AG128*Q!AL128)/'A-IFR'!AL128</f>
        <v>#DIV/0!</v>
      </c>
      <c r="J128" t="e">
        <f>(NH3N_processingMonthly!AH128*Q!AM128)/'A-IFR'!AM128</f>
        <v>#DIV/0!</v>
      </c>
      <c r="K128" t="e">
        <f>(NH3N_processingMonthly!AI128*Q!AN128)/'A-IFR'!AN128</f>
        <v>#DIV/0!</v>
      </c>
      <c r="L128" t="e">
        <f>(NH3N_processingMonthly!AJ128*Q!AO128)/'A-IFR'!AO128</f>
        <v>#DIV/0!</v>
      </c>
      <c r="M128" t="e">
        <f>(NH3N_processingMonthly!AK128*Q!AP128)/'A-IFR'!AP128</f>
        <v>#DIV/0!</v>
      </c>
      <c r="N128">
        <f>(NH3N_processingMonthly!AL128*Q!AQ128)/'A-IFR'!AQ128</f>
        <v>0</v>
      </c>
      <c r="O128" t="e">
        <f>(NH3N_processingMonthly!AM128*Q!AR128)/'A-IFR'!AR128</f>
        <v>#DIV/0!</v>
      </c>
      <c r="P128" t="e">
        <f>(NH3N_processingMonthly!AN128*Q!AS128)/'A-IFR'!AS128</f>
        <v>#DIV/0!</v>
      </c>
      <c r="Q128" t="e">
        <f>(NH3N_processingMonthly!AO128*Q!AT128)/'A-IFR'!AT128</f>
        <v>#DIV/0!</v>
      </c>
      <c r="R128">
        <f>(NH3N_processingMonthly!AP128*Q!AU128)/'A-IFR'!AU128</f>
        <v>0</v>
      </c>
      <c r="S128">
        <f>(NH3N_processingMonthly!AQ128*Q!AV128)/'A-IFR'!AV128</f>
        <v>0</v>
      </c>
      <c r="T128" t="e">
        <f>(NH3N_processingMonthly!AR128*Q!AW128)/'A-IFR'!AW128</f>
        <v>#DIV/0!</v>
      </c>
      <c r="U128" t="e">
        <f>(NH3N_processingMonthly!AS128*Q!AX128)/'A-IFR'!AX128</f>
        <v>#DIV/0!</v>
      </c>
      <c r="V128">
        <f>(NH3N_processingMonthly!AT128*Q!AY128)/'A-IFR'!AY128</f>
        <v>0</v>
      </c>
      <c r="W128" t="e">
        <f>(NH3N_processingMonthly!AU128*Q!AZ128)/'A-IFR'!AZ128</f>
        <v>#DIV/0!</v>
      </c>
      <c r="X128" t="e">
        <f>(NH3N_processingMonthly!AV128*Q!BA128)/'A-IFR'!BA128</f>
        <v>#DIV/0!</v>
      </c>
      <c r="Y128">
        <f>(NH3N_processingMonthly!AW128*Q!BB128)/'A-IFR'!BB128</f>
        <v>0</v>
      </c>
      <c r="Z128" t="e">
        <f>(NH3N_processingMonthly!AX128*Q!BC128)/'A-IFR'!BC128</f>
        <v>#DIV/0!</v>
      </c>
      <c r="AA128" t="e">
        <f>(NH3N_processingMonthly!AY128*Q!BD128)/'A-IFR'!BD128</f>
        <v>#DIV/0!</v>
      </c>
      <c r="AB128" t="e">
        <f>(NH3N_processingMonthly!AZ128*Q!BE128)/'A-IFR'!BE128</f>
        <v>#DIV/0!</v>
      </c>
      <c r="AC128">
        <f>(NH3N_processingMonthly!BA128*Q!BF128)/'A-IFR'!BF128</f>
        <v>0</v>
      </c>
      <c r="AD128" t="e">
        <f>(NH3N_processingMonthly!BB128*Q!BG128)/'A-IFR'!BG128</f>
        <v>#DIV/0!</v>
      </c>
    </row>
    <row r="129" spans="1:30" x14ac:dyDescent="0.25">
      <c r="A129" s="7" t="s">
        <v>135</v>
      </c>
      <c r="B129" s="1">
        <v>17110004000710</v>
      </c>
      <c r="C129">
        <v>5.8748810552060604E-3</v>
      </c>
      <c r="D129" s="9">
        <v>82</v>
      </c>
      <c r="F129" t="e">
        <f>(NH3N_processingMonthly!AD129*Q!AI129)/'A-IFR'!AI129</f>
        <v>#DIV/0!</v>
      </c>
      <c r="G129" t="e">
        <f>(NH3N_processingMonthly!AE129*Q!AJ129)/'A-IFR'!AJ129</f>
        <v>#DIV/0!</v>
      </c>
      <c r="H129" t="e">
        <f>(NH3N_processingMonthly!AF129*Q!AK129)/'A-IFR'!AK129</f>
        <v>#DIV/0!</v>
      </c>
      <c r="I129" t="e">
        <f>(NH3N_processingMonthly!AG129*Q!AL129)/'A-IFR'!AL129</f>
        <v>#DIV/0!</v>
      </c>
      <c r="J129" t="e">
        <f>(NH3N_processingMonthly!AH129*Q!AM129)/'A-IFR'!AM129</f>
        <v>#DIV/0!</v>
      </c>
      <c r="K129" t="e">
        <f>(NH3N_processingMonthly!AI129*Q!AN129)/'A-IFR'!AN129</f>
        <v>#DIV/0!</v>
      </c>
      <c r="L129" t="e">
        <f>(NH3N_processingMonthly!AJ129*Q!AO129)/'A-IFR'!AO129</f>
        <v>#DIV/0!</v>
      </c>
      <c r="M129" t="e">
        <f>(NH3N_processingMonthly!AK129*Q!AP129)/'A-IFR'!AP129</f>
        <v>#DIV/0!</v>
      </c>
      <c r="N129">
        <f>(NH3N_processingMonthly!AL129*Q!AQ129)/'A-IFR'!AQ129</f>
        <v>0</v>
      </c>
      <c r="O129">
        <f>(NH3N_processingMonthly!AM129*Q!AR129)/'A-IFR'!AR129</f>
        <v>0</v>
      </c>
      <c r="P129">
        <f>(NH3N_processingMonthly!AN129*Q!AS129)/'A-IFR'!AS129</f>
        <v>0</v>
      </c>
      <c r="Q129">
        <f>(NH3N_processingMonthly!AO129*Q!AT129)/'A-IFR'!AT129</f>
        <v>0</v>
      </c>
      <c r="R129">
        <f>(NH3N_processingMonthly!AP129*Q!AU129)/'A-IFR'!AU129</f>
        <v>0</v>
      </c>
      <c r="S129">
        <f>(NH3N_processingMonthly!AQ129*Q!AV129)/'A-IFR'!AV129</f>
        <v>0</v>
      </c>
      <c r="T129">
        <f>(NH3N_processingMonthly!AR129*Q!AW129)/'A-IFR'!AW129</f>
        <v>0</v>
      </c>
      <c r="U129" t="e">
        <f>(NH3N_processingMonthly!AS129*Q!AX129)/'A-IFR'!AX129</f>
        <v>#DIV/0!</v>
      </c>
      <c r="V129">
        <f>(NH3N_processingMonthly!AT129*Q!AY129)/'A-IFR'!AY129</f>
        <v>0</v>
      </c>
      <c r="W129" t="e">
        <f>(NH3N_processingMonthly!AU129*Q!AZ129)/'A-IFR'!AZ129</f>
        <v>#DIV/0!</v>
      </c>
      <c r="X129">
        <f>(NH3N_processingMonthly!AV129*Q!BA129)/'A-IFR'!BA129</f>
        <v>0</v>
      </c>
      <c r="Y129">
        <f>(NH3N_processingMonthly!AW129*Q!BB129)/'A-IFR'!BB129</f>
        <v>0</v>
      </c>
      <c r="Z129" t="e">
        <f>(NH3N_processingMonthly!AX129*Q!BC129)/'A-IFR'!BC129</f>
        <v>#DIV/0!</v>
      </c>
      <c r="AA129" t="e">
        <f>(NH3N_processingMonthly!AY129*Q!BD129)/'A-IFR'!BD129</f>
        <v>#DIV/0!</v>
      </c>
      <c r="AB129" t="e">
        <f>(NH3N_processingMonthly!AZ129*Q!BE129)/'A-IFR'!BE129</f>
        <v>#DIV/0!</v>
      </c>
      <c r="AC129">
        <f>(NH3N_processingMonthly!BA129*Q!BF129)/'A-IFR'!BF129</f>
        <v>0</v>
      </c>
      <c r="AD129" t="e">
        <f>(NH3N_processingMonthly!BB129*Q!BG129)/'A-IFR'!BG129</f>
        <v>#DIV/0!</v>
      </c>
    </row>
    <row r="130" spans="1:30" x14ac:dyDescent="0.25">
      <c r="A130" s="7" t="s">
        <v>136</v>
      </c>
      <c r="B130" s="1">
        <v>17110004013567</v>
      </c>
      <c r="C130">
        <v>1.1304776417091489E-3</v>
      </c>
      <c r="D130" s="9">
        <v>214</v>
      </c>
      <c r="F130" t="e">
        <f>(NH3N_processingMonthly!AD130*Q!AI130)/'A-IFR'!AI130</f>
        <v>#DIV/0!</v>
      </c>
      <c r="G130" t="e">
        <f>(NH3N_processingMonthly!AE130*Q!AJ130)/'A-IFR'!AJ130</f>
        <v>#DIV/0!</v>
      </c>
      <c r="H130" t="e">
        <f>(NH3N_processingMonthly!AF130*Q!AK130)/'A-IFR'!AK130</f>
        <v>#DIV/0!</v>
      </c>
      <c r="I130" t="e">
        <f>(NH3N_processingMonthly!AG130*Q!AL130)/'A-IFR'!AL130</f>
        <v>#DIV/0!</v>
      </c>
      <c r="J130" t="e">
        <f>(NH3N_processingMonthly!AH130*Q!AM130)/'A-IFR'!AM130</f>
        <v>#DIV/0!</v>
      </c>
      <c r="K130" t="e">
        <f>(NH3N_processingMonthly!AI130*Q!AN130)/'A-IFR'!AN130</f>
        <v>#DIV/0!</v>
      </c>
      <c r="L130" t="e">
        <f>(NH3N_processingMonthly!AJ130*Q!AO130)/'A-IFR'!AO130</f>
        <v>#DIV/0!</v>
      </c>
      <c r="M130" t="e">
        <f>(NH3N_processingMonthly!AK130*Q!AP130)/'A-IFR'!AP130</f>
        <v>#DIV/0!</v>
      </c>
      <c r="N130" t="e">
        <f>(NH3N_processingMonthly!AL130*Q!AQ130)/'A-IFR'!AQ130</f>
        <v>#DIV/0!</v>
      </c>
      <c r="O130">
        <f>(NH3N_processingMonthly!AM130*Q!AR130)/'A-IFR'!AR130</f>
        <v>0</v>
      </c>
      <c r="P130" t="e">
        <f>(NH3N_processingMonthly!AN130*Q!AS130)/'A-IFR'!AS130</f>
        <v>#DIV/0!</v>
      </c>
      <c r="Q130" t="e">
        <f>(NH3N_processingMonthly!AO130*Q!AT130)/'A-IFR'!AT130</f>
        <v>#DIV/0!</v>
      </c>
      <c r="R130">
        <f>(NH3N_processingMonthly!AP130*Q!AU130)/'A-IFR'!AU130</f>
        <v>0</v>
      </c>
      <c r="S130">
        <f>(NH3N_processingMonthly!AQ130*Q!AV130)/'A-IFR'!AV130</f>
        <v>0</v>
      </c>
      <c r="T130" t="e">
        <f>(NH3N_processingMonthly!AR130*Q!AW130)/'A-IFR'!AW130</f>
        <v>#DIV/0!</v>
      </c>
      <c r="U130" t="e">
        <f>(NH3N_processingMonthly!AS130*Q!AX130)/'A-IFR'!AX130</f>
        <v>#DIV/0!</v>
      </c>
      <c r="V130">
        <f>(NH3N_processingMonthly!AT130*Q!AY130)/'A-IFR'!AY130</f>
        <v>0</v>
      </c>
      <c r="W130" t="e">
        <f>(NH3N_processingMonthly!AU130*Q!AZ130)/'A-IFR'!AZ130</f>
        <v>#DIV/0!</v>
      </c>
      <c r="X130" t="e">
        <f>(NH3N_processingMonthly!AV130*Q!BA130)/'A-IFR'!BA130</f>
        <v>#DIV/0!</v>
      </c>
      <c r="Y130">
        <f>(NH3N_processingMonthly!AW130*Q!BB130)/'A-IFR'!BB130</f>
        <v>0</v>
      </c>
      <c r="Z130" t="e">
        <f>(NH3N_processingMonthly!AX130*Q!BC130)/'A-IFR'!BC130</f>
        <v>#DIV/0!</v>
      </c>
      <c r="AA130" t="e">
        <f>(NH3N_processingMonthly!AY130*Q!BD130)/'A-IFR'!BD130</f>
        <v>#DIV/0!</v>
      </c>
      <c r="AB130" t="e">
        <f>(NH3N_processingMonthly!AZ130*Q!BE130)/'A-IFR'!BE130</f>
        <v>#DIV/0!</v>
      </c>
      <c r="AC130">
        <f>(NH3N_processingMonthly!BA130*Q!BF130)/'A-IFR'!BF130</f>
        <v>0</v>
      </c>
      <c r="AD130" t="e">
        <f>(NH3N_processingMonthly!BB130*Q!BG130)/'A-IFR'!BG130</f>
        <v>#DIV/0!</v>
      </c>
    </row>
    <row r="131" spans="1:30" x14ac:dyDescent="0.25">
      <c r="A131" s="7" t="s">
        <v>137</v>
      </c>
      <c r="B131" s="1">
        <v>17110004013762</v>
      </c>
      <c r="C131">
        <v>0.98889726400375366</v>
      </c>
      <c r="D131" s="9">
        <v>195</v>
      </c>
      <c r="F131" t="e">
        <f>(NH3N_processingMonthly!AD131*Q!AI131)/'A-IFR'!AI131</f>
        <v>#DIV/0!</v>
      </c>
      <c r="G131" t="e">
        <f>(NH3N_processingMonthly!AE131*Q!AJ131)/'A-IFR'!AJ131</f>
        <v>#DIV/0!</v>
      </c>
      <c r="H131" t="e">
        <f>(NH3N_processingMonthly!AF131*Q!AK131)/'A-IFR'!AK131</f>
        <v>#DIV/0!</v>
      </c>
      <c r="I131">
        <f>(NH3N_processingMonthly!AG131*Q!AL131)/'A-IFR'!AL131</f>
        <v>0</v>
      </c>
      <c r="J131" t="e">
        <f>(NH3N_processingMonthly!AH131*Q!AM131)/'A-IFR'!AM131</f>
        <v>#DIV/0!</v>
      </c>
      <c r="K131" t="e">
        <f>(NH3N_processingMonthly!AI131*Q!AN131)/'A-IFR'!AN131</f>
        <v>#DIV/0!</v>
      </c>
      <c r="L131" t="e">
        <f>(NH3N_processingMonthly!AJ131*Q!AO131)/'A-IFR'!AO131</f>
        <v>#DIV/0!</v>
      </c>
      <c r="M131" t="e">
        <f>(NH3N_processingMonthly!AK131*Q!AP131)/'A-IFR'!AP131</f>
        <v>#DIV/0!</v>
      </c>
      <c r="N131" t="e">
        <f>(NH3N_processingMonthly!AL131*Q!AQ131)/'A-IFR'!AQ131</f>
        <v>#DIV/0!</v>
      </c>
      <c r="O131" t="e">
        <f>(NH3N_processingMonthly!AM131*Q!AR131)/'A-IFR'!AR131</f>
        <v>#DIV/0!</v>
      </c>
      <c r="P131" t="e">
        <f>(NH3N_processingMonthly!AN131*Q!AS131)/'A-IFR'!AS131</f>
        <v>#DIV/0!</v>
      </c>
      <c r="Q131" t="e">
        <f>(NH3N_processingMonthly!AO131*Q!AT131)/'A-IFR'!AT131</f>
        <v>#DIV/0!</v>
      </c>
      <c r="R131">
        <f>(NH3N_processingMonthly!AP131*Q!AU131)/'A-IFR'!AU131</f>
        <v>0</v>
      </c>
      <c r="S131" t="e">
        <f>(NH3N_processingMonthly!AQ131*Q!AV131)/'A-IFR'!AV131</f>
        <v>#DIV/0!</v>
      </c>
      <c r="T131" t="e">
        <f>(NH3N_processingMonthly!AR131*Q!AW131)/'A-IFR'!AW131</f>
        <v>#DIV/0!</v>
      </c>
      <c r="U131">
        <f>(NH3N_processingMonthly!AS131*Q!AX131)/'A-IFR'!AX131</f>
        <v>0</v>
      </c>
      <c r="V131" t="e">
        <f>(NH3N_processingMonthly!AT131*Q!AY131)/'A-IFR'!AY131</f>
        <v>#DIV/0!</v>
      </c>
      <c r="W131">
        <f>(NH3N_processingMonthly!AU131*Q!AZ131)/'A-IFR'!AZ131</f>
        <v>0</v>
      </c>
      <c r="X131" t="e">
        <f>(NH3N_processingMonthly!AV131*Q!BA131)/'A-IFR'!BA131</f>
        <v>#DIV/0!</v>
      </c>
      <c r="Y131" t="e">
        <f>(NH3N_processingMonthly!AW131*Q!BB131)/'A-IFR'!BB131</f>
        <v>#DIV/0!</v>
      </c>
      <c r="Z131">
        <f>(NH3N_processingMonthly!AX131*Q!BC131)/'A-IFR'!BC131</f>
        <v>0</v>
      </c>
      <c r="AA131">
        <f>(NH3N_processingMonthly!AY131*Q!BD131)/'A-IFR'!BD131</f>
        <v>0</v>
      </c>
      <c r="AB131" t="e">
        <f>(NH3N_processingMonthly!AZ131*Q!BE131)/'A-IFR'!BE131</f>
        <v>#DIV/0!</v>
      </c>
      <c r="AC131" t="e">
        <f>(NH3N_processingMonthly!BA131*Q!BF131)/'A-IFR'!BF131</f>
        <v>#DIV/0!</v>
      </c>
      <c r="AD131">
        <f>(NH3N_processingMonthly!BB131*Q!BG131)/'A-IFR'!BG131</f>
        <v>0</v>
      </c>
    </row>
    <row r="132" spans="1:30" x14ac:dyDescent="0.25">
      <c r="A132" s="7" t="s">
        <v>138</v>
      </c>
      <c r="B132" s="1">
        <v>17110004013762</v>
      </c>
      <c r="C132">
        <v>0.98882919549942017</v>
      </c>
      <c r="D132" s="9">
        <v>195</v>
      </c>
      <c r="F132" t="e">
        <f>(NH3N_processingMonthly!AD132*Q!AI132)/'A-IFR'!AI132</f>
        <v>#DIV/0!</v>
      </c>
      <c r="G132" t="e">
        <f>(NH3N_processingMonthly!AE132*Q!AJ132)/'A-IFR'!AJ132</f>
        <v>#DIV/0!</v>
      </c>
      <c r="H132" t="e">
        <f>(NH3N_processingMonthly!AF132*Q!AK132)/'A-IFR'!AK132</f>
        <v>#DIV/0!</v>
      </c>
      <c r="I132">
        <f>(NH3N_processingMonthly!AG132*Q!AL132)/'A-IFR'!AL132</f>
        <v>0</v>
      </c>
      <c r="J132" t="e">
        <f>(NH3N_processingMonthly!AH132*Q!AM132)/'A-IFR'!AM132</f>
        <v>#DIV/0!</v>
      </c>
      <c r="K132" t="e">
        <f>(NH3N_processingMonthly!AI132*Q!AN132)/'A-IFR'!AN132</f>
        <v>#DIV/0!</v>
      </c>
      <c r="L132" t="e">
        <f>(NH3N_processingMonthly!AJ132*Q!AO132)/'A-IFR'!AO132</f>
        <v>#DIV/0!</v>
      </c>
      <c r="M132" t="e">
        <f>(NH3N_processingMonthly!AK132*Q!AP132)/'A-IFR'!AP132</f>
        <v>#DIV/0!</v>
      </c>
      <c r="N132" t="e">
        <f>(NH3N_processingMonthly!AL132*Q!AQ132)/'A-IFR'!AQ132</f>
        <v>#DIV/0!</v>
      </c>
      <c r="O132" t="e">
        <f>(NH3N_processingMonthly!AM132*Q!AR132)/'A-IFR'!AR132</f>
        <v>#DIV/0!</v>
      </c>
      <c r="P132" t="e">
        <f>(NH3N_processingMonthly!AN132*Q!AS132)/'A-IFR'!AS132</f>
        <v>#DIV/0!</v>
      </c>
      <c r="Q132" t="e">
        <f>(NH3N_processingMonthly!AO132*Q!AT132)/'A-IFR'!AT132</f>
        <v>#DIV/0!</v>
      </c>
      <c r="R132">
        <f>(NH3N_processingMonthly!AP132*Q!AU132)/'A-IFR'!AU132</f>
        <v>0</v>
      </c>
      <c r="S132" t="e">
        <f>(NH3N_processingMonthly!AQ132*Q!AV132)/'A-IFR'!AV132</f>
        <v>#DIV/0!</v>
      </c>
      <c r="T132" t="e">
        <f>(NH3N_processingMonthly!AR132*Q!AW132)/'A-IFR'!AW132</f>
        <v>#DIV/0!</v>
      </c>
      <c r="U132">
        <f>(NH3N_processingMonthly!AS132*Q!AX132)/'A-IFR'!AX132</f>
        <v>0</v>
      </c>
      <c r="V132" t="e">
        <f>(NH3N_processingMonthly!AT132*Q!AY132)/'A-IFR'!AY132</f>
        <v>#DIV/0!</v>
      </c>
      <c r="W132">
        <f>(NH3N_processingMonthly!AU132*Q!AZ132)/'A-IFR'!AZ132</f>
        <v>0</v>
      </c>
      <c r="X132" t="e">
        <f>(NH3N_processingMonthly!AV132*Q!BA132)/'A-IFR'!BA132</f>
        <v>#DIV/0!</v>
      </c>
      <c r="Y132" t="e">
        <f>(NH3N_processingMonthly!AW132*Q!BB132)/'A-IFR'!BB132</f>
        <v>#DIV/0!</v>
      </c>
      <c r="Z132">
        <f>(NH3N_processingMonthly!AX132*Q!BC132)/'A-IFR'!BC132</f>
        <v>0</v>
      </c>
      <c r="AA132">
        <f>(NH3N_processingMonthly!AY132*Q!BD132)/'A-IFR'!BD132</f>
        <v>0</v>
      </c>
      <c r="AB132" t="e">
        <f>(NH3N_processingMonthly!AZ132*Q!BE132)/'A-IFR'!BE132</f>
        <v>#DIV/0!</v>
      </c>
      <c r="AC132" t="e">
        <f>(NH3N_processingMonthly!BA132*Q!BF132)/'A-IFR'!BF132</f>
        <v>#DIV/0!</v>
      </c>
      <c r="AD132">
        <f>(NH3N_processingMonthly!BB132*Q!BG132)/'A-IFR'!BG132</f>
        <v>0</v>
      </c>
    </row>
    <row r="133" spans="1:30" x14ac:dyDescent="0.25">
      <c r="A133" s="7" t="s">
        <v>139</v>
      </c>
      <c r="B133" s="1">
        <v>17110004013762</v>
      </c>
      <c r="C133">
        <v>0.9887925386428833</v>
      </c>
      <c r="D133" s="9">
        <v>195</v>
      </c>
      <c r="F133" t="e">
        <f>(NH3N_processingMonthly!AD133*Q!AI133)/'A-IFR'!AI133</f>
        <v>#DIV/0!</v>
      </c>
      <c r="G133" t="e">
        <f>(NH3N_processingMonthly!AE133*Q!AJ133)/'A-IFR'!AJ133</f>
        <v>#DIV/0!</v>
      </c>
      <c r="H133" t="e">
        <f>(NH3N_processingMonthly!AF133*Q!AK133)/'A-IFR'!AK133</f>
        <v>#DIV/0!</v>
      </c>
      <c r="I133">
        <f>(NH3N_processingMonthly!AG133*Q!AL133)/'A-IFR'!AL133</f>
        <v>0</v>
      </c>
      <c r="J133" t="e">
        <f>(NH3N_processingMonthly!AH133*Q!AM133)/'A-IFR'!AM133</f>
        <v>#DIV/0!</v>
      </c>
      <c r="K133" t="e">
        <f>(NH3N_processingMonthly!AI133*Q!AN133)/'A-IFR'!AN133</f>
        <v>#DIV/0!</v>
      </c>
      <c r="L133" t="e">
        <f>(NH3N_processingMonthly!AJ133*Q!AO133)/'A-IFR'!AO133</f>
        <v>#DIV/0!</v>
      </c>
      <c r="M133" t="e">
        <f>(NH3N_processingMonthly!AK133*Q!AP133)/'A-IFR'!AP133</f>
        <v>#DIV/0!</v>
      </c>
      <c r="N133" t="e">
        <f>(NH3N_processingMonthly!AL133*Q!AQ133)/'A-IFR'!AQ133</f>
        <v>#DIV/0!</v>
      </c>
      <c r="O133" t="e">
        <f>(NH3N_processingMonthly!AM133*Q!AR133)/'A-IFR'!AR133</f>
        <v>#DIV/0!</v>
      </c>
      <c r="P133" t="e">
        <f>(NH3N_processingMonthly!AN133*Q!AS133)/'A-IFR'!AS133</f>
        <v>#DIV/0!</v>
      </c>
      <c r="Q133" t="e">
        <f>(NH3N_processingMonthly!AO133*Q!AT133)/'A-IFR'!AT133</f>
        <v>#DIV/0!</v>
      </c>
      <c r="R133">
        <f>(NH3N_processingMonthly!AP133*Q!AU133)/'A-IFR'!AU133</f>
        <v>0</v>
      </c>
      <c r="S133" t="e">
        <f>(NH3N_processingMonthly!AQ133*Q!AV133)/'A-IFR'!AV133</f>
        <v>#DIV/0!</v>
      </c>
      <c r="T133" t="e">
        <f>(NH3N_processingMonthly!AR133*Q!AW133)/'A-IFR'!AW133</f>
        <v>#DIV/0!</v>
      </c>
      <c r="U133">
        <f>(NH3N_processingMonthly!AS133*Q!AX133)/'A-IFR'!AX133</f>
        <v>0</v>
      </c>
      <c r="V133" t="e">
        <f>(NH3N_processingMonthly!AT133*Q!AY133)/'A-IFR'!AY133</f>
        <v>#DIV/0!</v>
      </c>
      <c r="W133">
        <f>(NH3N_processingMonthly!AU133*Q!AZ133)/'A-IFR'!AZ133</f>
        <v>0</v>
      </c>
      <c r="X133" t="e">
        <f>(NH3N_processingMonthly!AV133*Q!BA133)/'A-IFR'!BA133</f>
        <v>#DIV/0!</v>
      </c>
      <c r="Y133" t="e">
        <f>(NH3N_processingMonthly!AW133*Q!BB133)/'A-IFR'!BB133</f>
        <v>#DIV/0!</v>
      </c>
      <c r="Z133">
        <f>(NH3N_processingMonthly!AX133*Q!BC133)/'A-IFR'!BC133</f>
        <v>0</v>
      </c>
      <c r="AA133">
        <f>(NH3N_processingMonthly!AY133*Q!BD133)/'A-IFR'!BD133</f>
        <v>0</v>
      </c>
      <c r="AB133" t="e">
        <f>(NH3N_processingMonthly!AZ133*Q!BE133)/'A-IFR'!BE133</f>
        <v>#DIV/0!</v>
      </c>
      <c r="AC133" t="e">
        <f>(NH3N_processingMonthly!BA133*Q!BF133)/'A-IFR'!BF133</f>
        <v>#DIV/0!</v>
      </c>
      <c r="AD133">
        <f>(NH3N_processingMonthly!BB133*Q!BG133)/'A-IFR'!BG133</f>
        <v>0</v>
      </c>
    </row>
    <row r="134" spans="1:30" x14ac:dyDescent="0.25">
      <c r="A134" s="7" t="s">
        <v>140</v>
      </c>
      <c r="B134" s="1">
        <v>17110004013762</v>
      </c>
      <c r="C134">
        <v>0.98871922492980957</v>
      </c>
      <c r="D134" s="9">
        <v>195</v>
      </c>
      <c r="F134" t="e">
        <f>(NH3N_processingMonthly!AD134*Q!AI134)/'A-IFR'!AI134</f>
        <v>#DIV/0!</v>
      </c>
      <c r="G134" t="e">
        <f>(NH3N_processingMonthly!AE134*Q!AJ134)/'A-IFR'!AJ134</f>
        <v>#DIV/0!</v>
      </c>
      <c r="H134" t="e">
        <f>(NH3N_processingMonthly!AF134*Q!AK134)/'A-IFR'!AK134</f>
        <v>#DIV/0!</v>
      </c>
      <c r="I134">
        <f>(NH3N_processingMonthly!AG134*Q!AL134)/'A-IFR'!AL134</f>
        <v>0</v>
      </c>
      <c r="J134" t="e">
        <f>(NH3N_processingMonthly!AH134*Q!AM134)/'A-IFR'!AM134</f>
        <v>#DIV/0!</v>
      </c>
      <c r="K134" t="e">
        <f>(NH3N_processingMonthly!AI134*Q!AN134)/'A-IFR'!AN134</f>
        <v>#DIV/0!</v>
      </c>
      <c r="L134" t="e">
        <f>(NH3N_processingMonthly!AJ134*Q!AO134)/'A-IFR'!AO134</f>
        <v>#DIV/0!</v>
      </c>
      <c r="M134" t="e">
        <f>(NH3N_processingMonthly!AK134*Q!AP134)/'A-IFR'!AP134</f>
        <v>#DIV/0!</v>
      </c>
      <c r="N134" t="e">
        <f>(NH3N_processingMonthly!AL134*Q!AQ134)/'A-IFR'!AQ134</f>
        <v>#DIV/0!</v>
      </c>
      <c r="O134" t="e">
        <f>(NH3N_processingMonthly!AM134*Q!AR134)/'A-IFR'!AR134</f>
        <v>#DIV/0!</v>
      </c>
      <c r="P134" t="e">
        <f>(NH3N_processingMonthly!AN134*Q!AS134)/'A-IFR'!AS134</f>
        <v>#DIV/0!</v>
      </c>
      <c r="Q134" t="e">
        <f>(NH3N_processingMonthly!AO134*Q!AT134)/'A-IFR'!AT134</f>
        <v>#DIV/0!</v>
      </c>
      <c r="R134">
        <f>(NH3N_processingMonthly!AP134*Q!AU134)/'A-IFR'!AU134</f>
        <v>0</v>
      </c>
      <c r="S134" t="e">
        <f>(NH3N_processingMonthly!AQ134*Q!AV134)/'A-IFR'!AV134</f>
        <v>#DIV/0!</v>
      </c>
      <c r="T134" t="e">
        <f>(NH3N_processingMonthly!AR134*Q!AW134)/'A-IFR'!AW134</f>
        <v>#DIV/0!</v>
      </c>
      <c r="U134">
        <f>(NH3N_processingMonthly!AS134*Q!AX134)/'A-IFR'!AX134</f>
        <v>0</v>
      </c>
      <c r="V134" t="e">
        <f>(NH3N_processingMonthly!AT134*Q!AY134)/'A-IFR'!AY134</f>
        <v>#DIV/0!</v>
      </c>
      <c r="W134">
        <f>(NH3N_processingMonthly!AU134*Q!AZ134)/'A-IFR'!AZ134</f>
        <v>0</v>
      </c>
      <c r="X134" t="e">
        <f>(NH3N_processingMonthly!AV134*Q!BA134)/'A-IFR'!BA134</f>
        <v>#DIV/0!</v>
      </c>
      <c r="Y134" t="e">
        <f>(NH3N_processingMonthly!AW134*Q!BB134)/'A-IFR'!BB134</f>
        <v>#DIV/0!</v>
      </c>
      <c r="Z134">
        <f>(NH3N_processingMonthly!AX134*Q!BC134)/'A-IFR'!BC134</f>
        <v>0</v>
      </c>
      <c r="AA134">
        <f>(NH3N_processingMonthly!AY134*Q!BD134)/'A-IFR'!BD134</f>
        <v>0</v>
      </c>
      <c r="AB134" t="e">
        <f>(NH3N_processingMonthly!AZ134*Q!BE134)/'A-IFR'!BE134</f>
        <v>#DIV/0!</v>
      </c>
      <c r="AC134" t="e">
        <f>(NH3N_processingMonthly!BA134*Q!BF134)/'A-IFR'!BF134</f>
        <v>#DIV/0!</v>
      </c>
      <c r="AD134">
        <f>(NH3N_processingMonthly!BB134*Q!BG134)/'A-IFR'!BG134</f>
        <v>0</v>
      </c>
    </row>
    <row r="135" spans="1:30" x14ac:dyDescent="0.25">
      <c r="A135" s="7" t="s">
        <v>141</v>
      </c>
      <c r="B135" s="1">
        <v>17110004013762</v>
      </c>
      <c r="C135">
        <v>1.3092844164930284E-4</v>
      </c>
      <c r="D135" s="9">
        <v>195</v>
      </c>
      <c r="F135" t="e">
        <f>(NH3N_processingMonthly!AD135*Q!AI135)/'A-IFR'!AI135</f>
        <v>#DIV/0!</v>
      </c>
      <c r="G135" t="e">
        <f>(NH3N_processingMonthly!AE135*Q!AJ135)/'A-IFR'!AJ135</f>
        <v>#DIV/0!</v>
      </c>
      <c r="H135" t="e">
        <f>(NH3N_processingMonthly!AF135*Q!AK135)/'A-IFR'!AK135</f>
        <v>#DIV/0!</v>
      </c>
      <c r="I135">
        <f>(NH3N_processingMonthly!AG135*Q!AL135)/'A-IFR'!AL135</f>
        <v>0</v>
      </c>
      <c r="J135" t="e">
        <f>(NH3N_processingMonthly!AH135*Q!AM135)/'A-IFR'!AM135</f>
        <v>#DIV/0!</v>
      </c>
      <c r="K135" t="e">
        <f>(NH3N_processingMonthly!AI135*Q!AN135)/'A-IFR'!AN135</f>
        <v>#DIV/0!</v>
      </c>
      <c r="L135" t="e">
        <f>(NH3N_processingMonthly!AJ135*Q!AO135)/'A-IFR'!AO135</f>
        <v>#DIV/0!</v>
      </c>
      <c r="M135" t="e">
        <f>(NH3N_processingMonthly!AK135*Q!AP135)/'A-IFR'!AP135</f>
        <v>#DIV/0!</v>
      </c>
      <c r="N135" t="e">
        <f>(NH3N_processingMonthly!AL135*Q!AQ135)/'A-IFR'!AQ135</f>
        <v>#DIV/0!</v>
      </c>
      <c r="O135" t="e">
        <f>(NH3N_processingMonthly!AM135*Q!AR135)/'A-IFR'!AR135</f>
        <v>#DIV/0!</v>
      </c>
      <c r="P135" t="e">
        <f>(NH3N_processingMonthly!AN135*Q!AS135)/'A-IFR'!AS135</f>
        <v>#DIV/0!</v>
      </c>
      <c r="Q135" t="e">
        <f>(NH3N_processingMonthly!AO135*Q!AT135)/'A-IFR'!AT135</f>
        <v>#DIV/0!</v>
      </c>
      <c r="R135">
        <f>(NH3N_processingMonthly!AP135*Q!AU135)/'A-IFR'!AU135</f>
        <v>0</v>
      </c>
      <c r="S135" t="e">
        <f>(NH3N_processingMonthly!AQ135*Q!AV135)/'A-IFR'!AV135</f>
        <v>#DIV/0!</v>
      </c>
      <c r="T135" t="e">
        <f>(NH3N_processingMonthly!AR135*Q!AW135)/'A-IFR'!AW135</f>
        <v>#DIV/0!</v>
      </c>
      <c r="U135">
        <f>(NH3N_processingMonthly!AS135*Q!AX135)/'A-IFR'!AX135</f>
        <v>0</v>
      </c>
      <c r="V135" t="e">
        <f>(NH3N_processingMonthly!AT135*Q!AY135)/'A-IFR'!AY135</f>
        <v>#DIV/0!</v>
      </c>
      <c r="W135">
        <f>(NH3N_processingMonthly!AU135*Q!AZ135)/'A-IFR'!AZ135</f>
        <v>0</v>
      </c>
      <c r="X135" t="e">
        <f>(NH3N_processingMonthly!AV135*Q!BA135)/'A-IFR'!BA135</f>
        <v>#DIV/0!</v>
      </c>
      <c r="Y135" t="e">
        <f>(NH3N_processingMonthly!AW135*Q!BB135)/'A-IFR'!BB135</f>
        <v>#DIV/0!</v>
      </c>
      <c r="Z135">
        <f>(NH3N_processingMonthly!AX135*Q!BC135)/'A-IFR'!BC135</f>
        <v>0</v>
      </c>
      <c r="AA135">
        <f>(NH3N_processingMonthly!AY135*Q!BD135)/'A-IFR'!BD135</f>
        <v>0</v>
      </c>
      <c r="AB135" t="e">
        <f>(NH3N_processingMonthly!AZ135*Q!BE135)/'A-IFR'!BE135</f>
        <v>#DIV/0!</v>
      </c>
      <c r="AC135" t="e">
        <f>(NH3N_processingMonthly!BA135*Q!BF135)/'A-IFR'!BF135</f>
        <v>#DIV/0!</v>
      </c>
      <c r="AD135">
        <f>(NH3N_processingMonthly!BB135*Q!BG135)/'A-IFR'!BG135</f>
        <v>0</v>
      </c>
    </row>
    <row r="136" spans="1:30" x14ac:dyDescent="0.25">
      <c r="A136" s="7" t="s">
        <v>142</v>
      </c>
      <c r="B136" s="1">
        <v>17110004000033</v>
      </c>
      <c r="C136">
        <v>0.99960184097290039</v>
      </c>
      <c r="D136" s="9">
        <v>38</v>
      </c>
      <c r="F136" t="e">
        <f>(NH3N_processingMonthly!AD136*Q!AI136)/'A-IFR'!AI136</f>
        <v>#DIV/0!</v>
      </c>
      <c r="G136" t="e">
        <f>(NH3N_processingMonthly!AE136*Q!AJ136)/'A-IFR'!AJ136</f>
        <v>#DIV/0!</v>
      </c>
      <c r="H136" t="e">
        <f>(NH3N_processingMonthly!AF136*Q!AK136)/'A-IFR'!AK136</f>
        <v>#DIV/0!</v>
      </c>
      <c r="I136">
        <f>(NH3N_processingMonthly!AG136*Q!AL136)/'A-IFR'!AL136</f>
        <v>0</v>
      </c>
      <c r="J136" t="e">
        <f>(NH3N_processingMonthly!AH136*Q!AM136)/'A-IFR'!AM136</f>
        <v>#DIV/0!</v>
      </c>
      <c r="K136" t="e">
        <f>(NH3N_processingMonthly!AI136*Q!AN136)/'A-IFR'!AN136</f>
        <v>#DIV/0!</v>
      </c>
      <c r="L136" t="e">
        <f>(NH3N_processingMonthly!AJ136*Q!AO136)/'A-IFR'!AO136</f>
        <v>#DIV/0!</v>
      </c>
      <c r="M136" t="e">
        <f>(NH3N_processingMonthly!AK136*Q!AP136)/'A-IFR'!AP136</f>
        <v>#DIV/0!</v>
      </c>
      <c r="N136" t="e">
        <f>(NH3N_processingMonthly!AL136*Q!AQ136)/'A-IFR'!AQ136</f>
        <v>#DIV/0!</v>
      </c>
      <c r="O136" t="e">
        <f>(NH3N_processingMonthly!AM136*Q!AR136)/'A-IFR'!AR136</f>
        <v>#DIV/0!</v>
      </c>
      <c r="P136" t="e">
        <f>(NH3N_processingMonthly!AN136*Q!AS136)/'A-IFR'!AS136</f>
        <v>#DIV/0!</v>
      </c>
      <c r="Q136" t="e">
        <f>(NH3N_processingMonthly!AO136*Q!AT136)/'A-IFR'!AT136</f>
        <v>#DIV/0!</v>
      </c>
      <c r="R136">
        <f>(NH3N_processingMonthly!AP136*Q!AU136)/'A-IFR'!AU136</f>
        <v>0</v>
      </c>
      <c r="S136" t="e">
        <f>(NH3N_processingMonthly!AQ136*Q!AV136)/'A-IFR'!AV136</f>
        <v>#DIV/0!</v>
      </c>
      <c r="T136" t="e">
        <f>(NH3N_processingMonthly!AR136*Q!AW136)/'A-IFR'!AW136</f>
        <v>#DIV/0!</v>
      </c>
      <c r="U136">
        <f>(NH3N_processingMonthly!AS136*Q!AX136)/'A-IFR'!AX136</f>
        <v>0</v>
      </c>
      <c r="V136" t="e">
        <f>(NH3N_processingMonthly!AT136*Q!AY136)/'A-IFR'!AY136</f>
        <v>#DIV/0!</v>
      </c>
      <c r="W136">
        <f>(NH3N_processingMonthly!AU136*Q!AZ136)/'A-IFR'!AZ136</f>
        <v>0</v>
      </c>
      <c r="X136" t="e">
        <f>(NH3N_processingMonthly!AV136*Q!BA136)/'A-IFR'!BA136</f>
        <v>#DIV/0!</v>
      </c>
      <c r="Y136" t="e">
        <f>(NH3N_processingMonthly!AW136*Q!BB136)/'A-IFR'!BB136</f>
        <v>#DIV/0!</v>
      </c>
      <c r="Z136">
        <f>(NH3N_processingMonthly!AX136*Q!BC136)/'A-IFR'!BC136</f>
        <v>0</v>
      </c>
      <c r="AA136">
        <f>(NH3N_processingMonthly!AY136*Q!BD136)/'A-IFR'!BD136</f>
        <v>0</v>
      </c>
      <c r="AB136" t="e">
        <f>(NH3N_processingMonthly!AZ136*Q!BE136)/'A-IFR'!BE136</f>
        <v>#DIV/0!</v>
      </c>
      <c r="AC136" t="e">
        <f>(NH3N_processingMonthly!BA136*Q!BF136)/'A-IFR'!BF136</f>
        <v>#DIV/0!</v>
      </c>
      <c r="AD136">
        <f>(NH3N_processingMonthly!BB136*Q!BG136)/'A-IFR'!BG136</f>
        <v>0</v>
      </c>
    </row>
    <row r="137" spans="1:30" x14ac:dyDescent="0.25">
      <c r="A137" s="7" t="s">
        <v>143</v>
      </c>
      <c r="B137" s="1">
        <v>17110004000738</v>
      </c>
      <c r="C137">
        <v>1.6556510701775551E-2</v>
      </c>
      <c r="D137" s="9">
        <v>217</v>
      </c>
      <c r="F137" t="e">
        <f>(NH3N_processingMonthly!AD137*Q!AI137)/'A-IFR'!AI137</f>
        <v>#DIV/0!</v>
      </c>
      <c r="G137" t="e">
        <f>(NH3N_processingMonthly!AE137*Q!AJ137)/'A-IFR'!AJ137</f>
        <v>#DIV/0!</v>
      </c>
      <c r="H137" t="e">
        <f>(NH3N_processingMonthly!AF137*Q!AK137)/'A-IFR'!AK137</f>
        <v>#DIV/0!</v>
      </c>
      <c r="I137" t="e">
        <f>(NH3N_processingMonthly!AG137*Q!AL137)/'A-IFR'!AL137</f>
        <v>#DIV/0!</v>
      </c>
      <c r="J137" t="e">
        <f>(NH3N_processingMonthly!AH137*Q!AM137)/'A-IFR'!AM137</f>
        <v>#DIV/0!</v>
      </c>
      <c r="K137" t="e">
        <f>(NH3N_processingMonthly!AI137*Q!AN137)/'A-IFR'!AN137</f>
        <v>#DIV/0!</v>
      </c>
      <c r="L137" t="e">
        <f>(NH3N_processingMonthly!AJ137*Q!AO137)/'A-IFR'!AO137</f>
        <v>#DIV/0!</v>
      </c>
      <c r="M137" t="e">
        <f>(NH3N_processingMonthly!AK137*Q!AP137)/'A-IFR'!AP137</f>
        <v>#DIV/0!</v>
      </c>
      <c r="N137" t="e">
        <f>(NH3N_processingMonthly!AL137*Q!AQ137)/'A-IFR'!AQ137</f>
        <v>#DIV/0!</v>
      </c>
      <c r="O137">
        <f>(NH3N_processingMonthly!AM137*Q!AR137)/'A-IFR'!AR137</f>
        <v>0</v>
      </c>
      <c r="P137">
        <f>(NH3N_processingMonthly!AN137*Q!AS137)/'A-IFR'!AS137</f>
        <v>0</v>
      </c>
      <c r="Q137" t="e">
        <f>(NH3N_processingMonthly!AO137*Q!AT137)/'A-IFR'!AT137</f>
        <v>#DIV/0!</v>
      </c>
      <c r="R137">
        <f>(NH3N_processingMonthly!AP137*Q!AU137)/'A-IFR'!AU137</f>
        <v>0</v>
      </c>
      <c r="S137">
        <f>(NH3N_processingMonthly!AQ137*Q!AV137)/'A-IFR'!AV137</f>
        <v>0</v>
      </c>
      <c r="T137" t="e">
        <f>(NH3N_processingMonthly!AR137*Q!AW137)/'A-IFR'!AW137</f>
        <v>#DIV/0!</v>
      </c>
      <c r="U137" t="e">
        <f>(NH3N_processingMonthly!AS137*Q!AX137)/'A-IFR'!AX137</f>
        <v>#DIV/0!</v>
      </c>
      <c r="V137">
        <f>(NH3N_processingMonthly!AT137*Q!AY137)/'A-IFR'!AY137</f>
        <v>0</v>
      </c>
      <c r="W137" t="e">
        <f>(NH3N_processingMonthly!AU137*Q!AZ137)/'A-IFR'!AZ137</f>
        <v>#DIV/0!</v>
      </c>
      <c r="X137" t="e">
        <f>(NH3N_processingMonthly!AV137*Q!BA137)/'A-IFR'!BA137</f>
        <v>#DIV/0!</v>
      </c>
      <c r="Y137">
        <f>(NH3N_processingMonthly!AW137*Q!BB137)/'A-IFR'!BB137</f>
        <v>0</v>
      </c>
      <c r="Z137" t="e">
        <f>(NH3N_processingMonthly!AX137*Q!BC137)/'A-IFR'!BC137</f>
        <v>#DIV/0!</v>
      </c>
      <c r="AA137" t="e">
        <f>(NH3N_processingMonthly!AY137*Q!BD137)/'A-IFR'!BD137</f>
        <v>#DIV/0!</v>
      </c>
      <c r="AB137" t="e">
        <f>(NH3N_processingMonthly!AZ137*Q!BE137)/'A-IFR'!BE137</f>
        <v>#DIV/0!</v>
      </c>
      <c r="AC137">
        <f>(NH3N_processingMonthly!BA137*Q!BF137)/'A-IFR'!BF137</f>
        <v>0</v>
      </c>
      <c r="AD137" t="e">
        <f>(NH3N_processingMonthly!BB137*Q!BG137)/'A-IFR'!BG137</f>
        <v>#DIV/0!</v>
      </c>
    </row>
    <row r="138" spans="1:30" x14ac:dyDescent="0.25">
      <c r="A138" s="7" t="s">
        <v>144</v>
      </c>
      <c r="B138" s="1">
        <v>17110004000738</v>
      </c>
      <c r="C138">
        <v>4.4004013943776954E-6</v>
      </c>
      <c r="D138" s="9">
        <v>217</v>
      </c>
      <c r="F138" t="e">
        <f>(NH3N_processingMonthly!AD138*Q!AI138)/'A-IFR'!AI138</f>
        <v>#DIV/0!</v>
      </c>
      <c r="G138" t="e">
        <f>(NH3N_processingMonthly!AE138*Q!AJ138)/'A-IFR'!AJ138</f>
        <v>#DIV/0!</v>
      </c>
      <c r="H138" t="e">
        <f>(NH3N_processingMonthly!AF138*Q!AK138)/'A-IFR'!AK138</f>
        <v>#DIV/0!</v>
      </c>
      <c r="I138" t="e">
        <f>(NH3N_processingMonthly!AG138*Q!AL138)/'A-IFR'!AL138</f>
        <v>#DIV/0!</v>
      </c>
      <c r="J138" t="e">
        <f>(NH3N_processingMonthly!AH138*Q!AM138)/'A-IFR'!AM138</f>
        <v>#DIV/0!</v>
      </c>
      <c r="K138" t="e">
        <f>(NH3N_processingMonthly!AI138*Q!AN138)/'A-IFR'!AN138</f>
        <v>#DIV/0!</v>
      </c>
      <c r="L138" t="e">
        <f>(NH3N_processingMonthly!AJ138*Q!AO138)/'A-IFR'!AO138</f>
        <v>#DIV/0!</v>
      </c>
      <c r="M138" t="e">
        <f>(NH3N_processingMonthly!AK138*Q!AP138)/'A-IFR'!AP138</f>
        <v>#DIV/0!</v>
      </c>
      <c r="N138">
        <f>(NH3N_processingMonthly!AL138*Q!AQ138)/'A-IFR'!AQ138</f>
        <v>0</v>
      </c>
      <c r="O138">
        <f>(NH3N_processingMonthly!AM138*Q!AR138)/'A-IFR'!AR138</f>
        <v>0</v>
      </c>
      <c r="P138">
        <f>(NH3N_processingMonthly!AN138*Q!AS138)/'A-IFR'!AS138</f>
        <v>0</v>
      </c>
      <c r="Q138">
        <f>(NH3N_processingMonthly!AO138*Q!AT138)/'A-IFR'!AT138</f>
        <v>0</v>
      </c>
      <c r="R138">
        <f>(NH3N_processingMonthly!AP138*Q!AU138)/'A-IFR'!AU138</f>
        <v>0</v>
      </c>
      <c r="S138">
        <f>(NH3N_processingMonthly!AQ138*Q!AV138)/'A-IFR'!AV138</f>
        <v>0</v>
      </c>
      <c r="T138">
        <f>(NH3N_processingMonthly!AR138*Q!AW138)/'A-IFR'!AW138</f>
        <v>0</v>
      </c>
      <c r="U138" t="e">
        <f>(NH3N_processingMonthly!AS138*Q!AX138)/'A-IFR'!AX138</f>
        <v>#DIV/0!</v>
      </c>
      <c r="V138">
        <f>(NH3N_processingMonthly!AT138*Q!AY138)/'A-IFR'!AY138</f>
        <v>0</v>
      </c>
      <c r="W138" t="e">
        <f>(NH3N_processingMonthly!AU138*Q!AZ138)/'A-IFR'!AZ138</f>
        <v>#DIV/0!</v>
      </c>
      <c r="X138">
        <f>(NH3N_processingMonthly!AV138*Q!BA138)/'A-IFR'!BA138</f>
        <v>0</v>
      </c>
      <c r="Y138">
        <f>(NH3N_processingMonthly!AW138*Q!BB138)/'A-IFR'!BB138</f>
        <v>0</v>
      </c>
      <c r="Z138" t="e">
        <f>(NH3N_processingMonthly!AX138*Q!BC138)/'A-IFR'!BC138</f>
        <v>#DIV/0!</v>
      </c>
      <c r="AA138" t="e">
        <f>(NH3N_processingMonthly!AY138*Q!BD138)/'A-IFR'!BD138</f>
        <v>#DIV/0!</v>
      </c>
      <c r="AB138" t="e">
        <f>(NH3N_processingMonthly!AZ138*Q!BE138)/'A-IFR'!BE138</f>
        <v>#DIV/0!</v>
      </c>
      <c r="AC138">
        <f>(NH3N_processingMonthly!BA138*Q!BF138)/'A-IFR'!BF138</f>
        <v>0</v>
      </c>
      <c r="AD138" t="e">
        <f>(NH3N_processingMonthly!BB138*Q!BG138)/'A-IFR'!BG138</f>
        <v>#DIV/0!</v>
      </c>
    </row>
    <row r="139" spans="1:30" x14ac:dyDescent="0.25">
      <c r="A139" s="7" t="s">
        <v>145</v>
      </c>
      <c r="B139" s="1">
        <v>17110004000743</v>
      </c>
      <c r="C139">
        <v>9.5070675015449524E-3</v>
      </c>
      <c r="D139" s="9">
        <v>217</v>
      </c>
      <c r="F139" t="e">
        <f>(NH3N_processingMonthly!AD139*Q!AI139)/'A-IFR'!AI139</f>
        <v>#DIV/0!</v>
      </c>
      <c r="G139" t="e">
        <f>(NH3N_processingMonthly!AE139*Q!AJ139)/'A-IFR'!AJ139</f>
        <v>#DIV/0!</v>
      </c>
      <c r="H139" t="e">
        <f>(NH3N_processingMonthly!AF139*Q!AK139)/'A-IFR'!AK139</f>
        <v>#DIV/0!</v>
      </c>
      <c r="I139" t="e">
        <f>(NH3N_processingMonthly!AG139*Q!AL139)/'A-IFR'!AL139</f>
        <v>#DIV/0!</v>
      </c>
      <c r="J139" t="e">
        <f>(NH3N_processingMonthly!AH139*Q!AM139)/'A-IFR'!AM139</f>
        <v>#DIV/0!</v>
      </c>
      <c r="K139" t="e">
        <f>(NH3N_processingMonthly!AI139*Q!AN139)/'A-IFR'!AN139</f>
        <v>#DIV/0!</v>
      </c>
      <c r="L139" t="e">
        <f>(NH3N_processingMonthly!AJ139*Q!AO139)/'A-IFR'!AO139</f>
        <v>#DIV/0!</v>
      </c>
      <c r="M139" t="e">
        <f>(NH3N_processingMonthly!AK139*Q!AP139)/'A-IFR'!AP139</f>
        <v>#DIV/0!</v>
      </c>
      <c r="N139" t="e">
        <f>(NH3N_processingMonthly!AL139*Q!AQ139)/'A-IFR'!AQ139</f>
        <v>#DIV/0!</v>
      </c>
      <c r="O139">
        <f>(NH3N_processingMonthly!AM139*Q!AR139)/'A-IFR'!AR139</f>
        <v>0</v>
      </c>
      <c r="P139">
        <f>(NH3N_processingMonthly!AN139*Q!AS139)/'A-IFR'!AS139</f>
        <v>0</v>
      </c>
      <c r="Q139">
        <f>(NH3N_processingMonthly!AO139*Q!AT139)/'A-IFR'!AT139</f>
        <v>0</v>
      </c>
      <c r="R139">
        <f>(NH3N_processingMonthly!AP139*Q!AU139)/'A-IFR'!AU139</f>
        <v>0</v>
      </c>
      <c r="S139">
        <f>(NH3N_processingMonthly!AQ139*Q!AV139)/'A-IFR'!AV139</f>
        <v>0</v>
      </c>
      <c r="T139">
        <f>(NH3N_processingMonthly!AR139*Q!AW139)/'A-IFR'!AW139</f>
        <v>0</v>
      </c>
      <c r="U139" t="e">
        <f>(NH3N_processingMonthly!AS139*Q!AX139)/'A-IFR'!AX139</f>
        <v>#DIV/0!</v>
      </c>
      <c r="V139">
        <f>(NH3N_processingMonthly!AT139*Q!AY139)/'A-IFR'!AY139</f>
        <v>0</v>
      </c>
      <c r="W139" t="e">
        <f>(NH3N_processingMonthly!AU139*Q!AZ139)/'A-IFR'!AZ139</f>
        <v>#DIV/0!</v>
      </c>
      <c r="X139">
        <f>(NH3N_processingMonthly!AV139*Q!BA139)/'A-IFR'!BA139</f>
        <v>0</v>
      </c>
      <c r="Y139">
        <f>(NH3N_processingMonthly!AW139*Q!BB139)/'A-IFR'!BB139</f>
        <v>0</v>
      </c>
      <c r="Z139" t="e">
        <f>(NH3N_processingMonthly!AX139*Q!BC139)/'A-IFR'!BC139</f>
        <v>#DIV/0!</v>
      </c>
      <c r="AA139" t="e">
        <f>(NH3N_processingMonthly!AY139*Q!BD139)/'A-IFR'!BD139</f>
        <v>#DIV/0!</v>
      </c>
      <c r="AB139" t="e">
        <f>(NH3N_processingMonthly!AZ139*Q!BE139)/'A-IFR'!BE139</f>
        <v>#DIV/0!</v>
      </c>
      <c r="AC139">
        <f>(NH3N_processingMonthly!BA139*Q!BF139)/'A-IFR'!BF139</f>
        <v>0</v>
      </c>
      <c r="AD139" t="e">
        <f>(NH3N_processingMonthly!BB139*Q!BG139)/'A-IFR'!BG139</f>
        <v>#DIV/0!</v>
      </c>
    </row>
    <row r="140" spans="1:30" x14ac:dyDescent="0.25">
      <c r="A140" s="7" t="s">
        <v>146</v>
      </c>
      <c r="B140" s="1">
        <v>17110004001023</v>
      </c>
      <c r="C140">
        <v>0.99265795946121216</v>
      </c>
      <c r="D140" s="9">
        <v>561</v>
      </c>
      <c r="F140" t="e">
        <f>(NH3N_processingMonthly!AD140*Q!AI140)/'A-IFR'!AI140</f>
        <v>#DIV/0!</v>
      </c>
      <c r="G140">
        <f>(NH3N_processingMonthly!AE140*Q!AJ140)/'A-IFR'!AJ140</f>
        <v>0</v>
      </c>
      <c r="H140" t="e">
        <f>(NH3N_processingMonthly!AF140*Q!AK140)/'A-IFR'!AK140</f>
        <v>#DIV/0!</v>
      </c>
      <c r="I140">
        <f>(NH3N_processingMonthly!AG140*Q!AL140)/'A-IFR'!AL140</f>
        <v>0</v>
      </c>
      <c r="J140" t="e">
        <f>(NH3N_processingMonthly!AH140*Q!AM140)/'A-IFR'!AM140</f>
        <v>#DIV/0!</v>
      </c>
      <c r="K140" t="e">
        <f>(NH3N_processingMonthly!AI140*Q!AN140)/'A-IFR'!AN140</f>
        <v>#DIV/0!</v>
      </c>
      <c r="L140">
        <f>(NH3N_processingMonthly!AJ140*Q!AO140)/'A-IFR'!AO140</f>
        <v>0</v>
      </c>
      <c r="M140" t="e">
        <f>(NH3N_processingMonthly!AK140*Q!AP140)/'A-IFR'!AP140</f>
        <v>#DIV/0!</v>
      </c>
      <c r="N140" t="e">
        <f>(NH3N_processingMonthly!AL140*Q!AQ140)/'A-IFR'!AQ140</f>
        <v>#DIV/0!</v>
      </c>
      <c r="O140" t="e">
        <f>(NH3N_processingMonthly!AM140*Q!AR140)/'A-IFR'!AR140</f>
        <v>#DIV/0!</v>
      </c>
      <c r="P140" t="e">
        <f>(NH3N_processingMonthly!AN140*Q!AS140)/'A-IFR'!AS140</f>
        <v>#DIV/0!</v>
      </c>
      <c r="Q140" t="e">
        <f>(NH3N_processingMonthly!AO140*Q!AT140)/'A-IFR'!AT140</f>
        <v>#DIV/0!</v>
      </c>
      <c r="R140">
        <f>(NH3N_processingMonthly!AP140*Q!AU140)/'A-IFR'!AU140</f>
        <v>0</v>
      </c>
      <c r="S140" t="e">
        <f>(NH3N_processingMonthly!AQ140*Q!AV140)/'A-IFR'!AV140</f>
        <v>#DIV/0!</v>
      </c>
      <c r="T140" t="e">
        <f>(NH3N_processingMonthly!AR140*Q!AW140)/'A-IFR'!AW140</f>
        <v>#DIV/0!</v>
      </c>
      <c r="U140">
        <f>(NH3N_processingMonthly!AS140*Q!AX140)/'A-IFR'!AX140</f>
        <v>0</v>
      </c>
      <c r="V140">
        <f>(NH3N_processingMonthly!AT140*Q!AY140)/'A-IFR'!AY140</f>
        <v>0</v>
      </c>
      <c r="W140">
        <f>(NH3N_processingMonthly!AU140*Q!AZ140)/'A-IFR'!AZ140</f>
        <v>0</v>
      </c>
      <c r="X140" t="e">
        <f>(NH3N_processingMonthly!AV140*Q!BA140)/'A-IFR'!BA140</f>
        <v>#DIV/0!</v>
      </c>
      <c r="Y140" t="e">
        <f>(NH3N_processingMonthly!AW140*Q!BB140)/'A-IFR'!BB140</f>
        <v>#DIV/0!</v>
      </c>
      <c r="Z140">
        <f>(NH3N_processingMonthly!AX140*Q!BC140)/'A-IFR'!BC140</f>
        <v>0</v>
      </c>
      <c r="AA140">
        <f>(NH3N_processingMonthly!AY140*Q!BD140)/'A-IFR'!BD140</f>
        <v>0</v>
      </c>
      <c r="AB140">
        <f>(NH3N_processingMonthly!AZ140*Q!BE140)/'A-IFR'!BE140</f>
        <v>0</v>
      </c>
      <c r="AC140" t="e">
        <f>(NH3N_processingMonthly!BA140*Q!BF140)/'A-IFR'!BF140</f>
        <v>#DIV/0!</v>
      </c>
      <c r="AD140">
        <f>(NH3N_processingMonthly!BB140*Q!BG140)/'A-IFR'!BG140</f>
        <v>0</v>
      </c>
    </row>
    <row r="141" spans="1:30" x14ac:dyDescent="0.25">
      <c r="A141" s="7" t="s">
        <v>147</v>
      </c>
      <c r="B141" s="1">
        <v>17110004014459</v>
      </c>
      <c r="C141">
        <v>0.99790495634078979</v>
      </c>
      <c r="D141" s="9">
        <v>519</v>
      </c>
      <c r="F141">
        <f>(NH3N_processingMonthly!AD141*Q!AI141)/'A-IFR'!AI141</f>
        <v>0</v>
      </c>
      <c r="G141">
        <f>(NH3N_processingMonthly!AE141*Q!AJ141)/'A-IFR'!AJ141</f>
        <v>0</v>
      </c>
      <c r="H141">
        <f>(NH3N_processingMonthly!AF141*Q!AK141)/'A-IFR'!AK141</f>
        <v>0</v>
      </c>
      <c r="I141">
        <f>(NH3N_processingMonthly!AG141*Q!AL141)/'A-IFR'!AL141</f>
        <v>0</v>
      </c>
      <c r="J141">
        <f>(NH3N_processingMonthly!AH141*Q!AM141)/'A-IFR'!AM141</f>
        <v>0</v>
      </c>
      <c r="K141">
        <f>(NH3N_processingMonthly!AI141*Q!AN141)/'A-IFR'!AN141</f>
        <v>0</v>
      </c>
      <c r="L141">
        <f>(NH3N_processingMonthly!AJ141*Q!AO141)/'A-IFR'!AO141</f>
        <v>0</v>
      </c>
      <c r="M141">
        <f>(NH3N_processingMonthly!AK141*Q!AP141)/'A-IFR'!AP141</f>
        <v>0</v>
      </c>
      <c r="N141">
        <f>(NH3N_processingMonthly!AL141*Q!AQ141)/'A-IFR'!AQ141</f>
        <v>0</v>
      </c>
      <c r="O141">
        <f>(NH3N_processingMonthly!AM141*Q!AR141)/'A-IFR'!AR141</f>
        <v>0</v>
      </c>
      <c r="P141">
        <f>(NH3N_processingMonthly!AN141*Q!AS141)/'A-IFR'!AS141</f>
        <v>0</v>
      </c>
      <c r="Q141">
        <f>(NH3N_processingMonthly!AO141*Q!AT141)/'A-IFR'!AT141</f>
        <v>0</v>
      </c>
      <c r="R141">
        <f>(NH3N_processingMonthly!AP141*Q!AU141)/'A-IFR'!AU141</f>
        <v>0</v>
      </c>
      <c r="S141">
        <f>(NH3N_processingMonthly!AQ141*Q!AV141)/'A-IFR'!AV141</f>
        <v>0</v>
      </c>
      <c r="T141">
        <f>(NH3N_processingMonthly!AR141*Q!AW141)/'A-IFR'!AW141</f>
        <v>0</v>
      </c>
      <c r="U141">
        <f>(NH3N_processingMonthly!AS141*Q!AX141)/'A-IFR'!AX141</f>
        <v>0</v>
      </c>
      <c r="V141">
        <f>(NH3N_processingMonthly!AT141*Q!AY141)/'A-IFR'!AY141</f>
        <v>0</v>
      </c>
      <c r="W141">
        <f>(NH3N_processingMonthly!AU141*Q!AZ141)/'A-IFR'!AZ141</f>
        <v>0</v>
      </c>
      <c r="X141">
        <f>(NH3N_processingMonthly!AV141*Q!BA141)/'A-IFR'!BA141</f>
        <v>0</v>
      </c>
      <c r="Y141">
        <f>(NH3N_processingMonthly!AW141*Q!BB141)/'A-IFR'!BB141</f>
        <v>0</v>
      </c>
      <c r="Z141">
        <f>(NH3N_processingMonthly!AX141*Q!BC141)/'A-IFR'!BC141</f>
        <v>0</v>
      </c>
      <c r="AA141">
        <f>(NH3N_processingMonthly!AY141*Q!BD141)/'A-IFR'!BD141</f>
        <v>0</v>
      </c>
      <c r="AB141">
        <f>(NH3N_processingMonthly!AZ141*Q!BE141)/'A-IFR'!BE141</f>
        <v>0</v>
      </c>
      <c r="AC141">
        <f>(NH3N_processingMonthly!BA141*Q!BF141)/'A-IFR'!BF141</f>
        <v>0</v>
      </c>
      <c r="AD141">
        <f>(NH3N_processingMonthly!BB141*Q!BG141)/'A-IFR'!BG141</f>
        <v>0</v>
      </c>
    </row>
    <row r="142" spans="1:30" x14ac:dyDescent="0.25">
      <c r="A142" s="7" t="s">
        <v>149</v>
      </c>
      <c r="B142" s="1">
        <v>17110004013567</v>
      </c>
      <c r="C142">
        <v>0.97952151298522949</v>
      </c>
      <c r="D142" s="9">
        <v>214</v>
      </c>
      <c r="F142">
        <f>(NH3N_processingMonthly!AD142*Q!AI142)/'A-IFR'!AI142</f>
        <v>0</v>
      </c>
      <c r="G142" t="e">
        <f>(NH3N_processingMonthly!AE142*Q!AJ142)/'A-IFR'!AJ142</f>
        <v>#DIV/0!</v>
      </c>
      <c r="H142" t="e">
        <f>(NH3N_processingMonthly!AF142*Q!AK142)/'A-IFR'!AK142</f>
        <v>#DIV/0!</v>
      </c>
      <c r="I142" t="e">
        <f>(NH3N_processingMonthly!AG142*Q!AL142)/'A-IFR'!AL142</f>
        <v>#DIV/0!</v>
      </c>
      <c r="J142" t="e">
        <f>(NH3N_processingMonthly!AH142*Q!AM142)/'A-IFR'!AM142</f>
        <v>#DIV/0!</v>
      </c>
      <c r="K142" t="e">
        <f>(NH3N_processingMonthly!AI142*Q!AN142)/'A-IFR'!AN142</f>
        <v>#DIV/0!</v>
      </c>
      <c r="L142" t="e">
        <f>(NH3N_processingMonthly!AJ142*Q!AO142)/'A-IFR'!AO142</f>
        <v>#DIV/0!</v>
      </c>
      <c r="M142" t="e">
        <f>(NH3N_processingMonthly!AK142*Q!AP142)/'A-IFR'!AP142</f>
        <v>#DIV/0!</v>
      </c>
      <c r="N142" t="e">
        <f>(NH3N_processingMonthly!AL142*Q!AQ142)/'A-IFR'!AQ142</f>
        <v>#DIV/0!</v>
      </c>
      <c r="O142" t="e">
        <f>(NH3N_processingMonthly!AM142*Q!AR142)/'A-IFR'!AR142</f>
        <v>#DIV/0!</v>
      </c>
      <c r="P142" t="e">
        <f>(NH3N_processingMonthly!AN142*Q!AS142)/'A-IFR'!AS142</f>
        <v>#DIV/0!</v>
      </c>
      <c r="Q142" t="e">
        <f>(NH3N_processingMonthly!AO142*Q!AT142)/'A-IFR'!AT142</f>
        <v>#DIV/0!</v>
      </c>
      <c r="R142">
        <f>(NH3N_processingMonthly!AP142*Q!AU142)/'A-IFR'!AU142</f>
        <v>0</v>
      </c>
      <c r="S142" t="e">
        <f>(NH3N_processingMonthly!AQ142*Q!AV142)/'A-IFR'!AV142</f>
        <v>#DIV/0!</v>
      </c>
      <c r="T142">
        <f>(NH3N_processingMonthly!AR142*Q!AW142)/'A-IFR'!AW142</f>
        <v>0</v>
      </c>
      <c r="U142" t="e">
        <f>(NH3N_processingMonthly!AS142*Q!AX142)/'A-IFR'!AX142</f>
        <v>#DIV/0!</v>
      </c>
      <c r="V142" t="e">
        <f>(NH3N_processingMonthly!AT142*Q!AY142)/'A-IFR'!AY142</f>
        <v>#DIV/0!</v>
      </c>
      <c r="W142" t="e">
        <f>(NH3N_processingMonthly!AU142*Q!AZ142)/'A-IFR'!AZ142</f>
        <v>#DIV/0!</v>
      </c>
      <c r="X142">
        <f>(NH3N_processingMonthly!AV142*Q!BA142)/'A-IFR'!BA142</f>
        <v>0</v>
      </c>
      <c r="Y142" t="e">
        <f>(NH3N_processingMonthly!AW142*Q!BB142)/'A-IFR'!BB142</f>
        <v>#DIV/0!</v>
      </c>
      <c r="Z142">
        <f>(NH3N_processingMonthly!AX142*Q!BC142)/'A-IFR'!BC142</f>
        <v>0</v>
      </c>
      <c r="AA142" t="e">
        <f>(NH3N_processingMonthly!AY142*Q!BD142)/'A-IFR'!BD142</f>
        <v>#DIV/0!</v>
      </c>
      <c r="AB142" t="e">
        <f>(NH3N_processingMonthly!AZ142*Q!BE142)/'A-IFR'!BE142</f>
        <v>#DIV/0!</v>
      </c>
      <c r="AC142" t="e">
        <f>(NH3N_processingMonthly!BA142*Q!BF142)/'A-IFR'!BF142</f>
        <v>#DIV/0!</v>
      </c>
      <c r="AD142">
        <f>(NH3N_processingMonthly!BB142*Q!BG142)/'A-IFR'!BG142</f>
        <v>0</v>
      </c>
    </row>
    <row r="143" spans="1:30" x14ac:dyDescent="0.25">
      <c r="A143" s="7" t="s">
        <v>150</v>
      </c>
      <c r="B143" s="1">
        <v>17110004013663</v>
      </c>
      <c r="C143">
        <v>0.98967790603637695</v>
      </c>
      <c r="D143" s="9">
        <v>33</v>
      </c>
      <c r="F143">
        <f>(NH3N_processingMonthly!AD143*Q!AI143)/'A-IFR'!AI143</f>
        <v>0</v>
      </c>
      <c r="G143">
        <f>(NH3N_processingMonthly!AE143*Q!AJ143)/'A-IFR'!AJ143</f>
        <v>0</v>
      </c>
      <c r="H143">
        <f>(NH3N_processingMonthly!AF143*Q!AK143)/'A-IFR'!AK143</f>
        <v>0</v>
      </c>
      <c r="I143">
        <f>(NH3N_processingMonthly!AG143*Q!AL143)/'A-IFR'!AL143</f>
        <v>0</v>
      </c>
      <c r="J143">
        <f>(NH3N_processingMonthly!AH143*Q!AM143)/'A-IFR'!AM143</f>
        <v>0</v>
      </c>
      <c r="K143">
        <f>(NH3N_processingMonthly!AI143*Q!AN143)/'A-IFR'!AN143</f>
        <v>0</v>
      </c>
      <c r="L143">
        <f>(NH3N_processingMonthly!AJ143*Q!AO143)/'A-IFR'!AO143</f>
        <v>0</v>
      </c>
      <c r="M143">
        <f>(NH3N_processingMonthly!AK143*Q!AP143)/'A-IFR'!AP143</f>
        <v>0</v>
      </c>
      <c r="N143">
        <f>(NH3N_processingMonthly!AL143*Q!AQ143)/'A-IFR'!AQ143</f>
        <v>0</v>
      </c>
      <c r="O143">
        <f>(NH3N_processingMonthly!AM143*Q!AR143)/'A-IFR'!AR143</f>
        <v>0</v>
      </c>
      <c r="P143">
        <f>(NH3N_processingMonthly!AN143*Q!AS143)/'A-IFR'!AS143</f>
        <v>0</v>
      </c>
      <c r="Q143">
        <f>(NH3N_processingMonthly!AO143*Q!AT143)/'A-IFR'!AT143</f>
        <v>0</v>
      </c>
      <c r="R143">
        <f>(NH3N_processingMonthly!AP143*Q!AU143)/'A-IFR'!AU143</f>
        <v>0</v>
      </c>
      <c r="S143">
        <f>(NH3N_processingMonthly!AQ143*Q!AV143)/'A-IFR'!AV143</f>
        <v>0</v>
      </c>
      <c r="T143">
        <f>(NH3N_processingMonthly!AR143*Q!AW143)/'A-IFR'!AW143</f>
        <v>0</v>
      </c>
      <c r="U143">
        <f>(NH3N_processingMonthly!AS143*Q!AX143)/'A-IFR'!AX143</f>
        <v>0</v>
      </c>
      <c r="V143">
        <f>(NH3N_processingMonthly!AT143*Q!AY143)/'A-IFR'!AY143</f>
        <v>0</v>
      </c>
      <c r="W143">
        <f>(NH3N_processingMonthly!AU143*Q!AZ143)/'A-IFR'!AZ143</f>
        <v>0</v>
      </c>
      <c r="X143">
        <f>(NH3N_processingMonthly!AV143*Q!BA143)/'A-IFR'!BA143</f>
        <v>0</v>
      </c>
      <c r="Y143">
        <f>(NH3N_processingMonthly!AW143*Q!BB143)/'A-IFR'!BB143</f>
        <v>0</v>
      </c>
      <c r="Z143">
        <f>(NH3N_processingMonthly!AX143*Q!BC143)/'A-IFR'!BC143</f>
        <v>0</v>
      </c>
      <c r="AA143">
        <f>(NH3N_processingMonthly!AY143*Q!BD143)/'A-IFR'!BD143</f>
        <v>0</v>
      </c>
      <c r="AB143">
        <f>(NH3N_processingMonthly!AZ143*Q!BE143)/'A-IFR'!BE143</f>
        <v>0</v>
      </c>
      <c r="AC143">
        <f>(NH3N_processingMonthly!BA143*Q!BF143)/'A-IFR'!BF143</f>
        <v>0</v>
      </c>
      <c r="AD143">
        <f>(NH3N_processingMonthly!BB143*Q!BG143)/'A-IFR'!BG143</f>
        <v>0</v>
      </c>
    </row>
    <row r="144" spans="1:30" x14ac:dyDescent="0.25">
      <c r="A144" s="7" t="s">
        <v>151</v>
      </c>
      <c r="B144" s="1">
        <v>17110004014737</v>
      </c>
      <c r="C144">
        <v>0.98034828901290894</v>
      </c>
      <c r="D144" s="9">
        <v>257</v>
      </c>
      <c r="F144">
        <f>(NH3N_processingMonthly!AD144*Q!AI144)/'A-IFR'!AI144</f>
        <v>0</v>
      </c>
      <c r="G144">
        <f>(NH3N_processingMonthly!AE144*Q!AJ144)/'A-IFR'!AJ144</f>
        <v>0</v>
      </c>
      <c r="H144">
        <f>(NH3N_processingMonthly!AF144*Q!AK144)/'A-IFR'!AK144</f>
        <v>0</v>
      </c>
      <c r="I144">
        <f>(NH3N_processingMonthly!AG144*Q!AL144)/'A-IFR'!AL144</f>
        <v>0</v>
      </c>
      <c r="J144">
        <f>(NH3N_processingMonthly!AH144*Q!AM144)/'A-IFR'!AM144</f>
        <v>0</v>
      </c>
      <c r="K144">
        <f>(NH3N_processingMonthly!AI144*Q!AN144)/'A-IFR'!AN144</f>
        <v>0</v>
      </c>
      <c r="L144">
        <f>(NH3N_processingMonthly!AJ144*Q!AO144)/'A-IFR'!AO144</f>
        <v>0</v>
      </c>
      <c r="M144">
        <f>(NH3N_processingMonthly!AK144*Q!AP144)/'A-IFR'!AP144</f>
        <v>0</v>
      </c>
      <c r="N144">
        <f>(NH3N_processingMonthly!AL144*Q!AQ144)/'A-IFR'!AQ144</f>
        <v>0</v>
      </c>
      <c r="O144">
        <f>(NH3N_processingMonthly!AM144*Q!AR144)/'A-IFR'!AR144</f>
        <v>0</v>
      </c>
      <c r="P144">
        <f>(NH3N_processingMonthly!AN144*Q!AS144)/'A-IFR'!AS144</f>
        <v>0</v>
      </c>
      <c r="Q144">
        <f>(NH3N_processingMonthly!AO144*Q!AT144)/'A-IFR'!AT144</f>
        <v>0</v>
      </c>
      <c r="R144">
        <f>(NH3N_processingMonthly!AP144*Q!AU144)/'A-IFR'!AU144</f>
        <v>0</v>
      </c>
      <c r="S144">
        <f>(NH3N_processingMonthly!AQ144*Q!AV144)/'A-IFR'!AV144</f>
        <v>0</v>
      </c>
      <c r="T144">
        <f>(NH3N_processingMonthly!AR144*Q!AW144)/'A-IFR'!AW144</f>
        <v>0</v>
      </c>
      <c r="U144">
        <f>(NH3N_processingMonthly!AS144*Q!AX144)/'A-IFR'!AX144</f>
        <v>0</v>
      </c>
      <c r="V144">
        <f>(NH3N_processingMonthly!AT144*Q!AY144)/'A-IFR'!AY144</f>
        <v>0</v>
      </c>
      <c r="W144">
        <f>(NH3N_processingMonthly!AU144*Q!AZ144)/'A-IFR'!AZ144</f>
        <v>0</v>
      </c>
      <c r="X144">
        <f>(NH3N_processingMonthly!AV144*Q!BA144)/'A-IFR'!BA144</f>
        <v>0</v>
      </c>
      <c r="Y144">
        <f>(NH3N_processingMonthly!AW144*Q!BB144)/'A-IFR'!BB144</f>
        <v>0</v>
      </c>
      <c r="Z144">
        <f>(NH3N_processingMonthly!AX144*Q!BC144)/'A-IFR'!BC144</f>
        <v>0</v>
      </c>
      <c r="AA144">
        <f>(NH3N_processingMonthly!AY144*Q!BD144)/'A-IFR'!BD144</f>
        <v>0</v>
      </c>
      <c r="AB144">
        <f>(NH3N_processingMonthly!AZ144*Q!BE144)/'A-IFR'!BE144</f>
        <v>0</v>
      </c>
      <c r="AC144">
        <f>(NH3N_processingMonthly!BA144*Q!BF144)/'A-IFR'!BF144</f>
        <v>0</v>
      </c>
      <c r="AD144">
        <f>(NH3N_processingMonthly!BB144*Q!BG144)/'A-IFR'!BG144</f>
        <v>0</v>
      </c>
    </row>
    <row r="145" spans="1:30" x14ac:dyDescent="0.25">
      <c r="A145" s="7" t="s">
        <v>152</v>
      </c>
      <c r="B145" s="1">
        <v>17110004014376</v>
      </c>
      <c r="C145">
        <v>0.99835073947906494</v>
      </c>
      <c r="D145" s="9">
        <v>242</v>
      </c>
      <c r="F145">
        <f>(NH3N_processingMonthly!AD145*Q!AI145)/'A-IFR'!AI145</f>
        <v>0</v>
      </c>
      <c r="G145">
        <f>(NH3N_processingMonthly!AE145*Q!AJ145)/'A-IFR'!AJ145</f>
        <v>0</v>
      </c>
      <c r="H145">
        <f>(NH3N_processingMonthly!AF145*Q!AK145)/'A-IFR'!AK145</f>
        <v>0</v>
      </c>
      <c r="I145">
        <f>(NH3N_processingMonthly!AG145*Q!AL145)/'A-IFR'!AL145</f>
        <v>0</v>
      </c>
      <c r="J145">
        <f>(NH3N_processingMonthly!AH145*Q!AM145)/'A-IFR'!AM145</f>
        <v>0</v>
      </c>
      <c r="K145">
        <f>(NH3N_processingMonthly!AI145*Q!AN145)/'A-IFR'!AN145</f>
        <v>0</v>
      </c>
      <c r="L145">
        <f>(NH3N_processingMonthly!AJ145*Q!AO145)/'A-IFR'!AO145</f>
        <v>0</v>
      </c>
      <c r="M145" t="e">
        <f>(NH3N_processingMonthly!AK145*Q!AP145)/'A-IFR'!AP145</f>
        <v>#DIV/0!</v>
      </c>
      <c r="N145" t="e">
        <f>(NH3N_processingMonthly!AL145*Q!AQ145)/'A-IFR'!AQ145</f>
        <v>#DIV/0!</v>
      </c>
      <c r="O145" t="e">
        <f>(NH3N_processingMonthly!AM145*Q!AR145)/'A-IFR'!AR145</f>
        <v>#DIV/0!</v>
      </c>
      <c r="P145" t="e">
        <f>(NH3N_processingMonthly!AN145*Q!AS145)/'A-IFR'!AS145</f>
        <v>#DIV/0!</v>
      </c>
      <c r="Q145">
        <f>(NH3N_processingMonthly!AO145*Q!AT145)/'A-IFR'!AT145</f>
        <v>0</v>
      </c>
      <c r="R145">
        <f>(NH3N_processingMonthly!AP145*Q!AU145)/'A-IFR'!AU145</f>
        <v>0</v>
      </c>
      <c r="S145" t="e">
        <f>(NH3N_processingMonthly!AQ145*Q!AV145)/'A-IFR'!AV145</f>
        <v>#DIV/0!</v>
      </c>
      <c r="T145">
        <f>(NH3N_processingMonthly!AR145*Q!AW145)/'A-IFR'!AW145</f>
        <v>0</v>
      </c>
      <c r="U145">
        <f>(NH3N_processingMonthly!AS145*Q!AX145)/'A-IFR'!AX145</f>
        <v>0</v>
      </c>
      <c r="V145">
        <f>(NH3N_processingMonthly!AT145*Q!AY145)/'A-IFR'!AY145</f>
        <v>0</v>
      </c>
      <c r="W145">
        <f>(NH3N_processingMonthly!AU145*Q!AZ145)/'A-IFR'!AZ145</f>
        <v>0</v>
      </c>
      <c r="X145">
        <f>(NH3N_processingMonthly!AV145*Q!BA145)/'A-IFR'!BA145</f>
        <v>0</v>
      </c>
      <c r="Y145">
        <f>(NH3N_processingMonthly!AW145*Q!BB145)/'A-IFR'!BB145</f>
        <v>0</v>
      </c>
      <c r="Z145">
        <f>(NH3N_processingMonthly!AX145*Q!BC145)/'A-IFR'!BC145</f>
        <v>0</v>
      </c>
      <c r="AA145">
        <f>(NH3N_processingMonthly!AY145*Q!BD145)/'A-IFR'!BD145</f>
        <v>0</v>
      </c>
      <c r="AB145">
        <f>(NH3N_processingMonthly!AZ145*Q!BE145)/'A-IFR'!BE145</f>
        <v>0</v>
      </c>
      <c r="AC145">
        <f>(NH3N_processingMonthly!BA145*Q!BF145)/'A-IFR'!BF145</f>
        <v>0</v>
      </c>
      <c r="AD145">
        <f>(NH3N_processingMonthly!BB145*Q!BG145)/'A-IFR'!BG145</f>
        <v>0</v>
      </c>
    </row>
    <row r="146" spans="1:30" x14ac:dyDescent="0.25">
      <c r="A146" s="7" t="s">
        <v>153</v>
      </c>
      <c r="B146" s="1">
        <v>17110004013599</v>
      </c>
      <c r="C146">
        <v>0.96649807691574097</v>
      </c>
      <c r="D146" s="9">
        <v>248</v>
      </c>
      <c r="F146">
        <f>(NH3N_processingMonthly!AD146*Q!AI146)/'A-IFR'!AI146</f>
        <v>0</v>
      </c>
      <c r="G146">
        <f>(NH3N_processingMonthly!AE146*Q!AJ146)/'A-IFR'!AJ146</f>
        <v>0</v>
      </c>
      <c r="H146">
        <f>(NH3N_processingMonthly!AF146*Q!AK146)/'A-IFR'!AK146</f>
        <v>0</v>
      </c>
      <c r="I146">
        <f>(NH3N_processingMonthly!AG146*Q!AL146)/'A-IFR'!AL146</f>
        <v>0</v>
      </c>
      <c r="J146">
        <f>(NH3N_processingMonthly!AH146*Q!AM146)/'A-IFR'!AM146</f>
        <v>0</v>
      </c>
      <c r="K146">
        <f>(NH3N_processingMonthly!AI146*Q!AN146)/'A-IFR'!AN146</f>
        <v>0</v>
      </c>
      <c r="L146">
        <f>(NH3N_processingMonthly!AJ146*Q!AO146)/'A-IFR'!AO146</f>
        <v>0</v>
      </c>
      <c r="M146" t="e">
        <f>(NH3N_processingMonthly!AK146*Q!AP146)/'A-IFR'!AP146</f>
        <v>#DIV/0!</v>
      </c>
      <c r="N146" t="e">
        <f>(NH3N_processingMonthly!AL146*Q!AQ146)/'A-IFR'!AQ146</f>
        <v>#DIV/0!</v>
      </c>
      <c r="O146" t="e">
        <f>(NH3N_processingMonthly!AM146*Q!AR146)/'A-IFR'!AR146</f>
        <v>#DIV/0!</v>
      </c>
      <c r="P146">
        <f>(NH3N_processingMonthly!AN146*Q!AS146)/'A-IFR'!AS146</f>
        <v>0</v>
      </c>
      <c r="Q146">
        <f>(NH3N_processingMonthly!AO146*Q!AT146)/'A-IFR'!AT146</f>
        <v>0</v>
      </c>
      <c r="R146">
        <f>(NH3N_processingMonthly!AP146*Q!AU146)/'A-IFR'!AU146</f>
        <v>0</v>
      </c>
      <c r="S146">
        <f>(NH3N_processingMonthly!AQ146*Q!AV146)/'A-IFR'!AV146</f>
        <v>0</v>
      </c>
      <c r="T146">
        <f>(NH3N_processingMonthly!AR146*Q!AW146)/'A-IFR'!AW146</f>
        <v>0</v>
      </c>
      <c r="U146">
        <f>(NH3N_processingMonthly!AS146*Q!AX146)/'A-IFR'!AX146</f>
        <v>0</v>
      </c>
      <c r="V146">
        <f>(NH3N_processingMonthly!AT146*Q!AY146)/'A-IFR'!AY146</f>
        <v>0</v>
      </c>
      <c r="W146">
        <f>(NH3N_processingMonthly!AU146*Q!AZ146)/'A-IFR'!AZ146</f>
        <v>0</v>
      </c>
      <c r="X146">
        <f>(NH3N_processingMonthly!AV146*Q!BA146)/'A-IFR'!BA146</f>
        <v>0</v>
      </c>
      <c r="Y146">
        <f>(NH3N_processingMonthly!AW146*Q!BB146)/'A-IFR'!BB146</f>
        <v>0</v>
      </c>
      <c r="Z146">
        <f>(NH3N_processingMonthly!AX146*Q!BC146)/'A-IFR'!BC146</f>
        <v>0</v>
      </c>
      <c r="AA146">
        <f>(NH3N_processingMonthly!AY146*Q!BD146)/'A-IFR'!BD146</f>
        <v>0</v>
      </c>
      <c r="AB146">
        <f>(NH3N_processingMonthly!AZ146*Q!BE146)/'A-IFR'!BE146</f>
        <v>0</v>
      </c>
      <c r="AC146">
        <f>(NH3N_processingMonthly!BA146*Q!BF146)/'A-IFR'!BF146</f>
        <v>0</v>
      </c>
      <c r="AD146">
        <f>(NH3N_processingMonthly!BB146*Q!BG146)/'A-IFR'!BG146</f>
        <v>0</v>
      </c>
    </row>
    <row r="147" spans="1:30" x14ac:dyDescent="0.25">
      <c r="A147" s="7" t="s">
        <v>154</v>
      </c>
      <c r="B147" s="1">
        <v>17110004014028</v>
      </c>
      <c r="C147">
        <v>1</v>
      </c>
      <c r="D147" s="9">
        <v>254</v>
      </c>
      <c r="F147">
        <f>(NH3N_processingMonthly!AD147*Q!AI147)/'A-IFR'!AI147</f>
        <v>0</v>
      </c>
      <c r="G147">
        <f>(NH3N_processingMonthly!AE147*Q!AJ147)/'A-IFR'!AJ147</f>
        <v>0</v>
      </c>
      <c r="H147">
        <f>(NH3N_processingMonthly!AF147*Q!AK147)/'A-IFR'!AK147</f>
        <v>0</v>
      </c>
      <c r="I147">
        <f>(NH3N_processingMonthly!AG147*Q!AL147)/'A-IFR'!AL147</f>
        <v>0</v>
      </c>
      <c r="J147">
        <f>(NH3N_processingMonthly!AH147*Q!AM147)/'A-IFR'!AM147</f>
        <v>0</v>
      </c>
      <c r="K147">
        <f>(NH3N_processingMonthly!AI147*Q!AN147)/'A-IFR'!AN147</f>
        <v>0</v>
      </c>
      <c r="L147" t="e">
        <f>(NH3N_processingMonthly!AJ147*Q!AO147)/'A-IFR'!AO147</f>
        <v>#DIV/0!</v>
      </c>
      <c r="M147" t="e">
        <f>(NH3N_processingMonthly!AK147*Q!AP147)/'A-IFR'!AP147</f>
        <v>#DIV/0!</v>
      </c>
      <c r="N147" t="e">
        <f>(NH3N_processingMonthly!AL147*Q!AQ147)/'A-IFR'!AQ147</f>
        <v>#DIV/0!</v>
      </c>
      <c r="O147" t="e">
        <f>(NH3N_processingMonthly!AM147*Q!AR147)/'A-IFR'!AR147</f>
        <v>#DIV/0!</v>
      </c>
      <c r="P147" t="e">
        <f>(NH3N_processingMonthly!AN147*Q!AS147)/'A-IFR'!AS147</f>
        <v>#DIV/0!</v>
      </c>
      <c r="Q147">
        <f>(NH3N_processingMonthly!AO147*Q!AT147)/'A-IFR'!AT147</f>
        <v>0</v>
      </c>
      <c r="R147">
        <f>(NH3N_processingMonthly!AP147*Q!AU147)/'A-IFR'!AU147</f>
        <v>0</v>
      </c>
      <c r="S147" t="e">
        <f>(NH3N_processingMonthly!AQ147*Q!AV147)/'A-IFR'!AV147</f>
        <v>#DIV/0!</v>
      </c>
      <c r="T147">
        <f>(NH3N_processingMonthly!AR147*Q!AW147)/'A-IFR'!AW147</f>
        <v>0</v>
      </c>
      <c r="U147">
        <f>(NH3N_processingMonthly!AS147*Q!AX147)/'A-IFR'!AX147</f>
        <v>0</v>
      </c>
      <c r="V147" t="e">
        <f>(NH3N_processingMonthly!AT147*Q!AY147)/'A-IFR'!AY147</f>
        <v>#DIV/0!</v>
      </c>
      <c r="W147">
        <f>(NH3N_processingMonthly!AU147*Q!AZ147)/'A-IFR'!AZ147</f>
        <v>0</v>
      </c>
      <c r="X147">
        <f>(NH3N_processingMonthly!AV147*Q!BA147)/'A-IFR'!BA147</f>
        <v>0</v>
      </c>
      <c r="Y147">
        <f>(NH3N_processingMonthly!AW147*Q!BB147)/'A-IFR'!BB147</f>
        <v>0</v>
      </c>
      <c r="Z147">
        <f>(NH3N_processingMonthly!AX147*Q!BC147)/'A-IFR'!BC147</f>
        <v>0</v>
      </c>
      <c r="AA147">
        <f>(NH3N_processingMonthly!AY147*Q!BD147)/'A-IFR'!BD147</f>
        <v>0</v>
      </c>
      <c r="AB147">
        <f>(NH3N_processingMonthly!AZ147*Q!BE147)/'A-IFR'!BE147</f>
        <v>0</v>
      </c>
      <c r="AC147">
        <f>(NH3N_processingMonthly!BA147*Q!BF147)/'A-IFR'!BF147</f>
        <v>0</v>
      </c>
      <c r="AD147">
        <f>(NH3N_processingMonthly!BB147*Q!BG147)/'A-IFR'!BG147</f>
        <v>0</v>
      </c>
    </row>
    <row r="148" spans="1:30" x14ac:dyDescent="0.25">
      <c r="A148" s="7" t="s">
        <v>155</v>
      </c>
      <c r="B148" s="1">
        <v>17110004013681</v>
      </c>
      <c r="C148">
        <v>0.99963474273681641</v>
      </c>
      <c r="D148" s="9">
        <v>34</v>
      </c>
      <c r="F148">
        <f>(NH3N_processingMonthly!AD148*Q!AI148)/'A-IFR'!AI148</f>
        <v>0</v>
      </c>
      <c r="G148">
        <f>(NH3N_processingMonthly!AE148*Q!AJ148)/'A-IFR'!AJ148</f>
        <v>0</v>
      </c>
      <c r="H148">
        <f>(NH3N_processingMonthly!AF148*Q!AK148)/'A-IFR'!AK148</f>
        <v>0</v>
      </c>
      <c r="I148">
        <f>(NH3N_processingMonthly!AG148*Q!AL148)/'A-IFR'!AL148</f>
        <v>0</v>
      </c>
      <c r="J148">
        <f>(NH3N_processingMonthly!AH148*Q!AM148)/'A-IFR'!AM148</f>
        <v>0</v>
      </c>
      <c r="K148">
        <f>(NH3N_processingMonthly!AI148*Q!AN148)/'A-IFR'!AN148</f>
        <v>0</v>
      </c>
      <c r="L148">
        <f>(NH3N_processingMonthly!AJ148*Q!AO148)/'A-IFR'!AO148</f>
        <v>0</v>
      </c>
      <c r="M148">
        <f>(NH3N_processingMonthly!AK148*Q!AP148)/'A-IFR'!AP148</f>
        <v>0</v>
      </c>
      <c r="N148">
        <f>(NH3N_processingMonthly!AL148*Q!AQ148)/'A-IFR'!AQ148</f>
        <v>0</v>
      </c>
      <c r="O148">
        <f>(NH3N_processingMonthly!AM148*Q!AR148)/'A-IFR'!AR148</f>
        <v>0</v>
      </c>
      <c r="P148">
        <f>(NH3N_processingMonthly!AN148*Q!AS148)/'A-IFR'!AS148</f>
        <v>0</v>
      </c>
      <c r="Q148">
        <f>(NH3N_processingMonthly!AO148*Q!AT148)/'A-IFR'!AT148</f>
        <v>0</v>
      </c>
      <c r="R148">
        <f>(NH3N_processingMonthly!AP148*Q!AU148)/'A-IFR'!AU148</f>
        <v>0</v>
      </c>
      <c r="S148">
        <f>(NH3N_processingMonthly!AQ148*Q!AV148)/'A-IFR'!AV148</f>
        <v>0</v>
      </c>
      <c r="T148">
        <f>(NH3N_processingMonthly!AR148*Q!AW148)/'A-IFR'!AW148</f>
        <v>0</v>
      </c>
      <c r="U148">
        <f>(NH3N_processingMonthly!AS148*Q!AX148)/'A-IFR'!AX148</f>
        <v>0</v>
      </c>
      <c r="V148">
        <f>(NH3N_processingMonthly!AT148*Q!AY148)/'A-IFR'!AY148</f>
        <v>0</v>
      </c>
      <c r="W148">
        <f>(NH3N_processingMonthly!AU148*Q!AZ148)/'A-IFR'!AZ148</f>
        <v>0</v>
      </c>
      <c r="X148">
        <f>(NH3N_processingMonthly!AV148*Q!BA148)/'A-IFR'!BA148</f>
        <v>0</v>
      </c>
      <c r="Y148">
        <f>(NH3N_processingMonthly!AW148*Q!BB148)/'A-IFR'!BB148</f>
        <v>0</v>
      </c>
      <c r="Z148">
        <f>(NH3N_processingMonthly!AX148*Q!BC148)/'A-IFR'!BC148</f>
        <v>0</v>
      </c>
      <c r="AA148">
        <f>(NH3N_processingMonthly!AY148*Q!BD148)/'A-IFR'!BD148</f>
        <v>0</v>
      </c>
      <c r="AB148">
        <f>(NH3N_processingMonthly!AZ148*Q!BE148)/'A-IFR'!BE148</f>
        <v>0</v>
      </c>
      <c r="AC148">
        <f>(NH3N_processingMonthly!BA148*Q!BF148)/'A-IFR'!BF148</f>
        <v>0</v>
      </c>
      <c r="AD148">
        <f>(NH3N_processingMonthly!BB148*Q!BG148)/'A-IFR'!BG148</f>
        <v>0</v>
      </c>
    </row>
    <row r="149" spans="1:30" x14ac:dyDescent="0.25">
      <c r="A149" s="7" t="s">
        <v>156</v>
      </c>
      <c r="B149" s="1">
        <v>17110004014962</v>
      </c>
      <c r="C149">
        <v>0.99705541133880615</v>
      </c>
      <c r="D149" s="9">
        <v>246</v>
      </c>
      <c r="F149">
        <f>(NH3N_processingMonthly!AD149*Q!AI149)/'A-IFR'!AI149</f>
        <v>0</v>
      </c>
      <c r="G149">
        <f>(NH3N_processingMonthly!AE149*Q!AJ149)/'A-IFR'!AJ149</f>
        <v>0</v>
      </c>
      <c r="H149">
        <f>(NH3N_processingMonthly!AF149*Q!AK149)/'A-IFR'!AK149</f>
        <v>0</v>
      </c>
      <c r="I149">
        <f>(NH3N_processingMonthly!AG149*Q!AL149)/'A-IFR'!AL149</f>
        <v>0</v>
      </c>
      <c r="J149">
        <f>(NH3N_processingMonthly!AH149*Q!AM149)/'A-IFR'!AM149</f>
        <v>0</v>
      </c>
      <c r="K149">
        <f>(NH3N_processingMonthly!AI149*Q!AN149)/'A-IFR'!AN149</f>
        <v>0</v>
      </c>
      <c r="L149">
        <f>(NH3N_processingMonthly!AJ149*Q!AO149)/'A-IFR'!AO149</f>
        <v>0</v>
      </c>
      <c r="M149">
        <f>(NH3N_processingMonthly!AK149*Q!AP149)/'A-IFR'!AP149</f>
        <v>0</v>
      </c>
      <c r="N149">
        <f>(NH3N_processingMonthly!AL149*Q!AQ149)/'A-IFR'!AQ149</f>
        <v>0</v>
      </c>
      <c r="O149" t="e">
        <f>(NH3N_processingMonthly!AM149*Q!AR149)/'A-IFR'!AR149</f>
        <v>#DIV/0!</v>
      </c>
      <c r="P149" t="e">
        <f>(NH3N_processingMonthly!AN149*Q!AS149)/'A-IFR'!AS149</f>
        <v>#DIV/0!</v>
      </c>
      <c r="Q149">
        <f>(NH3N_processingMonthly!AO149*Q!AT149)/'A-IFR'!AT149</f>
        <v>0</v>
      </c>
      <c r="R149">
        <f>(NH3N_processingMonthly!AP149*Q!AU149)/'A-IFR'!AU149</f>
        <v>0</v>
      </c>
      <c r="S149">
        <f>(NH3N_processingMonthly!AQ149*Q!AV149)/'A-IFR'!AV149</f>
        <v>0</v>
      </c>
      <c r="T149">
        <f>(NH3N_processingMonthly!AR149*Q!AW149)/'A-IFR'!AW149</f>
        <v>0</v>
      </c>
      <c r="U149">
        <f>(NH3N_processingMonthly!AS149*Q!AX149)/'A-IFR'!AX149</f>
        <v>0</v>
      </c>
      <c r="V149">
        <f>(NH3N_processingMonthly!AT149*Q!AY149)/'A-IFR'!AY149</f>
        <v>0</v>
      </c>
      <c r="W149">
        <f>(NH3N_processingMonthly!AU149*Q!AZ149)/'A-IFR'!AZ149</f>
        <v>0</v>
      </c>
      <c r="X149">
        <f>(NH3N_processingMonthly!AV149*Q!BA149)/'A-IFR'!BA149</f>
        <v>0</v>
      </c>
      <c r="Y149">
        <f>(NH3N_processingMonthly!AW149*Q!BB149)/'A-IFR'!BB149</f>
        <v>0</v>
      </c>
      <c r="Z149">
        <f>(NH3N_processingMonthly!AX149*Q!BC149)/'A-IFR'!BC149</f>
        <v>0</v>
      </c>
      <c r="AA149">
        <f>(NH3N_processingMonthly!AY149*Q!BD149)/'A-IFR'!BD149</f>
        <v>0</v>
      </c>
      <c r="AB149">
        <f>(NH3N_processingMonthly!AZ149*Q!BE149)/'A-IFR'!BE149</f>
        <v>0</v>
      </c>
      <c r="AC149">
        <f>(NH3N_processingMonthly!BA149*Q!BF149)/'A-IFR'!BF149</f>
        <v>0</v>
      </c>
      <c r="AD149">
        <f>(NH3N_processingMonthly!BB149*Q!BG149)/'A-IFR'!BG149</f>
        <v>0</v>
      </c>
    </row>
    <row r="150" spans="1:30" x14ac:dyDescent="0.25">
      <c r="A150" s="7" t="s">
        <v>157</v>
      </c>
      <c r="B150" s="1">
        <v>17110004014792</v>
      </c>
      <c r="C150">
        <v>0.99068790674209595</v>
      </c>
      <c r="D150" s="9">
        <v>251</v>
      </c>
      <c r="F150">
        <f>(NH3N_processingMonthly!AD150*Q!AI150)/'A-IFR'!AI150</f>
        <v>0</v>
      </c>
      <c r="G150">
        <f>(NH3N_processingMonthly!AE150*Q!AJ150)/'A-IFR'!AJ150</f>
        <v>0</v>
      </c>
      <c r="H150">
        <f>(NH3N_processingMonthly!AF150*Q!AK150)/'A-IFR'!AK150</f>
        <v>0</v>
      </c>
      <c r="I150">
        <f>(NH3N_processingMonthly!AG150*Q!AL150)/'A-IFR'!AL150</f>
        <v>0</v>
      </c>
      <c r="J150">
        <f>(NH3N_processingMonthly!AH150*Q!AM150)/'A-IFR'!AM150</f>
        <v>0</v>
      </c>
      <c r="K150">
        <f>(NH3N_processingMonthly!AI150*Q!AN150)/'A-IFR'!AN150</f>
        <v>0</v>
      </c>
      <c r="L150">
        <f>(NH3N_processingMonthly!AJ150*Q!AO150)/'A-IFR'!AO150</f>
        <v>0</v>
      </c>
      <c r="M150">
        <f>(NH3N_processingMonthly!AK150*Q!AP150)/'A-IFR'!AP150</f>
        <v>0</v>
      </c>
      <c r="N150">
        <f>(NH3N_processingMonthly!AL150*Q!AQ150)/'A-IFR'!AQ150</f>
        <v>0</v>
      </c>
      <c r="O150">
        <f>(NH3N_processingMonthly!AM150*Q!AR150)/'A-IFR'!AR150</f>
        <v>0</v>
      </c>
      <c r="P150">
        <f>(NH3N_processingMonthly!AN150*Q!AS150)/'A-IFR'!AS150</f>
        <v>0</v>
      </c>
      <c r="Q150">
        <f>(NH3N_processingMonthly!AO150*Q!AT150)/'A-IFR'!AT150</f>
        <v>0</v>
      </c>
      <c r="R150">
        <f>(NH3N_processingMonthly!AP150*Q!AU150)/'A-IFR'!AU150</f>
        <v>0</v>
      </c>
      <c r="S150">
        <f>(NH3N_processingMonthly!AQ150*Q!AV150)/'A-IFR'!AV150</f>
        <v>0</v>
      </c>
      <c r="T150">
        <f>(NH3N_processingMonthly!AR150*Q!AW150)/'A-IFR'!AW150</f>
        <v>0</v>
      </c>
      <c r="U150">
        <f>(NH3N_processingMonthly!AS150*Q!AX150)/'A-IFR'!AX150</f>
        <v>0</v>
      </c>
      <c r="V150">
        <f>(NH3N_processingMonthly!AT150*Q!AY150)/'A-IFR'!AY150</f>
        <v>0</v>
      </c>
      <c r="W150">
        <f>(NH3N_processingMonthly!AU150*Q!AZ150)/'A-IFR'!AZ150</f>
        <v>0</v>
      </c>
      <c r="X150">
        <f>(NH3N_processingMonthly!AV150*Q!BA150)/'A-IFR'!BA150</f>
        <v>0</v>
      </c>
      <c r="Y150">
        <f>(NH3N_processingMonthly!AW150*Q!BB150)/'A-IFR'!BB150</f>
        <v>0</v>
      </c>
      <c r="Z150">
        <f>(NH3N_processingMonthly!AX150*Q!BC150)/'A-IFR'!BC150</f>
        <v>0</v>
      </c>
      <c r="AA150">
        <f>(NH3N_processingMonthly!AY150*Q!BD150)/'A-IFR'!BD150</f>
        <v>0</v>
      </c>
      <c r="AB150">
        <f>(NH3N_processingMonthly!AZ150*Q!BE150)/'A-IFR'!BE150</f>
        <v>0</v>
      </c>
      <c r="AC150">
        <f>(NH3N_processingMonthly!BA150*Q!BF150)/'A-IFR'!BF150</f>
        <v>0</v>
      </c>
      <c r="AD150">
        <f>(NH3N_processingMonthly!BB150*Q!BG150)/'A-IFR'!BG150</f>
        <v>0</v>
      </c>
    </row>
    <row r="151" spans="1:30" x14ac:dyDescent="0.25">
      <c r="A151" s="7" t="s">
        <v>158</v>
      </c>
      <c r="B151" s="1">
        <v>17110004014650</v>
      </c>
      <c r="C151">
        <v>0.99873679876327515</v>
      </c>
      <c r="D151" s="9">
        <v>216</v>
      </c>
      <c r="F151">
        <f>(NH3N_processingMonthly!AD151*Q!AI151)/'A-IFR'!AI151</f>
        <v>0</v>
      </c>
      <c r="G151">
        <f>(NH3N_processingMonthly!AE151*Q!AJ151)/'A-IFR'!AJ151</f>
        <v>0</v>
      </c>
      <c r="H151">
        <f>(NH3N_processingMonthly!AF151*Q!AK151)/'A-IFR'!AK151</f>
        <v>0</v>
      </c>
      <c r="I151">
        <f>(NH3N_processingMonthly!AG151*Q!AL151)/'A-IFR'!AL151</f>
        <v>0</v>
      </c>
      <c r="J151">
        <f>(NH3N_processingMonthly!AH151*Q!AM151)/'A-IFR'!AM151</f>
        <v>0</v>
      </c>
      <c r="K151">
        <f>(NH3N_processingMonthly!AI151*Q!AN151)/'A-IFR'!AN151</f>
        <v>0</v>
      </c>
      <c r="L151">
        <f>(NH3N_processingMonthly!AJ151*Q!AO151)/'A-IFR'!AO151</f>
        <v>0</v>
      </c>
      <c r="M151">
        <f>(NH3N_processingMonthly!AK151*Q!AP151)/'A-IFR'!AP151</f>
        <v>0</v>
      </c>
      <c r="N151">
        <f>(NH3N_processingMonthly!AL151*Q!AQ151)/'A-IFR'!AQ151</f>
        <v>0</v>
      </c>
      <c r="O151">
        <f>(NH3N_processingMonthly!AM151*Q!AR151)/'A-IFR'!AR151</f>
        <v>0</v>
      </c>
      <c r="P151">
        <f>(NH3N_processingMonthly!AN151*Q!AS151)/'A-IFR'!AS151</f>
        <v>0</v>
      </c>
      <c r="Q151">
        <f>(NH3N_processingMonthly!AO151*Q!AT151)/'A-IFR'!AT151</f>
        <v>0</v>
      </c>
      <c r="R151">
        <f>(NH3N_processingMonthly!AP151*Q!AU151)/'A-IFR'!AU151</f>
        <v>0</v>
      </c>
      <c r="S151">
        <f>(NH3N_processingMonthly!AQ151*Q!AV151)/'A-IFR'!AV151</f>
        <v>0</v>
      </c>
      <c r="T151">
        <f>(NH3N_processingMonthly!AR151*Q!AW151)/'A-IFR'!AW151</f>
        <v>0</v>
      </c>
      <c r="U151">
        <f>(NH3N_processingMonthly!AS151*Q!AX151)/'A-IFR'!AX151</f>
        <v>0</v>
      </c>
      <c r="V151">
        <f>(NH3N_processingMonthly!AT151*Q!AY151)/'A-IFR'!AY151</f>
        <v>0</v>
      </c>
      <c r="W151">
        <f>(NH3N_processingMonthly!AU151*Q!AZ151)/'A-IFR'!AZ151</f>
        <v>0</v>
      </c>
      <c r="X151">
        <f>(NH3N_processingMonthly!AV151*Q!BA151)/'A-IFR'!BA151</f>
        <v>0</v>
      </c>
      <c r="Y151">
        <f>(NH3N_processingMonthly!AW151*Q!BB151)/'A-IFR'!BB151</f>
        <v>0</v>
      </c>
      <c r="Z151">
        <f>(NH3N_processingMonthly!AX151*Q!BC151)/'A-IFR'!BC151</f>
        <v>0</v>
      </c>
      <c r="AA151">
        <f>(NH3N_processingMonthly!AY151*Q!BD151)/'A-IFR'!BD151</f>
        <v>0</v>
      </c>
      <c r="AB151">
        <f>(NH3N_processingMonthly!AZ151*Q!BE151)/'A-IFR'!BE151</f>
        <v>0</v>
      </c>
      <c r="AC151">
        <f>(NH3N_processingMonthly!BA151*Q!BF151)/'A-IFR'!BF151</f>
        <v>0</v>
      </c>
      <c r="AD151">
        <f>(NH3N_processingMonthly!BB151*Q!BG151)/'A-IFR'!BG151</f>
        <v>0</v>
      </c>
    </row>
    <row r="152" spans="1:30" x14ac:dyDescent="0.25">
      <c r="A152" s="7" t="s">
        <v>159</v>
      </c>
      <c r="B152" s="1">
        <v>17110004000726</v>
      </c>
      <c r="C152">
        <v>1.5823094174265862E-2</v>
      </c>
      <c r="D152" s="9">
        <v>82</v>
      </c>
      <c r="F152" t="e">
        <f>(NH3N_processingMonthly!AD152*Q!AI152)/'A-IFR'!AI152</f>
        <v>#DIV/0!</v>
      </c>
      <c r="G152" t="e">
        <f>(NH3N_processingMonthly!AE152*Q!AJ152)/'A-IFR'!AJ152</f>
        <v>#DIV/0!</v>
      </c>
      <c r="H152" t="e">
        <f>(NH3N_processingMonthly!AF152*Q!AK152)/'A-IFR'!AK152</f>
        <v>#DIV/0!</v>
      </c>
      <c r="I152" t="e">
        <f>(NH3N_processingMonthly!AG152*Q!AL152)/'A-IFR'!AL152</f>
        <v>#DIV/0!</v>
      </c>
      <c r="J152" t="e">
        <f>(NH3N_processingMonthly!AH152*Q!AM152)/'A-IFR'!AM152</f>
        <v>#DIV/0!</v>
      </c>
      <c r="K152" t="e">
        <f>(NH3N_processingMonthly!AI152*Q!AN152)/'A-IFR'!AN152</f>
        <v>#DIV/0!</v>
      </c>
      <c r="L152" t="e">
        <f>(NH3N_processingMonthly!AJ152*Q!AO152)/'A-IFR'!AO152</f>
        <v>#DIV/0!</v>
      </c>
      <c r="M152" t="e">
        <f>(NH3N_processingMonthly!AK152*Q!AP152)/'A-IFR'!AP152</f>
        <v>#DIV/0!</v>
      </c>
      <c r="N152">
        <f>(NH3N_processingMonthly!AL152*Q!AQ152)/'A-IFR'!AQ152</f>
        <v>0</v>
      </c>
      <c r="O152">
        <f>(NH3N_processingMonthly!AM152*Q!AR152)/'A-IFR'!AR152</f>
        <v>0</v>
      </c>
      <c r="P152">
        <f>(NH3N_processingMonthly!AN152*Q!AS152)/'A-IFR'!AS152</f>
        <v>0</v>
      </c>
      <c r="Q152">
        <f>(NH3N_processingMonthly!AO152*Q!AT152)/'A-IFR'!AT152</f>
        <v>0</v>
      </c>
      <c r="R152">
        <f>(NH3N_processingMonthly!AP152*Q!AU152)/'A-IFR'!AU152</f>
        <v>0</v>
      </c>
      <c r="S152">
        <f>(NH3N_processingMonthly!AQ152*Q!AV152)/'A-IFR'!AV152</f>
        <v>0</v>
      </c>
      <c r="T152">
        <f>(NH3N_processingMonthly!AR152*Q!AW152)/'A-IFR'!AW152</f>
        <v>0</v>
      </c>
      <c r="U152" t="e">
        <f>(NH3N_processingMonthly!AS152*Q!AX152)/'A-IFR'!AX152</f>
        <v>#DIV/0!</v>
      </c>
      <c r="V152">
        <f>(NH3N_processingMonthly!AT152*Q!AY152)/'A-IFR'!AY152</f>
        <v>0</v>
      </c>
      <c r="W152" t="e">
        <f>(NH3N_processingMonthly!AU152*Q!AZ152)/'A-IFR'!AZ152</f>
        <v>#DIV/0!</v>
      </c>
      <c r="X152">
        <f>(NH3N_processingMonthly!AV152*Q!BA152)/'A-IFR'!BA152</f>
        <v>0</v>
      </c>
      <c r="Y152">
        <f>(NH3N_processingMonthly!AW152*Q!BB152)/'A-IFR'!BB152</f>
        <v>0</v>
      </c>
      <c r="Z152" t="e">
        <f>(NH3N_processingMonthly!AX152*Q!BC152)/'A-IFR'!BC152</f>
        <v>#DIV/0!</v>
      </c>
      <c r="AA152" t="e">
        <f>(NH3N_processingMonthly!AY152*Q!BD152)/'A-IFR'!BD152</f>
        <v>#DIV/0!</v>
      </c>
      <c r="AB152" t="e">
        <f>(NH3N_processingMonthly!AZ152*Q!BE152)/'A-IFR'!BE152</f>
        <v>#DIV/0!</v>
      </c>
      <c r="AC152">
        <f>(NH3N_processingMonthly!BA152*Q!BF152)/'A-IFR'!BF152</f>
        <v>0</v>
      </c>
      <c r="AD152" t="e">
        <f>(NH3N_processingMonthly!BB152*Q!BG152)/'A-IFR'!BG152</f>
        <v>#DIV/0!</v>
      </c>
    </row>
    <row r="153" spans="1:30" x14ac:dyDescent="0.25">
      <c r="A153" s="7" t="s">
        <v>160</v>
      </c>
      <c r="B153" s="1">
        <v>17110004000726</v>
      </c>
      <c r="C153">
        <v>1.0642369277775288E-2</v>
      </c>
      <c r="D153" s="9">
        <v>82</v>
      </c>
      <c r="F153" t="e">
        <f>(NH3N_processingMonthly!AD153*Q!AI153)/'A-IFR'!AI153</f>
        <v>#DIV/0!</v>
      </c>
      <c r="G153" t="e">
        <f>(NH3N_processingMonthly!AE153*Q!AJ153)/'A-IFR'!AJ153</f>
        <v>#DIV/0!</v>
      </c>
      <c r="H153" t="e">
        <f>(NH3N_processingMonthly!AF153*Q!AK153)/'A-IFR'!AK153</f>
        <v>#DIV/0!</v>
      </c>
      <c r="I153" t="e">
        <f>(NH3N_processingMonthly!AG153*Q!AL153)/'A-IFR'!AL153</f>
        <v>#DIV/0!</v>
      </c>
      <c r="J153" t="e">
        <f>(NH3N_processingMonthly!AH153*Q!AM153)/'A-IFR'!AM153</f>
        <v>#DIV/0!</v>
      </c>
      <c r="K153" t="e">
        <f>(NH3N_processingMonthly!AI153*Q!AN153)/'A-IFR'!AN153</f>
        <v>#DIV/0!</v>
      </c>
      <c r="L153" t="e">
        <f>(NH3N_processingMonthly!AJ153*Q!AO153)/'A-IFR'!AO153</f>
        <v>#DIV/0!</v>
      </c>
      <c r="M153" t="e">
        <f>(NH3N_processingMonthly!AK153*Q!AP153)/'A-IFR'!AP153</f>
        <v>#DIV/0!</v>
      </c>
      <c r="N153">
        <f>(NH3N_processingMonthly!AL153*Q!AQ153)/'A-IFR'!AQ153</f>
        <v>0</v>
      </c>
      <c r="O153">
        <f>(NH3N_processingMonthly!AM153*Q!AR153)/'A-IFR'!AR153</f>
        <v>0</v>
      </c>
      <c r="P153">
        <f>(NH3N_processingMonthly!AN153*Q!AS153)/'A-IFR'!AS153</f>
        <v>0</v>
      </c>
      <c r="Q153">
        <f>(NH3N_processingMonthly!AO153*Q!AT153)/'A-IFR'!AT153</f>
        <v>0</v>
      </c>
      <c r="R153">
        <f>(NH3N_processingMonthly!AP153*Q!AU153)/'A-IFR'!AU153</f>
        <v>0</v>
      </c>
      <c r="S153">
        <f>(NH3N_processingMonthly!AQ153*Q!AV153)/'A-IFR'!AV153</f>
        <v>0</v>
      </c>
      <c r="T153">
        <f>(NH3N_processingMonthly!AR153*Q!AW153)/'A-IFR'!AW153</f>
        <v>0</v>
      </c>
      <c r="U153" t="e">
        <f>(NH3N_processingMonthly!AS153*Q!AX153)/'A-IFR'!AX153</f>
        <v>#DIV/0!</v>
      </c>
      <c r="V153">
        <f>(NH3N_processingMonthly!AT153*Q!AY153)/'A-IFR'!AY153</f>
        <v>0</v>
      </c>
      <c r="W153" t="e">
        <f>(NH3N_processingMonthly!AU153*Q!AZ153)/'A-IFR'!AZ153</f>
        <v>#DIV/0!</v>
      </c>
      <c r="X153">
        <f>(NH3N_processingMonthly!AV153*Q!BA153)/'A-IFR'!BA153</f>
        <v>0</v>
      </c>
      <c r="Y153">
        <f>(NH3N_processingMonthly!AW153*Q!BB153)/'A-IFR'!BB153</f>
        <v>0</v>
      </c>
      <c r="Z153" t="e">
        <f>(NH3N_processingMonthly!AX153*Q!BC153)/'A-IFR'!BC153</f>
        <v>#DIV/0!</v>
      </c>
      <c r="AA153" t="e">
        <f>(NH3N_processingMonthly!AY153*Q!BD153)/'A-IFR'!BD153</f>
        <v>#DIV/0!</v>
      </c>
      <c r="AB153" t="e">
        <f>(NH3N_processingMonthly!AZ153*Q!BE153)/'A-IFR'!BE153</f>
        <v>#DIV/0!</v>
      </c>
      <c r="AC153">
        <f>(NH3N_processingMonthly!BA153*Q!BF153)/'A-IFR'!BF153</f>
        <v>0</v>
      </c>
      <c r="AD153" t="e">
        <f>(NH3N_processingMonthly!BB153*Q!BG153)/'A-IFR'!BG153</f>
        <v>#DIV/0!</v>
      </c>
    </row>
    <row r="154" spans="1:30" x14ac:dyDescent="0.25">
      <c r="A154" s="7" t="s">
        <v>161</v>
      </c>
      <c r="B154" s="1">
        <v>17110004001218</v>
      </c>
      <c r="C154">
        <v>0.99993544816970825</v>
      </c>
      <c r="D154" s="9">
        <v>150</v>
      </c>
      <c r="F154" t="e">
        <f>(NH3N_processingMonthly!AD154*Q!AI154)/'A-IFR'!AI154</f>
        <v>#DIV/0!</v>
      </c>
      <c r="G154">
        <f>(NH3N_processingMonthly!AE154*Q!AJ154)/'A-IFR'!AJ154</f>
        <v>0</v>
      </c>
      <c r="H154" t="e">
        <f>(NH3N_processingMonthly!AF154*Q!AK154)/'A-IFR'!AK154</f>
        <v>#DIV/0!</v>
      </c>
      <c r="I154" t="e">
        <f>(NH3N_processingMonthly!AG154*Q!AL154)/'A-IFR'!AL154</f>
        <v>#DIV/0!</v>
      </c>
      <c r="J154" t="e">
        <f>(NH3N_processingMonthly!AH154*Q!AM154)/'A-IFR'!AM154</f>
        <v>#DIV/0!</v>
      </c>
      <c r="K154" t="e">
        <f>(NH3N_processingMonthly!AI154*Q!AN154)/'A-IFR'!AN154</f>
        <v>#DIV/0!</v>
      </c>
      <c r="L154" t="e">
        <f>(NH3N_processingMonthly!AJ154*Q!AO154)/'A-IFR'!AO154</f>
        <v>#DIV/0!</v>
      </c>
      <c r="M154" t="e">
        <f>(NH3N_processingMonthly!AK154*Q!AP154)/'A-IFR'!AP154</f>
        <v>#DIV/0!</v>
      </c>
      <c r="N154" t="e">
        <f>(NH3N_processingMonthly!AL154*Q!AQ154)/'A-IFR'!AQ154</f>
        <v>#DIV/0!</v>
      </c>
      <c r="O154" t="e">
        <f>(NH3N_processingMonthly!AM154*Q!AR154)/'A-IFR'!AR154</f>
        <v>#DIV/0!</v>
      </c>
      <c r="P154" t="e">
        <f>(NH3N_processingMonthly!AN154*Q!AS154)/'A-IFR'!AS154</f>
        <v>#DIV/0!</v>
      </c>
      <c r="Q154" t="e">
        <f>(NH3N_processingMonthly!AO154*Q!AT154)/'A-IFR'!AT154</f>
        <v>#DIV/0!</v>
      </c>
      <c r="R154">
        <f>(NH3N_processingMonthly!AP154*Q!AU154)/'A-IFR'!AU154</f>
        <v>0</v>
      </c>
      <c r="S154" t="e">
        <f>(NH3N_processingMonthly!AQ154*Q!AV154)/'A-IFR'!AV154</f>
        <v>#DIV/0!</v>
      </c>
      <c r="T154" t="e">
        <f>(NH3N_processingMonthly!AR154*Q!AW154)/'A-IFR'!AW154</f>
        <v>#DIV/0!</v>
      </c>
      <c r="U154">
        <f>(NH3N_processingMonthly!AS154*Q!AX154)/'A-IFR'!AX154</f>
        <v>0</v>
      </c>
      <c r="V154" t="e">
        <f>(NH3N_processingMonthly!AT154*Q!AY154)/'A-IFR'!AY154</f>
        <v>#DIV/0!</v>
      </c>
      <c r="W154">
        <f>(NH3N_processingMonthly!AU154*Q!AZ154)/'A-IFR'!AZ154</f>
        <v>0</v>
      </c>
      <c r="X154" t="e">
        <f>(NH3N_processingMonthly!AV154*Q!BA154)/'A-IFR'!BA154</f>
        <v>#DIV/0!</v>
      </c>
      <c r="Y154" t="e">
        <f>(NH3N_processingMonthly!AW154*Q!BB154)/'A-IFR'!BB154</f>
        <v>#DIV/0!</v>
      </c>
      <c r="Z154">
        <f>(NH3N_processingMonthly!AX154*Q!BC154)/'A-IFR'!BC154</f>
        <v>0</v>
      </c>
      <c r="AA154">
        <f>(NH3N_processingMonthly!AY154*Q!BD154)/'A-IFR'!BD154</f>
        <v>0</v>
      </c>
      <c r="AB154" t="e">
        <f>(NH3N_processingMonthly!AZ154*Q!BE154)/'A-IFR'!BE154</f>
        <v>#DIV/0!</v>
      </c>
      <c r="AC154" t="e">
        <f>(NH3N_processingMonthly!BA154*Q!BF154)/'A-IFR'!BF154</f>
        <v>#DIV/0!</v>
      </c>
      <c r="AD154">
        <f>(NH3N_processingMonthly!BB154*Q!BG154)/'A-IFR'!BG154</f>
        <v>0</v>
      </c>
    </row>
    <row r="155" spans="1:30" x14ac:dyDescent="0.25">
      <c r="A155" s="7" t="s">
        <v>162</v>
      </c>
      <c r="B155" s="1">
        <v>17110004000181</v>
      </c>
      <c r="C155">
        <v>0.99994200468063354</v>
      </c>
      <c r="D155" s="9">
        <v>658</v>
      </c>
      <c r="F155" t="e">
        <f>(NH3N_processingMonthly!AD155*Q!AI155)/'A-IFR'!AI155</f>
        <v>#DIV/0!</v>
      </c>
      <c r="G155" t="e">
        <f>(NH3N_processingMonthly!AE155*Q!AJ155)/'A-IFR'!AJ155</f>
        <v>#DIV/0!</v>
      </c>
      <c r="H155" t="e">
        <f>(NH3N_processingMonthly!AF155*Q!AK155)/'A-IFR'!AK155</f>
        <v>#DIV/0!</v>
      </c>
      <c r="I155" t="e">
        <f>(NH3N_processingMonthly!AG155*Q!AL155)/'A-IFR'!AL155</f>
        <v>#DIV/0!</v>
      </c>
      <c r="J155" t="e">
        <f>(NH3N_processingMonthly!AH155*Q!AM155)/'A-IFR'!AM155</f>
        <v>#DIV/0!</v>
      </c>
      <c r="K155" t="e">
        <f>(NH3N_processingMonthly!AI155*Q!AN155)/'A-IFR'!AN155</f>
        <v>#DIV/0!</v>
      </c>
      <c r="L155" t="e">
        <f>(NH3N_processingMonthly!AJ155*Q!AO155)/'A-IFR'!AO155</f>
        <v>#DIV/0!</v>
      </c>
      <c r="M155" t="e">
        <f>(NH3N_processingMonthly!AK155*Q!AP155)/'A-IFR'!AP155</f>
        <v>#DIV/0!</v>
      </c>
      <c r="N155">
        <f>(NH3N_processingMonthly!AL155*Q!AQ155)/'A-IFR'!AQ155</f>
        <v>0</v>
      </c>
      <c r="O155">
        <f>(NH3N_processingMonthly!AM155*Q!AR155)/'A-IFR'!AR155</f>
        <v>0</v>
      </c>
      <c r="P155">
        <f>(NH3N_processingMonthly!AN155*Q!AS155)/'A-IFR'!AS155</f>
        <v>0</v>
      </c>
      <c r="Q155" t="e">
        <f>(NH3N_processingMonthly!AO155*Q!AT155)/'A-IFR'!AT155</f>
        <v>#DIV/0!</v>
      </c>
      <c r="R155">
        <f>(NH3N_processingMonthly!AP155*Q!AU155)/'A-IFR'!AU155</f>
        <v>0</v>
      </c>
      <c r="S155">
        <f>(NH3N_processingMonthly!AQ155*Q!AV155)/'A-IFR'!AV155</f>
        <v>0</v>
      </c>
      <c r="T155" t="e">
        <f>(NH3N_processingMonthly!AR155*Q!AW155)/'A-IFR'!AW155</f>
        <v>#DIV/0!</v>
      </c>
      <c r="U155" t="e">
        <f>(NH3N_processingMonthly!AS155*Q!AX155)/'A-IFR'!AX155</f>
        <v>#DIV/0!</v>
      </c>
      <c r="V155">
        <f>(NH3N_processingMonthly!AT155*Q!AY155)/'A-IFR'!AY155</f>
        <v>0</v>
      </c>
      <c r="W155" t="e">
        <f>(NH3N_processingMonthly!AU155*Q!AZ155)/'A-IFR'!AZ155</f>
        <v>#DIV/0!</v>
      </c>
      <c r="X155" t="e">
        <f>(NH3N_processingMonthly!AV155*Q!BA155)/'A-IFR'!BA155</f>
        <v>#DIV/0!</v>
      </c>
      <c r="Y155">
        <f>(NH3N_processingMonthly!AW155*Q!BB155)/'A-IFR'!BB155</f>
        <v>0</v>
      </c>
      <c r="Z155" t="e">
        <f>(NH3N_processingMonthly!AX155*Q!BC155)/'A-IFR'!BC155</f>
        <v>#DIV/0!</v>
      </c>
      <c r="AA155" t="e">
        <f>(NH3N_processingMonthly!AY155*Q!BD155)/'A-IFR'!BD155</f>
        <v>#DIV/0!</v>
      </c>
      <c r="AB155" t="e">
        <f>(NH3N_processingMonthly!AZ155*Q!BE155)/'A-IFR'!BE155</f>
        <v>#DIV/0!</v>
      </c>
      <c r="AC155">
        <f>(NH3N_processingMonthly!BA155*Q!BF155)/'A-IFR'!BF155</f>
        <v>0</v>
      </c>
      <c r="AD155" t="e">
        <f>(NH3N_processingMonthly!BB155*Q!BG155)/'A-IFR'!BG155</f>
        <v>#DIV/0!</v>
      </c>
    </row>
    <row r="156" spans="1:30" x14ac:dyDescent="0.25">
      <c r="A156" s="7" t="s">
        <v>164</v>
      </c>
      <c r="B156" s="1">
        <v>17110004000057</v>
      </c>
      <c r="C156">
        <v>0.99730575084686279</v>
      </c>
      <c r="D156" s="9">
        <v>518</v>
      </c>
      <c r="F156" t="e">
        <f>(NH3N_processingMonthly!AD156*Q!AI156)/'A-IFR'!AI156</f>
        <v>#DIV/0!</v>
      </c>
      <c r="G156" t="e">
        <f>(NH3N_processingMonthly!AE156*Q!AJ156)/'A-IFR'!AJ156</f>
        <v>#DIV/0!</v>
      </c>
      <c r="H156" t="e">
        <f>(NH3N_processingMonthly!AF156*Q!AK156)/'A-IFR'!AK156</f>
        <v>#DIV/0!</v>
      </c>
      <c r="I156" t="e">
        <f>(NH3N_processingMonthly!AG156*Q!AL156)/'A-IFR'!AL156</f>
        <v>#DIV/0!</v>
      </c>
      <c r="J156" t="e">
        <f>(NH3N_processingMonthly!AH156*Q!AM156)/'A-IFR'!AM156</f>
        <v>#DIV/0!</v>
      </c>
      <c r="K156" t="e">
        <f>(NH3N_processingMonthly!AI156*Q!AN156)/'A-IFR'!AN156</f>
        <v>#DIV/0!</v>
      </c>
      <c r="L156" t="e">
        <f>(NH3N_processingMonthly!AJ156*Q!AO156)/'A-IFR'!AO156</f>
        <v>#DIV/0!</v>
      </c>
      <c r="M156">
        <f>(NH3N_processingMonthly!AK156*Q!AP156)/'A-IFR'!AP156</f>
        <v>0</v>
      </c>
      <c r="N156" t="e">
        <f>(NH3N_processingMonthly!AL156*Q!AQ156)/'A-IFR'!AQ156</f>
        <v>#DIV/0!</v>
      </c>
      <c r="O156" t="e">
        <f>(NH3N_processingMonthly!AM156*Q!AR156)/'A-IFR'!AR156</f>
        <v>#DIV/0!</v>
      </c>
      <c r="P156" t="e">
        <f>(NH3N_processingMonthly!AN156*Q!AS156)/'A-IFR'!AS156</f>
        <v>#DIV/0!</v>
      </c>
      <c r="Q156" t="e">
        <f>(NH3N_processingMonthly!AO156*Q!AT156)/'A-IFR'!AT156</f>
        <v>#DIV/0!</v>
      </c>
      <c r="R156">
        <f>(NH3N_processingMonthly!AP156*Q!AU156)/'A-IFR'!AU156</f>
        <v>0</v>
      </c>
      <c r="S156" t="e">
        <f>(NH3N_processingMonthly!AQ156*Q!AV156)/'A-IFR'!AV156</f>
        <v>#DIV/0!</v>
      </c>
      <c r="T156" t="e">
        <f>(NH3N_processingMonthly!AR156*Q!AW156)/'A-IFR'!AW156</f>
        <v>#DIV/0!</v>
      </c>
      <c r="U156" t="e">
        <f>(NH3N_processingMonthly!AS156*Q!AX156)/'A-IFR'!AX156</f>
        <v>#DIV/0!</v>
      </c>
      <c r="V156">
        <f>(NH3N_processingMonthly!AT156*Q!AY156)/'A-IFR'!AY156</f>
        <v>0</v>
      </c>
      <c r="W156" t="e">
        <f>(NH3N_processingMonthly!AU156*Q!AZ156)/'A-IFR'!AZ156</f>
        <v>#DIV/0!</v>
      </c>
      <c r="X156" t="e">
        <f>(NH3N_processingMonthly!AV156*Q!BA156)/'A-IFR'!BA156</f>
        <v>#DIV/0!</v>
      </c>
      <c r="Y156" t="e">
        <f>(NH3N_processingMonthly!AW156*Q!BB156)/'A-IFR'!BB156</f>
        <v>#DIV/0!</v>
      </c>
      <c r="Z156" t="e">
        <f>(NH3N_processingMonthly!AX156*Q!BC156)/'A-IFR'!BC156</f>
        <v>#DIV/0!</v>
      </c>
      <c r="AA156" t="e">
        <f>(NH3N_processingMonthly!AY156*Q!BD156)/'A-IFR'!BD156</f>
        <v>#DIV/0!</v>
      </c>
      <c r="AB156" t="e">
        <f>(NH3N_processingMonthly!AZ156*Q!BE156)/'A-IFR'!BE156</f>
        <v>#DIV/0!</v>
      </c>
      <c r="AC156">
        <f>(NH3N_processingMonthly!BA156*Q!BF156)/'A-IFR'!BF156</f>
        <v>0</v>
      </c>
      <c r="AD156" t="e">
        <f>(NH3N_processingMonthly!BB156*Q!BG156)/'A-IFR'!BG156</f>
        <v>#DIV/0!</v>
      </c>
    </row>
    <row r="157" spans="1:30" x14ac:dyDescent="0.25">
      <c r="A157" s="7" t="s">
        <v>165</v>
      </c>
      <c r="B157" s="1">
        <v>17110004000396</v>
      </c>
      <c r="C157">
        <v>0.86918306350708008</v>
      </c>
      <c r="D157" s="9">
        <v>515</v>
      </c>
      <c r="F157">
        <f>(NH3N_processingMonthly!AD157*Q!AI157)/'A-IFR'!AI157</f>
        <v>0</v>
      </c>
      <c r="G157">
        <f>(NH3N_processingMonthly!AE157*Q!AJ157)/'A-IFR'!AJ157</f>
        <v>0</v>
      </c>
      <c r="H157">
        <f>(NH3N_processingMonthly!AF157*Q!AK157)/'A-IFR'!AK157</f>
        <v>0</v>
      </c>
      <c r="I157">
        <f>(NH3N_processingMonthly!AG157*Q!AL157)/'A-IFR'!AL157</f>
        <v>0</v>
      </c>
      <c r="J157">
        <f>(NH3N_processingMonthly!AH157*Q!AM157)/'A-IFR'!AM157</f>
        <v>0</v>
      </c>
      <c r="K157">
        <f>(NH3N_processingMonthly!AI157*Q!AN157)/'A-IFR'!AN157</f>
        <v>0</v>
      </c>
      <c r="L157">
        <f>(NH3N_processingMonthly!AJ157*Q!AO157)/'A-IFR'!AO157</f>
        <v>0</v>
      </c>
      <c r="M157">
        <f>(NH3N_processingMonthly!AK157*Q!AP157)/'A-IFR'!AP157</f>
        <v>0</v>
      </c>
      <c r="N157">
        <f>(NH3N_processingMonthly!AL157*Q!AQ157)/'A-IFR'!AQ157</f>
        <v>0</v>
      </c>
      <c r="O157">
        <f>(NH3N_processingMonthly!AM157*Q!AR157)/'A-IFR'!AR157</f>
        <v>0</v>
      </c>
      <c r="P157">
        <f>(NH3N_processingMonthly!AN157*Q!AS157)/'A-IFR'!AS157</f>
        <v>0</v>
      </c>
      <c r="Q157">
        <f>(NH3N_processingMonthly!AO157*Q!AT157)/'A-IFR'!AT157</f>
        <v>0</v>
      </c>
      <c r="R157">
        <f>(NH3N_processingMonthly!AP157*Q!AU157)/'A-IFR'!AU157</f>
        <v>0</v>
      </c>
      <c r="S157">
        <f>(NH3N_processingMonthly!AQ157*Q!AV157)/'A-IFR'!AV157</f>
        <v>0</v>
      </c>
      <c r="T157">
        <f>(NH3N_processingMonthly!AR157*Q!AW157)/'A-IFR'!AW157</f>
        <v>0</v>
      </c>
      <c r="U157">
        <f>(NH3N_processingMonthly!AS157*Q!AX157)/'A-IFR'!AX157</f>
        <v>0</v>
      </c>
      <c r="V157">
        <f>(NH3N_processingMonthly!AT157*Q!AY157)/'A-IFR'!AY157</f>
        <v>0</v>
      </c>
      <c r="W157">
        <f>(NH3N_processingMonthly!AU157*Q!AZ157)/'A-IFR'!AZ157</f>
        <v>0</v>
      </c>
      <c r="X157">
        <f>(NH3N_processingMonthly!AV157*Q!BA157)/'A-IFR'!BA157</f>
        <v>0</v>
      </c>
      <c r="Y157">
        <f>(NH3N_processingMonthly!AW157*Q!BB157)/'A-IFR'!BB157</f>
        <v>0</v>
      </c>
      <c r="Z157">
        <f>(NH3N_processingMonthly!AX157*Q!BC157)/'A-IFR'!BC157</f>
        <v>0</v>
      </c>
      <c r="AA157">
        <f>(NH3N_processingMonthly!AY157*Q!BD157)/'A-IFR'!BD157</f>
        <v>0</v>
      </c>
      <c r="AB157">
        <f>(NH3N_processingMonthly!AZ157*Q!BE157)/'A-IFR'!BE157</f>
        <v>0</v>
      </c>
      <c r="AC157">
        <f>(NH3N_processingMonthly!BA157*Q!BF157)/'A-IFR'!BF157</f>
        <v>0</v>
      </c>
      <c r="AD157">
        <f>(NH3N_processingMonthly!BB157*Q!BG157)/'A-IFR'!BG157</f>
        <v>0</v>
      </c>
    </row>
    <row r="158" spans="1:30" x14ac:dyDescent="0.25">
      <c r="A158" s="7" t="s">
        <v>166</v>
      </c>
      <c r="B158" s="1">
        <v>17110002003877</v>
      </c>
      <c r="C158">
        <v>1</v>
      </c>
      <c r="D158" s="9">
        <v>0</v>
      </c>
      <c r="F158" t="e">
        <f>(NH3N_processingMonthly!AD158*Q!AI158)/'A-IFR'!AI158</f>
        <v>#N/A</v>
      </c>
      <c r="G158" t="e">
        <f>(NH3N_processingMonthly!AE158*Q!AJ158)/'A-IFR'!AJ158</f>
        <v>#N/A</v>
      </c>
      <c r="H158" t="e">
        <f>(NH3N_processingMonthly!AF158*Q!AK158)/'A-IFR'!AK158</f>
        <v>#N/A</v>
      </c>
      <c r="I158" t="e">
        <f>(NH3N_processingMonthly!AG158*Q!AL158)/'A-IFR'!AL158</f>
        <v>#N/A</v>
      </c>
      <c r="J158" t="e">
        <f>(NH3N_processingMonthly!AH158*Q!AM158)/'A-IFR'!AM158</f>
        <v>#N/A</v>
      </c>
      <c r="K158" t="e">
        <f>(NH3N_processingMonthly!AI158*Q!AN158)/'A-IFR'!AN158</f>
        <v>#N/A</v>
      </c>
      <c r="L158" t="e">
        <f>(NH3N_processingMonthly!AJ158*Q!AO158)/'A-IFR'!AO158</f>
        <v>#N/A</v>
      </c>
      <c r="M158" t="e">
        <f>(NH3N_processingMonthly!AK158*Q!AP158)/'A-IFR'!AP158</f>
        <v>#N/A</v>
      </c>
      <c r="N158" t="e">
        <f>(NH3N_processingMonthly!AL158*Q!AQ158)/'A-IFR'!AQ158</f>
        <v>#N/A</v>
      </c>
      <c r="O158" t="e">
        <f>(NH3N_processingMonthly!AM158*Q!AR158)/'A-IFR'!AR158</f>
        <v>#N/A</v>
      </c>
      <c r="P158" t="e">
        <f>(NH3N_processingMonthly!AN158*Q!AS158)/'A-IFR'!AS158</f>
        <v>#N/A</v>
      </c>
      <c r="Q158" t="e">
        <f>(NH3N_processingMonthly!AO158*Q!AT158)/'A-IFR'!AT158</f>
        <v>#N/A</v>
      </c>
      <c r="R158" t="e">
        <f>(NH3N_processingMonthly!AP158*Q!AU158)/'A-IFR'!AU158</f>
        <v>#DIV/0!</v>
      </c>
      <c r="S158" t="e">
        <f>(NH3N_processingMonthly!AQ158*Q!AV158)/'A-IFR'!AV158</f>
        <v>#DIV/0!</v>
      </c>
      <c r="T158" t="e">
        <f>(NH3N_processingMonthly!AR158*Q!AW158)/'A-IFR'!AW158</f>
        <v>#N/A</v>
      </c>
      <c r="U158" t="e">
        <f>(NH3N_processingMonthly!AS158*Q!AX158)/'A-IFR'!AX158</f>
        <v>#DIV/0!</v>
      </c>
      <c r="V158" t="e">
        <f>(NH3N_processingMonthly!AT158*Q!AY158)/'A-IFR'!AY158</f>
        <v>#DIV/0!</v>
      </c>
      <c r="W158" t="e">
        <f>(NH3N_processingMonthly!AU158*Q!AZ158)/'A-IFR'!AZ158</f>
        <v>#DIV/0!</v>
      </c>
      <c r="X158" t="e">
        <f>(NH3N_processingMonthly!AV158*Q!BA158)/'A-IFR'!BA158</f>
        <v>#N/A</v>
      </c>
      <c r="Y158" t="e">
        <f>(NH3N_processingMonthly!AW158*Q!BB158)/'A-IFR'!BB158</f>
        <v>#DIV/0!</v>
      </c>
      <c r="Z158" t="e">
        <f>(NH3N_processingMonthly!AX158*Q!BC158)/'A-IFR'!BC158</f>
        <v>#DIV/0!</v>
      </c>
      <c r="AA158" t="e">
        <f>(NH3N_processingMonthly!AY158*Q!BD158)/'A-IFR'!BD158</f>
        <v>#DIV/0!</v>
      </c>
      <c r="AB158" t="e">
        <f>(NH3N_processingMonthly!AZ158*Q!BE158)/'A-IFR'!BE158</f>
        <v>#DIV/0!</v>
      </c>
      <c r="AC158" t="e">
        <f>(NH3N_processingMonthly!BA158*Q!BF158)/'A-IFR'!BF158</f>
        <v>#DIV/0!</v>
      </c>
      <c r="AD158" t="e">
        <f>(NH3N_processingMonthly!BB158*Q!BG158)/'A-IFR'!BG158</f>
        <v>#DIV/0!</v>
      </c>
    </row>
    <row r="159" spans="1:30" x14ac:dyDescent="0.25">
      <c r="A159" s="7" t="s">
        <v>167</v>
      </c>
      <c r="B159" s="1">
        <v>17110002000121</v>
      </c>
      <c r="C159">
        <v>0.99386215209960938</v>
      </c>
      <c r="D159" s="9">
        <v>6</v>
      </c>
      <c r="F159">
        <f>(NH3N_processingMonthly!AD159*Q!AI159)/'A-IFR'!AI159</f>
        <v>0</v>
      </c>
      <c r="G159">
        <f>(NH3N_processingMonthly!AE159*Q!AJ159)/'A-IFR'!AJ159</f>
        <v>0</v>
      </c>
      <c r="H159">
        <f>(NH3N_processingMonthly!AF159*Q!AK159)/'A-IFR'!AK159</f>
        <v>0</v>
      </c>
      <c r="I159">
        <f>(NH3N_processingMonthly!AG159*Q!AL159)/'A-IFR'!AL159</f>
        <v>0</v>
      </c>
      <c r="J159">
        <f>(NH3N_processingMonthly!AH159*Q!AM159)/'A-IFR'!AM159</f>
        <v>0</v>
      </c>
      <c r="K159">
        <f>(NH3N_processingMonthly!AI159*Q!AN159)/'A-IFR'!AN159</f>
        <v>0</v>
      </c>
      <c r="L159">
        <f>(NH3N_processingMonthly!AJ159*Q!AO159)/'A-IFR'!AO159</f>
        <v>0</v>
      </c>
      <c r="M159">
        <f>(NH3N_processingMonthly!AK159*Q!AP159)/'A-IFR'!AP159</f>
        <v>0</v>
      </c>
      <c r="N159">
        <f>(NH3N_processingMonthly!AL159*Q!AQ159)/'A-IFR'!AQ159</f>
        <v>0</v>
      </c>
      <c r="O159">
        <f>(NH3N_processingMonthly!AM159*Q!AR159)/'A-IFR'!AR159</f>
        <v>0</v>
      </c>
      <c r="P159">
        <f>(NH3N_processingMonthly!AN159*Q!AS159)/'A-IFR'!AS159</f>
        <v>0</v>
      </c>
      <c r="Q159">
        <f>(NH3N_processingMonthly!AO159*Q!AT159)/'A-IFR'!AT159</f>
        <v>0</v>
      </c>
      <c r="R159">
        <f>(NH3N_processingMonthly!AP159*Q!AU159)/'A-IFR'!AU159</f>
        <v>0</v>
      </c>
      <c r="S159">
        <f>(NH3N_processingMonthly!AQ159*Q!AV159)/'A-IFR'!AV159</f>
        <v>0</v>
      </c>
      <c r="T159">
        <f>(NH3N_processingMonthly!AR159*Q!AW159)/'A-IFR'!AW159</f>
        <v>0</v>
      </c>
      <c r="U159">
        <f>(NH3N_processingMonthly!AS159*Q!AX159)/'A-IFR'!AX159</f>
        <v>0</v>
      </c>
      <c r="V159">
        <f>(NH3N_processingMonthly!AT159*Q!AY159)/'A-IFR'!AY159</f>
        <v>0</v>
      </c>
      <c r="W159">
        <f>(NH3N_processingMonthly!AU159*Q!AZ159)/'A-IFR'!AZ159</f>
        <v>0</v>
      </c>
      <c r="X159">
        <f>(NH3N_processingMonthly!AV159*Q!BA159)/'A-IFR'!BA159</f>
        <v>0</v>
      </c>
      <c r="Y159">
        <f>(NH3N_processingMonthly!AW159*Q!BB159)/'A-IFR'!BB159</f>
        <v>0</v>
      </c>
      <c r="Z159">
        <f>(NH3N_processingMonthly!AX159*Q!BC159)/'A-IFR'!BC159</f>
        <v>0</v>
      </c>
      <c r="AA159">
        <f>(NH3N_processingMonthly!AY159*Q!BD159)/'A-IFR'!BD159</f>
        <v>0</v>
      </c>
      <c r="AB159">
        <f>(NH3N_processingMonthly!AZ159*Q!BE159)/'A-IFR'!BE159</f>
        <v>0</v>
      </c>
      <c r="AC159">
        <f>(NH3N_processingMonthly!BA159*Q!BF159)/'A-IFR'!BF159</f>
        <v>0</v>
      </c>
      <c r="AD159">
        <f>(NH3N_processingMonthly!BB159*Q!BG159)/'A-IFR'!BG159</f>
        <v>0</v>
      </c>
    </row>
    <row r="160" spans="1:30" x14ac:dyDescent="0.25">
      <c r="A160" s="7" t="s">
        <v>168</v>
      </c>
      <c r="B160" s="1">
        <v>17110004000389</v>
      </c>
      <c r="C160">
        <v>0.99934601783752441</v>
      </c>
      <c r="D160" s="9">
        <v>90</v>
      </c>
      <c r="F160">
        <f>(NH3N_processingMonthly!AD160*Q!AI160)/'A-IFR'!AI160</f>
        <v>0</v>
      </c>
      <c r="G160">
        <f>(NH3N_processingMonthly!AE160*Q!AJ160)/'A-IFR'!AJ160</f>
        <v>0</v>
      </c>
      <c r="H160">
        <f>(NH3N_processingMonthly!AF160*Q!AK160)/'A-IFR'!AK160</f>
        <v>0</v>
      </c>
      <c r="I160">
        <f>(NH3N_processingMonthly!AG160*Q!AL160)/'A-IFR'!AL160</f>
        <v>0</v>
      </c>
      <c r="J160">
        <f>(NH3N_processingMonthly!AH160*Q!AM160)/'A-IFR'!AM160</f>
        <v>0</v>
      </c>
      <c r="K160">
        <f>(NH3N_processingMonthly!AI160*Q!AN160)/'A-IFR'!AN160</f>
        <v>0</v>
      </c>
      <c r="L160">
        <f>(NH3N_processingMonthly!AJ160*Q!AO160)/'A-IFR'!AO160</f>
        <v>0</v>
      </c>
      <c r="M160">
        <f>(NH3N_processingMonthly!AK160*Q!AP160)/'A-IFR'!AP160</f>
        <v>0</v>
      </c>
      <c r="N160">
        <f>(NH3N_processingMonthly!AL160*Q!AQ160)/'A-IFR'!AQ160</f>
        <v>0</v>
      </c>
      <c r="O160">
        <f>(NH3N_processingMonthly!AM160*Q!AR160)/'A-IFR'!AR160</f>
        <v>0</v>
      </c>
      <c r="P160">
        <f>(NH3N_processingMonthly!AN160*Q!AS160)/'A-IFR'!AS160</f>
        <v>0</v>
      </c>
      <c r="Q160">
        <f>(NH3N_processingMonthly!AO160*Q!AT160)/'A-IFR'!AT160</f>
        <v>0</v>
      </c>
      <c r="R160">
        <f>(NH3N_processingMonthly!AP160*Q!AU160)/'A-IFR'!AU160</f>
        <v>0</v>
      </c>
      <c r="S160">
        <f>(NH3N_processingMonthly!AQ160*Q!AV160)/'A-IFR'!AV160</f>
        <v>0</v>
      </c>
      <c r="T160">
        <f>(NH3N_processingMonthly!AR160*Q!AW160)/'A-IFR'!AW160</f>
        <v>0</v>
      </c>
      <c r="U160">
        <f>(NH3N_processingMonthly!AS160*Q!AX160)/'A-IFR'!AX160</f>
        <v>0</v>
      </c>
      <c r="V160">
        <f>(NH3N_processingMonthly!AT160*Q!AY160)/'A-IFR'!AY160</f>
        <v>0</v>
      </c>
      <c r="W160">
        <f>(NH3N_processingMonthly!AU160*Q!AZ160)/'A-IFR'!AZ160</f>
        <v>0</v>
      </c>
      <c r="X160">
        <f>(NH3N_processingMonthly!AV160*Q!BA160)/'A-IFR'!BA160</f>
        <v>0</v>
      </c>
      <c r="Y160">
        <f>(NH3N_processingMonthly!AW160*Q!BB160)/'A-IFR'!BB160</f>
        <v>0</v>
      </c>
      <c r="Z160">
        <f>(NH3N_processingMonthly!AX160*Q!BC160)/'A-IFR'!BC160</f>
        <v>0</v>
      </c>
      <c r="AA160">
        <f>(NH3N_processingMonthly!AY160*Q!BD160)/'A-IFR'!BD160</f>
        <v>0</v>
      </c>
      <c r="AB160">
        <f>(NH3N_processingMonthly!AZ160*Q!BE160)/'A-IFR'!BE160</f>
        <v>0</v>
      </c>
      <c r="AC160">
        <f>(NH3N_processingMonthly!BA160*Q!BF160)/'A-IFR'!BF160</f>
        <v>0</v>
      </c>
      <c r="AD160">
        <f>(NH3N_processingMonthly!BB160*Q!BG160)/'A-IFR'!BG160</f>
        <v>0</v>
      </c>
    </row>
    <row r="161" spans="1:30" x14ac:dyDescent="0.25">
      <c r="A161" s="7" t="s">
        <v>169</v>
      </c>
      <c r="B161" s="1">
        <v>17110004000394</v>
      </c>
      <c r="C161">
        <v>0.78824484348297119</v>
      </c>
      <c r="D161" s="9">
        <v>65</v>
      </c>
      <c r="F161">
        <f>(NH3N_processingMonthly!AD161*Q!AI161)/'A-IFR'!AI161</f>
        <v>0</v>
      </c>
      <c r="G161">
        <f>(NH3N_processingMonthly!AE161*Q!AJ161)/'A-IFR'!AJ161</f>
        <v>0</v>
      </c>
      <c r="H161">
        <f>(NH3N_processingMonthly!AF161*Q!AK161)/'A-IFR'!AK161</f>
        <v>0</v>
      </c>
      <c r="I161">
        <f>(NH3N_processingMonthly!AG161*Q!AL161)/'A-IFR'!AL161</f>
        <v>0</v>
      </c>
      <c r="J161">
        <f>(NH3N_processingMonthly!AH161*Q!AM161)/'A-IFR'!AM161</f>
        <v>0</v>
      </c>
      <c r="K161">
        <f>(NH3N_processingMonthly!AI161*Q!AN161)/'A-IFR'!AN161</f>
        <v>0</v>
      </c>
      <c r="L161">
        <f>(NH3N_processingMonthly!AJ161*Q!AO161)/'A-IFR'!AO161</f>
        <v>0</v>
      </c>
      <c r="M161">
        <f>(NH3N_processingMonthly!AK161*Q!AP161)/'A-IFR'!AP161</f>
        <v>0</v>
      </c>
      <c r="N161">
        <f>(NH3N_processingMonthly!AL161*Q!AQ161)/'A-IFR'!AQ161</f>
        <v>0</v>
      </c>
      <c r="O161">
        <f>(NH3N_processingMonthly!AM161*Q!AR161)/'A-IFR'!AR161</f>
        <v>0</v>
      </c>
      <c r="P161">
        <f>(NH3N_processingMonthly!AN161*Q!AS161)/'A-IFR'!AS161</f>
        <v>0</v>
      </c>
      <c r="Q161">
        <f>(NH3N_processingMonthly!AO161*Q!AT161)/'A-IFR'!AT161</f>
        <v>0</v>
      </c>
      <c r="R161">
        <f>(NH3N_processingMonthly!AP161*Q!AU161)/'A-IFR'!AU161</f>
        <v>0</v>
      </c>
      <c r="S161">
        <f>(NH3N_processingMonthly!AQ161*Q!AV161)/'A-IFR'!AV161</f>
        <v>0</v>
      </c>
      <c r="T161">
        <f>(NH3N_processingMonthly!AR161*Q!AW161)/'A-IFR'!AW161</f>
        <v>0</v>
      </c>
      <c r="U161">
        <f>(NH3N_processingMonthly!AS161*Q!AX161)/'A-IFR'!AX161</f>
        <v>0</v>
      </c>
      <c r="V161">
        <f>(NH3N_processingMonthly!AT161*Q!AY161)/'A-IFR'!AY161</f>
        <v>0</v>
      </c>
      <c r="W161">
        <f>(NH3N_processingMonthly!AU161*Q!AZ161)/'A-IFR'!AZ161</f>
        <v>0</v>
      </c>
      <c r="X161">
        <f>(NH3N_processingMonthly!AV161*Q!BA161)/'A-IFR'!BA161</f>
        <v>0</v>
      </c>
      <c r="Y161">
        <f>(NH3N_processingMonthly!AW161*Q!BB161)/'A-IFR'!BB161</f>
        <v>0</v>
      </c>
      <c r="Z161">
        <f>(NH3N_processingMonthly!AX161*Q!BC161)/'A-IFR'!BC161</f>
        <v>0</v>
      </c>
      <c r="AA161">
        <f>(NH3N_processingMonthly!AY161*Q!BD161)/'A-IFR'!BD161</f>
        <v>0</v>
      </c>
      <c r="AB161">
        <f>(NH3N_processingMonthly!AZ161*Q!BE161)/'A-IFR'!BE161</f>
        <v>0</v>
      </c>
      <c r="AC161">
        <f>(NH3N_processingMonthly!BA161*Q!BF161)/'A-IFR'!BF161</f>
        <v>0</v>
      </c>
      <c r="AD161">
        <f>(NH3N_processingMonthly!BB161*Q!BG161)/'A-IFR'!BG161</f>
        <v>0</v>
      </c>
    </row>
    <row r="162" spans="1:30" x14ac:dyDescent="0.25">
      <c r="A162" s="7" t="s">
        <v>170</v>
      </c>
      <c r="B162" s="1">
        <v>17110004000440</v>
      </c>
      <c r="C162">
        <v>0.97350740432739258</v>
      </c>
      <c r="D162" s="9">
        <v>113</v>
      </c>
      <c r="F162">
        <f>(NH3N_processingMonthly!AD162*Q!AI162)/'A-IFR'!AI162</f>
        <v>0</v>
      </c>
      <c r="G162">
        <f>(NH3N_processingMonthly!AE162*Q!AJ162)/'A-IFR'!AJ162</f>
        <v>0</v>
      </c>
      <c r="H162">
        <f>(NH3N_processingMonthly!AF162*Q!AK162)/'A-IFR'!AK162</f>
        <v>0</v>
      </c>
      <c r="I162">
        <f>(NH3N_processingMonthly!AG162*Q!AL162)/'A-IFR'!AL162</f>
        <v>0</v>
      </c>
      <c r="J162">
        <f>(NH3N_processingMonthly!AH162*Q!AM162)/'A-IFR'!AM162</f>
        <v>0</v>
      </c>
      <c r="K162">
        <f>(NH3N_processingMonthly!AI162*Q!AN162)/'A-IFR'!AN162</f>
        <v>0</v>
      </c>
      <c r="L162">
        <f>(NH3N_processingMonthly!AJ162*Q!AO162)/'A-IFR'!AO162</f>
        <v>0</v>
      </c>
      <c r="M162">
        <f>(NH3N_processingMonthly!AK162*Q!AP162)/'A-IFR'!AP162</f>
        <v>0</v>
      </c>
      <c r="N162">
        <f>(NH3N_processingMonthly!AL162*Q!AQ162)/'A-IFR'!AQ162</f>
        <v>0</v>
      </c>
      <c r="O162">
        <f>(NH3N_processingMonthly!AM162*Q!AR162)/'A-IFR'!AR162</f>
        <v>0</v>
      </c>
      <c r="P162">
        <f>(NH3N_processingMonthly!AN162*Q!AS162)/'A-IFR'!AS162</f>
        <v>0</v>
      </c>
      <c r="Q162">
        <f>(NH3N_processingMonthly!AO162*Q!AT162)/'A-IFR'!AT162</f>
        <v>0</v>
      </c>
      <c r="R162">
        <f>(NH3N_processingMonthly!AP162*Q!AU162)/'A-IFR'!AU162</f>
        <v>0</v>
      </c>
      <c r="S162">
        <f>(NH3N_processingMonthly!AQ162*Q!AV162)/'A-IFR'!AV162</f>
        <v>0</v>
      </c>
      <c r="T162">
        <f>(NH3N_processingMonthly!AR162*Q!AW162)/'A-IFR'!AW162</f>
        <v>0</v>
      </c>
      <c r="U162">
        <f>(NH3N_processingMonthly!AS162*Q!AX162)/'A-IFR'!AX162</f>
        <v>0</v>
      </c>
      <c r="V162">
        <f>(NH3N_processingMonthly!AT162*Q!AY162)/'A-IFR'!AY162</f>
        <v>0</v>
      </c>
      <c r="W162">
        <f>(NH3N_processingMonthly!AU162*Q!AZ162)/'A-IFR'!AZ162</f>
        <v>0</v>
      </c>
      <c r="X162">
        <f>(NH3N_processingMonthly!AV162*Q!BA162)/'A-IFR'!BA162</f>
        <v>0</v>
      </c>
      <c r="Y162">
        <f>(NH3N_processingMonthly!AW162*Q!BB162)/'A-IFR'!BB162</f>
        <v>0</v>
      </c>
      <c r="Z162">
        <f>(NH3N_processingMonthly!AX162*Q!BC162)/'A-IFR'!BC162</f>
        <v>0</v>
      </c>
      <c r="AA162">
        <f>(NH3N_processingMonthly!AY162*Q!BD162)/'A-IFR'!BD162</f>
        <v>0</v>
      </c>
      <c r="AB162">
        <f>(NH3N_processingMonthly!AZ162*Q!BE162)/'A-IFR'!BE162</f>
        <v>0</v>
      </c>
      <c r="AC162">
        <f>(NH3N_processingMonthly!BA162*Q!BF162)/'A-IFR'!BF162</f>
        <v>0</v>
      </c>
      <c r="AD162">
        <f>(NH3N_processingMonthly!BB162*Q!BG162)/'A-IFR'!BG162</f>
        <v>0</v>
      </c>
    </row>
    <row r="163" spans="1:30" x14ac:dyDescent="0.25">
      <c r="A163" s="7" t="s">
        <v>171</v>
      </c>
      <c r="B163" s="1">
        <v>17110004000032</v>
      </c>
      <c r="C163">
        <v>0.99964737892150879</v>
      </c>
      <c r="D163" s="9">
        <v>556</v>
      </c>
      <c r="F163">
        <f>(NH3N_processingMonthly!AD163*Q!AI163)/'A-IFR'!AI163</f>
        <v>0</v>
      </c>
      <c r="G163">
        <f>(NH3N_processingMonthly!AE163*Q!AJ163)/'A-IFR'!AJ163</f>
        <v>0</v>
      </c>
      <c r="H163">
        <f>(NH3N_processingMonthly!AF163*Q!AK163)/'A-IFR'!AK163</f>
        <v>0</v>
      </c>
      <c r="I163">
        <f>(NH3N_processingMonthly!AG163*Q!AL163)/'A-IFR'!AL163</f>
        <v>0</v>
      </c>
      <c r="J163">
        <f>(NH3N_processingMonthly!AH163*Q!AM163)/'A-IFR'!AM163</f>
        <v>0</v>
      </c>
      <c r="K163">
        <f>(NH3N_processingMonthly!AI163*Q!AN163)/'A-IFR'!AN163</f>
        <v>0</v>
      </c>
      <c r="L163">
        <f>(NH3N_processingMonthly!AJ163*Q!AO163)/'A-IFR'!AO163</f>
        <v>0</v>
      </c>
      <c r="M163">
        <f>(NH3N_processingMonthly!AK163*Q!AP163)/'A-IFR'!AP163</f>
        <v>0</v>
      </c>
      <c r="N163">
        <f>(NH3N_processingMonthly!AL163*Q!AQ163)/'A-IFR'!AQ163</f>
        <v>0</v>
      </c>
      <c r="O163">
        <f>(NH3N_processingMonthly!AM163*Q!AR163)/'A-IFR'!AR163</f>
        <v>0</v>
      </c>
      <c r="P163">
        <f>(NH3N_processingMonthly!AN163*Q!AS163)/'A-IFR'!AS163</f>
        <v>0</v>
      </c>
      <c r="Q163">
        <f>(NH3N_processingMonthly!AO163*Q!AT163)/'A-IFR'!AT163</f>
        <v>0</v>
      </c>
      <c r="R163">
        <f>(NH3N_processingMonthly!AP163*Q!AU163)/'A-IFR'!AU163</f>
        <v>0</v>
      </c>
      <c r="S163">
        <f>(NH3N_processingMonthly!AQ163*Q!AV163)/'A-IFR'!AV163</f>
        <v>0</v>
      </c>
      <c r="T163">
        <f>(NH3N_processingMonthly!AR163*Q!AW163)/'A-IFR'!AW163</f>
        <v>0</v>
      </c>
      <c r="U163">
        <f>(NH3N_processingMonthly!AS163*Q!AX163)/'A-IFR'!AX163</f>
        <v>0</v>
      </c>
      <c r="V163">
        <f>(NH3N_processingMonthly!AT163*Q!AY163)/'A-IFR'!AY163</f>
        <v>0</v>
      </c>
      <c r="W163">
        <f>(NH3N_processingMonthly!AU163*Q!AZ163)/'A-IFR'!AZ163</f>
        <v>0</v>
      </c>
      <c r="X163">
        <f>(NH3N_processingMonthly!AV163*Q!BA163)/'A-IFR'!BA163</f>
        <v>0</v>
      </c>
      <c r="Y163">
        <f>(NH3N_processingMonthly!AW163*Q!BB163)/'A-IFR'!BB163</f>
        <v>0</v>
      </c>
      <c r="Z163">
        <f>(NH3N_processingMonthly!AX163*Q!BC163)/'A-IFR'!BC163</f>
        <v>0</v>
      </c>
      <c r="AA163">
        <f>(NH3N_processingMonthly!AY163*Q!BD163)/'A-IFR'!BD163</f>
        <v>0</v>
      </c>
      <c r="AB163">
        <f>(NH3N_processingMonthly!AZ163*Q!BE163)/'A-IFR'!BE163</f>
        <v>0</v>
      </c>
      <c r="AC163">
        <f>(NH3N_processingMonthly!BA163*Q!BF163)/'A-IFR'!BF163</f>
        <v>0</v>
      </c>
      <c r="AD163">
        <f>(NH3N_processingMonthly!BB163*Q!BG163)/'A-IFR'!BG163</f>
        <v>0</v>
      </c>
    </row>
    <row r="164" spans="1:30" x14ac:dyDescent="0.25">
      <c r="A164" s="7" t="s">
        <v>172</v>
      </c>
      <c r="B164" s="1">
        <v>17110004000058</v>
      </c>
      <c r="C164">
        <v>0.99868345260620117</v>
      </c>
      <c r="D164" s="9">
        <v>667</v>
      </c>
      <c r="F164">
        <f>(NH3N_processingMonthly!AD164*Q!AI164)/'A-IFR'!AI164</f>
        <v>0</v>
      </c>
      <c r="G164">
        <f>(NH3N_processingMonthly!AE164*Q!AJ164)/'A-IFR'!AJ164</f>
        <v>0</v>
      </c>
      <c r="H164">
        <f>(NH3N_processingMonthly!AF164*Q!AK164)/'A-IFR'!AK164</f>
        <v>0</v>
      </c>
      <c r="I164">
        <f>(NH3N_processingMonthly!AG164*Q!AL164)/'A-IFR'!AL164</f>
        <v>0</v>
      </c>
      <c r="J164">
        <f>(NH3N_processingMonthly!AH164*Q!AM164)/'A-IFR'!AM164</f>
        <v>0</v>
      </c>
      <c r="K164">
        <f>(NH3N_processingMonthly!AI164*Q!AN164)/'A-IFR'!AN164</f>
        <v>0</v>
      </c>
      <c r="L164">
        <f>(NH3N_processingMonthly!AJ164*Q!AO164)/'A-IFR'!AO164</f>
        <v>0</v>
      </c>
      <c r="M164">
        <f>(NH3N_processingMonthly!AK164*Q!AP164)/'A-IFR'!AP164</f>
        <v>0</v>
      </c>
      <c r="N164">
        <f>(NH3N_processingMonthly!AL164*Q!AQ164)/'A-IFR'!AQ164</f>
        <v>0</v>
      </c>
      <c r="O164">
        <f>(NH3N_processingMonthly!AM164*Q!AR164)/'A-IFR'!AR164</f>
        <v>0</v>
      </c>
      <c r="P164">
        <f>(NH3N_processingMonthly!AN164*Q!AS164)/'A-IFR'!AS164</f>
        <v>0</v>
      </c>
      <c r="Q164">
        <f>(NH3N_processingMonthly!AO164*Q!AT164)/'A-IFR'!AT164</f>
        <v>0</v>
      </c>
      <c r="R164">
        <f>(NH3N_processingMonthly!AP164*Q!AU164)/'A-IFR'!AU164</f>
        <v>0</v>
      </c>
      <c r="S164">
        <f>(NH3N_processingMonthly!AQ164*Q!AV164)/'A-IFR'!AV164</f>
        <v>0</v>
      </c>
      <c r="T164">
        <f>(NH3N_processingMonthly!AR164*Q!AW164)/'A-IFR'!AW164</f>
        <v>0</v>
      </c>
      <c r="U164">
        <f>(NH3N_processingMonthly!AS164*Q!AX164)/'A-IFR'!AX164</f>
        <v>0</v>
      </c>
      <c r="V164">
        <f>(NH3N_processingMonthly!AT164*Q!AY164)/'A-IFR'!AY164</f>
        <v>0</v>
      </c>
      <c r="W164">
        <f>(NH3N_processingMonthly!AU164*Q!AZ164)/'A-IFR'!AZ164</f>
        <v>0</v>
      </c>
      <c r="X164">
        <f>(NH3N_processingMonthly!AV164*Q!BA164)/'A-IFR'!BA164</f>
        <v>0</v>
      </c>
      <c r="Y164">
        <f>(NH3N_processingMonthly!AW164*Q!BB164)/'A-IFR'!BB164</f>
        <v>0</v>
      </c>
      <c r="Z164">
        <f>(NH3N_processingMonthly!AX164*Q!BC164)/'A-IFR'!BC164</f>
        <v>0</v>
      </c>
      <c r="AA164">
        <f>(NH3N_processingMonthly!AY164*Q!BD164)/'A-IFR'!BD164</f>
        <v>0</v>
      </c>
      <c r="AB164">
        <f>(NH3N_processingMonthly!AZ164*Q!BE164)/'A-IFR'!BE164</f>
        <v>0</v>
      </c>
      <c r="AC164">
        <f>(NH3N_processingMonthly!BA164*Q!BF164)/'A-IFR'!BF164</f>
        <v>0</v>
      </c>
      <c r="AD164">
        <f>(NH3N_processingMonthly!BB164*Q!BG164)/'A-IFR'!BG164</f>
        <v>0</v>
      </c>
    </row>
    <row r="165" spans="1:30" x14ac:dyDescent="0.25">
      <c r="A165" s="7" t="s">
        <v>173</v>
      </c>
      <c r="B165" s="1">
        <v>17110004000099</v>
      </c>
      <c r="C165">
        <v>0.99647599458694458</v>
      </c>
      <c r="D165" s="9">
        <v>540</v>
      </c>
      <c r="F165">
        <f>(NH3N_processingMonthly!AD165*Q!AI165)/'A-IFR'!AI165</f>
        <v>0</v>
      </c>
      <c r="G165">
        <f>(NH3N_processingMonthly!AE165*Q!AJ165)/'A-IFR'!AJ165</f>
        <v>0</v>
      </c>
      <c r="H165">
        <f>(NH3N_processingMonthly!AF165*Q!AK165)/'A-IFR'!AK165</f>
        <v>0</v>
      </c>
      <c r="I165">
        <f>(NH3N_processingMonthly!AG165*Q!AL165)/'A-IFR'!AL165</f>
        <v>0</v>
      </c>
      <c r="J165">
        <f>(NH3N_processingMonthly!AH165*Q!AM165)/'A-IFR'!AM165</f>
        <v>0</v>
      </c>
      <c r="K165">
        <f>(NH3N_processingMonthly!AI165*Q!AN165)/'A-IFR'!AN165</f>
        <v>0</v>
      </c>
      <c r="L165">
        <f>(NH3N_processingMonthly!AJ165*Q!AO165)/'A-IFR'!AO165</f>
        <v>0</v>
      </c>
      <c r="M165">
        <f>(NH3N_processingMonthly!AK165*Q!AP165)/'A-IFR'!AP165</f>
        <v>0</v>
      </c>
      <c r="N165">
        <f>(NH3N_processingMonthly!AL165*Q!AQ165)/'A-IFR'!AQ165</f>
        <v>0</v>
      </c>
      <c r="O165">
        <f>(NH3N_processingMonthly!AM165*Q!AR165)/'A-IFR'!AR165</f>
        <v>0</v>
      </c>
      <c r="P165">
        <f>(NH3N_processingMonthly!AN165*Q!AS165)/'A-IFR'!AS165</f>
        <v>0</v>
      </c>
      <c r="Q165">
        <f>(NH3N_processingMonthly!AO165*Q!AT165)/'A-IFR'!AT165</f>
        <v>0</v>
      </c>
      <c r="R165">
        <f>(NH3N_processingMonthly!AP165*Q!AU165)/'A-IFR'!AU165</f>
        <v>0</v>
      </c>
      <c r="S165">
        <f>(NH3N_processingMonthly!AQ165*Q!AV165)/'A-IFR'!AV165</f>
        <v>0</v>
      </c>
      <c r="T165">
        <f>(NH3N_processingMonthly!AR165*Q!AW165)/'A-IFR'!AW165</f>
        <v>0</v>
      </c>
      <c r="U165">
        <f>(NH3N_processingMonthly!AS165*Q!AX165)/'A-IFR'!AX165</f>
        <v>0</v>
      </c>
      <c r="V165">
        <f>(NH3N_processingMonthly!AT165*Q!AY165)/'A-IFR'!AY165</f>
        <v>0</v>
      </c>
      <c r="W165">
        <f>(NH3N_processingMonthly!AU165*Q!AZ165)/'A-IFR'!AZ165</f>
        <v>0</v>
      </c>
      <c r="X165">
        <f>(NH3N_processingMonthly!AV165*Q!BA165)/'A-IFR'!BA165</f>
        <v>0</v>
      </c>
      <c r="Y165">
        <f>(NH3N_processingMonthly!AW165*Q!BB165)/'A-IFR'!BB165</f>
        <v>0</v>
      </c>
      <c r="Z165">
        <f>(NH3N_processingMonthly!AX165*Q!BC165)/'A-IFR'!BC165</f>
        <v>0</v>
      </c>
      <c r="AA165">
        <f>(NH3N_processingMonthly!AY165*Q!BD165)/'A-IFR'!BD165</f>
        <v>0</v>
      </c>
      <c r="AB165">
        <f>(NH3N_processingMonthly!AZ165*Q!BE165)/'A-IFR'!BE165</f>
        <v>0</v>
      </c>
      <c r="AC165">
        <f>(NH3N_processingMonthly!BA165*Q!BF165)/'A-IFR'!BF165</f>
        <v>0</v>
      </c>
      <c r="AD165">
        <f>(NH3N_processingMonthly!BB165*Q!BG165)/'A-IFR'!BG165</f>
        <v>0</v>
      </c>
    </row>
    <row r="166" spans="1:30" x14ac:dyDescent="0.25">
      <c r="A166" s="7" t="s">
        <v>175</v>
      </c>
      <c r="B166" s="1">
        <v>17110004000248</v>
      </c>
      <c r="C166">
        <v>0.97164702415466309</v>
      </c>
      <c r="D166" s="9">
        <v>152</v>
      </c>
      <c r="F166">
        <f>(NH3N_processingMonthly!AD166*Q!AI166)/'A-IFR'!AI166</f>
        <v>0</v>
      </c>
      <c r="G166">
        <f>(NH3N_processingMonthly!AE166*Q!AJ166)/'A-IFR'!AJ166</f>
        <v>0</v>
      </c>
      <c r="H166">
        <f>(NH3N_processingMonthly!AF166*Q!AK166)/'A-IFR'!AK166</f>
        <v>0</v>
      </c>
      <c r="I166">
        <f>(NH3N_processingMonthly!AG166*Q!AL166)/'A-IFR'!AL166</f>
        <v>0</v>
      </c>
      <c r="J166">
        <f>(NH3N_processingMonthly!AH166*Q!AM166)/'A-IFR'!AM166</f>
        <v>0</v>
      </c>
      <c r="K166">
        <f>(NH3N_processingMonthly!AI166*Q!AN166)/'A-IFR'!AN166</f>
        <v>0</v>
      </c>
      <c r="L166">
        <f>(NH3N_processingMonthly!AJ166*Q!AO166)/'A-IFR'!AO166</f>
        <v>0</v>
      </c>
      <c r="M166">
        <f>(NH3N_processingMonthly!AK166*Q!AP166)/'A-IFR'!AP166</f>
        <v>0</v>
      </c>
      <c r="N166">
        <f>(NH3N_processingMonthly!AL166*Q!AQ166)/'A-IFR'!AQ166</f>
        <v>0</v>
      </c>
      <c r="O166">
        <f>(NH3N_processingMonthly!AM166*Q!AR166)/'A-IFR'!AR166</f>
        <v>0</v>
      </c>
      <c r="P166">
        <f>(NH3N_processingMonthly!AN166*Q!AS166)/'A-IFR'!AS166</f>
        <v>0</v>
      </c>
      <c r="Q166">
        <f>(NH3N_processingMonthly!AO166*Q!AT166)/'A-IFR'!AT166</f>
        <v>0</v>
      </c>
      <c r="R166">
        <f>(NH3N_processingMonthly!AP166*Q!AU166)/'A-IFR'!AU166</f>
        <v>0</v>
      </c>
      <c r="S166">
        <f>(NH3N_processingMonthly!AQ166*Q!AV166)/'A-IFR'!AV166</f>
        <v>0</v>
      </c>
      <c r="T166">
        <f>(NH3N_processingMonthly!AR166*Q!AW166)/'A-IFR'!AW166</f>
        <v>0</v>
      </c>
      <c r="U166">
        <f>(NH3N_processingMonthly!AS166*Q!AX166)/'A-IFR'!AX166</f>
        <v>0</v>
      </c>
      <c r="V166">
        <f>(NH3N_processingMonthly!AT166*Q!AY166)/'A-IFR'!AY166</f>
        <v>0</v>
      </c>
      <c r="W166">
        <f>(NH3N_processingMonthly!AU166*Q!AZ166)/'A-IFR'!AZ166</f>
        <v>0</v>
      </c>
      <c r="X166">
        <f>(NH3N_processingMonthly!AV166*Q!BA166)/'A-IFR'!BA166</f>
        <v>0</v>
      </c>
      <c r="Y166">
        <f>(NH3N_processingMonthly!AW166*Q!BB166)/'A-IFR'!BB166</f>
        <v>0</v>
      </c>
      <c r="Z166">
        <f>(NH3N_processingMonthly!AX166*Q!BC166)/'A-IFR'!BC166</f>
        <v>0</v>
      </c>
      <c r="AA166">
        <f>(NH3N_processingMonthly!AY166*Q!BD166)/'A-IFR'!BD166</f>
        <v>0</v>
      </c>
      <c r="AB166">
        <f>(NH3N_processingMonthly!AZ166*Q!BE166)/'A-IFR'!BE166</f>
        <v>0</v>
      </c>
      <c r="AC166">
        <f>(NH3N_processingMonthly!BA166*Q!BF166)/'A-IFR'!BF166</f>
        <v>0</v>
      </c>
      <c r="AD166">
        <f>(NH3N_processingMonthly!BB166*Q!BG166)/'A-IFR'!BG166</f>
        <v>0</v>
      </c>
    </row>
    <row r="167" spans="1:30" x14ac:dyDescent="0.25">
      <c r="A167" s="7" t="s">
        <v>176</v>
      </c>
      <c r="B167" s="1">
        <v>17110004000451</v>
      </c>
      <c r="C167">
        <v>0.9965934157371521</v>
      </c>
      <c r="D167" s="9">
        <v>53</v>
      </c>
      <c r="F167">
        <f>(NH3N_processingMonthly!AD167*Q!AI167)/'A-IFR'!AI167</f>
        <v>0</v>
      </c>
      <c r="G167">
        <f>(NH3N_processingMonthly!AE167*Q!AJ167)/'A-IFR'!AJ167</f>
        <v>0</v>
      </c>
      <c r="H167">
        <f>(NH3N_processingMonthly!AF167*Q!AK167)/'A-IFR'!AK167</f>
        <v>0</v>
      </c>
      <c r="I167">
        <f>(NH3N_processingMonthly!AG167*Q!AL167)/'A-IFR'!AL167</f>
        <v>0</v>
      </c>
      <c r="J167">
        <f>(NH3N_processingMonthly!AH167*Q!AM167)/'A-IFR'!AM167</f>
        <v>0</v>
      </c>
      <c r="K167">
        <f>(NH3N_processingMonthly!AI167*Q!AN167)/'A-IFR'!AN167</f>
        <v>0</v>
      </c>
      <c r="L167">
        <f>(NH3N_processingMonthly!AJ167*Q!AO167)/'A-IFR'!AO167</f>
        <v>0</v>
      </c>
      <c r="M167">
        <f>(NH3N_processingMonthly!AK167*Q!AP167)/'A-IFR'!AP167</f>
        <v>0</v>
      </c>
      <c r="N167">
        <f>(NH3N_processingMonthly!AL167*Q!AQ167)/'A-IFR'!AQ167</f>
        <v>0</v>
      </c>
      <c r="O167">
        <f>(NH3N_processingMonthly!AM167*Q!AR167)/'A-IFR'!AR167</f>
        <v>0</v>
      </c>
      <c r="P167">
        <f>(NH3N_processingMonthly!AN167*Q!AS167)/'A-IFR'!AS167</f>
        <v>0</v>
      </c>
      <c r="Q167">
        <f>(NH3N_processingMonthly!AO167*Q!AT167)/'A-IFR'!AT167</f>
        <v>0</v>
      </c>
      <c r="R167">
        <f>(NH3N_processingMonthly!AP167*Q!AU167)/'A-IFR'!AU167</f>
        <v>0</v>
      </c>
      <c r="S167">
        <f>(NH3N_processingMonthly!AQ167*Q!AV167)/'A-IFR'!AV167</f>
        <v>0</v>
      </c>
      <c r="T167">
        <f>(NH3N_processingMonthly!AR167*Q!AW167)/'A-IFR'!AW167</f>
        <v>0</v>
      </c>
      <c r="U167">
        <f>(NH3N_processingMonthly!AS167*Q!AX167)/'A-IFR'!AX167</f>
        <v>0</v>
      </c>
      <c r="V167">
        <f>(NH3N_processingMonthly!AT167*Q!AY167)/'A-IFR'!AY167</f>
        <v>0</v>
      </c>
      <c r="W167">
        <f>(NH3N_processingMonthly!AU167*Q!AZ167)/'A-IFR'!AZ167</f>
        <v>0</v>
      </c>
      <c r="X167">
        <f>(NH3N_processingMonthly!AV167*Q!BA167)/'A-IFR'!BA167</f>
        <v>0</v>
      </c>
      <c r="Y167">
        <f>(NH3N_processingMonthly!AW167*Q!BB167)/'A-IFR'!BB167</f>
        <v>0</v>
      </c>
      <c r="Z167">
        <f>(NH3N_processingMonthly!AX167*Q!BC167)/'A-IFR'!BC167</f>
        <v>0</v>
      </c>
      <c r="AA167">
        <f>(NH3N_processingMonthly!AY167*Q!BD167)/'A-IFR'!BD167</f>
        <v>0</v>
      </c>
      <c r="AB167">
        <f>(NH3N_processingMonthly!AZ167*Q!BE167)/'A-IFR'!BE167</f>
        <v>0</v>
      </c>
      <c r="AC167">
        <f>(NH3N_processingMonthly!BA167*Q!BF167)/'A-IFR'!BF167</f>
        <v>0</v>
      </c>
      <c r="AD167">
        <f>(NH3N_processingMonthly!BB167*Q!BG167)/'A-IFR'!BG167</f>
        <v>0</v>
      </c>
    </row>
    <row r="168" spans="1:30" x14ac:dyDescent="0.25">
      <c r="A168" s="7" t="s">
        <v>177</v>
      </c>
      <c r="B168" s="1">
        <v>17110004000465</v>
      </c>
      <c r="C168">
        <v>6.463139783591032E-3</v>
      </c>
      <c r="D168" s="9">
        <v>561</v>
      </c>
      <c r="F168">
        <f>(NH3N_processingMonthly!AD168*Q!AI168)/'A-IFR'!AI168</f>
        <v>0</v>
      </c>
      <c r="G168">
        <f>(NH3N_processingMonthly!AE168*Q!AJ168)/'A-IFR'!AJ168</f>
        <v>0</v>
      </c>
      <c r="H168">
        <f>(NH3N_processingMonthly!AF168*Q!AK168)/'A-IFR'!AK168</f>
        <v>0</v>
      </c>
      <c r="I168">
        <f>(NH3N_processingMonthly!AG168*Q!AL168)/'A-IFR'!AL168</f>
        <v>0</v>
      </c>
      <c r="J168">
        <f>(NH3N_processingMonthly!AH168*Q!AM168)/'A-IFR'!AM168</f>
        <v>0</v>
      </c>
      <c r="K168">
        <f>(NH3N_processingMonthly!AI168*Q!AN168)/'A-IFR'!AN168</f>
        <v>0</v>
      </c>
      <c r="L168">
        <f>(NH3N_processingMonthly!AJ168*Q!AO168)/'A-IFR'!AO168</f>
        <v>0</v>
      </c>
      <c r="M168">
        <f>(NH3N_processingMonthly!AK168*Q!AP168)/'A-IFR'!AP168</f>
        <v>0</v>
      </c>
      <c r="N168">
        <f>(NH3N_processingMonthly!AL168*Q!AQ168)/'A-IFR'!AQ168</f>
        <v>0</v>
      </c>
      <c r="O168">
        <f>(NH3N_processingMonthly!AM168*Q!AR168)/'A-IFR'!AR168</f>
        <v>0</v>
      </c>
      <c r="P168">
        <f>(NH3N_processingMonthly!AN168*Q!AS168)/'A-IFR'!AS168</f>
        <v>0</v>
      </c>
      <c r="Q168">
        <f>(NH3N_processingMonthly!AO168*Q!AT168)/'A-IFR'!AT168</f>
        <v>0</v>
      </c>
      <c r="R168">
        <f>(NH3N_processingMonthly!AP168*Q!AU168)/'A-IFR'!AU168</f>
        <v>0</v>
      </c>
      <c r="S168">
        <f>(NH3N_processingMonthly!AQ168*Q!AV168)/'A-IFR'!AV168</f>
        <v>0</v>
      </c>
      <c r="T168">
        <f>(NH3N_processingMonthly!AR168*Q!AW168)/'A-IFR'!AW168</f>
        <v>0</v>
      </c>
      <c r="U168">
        <f>(NH3N_processingMonthly!AS168*Q!AX168)/'A-IFR'!AX168</f>
        <v>0</v>
      </c>
      <c r="V168">
        <f>(NH3N_processingMonthly!AT168*Q!AY168)/'A-IFR'!AY168</f>
        <v>0</v>
      </c>
      <c r="W168">
        <f>(NH3N_processingMonthly!AU168*Q!AZ168)/'A-IFR'!AZ168</f>
        <v>0</v>
      </c>
      <c r="X168">
        <f>(NH3N_processingMonthly!AV168*Q!BA168)/'A-IFR'!BA168</f>
        <v>0</v>
      </c>
      <c r="Y168">
        <f>(NH3N_processingMonthly!AW168*Q!BB168)/'A-IFR'!BB168</f>
        <v>0</v>
      </c>
      <c r="Z168">
        <f>(NH3N_processingMonthly!AX168*Q!BC168)/'A-IFR'!BC168</f>
        <v>0</v>
      </c>
      <c r="AA168">
        <f>(NH3N_processingMonthly!AY168*Q!BD168)/'A-IFR'!BD168</f>
        <v>0</v>
      </c>
      <c r="AB168">
        <f>(NH3N_processingMonthly!AZ168*Q!BE168)/'A-IFR'!BE168</f>
        <v>0</v>
      </c>
      <c r="AC168">
        <f>(NH3N_processingMonthly!BA168*Q!BF168)/'A-IFR'!BF168</f>
        <v>0</v>
      </c>
      <c r="AD168">
        <f>(NH3N_processingMonthly!BB168*Q!BG168)/'A-IFR'!BG168</f>
        <v>0</v>
      </c>
    </row>
    <row r="169" spans="1:30" x14ac:dyDescent="0.25">
      <c r="A169" s="7" t="s">
        <v>178</v>
      </c>
      <c r="B169" s="1">
        <v>17110004000118</v>
      </c>
      <c r="C169">
        <v>0.30861988663673401</v>
      </c>
      <c r="D169" s="9">
        <v>180</v>
      </c>
      <c r="F169">
        <f>(NH3N_processingMonthly!AD169*Q!AI169)/'A-IFR'!AI169</f>
        <v>0</v>
      </c>
      <c r="G169">
        <f>(NH3N_processingMonthly!AE169*Q!AJ169)/'A-IFR'!AJ169</f>
        <v>0</v>
      </c>
      <c r="H169">
        <f>(NH3N_processingMonthly!AF169*Q!AK169)/'A-IFR'!AK169</f>
        <v>0</v>
      </c>
      <c r="I169">
        <f>(NH3N_processingMonthly!AG169*Q!AL169)/'A-IFR'!AL169</f>
        <v>0</v>
      </c>
      <c r="J169">
        <f>(NH3N_processingMonthly!AH169*Q!AM169)/'A-IFR'!AM169</f>
        <v>0</v>
      </c>
      <c r="K169">
        <f>(NH3N_processingMonthly!AI169*Q!AN169)/'A-IFR'!AN169</f>
        <v>0</v>
      </c>
      <c r="L169">
        <f>(NH3N_processingMonthly!AJ169*Q!AO169)/'A-IFR'!AO169</f>
        <v>0</v>
      </c>
      <c r="M169">
        <f>(NH3N_processingMonthly!AK169*Q!AP169)/'A-IFR'!AP169</f>
        <v>0</v>
      </c>
      <c r="N169">
        <f>(NH3N_processingMonthly!AL169*Q!AQ169)/'A-IFR'!AQ169</f>
        <v>0</v>
      </c>
      <c r="O169">
        <f>(NH3N_processingMonthly!AM169*Q!AR169)/'A-IFR'!AR169</f>
        <v>0</v>
      </c>
      <c r="P169">
        <f>(NH3N_processingMonthly!AN169*Q!AS169)/'A-IFR'!AS169</f>
        <v>0</v>
      </c>
      <c r="Q169">
        <f>(NH3N_processingMonthly!AO169*Q!AT169)/'A-IFR'!AT169</f>
        <v>0</v>
      </c>
      <c r="R169">
        <f>(NH3N_processingMonthly!AP169*Q!AU169)/'A-IFR'!AU169</f>
        <v>0</v>
      </c>
      <c r="S169">
        <f>(NH3N_processingMonthly!AQ169*Q!AV169)/'A-IFR'!AV169</f>
        <v>0</v>
      </c>
      <c r="T169">
        <f>(NH3N_processingMonthly!AR169*Q!AW169)/'A-IFR'!AW169</f>
        <v>0</v>
      </c>
      <c r="U169">
        <f>(NH3N_processingMonthly!AS169*Q!AX169)/'A-IFR'!AX169</f>
        <v>0</v>
      </c>
      <c r="V169">
        <f>(NH3N_processingMonthly!AT169*Q!AY169)/'A-IFR'!AY169</f>
        <v>0</v>
      </c>
      <c r="W169">
        <f>(NH3N_processingMonthly!AU169*Q!AZ169)/'A-IFR'!AZ169</f>
        <v>0</v>
      </c>
      <c r="X169">
        <f>(NH3N_processingMonthly!AV169*Q!BA169)/'A-IFR'!BA169</f>
        <v>0</v>
      </c>
      <c r="Y169">
        <f>(NH3N_processingMonthly!AW169*Q!BB169)/'A-IFR'!BB169</f>
        <v>0</v>
      </c>
      <c r="Z169">
        <f>(NH3N_processingMonthly!AX169*Q!BC169)/'A-IFR'!BC169</f>
        <v>0</v>
      </c>
      <c r="AA169">
        <f>(NH3N_processingMonthly!AY169*Q!BD169)/'A-IFR'!BD169</f>
        <v>0</v>
      </c>
      <c r="AB169">
        <f>(NH3N_processingMonthly!AZ169*Q!BE169)/'A-IFR'!BE169</f>
        <v>0</v>
      </c>
      <c r="AC169">
        <f>(NH3N_processingMonthly!BA169*Q!BF169)/'A-IFR'!BF169</f>
        <v>0</v>
      </c>
      <c r="AD169">
        <f>(NH3N_processingMonthly!BB169*Q!BG169)/'A-IFR'!BG169</f>
        <v>0</v>
      </c>
    </row>
    <row r="170" spans="1:30" x14ac:dyDescent="0.25">
      <c r="A170" s="7" t="s">
        <v>179</v>
      </c>
      <c r="B170" s="1">
        <v>17110001000013</v>
      </c>
      <c r="C170">
        <v>0.99729210138320923</v>
      </c>
      <c r="D170" s="9">
        <v>16</v>
      </c>
      <c r="F170">
        <f>(NH3N_processingMonthly!AD170*Q!AI170)/'A-IFR'!AI170</f>
        <v>0</v>
      </c>
      <c r="G170">
        <f>(NH3N_processingMonthly!AE170*Q!AJ170)/'A-IFR'!AJ170</f>
        <v>0</v>
      </c>
      <c r="H170">
        <f>(NH3N_processingMonthly!AF170*Q!AK170)/'A-IFR'!AK170</f>
        <v>0</v>
      </c>
      <c r="I170">
        <f>(NH3N_processingMonthly!AG170*Q!AL170)/'A-IFR'!AL170</f>
        <v>0</v>
      </c>
      <c r="J170">
        <f>(NH3N_processingMonthly!AH170*Q!AM170)/'A-IFR'!AM170</f>
        <v>0</v>
      </c>
      <c r="K170">
        <f>(NH3N_processingMonthly!AI170*Q!AN170)/'A-IFR'!AN170</f>
        <v>0</v>
      </c>
      <c r="L170">
        <f>(NH3N_processingMonthly!AJ170*Q!AO170)/'A-IFR'!AO170</f>
        <v>0</v>
      </c>
      <c r="M170">
        <f>(NH3N_processingMonthly!AK170*Q!AP170)/'A-IFR'!AP170</f>
        <v>0</v>
      </c>
      <c r="N170">
        <f>(NH3N_processingMonthly!AL170*Q!AQ170)/'A-IFR'!AQ170</f>
        <v>0</v>
      </c>
      <c r="O170">
        <f>(NH3N_processingMonthly!AM170*Q!AR170)/'A-IFR'!AR170</f>
        <v>0</v>
      </c>
      <c r="P170">
        <f>(NH3N_processingMonthly!AN170*Q!AS170)/'A-IFR'!AS170</f>
        <v>0</v>
      </c>
      <c r="Q170">
        <f>(NH3N_processingMonthly!AO170*Q!AT170)/'A-IFR'!AT170</f>
        <v>0</v>
      </c>
      <c r="R170">
        <f>(NH3N_processingMonthly!AP170*Q!AU170)/'A-IFR'!AU170</f>
        <v>0</v>
      </c>
      <c r="S170">
        <f>(NH3N_processingMonthly!AQ170*Q!AV170)/'A-IFR'!AV170</f>
        <v>0</v>
      </c>
      <c r="T170">
        <f>(NH3N_processingMonthly!AR170*Q!AW170)/'A-IFR'!AW170</f>
        <v>0</v>
      </c>
      <c r="U170">
        <f>(NH3N_processingMonthly!AS170*Q!AX170)/'A-IFR'!AX170</f>
        <v>0</v>
      </c>
      <c r="V170">
        <f>(NH3N_processingMonthly!AT170*Q!AY170)/'A-IFR'!AY170</f>
        <v>0</v>
      </c>
      <c r="W170">
        <f>(NH3N_processingMonthly!AU170*Q!AZ170)/'A-IFR'!AZ170</f>
        <v>0</v>
      </c>
      <c r="X170">
        <f>(NH3N_processingMonthly!AV170*Q!BA170)/'A-IFR'!BA170</f>
        <v>0</v>
      </c>
      <c r="Y170">
        <f>(NH3N_processingMonthly!AW170*Q!BB170)/'A-IFR'!BB170</f>
        <v>0</v>
      </c>
      <c r="Z170">
        <f>(NH3N_processingMonthly!AX170*Q!BC170)/'A-IFR'!BC170</f>
        <v>0</v>
      </c>
      <c r="AA170">
        <f>(NH3N_processingMonthly!AY170*Q!BD170)/'A-IFR'!BD170</f>
        <v>0</v>
      </c>
      <c r="AB170">
        <f>(NH3N_processingMonthly!AZ170*Q!BE170)/'A-IFR'!BE170</f>
        <v>0</v>
      </c>
      <c r="AC170">
        <f>(NH3N_processingMonthly!BA170*Q!BF170)/'A-IFR'!BF170</f>
        <v>0</v>
      </c>
      <c r="AD170">
        <f>(NH3N_processingMonthly!BB170*Q!BG170)/'A-IFR'!BG170</f>
        <v>0</v>
      </c>
    </row>
    <row r="171" spans="1:30" x14ac:dyDescent="0.25">
      <c r="A171" s="7" t="s">
        <v>180</v>
      </c>
      <c r="B171" s="1">
        <v>17110004001218</v>
      </c>
      <c r="C171">
        <v>0.99890267848968506</v>
      </c>
      <c r="D171" s="9">
        <v>150</v>
      </c>
      <c r="F171">
        <f>(NH3N_processingMonthly!AD171*Q!AI171)/'A-IFR'!AI171</f>
        <v>0</v>
      </c>
      <c r="G171">
        <f>(NH3N_processingMonthly!AE171*Q!AJ171)/'A-IFR'!AJ171</f>
        <v>0</v>
      </c>
      <c r="H171">
        <f>(NH3N_processingMonthly!AF171*Q!AK171)/'A-IFR'!AK171</f>
        <v>0</v>
      </c>
      <c r="I171">
        <f>(NH3N_processingMonthly!AG171*Q!AL171)/'A-IFR'!AL171</f>
        <v>0</v>
      </c>
      <c r="J171">
        <f>(NH3N_processingMonthly!AH171*Q!AM171)/'A-IFR'!AM171</f>
        <v>0</v>
      </c>
      <c r="K171">
        <f>(NH3N_processingMonthly!AI171*Q!AN171)/'A-IFR'!AN171</f>
        <v>0</v>
      </c>
      <c r="L171">
        <f>(NH3N_processingMonthly!AJ171*Q!AO171)/'A-IFR'!AO171</f>
        <v>0</v>
      </c>
      <c r="M171">
        <f>(NH3N_processingMonthly!AK171*Q!AP171)/'A-IFR'!AP171</f>
        <v>0</v>
      </c>
      <c r="N171">
        <f>(NH3N_processingMonthly!AL171*Q!AQ171)/'A-IFR'!AQ171</f>
        <v>0</v>
      </c>
      <c r="O171">
        <f>(NH3N_processingMonthly!AM171*Q!AR171)/'A-IFR'!AR171</f>
        <v>0</v>
      </c>
      <c r="P171">
        <f>(NH3N_processingMonthly!AN171*Q!AS171)/'A-IFR'!AS171</f>
        <v>0</v>
      </c>
      <c r="Q171">
        <f>(NH3N_processingMonthly!AO171*Q!AT171)/'A-IFR'!AT171</f>
        <v>0</v>
      </c>
      <c r="R171">
        <f>(NH3N_processingMonthly!AP171*Q!AU171)/'A-IFR'!AU171</f>
        <v>0</v>
      </c>
      <c r="S171">
        <f>(NH3N_processingMonthly!AQ171*Q!AV171)/'A-IFR'!AV171</f>
        <v>0</v>
      </c>
      <c r="T171">
        <f>(NH3N_processingMonthly!AR171*Q!AW171)/'A-IFR'!AW171</f>
        <v>0</v>
      </c>
      <c r="U171">
        <f>(NH3N_processingMonthly!AS171*Q!AX171)/'A-IFR'!AX171</f>
        <v>0</v>
      </c>
      <c r="V171">
        <f>(NH3N_processingMonthly!AT171*Q!AY171)/'A-IFR'!AY171</f>
        <v>0</v>
      </c>
      <c r="W171">
        <f>(NH3N_processingMonthly!AU171*Q!AZ171)/'A-IFR'!AZ171</f>
        <v>0</v>
      </c>
      <c r="X171">
        <f>(NH3N_processingMonthly!AV171*Q!BA171)/'A-IFR'!BA171</f>
        <v>0</v>
      </c>
      <c r="Y171">
        <f>(NH3N_processingMonthly!AW171*Q!BB171)/'A-IFR'!BB171</f>
        <v>0</v>
      </c>
      <c r="Z171">
        <f>(NH3N_processingMonthly!AX171*Q!BC171)/'A-IFR'!BC171</f>
        <v>0</v>
      </c>
      <c r="AA171">
        <f>(NH3N_processingMonthly!AY171*Q!BD171)/'A-IFR'!BD171</f>
        <v>0</v>
      </c>
      <c r="AB171">
        <f>(NH3N_processingMonthly!AZ171*Q!BE171)/'A-IFR'!BE171</f>
        <v>0</v>
      </c>
      <c r="AC171">
        <f>(NH3N_processingMonthly!BA171*Q!BF171)/'A-IFR'!BF171</f>
        <v>0</v>
      </c>
      <c r="AD171">
        <f>(NH3N_processingMonthly!BB171*Q!BG171)/'A-IFR'!BG171</f>
        <v>0</v>
      </c>
    </row>
    <row r="172" spans="1:30" x14ac:dyDescent="0.25">
      <c r="A172" s="7" t="s">
        <v>181</v>
      </c>
      <c r="B172" s="1">
        <v>17110004001205</v>
      </c>
      <c r="C172">
        <v>1</v>
      </c>
      <c r="D172" s="9">
        <v>270</v>
      </c>
      <c r="F172">
        <f>(NH3N_processingMonthly!AD172*Q!AI172)/'A-IFR'!AI172</f>
        <v>0</v>
      </c>
      <c r="G172">
        <f>(NH3N_processingMonthly!AE172*Q!AJ172)/'A-IFR'!AJ172</f>
        <v>0</v>
      </c>
      <c r="H172">
        <f>(NH3N_processingMonthly!AF172*Q!AK172)/'A-IFR'!AK172</f>
        <v>0</v>
      </c>
      <c r="I172">
        <f>(NH3N_processingMonthly!AG172*Q!AL172)/'A-IFR'!AL172</f>
        <v>0</v>
      </c>
      <c r="J172">
        <f>(NH3N_processingMonthly!AH172*Q!AM172)/'A-IFR'!AM172</f>
        <v>0</v>
      </c>
      <c r="K172">
        <f>(NH3N_processingMonthly!AI172*Q!AN172)/'A-IFR'!AN172</f>
        <v>0</v>
      </c>
      <c r="L172">
        <f>(NH3N_processingMonthly!AJ172*Q!AO172)/'A-IFR'!AO172</f>
        <v>0</v>
      </c>
      <c r="M172">
        <f>(NH3N_processingMonthly!AK172*Q!AP172)/'A-IFR'!AP172</f>
        <v>0</v>
      </c>
      <c r="N172">
        <f>(NH3N_processingMonthly!AL172*Q!AQ172)/'A-IFR'!AQ172</f>
        <v>0</v>
      </c>
      <c r="O172">
        <f>(NH3N_processingMonthly!AM172*Q!AR172)/'A-IFR'!AR172</f>
        <v>0</v>
      </c>
      <c r="P172">
        <f>(NH3N_processingMonthly!AN172*Q!AS172)/'A-IFR'!AS172</f>
        <v>0</v>
      </c>
      <c r="Q172">
        <f>(NH3N_processingMonthly!AO172*Q!AT172)/'A-IFR'!AT172</f>
        <v>0</v>
      </c>
      <c r="R172">
        <f>(NH3N_processingMonthly!AP172*Q!AU172)/'A-IFR'!AU172</f>
        <v>0</v>
      </c>
      <c r="S172">
        <f>(NH3N_processingMonthly!AQ172*Q!AV172)/'A-IFR'!AV172</f>
        <v>0</v>
      </c>
      <c r="T172">
        <f>(NH3N_processingMonthly!AR172*Q!AW172)/'A-IFR'!AW172</f>
        <v>0</v>
      </c>
      <c r="U172">
        <f>(NH3N_processingMonthly!AS172*Q!AX172)/'A-IFR'!AX172</f>
        <v>0</v>
      </c>
      <c r="V172">
        <f>(NH3N_processingMonthly!AT172*Q!AY172)/'A-IFR'!AY172</f>
        <v>0</v>
      </c>
      <c r="W172">
        <f>(NH3N_processingMonthly!AU172*Q!AZ172)/'A-IFR'!AZ172</f>
        <v>0</v>
      </c>
      <c r="X172">
        <f>(NH3N_processingMonthly!AV172*Q!BA172)/'A-IFR'!BA172</f>
        <v>0</v>
      </c>
      <c r="Y172">
        <f>(NH3N_processingMonthly!AW172*Q!BB172)/'A-IFR'!BB172</f>
        <v>0</v>
      </c>
      <c r="Z172">
        <f>(NH3N_processingMonthly!AX172*Q!BC172)/'A-IFR'!BC172</f>
        <v>0</v>
      </c>
      <c r="AA172">
        <f>(NH3N_processingMonthly!AY172*Q!BD172)/'A-IFR'!BD172</f>
        <v>0</v>
      </c>
      <c r="AB172">
        <f>(NH3N_processingMonthly!AZ172*Q!BE172)/'A-IFR'!BE172</f>
        <v>0</v>
      </c>
      <c r="AC172">
        <f>(NH3N_processingMonthly!BA172*Q!BF172)/'A-IFR'!BF172</f>
        <v>0</v>
      </c>
      <c r="AD172">
        <f>(NH3N_processingMonthly!BB172*Q!BG172)/'A-IFR'!BG172</f>
        <v>0</v>
      </c>
    </row>
    <row r="173" spans="1:30" x14ac:dyDescent="0.25">
      <c r="A173" s="7" t="s">
        <v>182</v>
      </c>
      <c r="B173" s="1">
        <v>17110004001714</v>
      </c>
      <c r="C173">
        <v>1.4188468921929598E-3</v>
      </c>
      <c r="D173" s="9">
        <v>82</v>
      </c>
      <c r="F173" t="e">
        <f>(NH3N_processingMonthly!AD173*Q!AI173)/'A-IFR'!AI173</f>
        <v>#DIV/0!</v>
      </c>
      <c r="G173" t="e">
        <f>(NH3N_processingMonthly!AE173*Q!AJ173)/'A-IFR'!AJ173</f>
        <v>#DIV/0!</v>
      </c>
      <c r="H173" t="e">
        <f>(NH3N_processingMonthly!AF173*Q!AK173)/'A-IFR'!AK173</f>
        <v>#DIV/0!</v>
      </c>
      <c r="I173" t="e">
        <f>(NH3N_processingMonthly!AG173*Q!AL173)/'A-IFR'!AL173</f>
        <v>#DIV/0!</v>
      </c>
      <c r="J173" t="e">
        <f>(NH3N_processingMonthly!AH173*Q!AM173)/'A-IFR'!AM173</f>
        <v>#DIV/0!</v>
      </c>
      <c r="K173" t="e">
        <f>(NH3N_processingMonthly!AI173*Q!AN173)/'A-IFR'!AN173</f>
        <v>#DIV/0!</v>
      </c>
      <c r="L173" t="e">
        <f>(NH3N_processingMonthly!AJ173*Q!AO173)/'A-IFR'!AO173</f>
        <v>#DIV/0!</v>
      </c>
      <c r="M173" t="e">
        <f>(NH3N_processingMonthly!AK173*Q!AP173)/'A-IFR'!AP173</f>
        <v>#DIV/0!</v>
      </c>
      <c r="N173">
        <f>(NH3N_processingMonthly!AL173*Q!AQ173)/'A-IFR'!AQ173</f>
        <v>0</v>
      </c>
      <c r="O173">
        <f>(NH3N_processingMonthly!AM173*Q!AR173)/'A-IFR'!AR173</f>
        <v>0</v>
      </c>
      <c r="P173">
        <f>(NH3N_processingMonthly!AN173*Q!AS173)/'A-IFR'!AS173</f>
        <v>0</v>
      </c>
      <c r="Q173">
        <f>(NH3N_processingMonthly!AO173*Q!AT173)/'A-IFR'!AT173</f>
        <v>0</v>
      </c>
      <c r="R173">
        <f>(NH3N_processingMonthly!AP173*Q!AU173)/'A-IFR'!AU173</f>
        <v>0</v>
      </c>
      <c r="S173">
        <f>(NH3N_processingMonthly!AQ173*Q!AV173)/'A-IFR'!AV173</f>
        <v>0</v>
      </c>
      <c r="T173">
        <f>(NH3N_processingMonthly!AR173*Q!AW173)/'A-IFR'!AW173</f>
        <v>0</v>
      </c>
      <c r="U173" t="e">
        <f>(NH3N_processingMonthly!AS173*Q!AX173)/'A-IFR'!AX173</f>
        <v>#DIV/0!</v>
      </c>
      <c r="V173">
        <f>(NH3N_processingMonthly!AT173*Q!AY173)/'A-IFR'!AY173</f>
        <v>0</v>
      </c>
      <c r="W173" t="e">
        <f>(NH3N_processingMonthly!AU173*Q!AZ173)/'A-IFR'!AZ173</f>
        <v>#DIV/0!</v>
      </c>
      <c r="X173">
        <f>(NH3N_processingMonthly!AV173*Q!BA173)/'A-IFR'!BA173</f>
        <v>0</v>
      </c>
      <c r="Y173">
        <f>(NH3N_processingMonthly!AW173*Q!BB173)/'A-IFR'!BB173</f>
        <v>0</v>
      </c>
      <c r="Z173" t="e">
        <f>(NH3N_processingMonthly!AX173*Q!BC173)/'A-IFR'!BC173</f>
        <v>#DIV/0!</v>
      </c>
      <c r="AA173" t="e">
        <f>(NH3N_processingMonthly!AY173*Q!BD173)/'A-IFR'!BD173</f>
        <v>#DIV/0!</v>
      </c>
      <c r="AB173" t="e">
        <f>(NH3N_processingMonthly!AZ173*Q!BE173)/'A-IFR'!BE173</f>
        <v>#DIV/0!</v>
      </c>
      <c r="AC173">
        <f>(NH3N_processingMonthly!BA173*Q!BF173)/'A-IFR'!BF173</f>
        <v>0</v>
      </c>
      <c r="AD173" t="e">
        <f>(NH3N_processingMonthly!BB173*Q!BG173)/'A-IFR'!BG173</f>
        <v>#DIV/0!</v>
      </c>
    </row>
    <row r="174" spans="1:30" x14ac:dyDescent="0.25">
      <c r="A174" s="7" t="s">
        <v>183</v>
      </c>
      <c r="B174" s="1" t="e">
        <v>#N/A</v>
      </c>
      <c r="C174" t="e">
        <v>#N/A</v>
      </c>
      <c r="D174" s="9">
        <v>0</v>
      </c>
      <c r="F174" t="e">
        <f>(NH3N_processingMonthly!AD174*Q!AI174)/'A-IFR'!AI174</f>
        <v>#DIV/0!</v>
      </c>
      <c r="G174" t="e">
        <f>(NH3N_processingMonthly!AE174*Q!AJ174)/'A-IFR'!AJ174</f>
        <v>#DIV/0!</v>
      </c>
      <c r="H174" t="e">
        <f>(NH3N_processingMonthly!AF174*Q!AK174)/'A-IFR'!AK174</f>
        <v>#DIV/0!</v>
      </c>
      <c r="I174" t="e">
        <f>(NH3N_processingMonthly!AG174*Q!AL174)/'A-IFR'!AL174</f>
        <v>#N/A</v>
      </c>
      <c r="J174" t="e">
        <f>(NH3N_processingMonthly!AH174*Q!AM174)/'A-IFR'!AM174</f>
        <v>#DIV/0!</v>
      </c>
      <c r="K174" t="e">
        <f>(NH3N_processingMonthly!AI174*Q!AN174)/'A-IFR'!AN174</f>
        <v>#DIV/0!</v>
      </c>
      <c r="L174" t="e">
        <f>(NH3N_processingMonthly!AJ174*Q!AO174)/'A-IFR'!AO174</f>
        <v>#DIV/0!</v>
      </c>
      <c r="M174" t="e">
        <f>(NH3N_processingMonthly!AK174*Q!AP174)/'A-IFR'!AP174</f>
        <v>#DIV/0!</v>
      </c>
      <c r="N174" t="e">
        <f>(NH3N_processingMonthly!AL174*Q!AQ174)/'A-IFR'!AQ174</f>
        <v>#DIV/0!</v>
      </c>
      <c r="O174" t="e">
        <f>(NH3N_processingMonthly!AM174*Q!AR174)/'A-IFR'!AR174</f>
        <v>#DIV/0!</v>
      </c>
      <c r="P174" t="e">
        <f>(NH3N_processingMonthly!AN174*Q!AS174)/'A-IFR'!AS174</f>
        <v>#DIV/0!</v>
      </c>
      <c r="Q174" t="e">
        <f>(NH3N_processingMonthly!AO174*Q!AT174)/'A-IFR'!AT174</f>
        <v>#DIV/0!</v>
      </c>
      <c r="R174" t="e">
        <f>(NH3N_processingMonthly!AP174*Q!AU174)/'A-IFR'!AU174</f>
        <v>#DIV/0!</v>
      </c>
      <c r="S174" t="e">
        <f>(NH3N_processingMonthly!AQ174*Q!AV174)/'A-IFR'!AV174</f>
        <v>#DIV/0!</v>
      </c>
      <c r="T174" t="e">
        <f>(NH3N_processingMonthly!AR174*Q!AW174)/'A-IFR'!AW174</f>
        <v>#DIV/0!</v>
      </c>
      <c r="U174" t="e">
        <f>(NH3N_processingMonthly!AS174*Q!AX174)/'A-IFR'!AX174</f>
        <v>#DIV/0!</v>
      </c>
      <c r="V174" t="e">
        <f>(NH3N_processingMonthly!AT174*Q!AY174)/'A-IFR'!AY174</f>
        <v>#DIV/0!</v>
      </c>
      <c r="W174" t="e">
        <f>(NH3N_processingMonthly!AU174*Q!AZ174)/'A-IFR'!AZ174</f>
        <v>#DIV/0!</v>
      </c>
      <c r="X174" t="e">
        <f>(NH3N_processingMonthly!AV174*Q!BA174)/'A-IFR'!BA174</f>
        <v>#DIV/0!</v>
      </c>
      <c r="Y174" t="e">
        <f>(NH3N_processingMonthly!AW174*Q!BB174)/'A-IFR'!BB174</f>
        <v>#DIV/0!</v>
      </c>
      <c r="Z174" t="e">
        <f>(NH3N_processingMonthly!AX174*Q!BC174)/'A-IFR'!BC174</f>
        <v>#DIV/0!</v>
      </c>
      <c r="AA174" t="e">
        <f>(NH3N_processingMonthly!AY174*Q!BD174)/'A-IFR'!BD174</f>
        <v>#DIV/0!</v>
      </c>
      <c r="AB174" t="e">
        <f>(NH3N_processingMonthly!AZ174*Q!BE174)/'A-IFR'!BE174</f>
        <v>#DIV/0!</v>
      </c>
      <c r="AC174" t="e">
        <f>(NH3N_processingMonthly!BA174*Q!BF174)/'A-IFR'!BF174</f>
        <v>#DIV/0!</v>
      </c>
      <c r="AD174" t="e">
        <f>(NH3N_processingMonthly!BB174*Q!BG174)/'A-IFR'!BG174</f>
        <v>#DIV/0!</v>
      </c>
    </row>
    <row r="175" spans="1:30" x14ac:dyDescent="0.25">
      <c r="A175" s="7" t="s">
        <v>185</v>
      </c>
      <c r="B175" s="1">
        <v>17110004015058</v>
      </c>
      <c r="C175">
        <v>0.53367966413497925</v>
      </c>
      <c r="D175" s="9">
        <v>215</v>
      </c>
      <c r="F175" t="e">
        <f>(NH3N_processingMonthly!AD175*Q!AI175)/'A-IFR'!AI175</f>
        <v>#DIV/0!</v>
      </c>
      <c r="G175" t="e">
        <f>(NH3N_processingMonthly!AE175*Q!AJ175)/'A-IFR'!AJ175</f>
        <v>#DIV/0!</v>
      </c>
      <c r="H175" t="e">
        <f>(NH3N_processingMonthly!AF175*Q!AK175)/'A-IFR'!AK175</f>
        <v>#DIV/0!</v>
      </c>
      <c r="I175" t="e">
        <f>(NH3N_processingMonthly!AG175*Q!AL175)/'A-IFR'!AL175</f>
        <v>#DIV/0!</v>
      </c>
      <c r="J175" t="e">
        <f>(NH3N_processingMonthly!AH175*Q!AM175)/'A-IFR'!AM175</f>
        <v>#DIV/0!</v>
      </c>
      <c r="K175" t="e">
        <f>(NH3N_processingMonthly!AI175*Q!AN175)/'A-IFR'!AN175</f>
        <v>#DIV/0!</v>
      </c>
      <c r="L175" t="e">
        <f>(NH3N_processingMonthly!AJ175*Q!AO175)/'A-IFR'!AO175</f>
        <v>#DIV/0!</v>
      </c>
      <c r="M175" t="e">
        <f>(NH3N_processingMonthly!AK175*Q!AP175)/'A-IFR'!AP175</f>
        <v>#DIV/0!</v>
      </c>
      <c r="N175">
        <f>(NH3N_processingMonthly!AL175*Q!AQ175)/'A-IFR'!AQ175</f>
        <v>0</v>
      </c>
      <c r="O175" t="e">
        <f>(NH3N_processingMonthly!AM175*Q!AR175)/'A-IFR'!AR175</f>
        <v>#DIV/0!</v>
      </c>
      <c r="P175" t="e">
        <f>(NH3N_processingMonthly!AN175*Q!AS175)/'A-IFR'!AS175</f>
        <v>#DIV/0!</v>
      </c>
      <c r="Q175" t="e">
        <f>(NH3N_processingMonthly!AO175*Q!AT175)/'A-IFR'!AT175</f>
        <v>#DIV/0!</v>
      </c>
      <c r="R175">
        <f>(NH3N_processingMonthly!AP175*Q!AU175)/'A-IFR'!AU175</f>
        <v>0</v>
      </c>
      <c r="S175">
        <f>(NH3N_processingMonthly!AQ175*Q!AV175)/'A-IFR'!AV175</f>
        <v>0</v>
      </c>
      <c r="T175" t="e">
        <f>(NH3N_processingMonthly!AR175*Q!AW175)/'A-IFR'!AW175</f>
        <v>#DIV/0!</v>
      </c>
      <c r="U175" t="e">
        <f>(NH3N_processingMonthly!AS175*Q!AX175)/'A-IFR'!AX175</f>
        <v>#DIV/0!</v>
      </c>
      <c r="V175">
        <f>(NH3N_processingMonthly!AT175*Q!AY175)/'A-IFR'!AY175</f>
        <v>0</v>
      </c>
      <c r="W175" t="e">
        <f>(NH3N_processingMonthly!AU175*Q!AZ175)/'A-IFR'!AZ175</f>
        <v>#DIV/0!</v>
      </c>
      <c r="X175" t="e">
        <f>(NH3N_processingMonthly!AV175*Q!BA175)/'A-IFR'!BA175</f>
        <v>#DIV/0!</v>
      </c>
      <c r="Y175">
        <f>(NH3N_processingMonthly!AW175*Q!BB175)/'A-IFR'!BB175</f>
        <v>0</v>
      </c>
      <c r="Z175" t="e">
        <f>(NH3N_processingMonthly!AX175*Q!BC175)/'A-IFR'!BC175</f>
        <v>#DIV/0!</v>
      </c>
      <c r="AA175" t="e">
        <f>(NH3N_processingMonthly!AY175*Q!BD175)/'A-IFR'!BD175</f>
        <v>#DIV/0!</v>
      </c>
      <c r="AB175" t="e">
        <f>(NH3N_processingMonthly!AZ175*Q!BE175)/'A-IFR'!BE175</f>
        <v>#DIV/0!</v>
      </c>
      <c r="AC175">
        <f>(NH3N_processingMonthly!BA175*Q!BF175)/'A-IFR'!BF175</f>
        <v>0</v>
      </c>
      <c r="AD175" t="e">
        <f>(NH3N_processingMonthly!BB175*Q!BG175)/'A-IFR'!BG175</f>
        <v>#DIV/0!</v>
      </c>
    </row>
    <row r="176" spans="1:30" x14ac:dyDescent="0.25">
      <c r="A176" s="7" t="s">
        <v>186</v>
      </c>
      <c r="B176" s="1">
        <v>17110004000033</v>
      </c>
      <c r="C176">
        <v>0.99838405847549438</v>
      </c>
      <c r="D176" s="9">
        <v>71</v>
      </c>
      <c r="F176">
        <f>(NH3N_processingMonthly!AD176*Q!AI176)/'A-IFR'!AI176</f>
        <v>0</v>
      </c>
      <c r="G176" t="e">
        <f>(NH3N_processingMonthly!AE176*Q!AJ176)/'A-IFR'!AJ176</f>
        <v>#DIV/0!</v>
      </c>
      <c r="H176" t="e">
        <f>(NH3N_processingMonthly!AF176*Q!AK176)/'A-IFR'!AK176</f>
        <v>#DIV/0!</v>
      </c>
      <c r="I176" t="e">
        <f>(NH3N_processingMonthly!AG176*Q!AL176)/'A-IFR'!AL176</f>
        <v>#DIV/0!</v>
      </c>
      <c r="J176" t="e">
        <f>(NH3N_processingMonthly!AH176*Q!AM176)/'A-IFR'!AM176</f>
        <v>#DIV/0!</v>
      </c>
      <c r="K176" t="e">
        <f>(NH3N_processingMonthly!AI176*Q!AN176)/'A-IFR'!AN176</f>
        <v>#DIV/0!</v>
      </c>
      <c r="L176">
        <f>(NH3N_processingMonthly!AJ176*Q!AO176)/'A-IFR'!AO176</f>
        <v>0</v>
      </c>
      <c r="M176" t="e">
        <f>(NH3N_processingMonthly!AK176*Q!AP176)/'A-IFR'!AP176</f>
        <v>#DIV/0!</v>
      </c>
      <c r="N176" t="e">
        <f>(NH3N_processingMonthly!AL176*Q!AQ176)/'A-IFR'!AQ176</f>
        <v>#DIV/0!</v>
      </c>
      <c r="O176">
        <f>(NH3N_processingMonthly!AM176*Q!AR176)/'A-IFR'!AR176</f>
        <v>0</v>
      </c>
      <c r="P176" t="e">
        <f>(NH3N_processingMonthly!AN176*Q!AS176)/'A-IFR'!AS176</f>
        <v>#DIV/0!</v>
      </c>
      <c r="Q176" t="e">
        <f>(NH3N_processingMonthly!AO176*Q!AT176)/'A-IFR'!AT176</f>
        <v>#DIV/0!</v>
      </c>
      <c r="R176">
        <f>(NH3N_processingMonthly!AP176*Q!AU176)/'A-IFR'!AU176</f>
        <v>0</v>
      </c>
      <c r="S176">
        <f>(NH3N_processingMonthly!AQ176*Q!AV176)/'A-IFR'!AV176</f>
        <v>0</v>
      </c>
      <c r="T176">
        <f>(NH3N_processingMonthly!AR176*Q!AW176)/'A-IFR'!AW176</f>
        <v>0</v>
      </c>
      <c r="U176">
        <f>(NH3N_processingMonthly!AS176*Q!AX176)/'A-IFR'!AX176</f>
        <v>0</v>
      </c>
      <c r="V176">
        <f>(NH3N_processingMonthly!AT176*Q!AY176)/'A-IFR'!AY176</f>
        <v>0</v>
      </c>
      <c r="W176" t="e">
        <f>(NH3N_processingMonthly!AU176*Q!AZ176)/'A-IFR'!AZ176</f>
        <v>#DIV/0!</v>
      </c>
      <c r="X176">
        <f>(NH3N_processingMonthly!AV176*Q!BA176)/'A-IFR'!BA176</f>
        <v>0</v>
      </c>
      <c r="Y176">
        <f>(NH3N_processingMonthly!AW176*Q!BB176)/'A-IFR'!BB176</f>
        <v>0</v>
      </c>
      <c r="Z176">
        <f>(NH3N_processingMonthly!AX176*Q!BC176)/'A-IFR'!BC176</f>
        <v>0</v>
      </c>
      <c r="AA176" t="e">
        <f>(NH3N_processingMonthly!AY176*Q!BD176)/'A-IFR'!BD176</f>
        <v>#DIV/0!</v>
      </c>
      <c r="AB176">
        <f>(NH3N_processingMonthly!AZ176*Q!BE176)/'A-IFR'!BE176</f>
        <v>0</v>
      </c>
      <c r="AC176">
        <f>(NH3N_processingMonthly!BA176*Q!BF176)/'A-IFR'!BF176</f>
        <v>0</v>
      </c>
      <c r="AD176">
        <f>(NH3N_processingMonthly!BB176*Q!BG176)/'A-IFR'!BG176</f>
        <v>0</v>
      </c>
    </row>
    <row r="177" spans="1:30" x14ac:dyDescent="0.25">
      <c r="A177" s="7" t="s">
        <v>187</v>
      </c>
      <c r="B177" s="1">
        <v>17110004000046</v>
      </c>
      <c r="C177">
        <v>0.99593830108642578</v>
      </c>
      <c r="D177" s="9">
        <v>76</v>
      </c>
      <c r="F177" t="e">
        <f>(NH3N_processingMonthly!AD177*Q!AI177)/'A-IFR'!AI177</f>
        <v>#DIV/0!</v>
      </c>
      <c r="G177" t="e">
        <f>(NH3N_processingMonthly!AE177*Q!AJ177)/'A-IFR'!AJ177</f>
        <v>#DIV/0!</v>
      </c>
      <c r="H177" t="e">
        <f>(NH3N_processingMonthly!AF177*Q!AK177)/'A-IFR'!AK177</f>
        <v>#DIV/0!</v>
      </c>
      <c r="I177" t="e">
        <f>(NH3N_processingMonthly!AG177*Q!AL177)/'A-IFR'!AL177</f>
        <v>#DIV/0!</v>
      </c>
      <c r="J177" t="e">
        <f>(NH3N_processingMonthly!AH177*Q!AM177)/'A-IFR'!AM177</f>
        <v>#DIV/0!</v>
      </c>
      <c r="K177" t="e">
        <f>(NH3N_processingMonthly!AI177*Q!AN177)/'A-IFR'!AN177</f>
        <v>#DIV/0!</v>
      </c>
      <c r="L177" t="e">
        <f>(NH3N_processingMonthly!AJ177*Q!AO177)/'A-IFR'!AO177</f>
        <v>#DIV/0!</v>
      </c>
      <c r="M177" t="e">
        <f>(NH3N_processingMonthly!AK177*Q!AP177)/'A-IFR'!AP177</f>
        <v>#DIV/0!</v>
      </c>
      <c r="N177">
        <f>(NH3N_processingMonthly!AL177*Q!AQ177)/'A-IFR'!AQ177</f>
        <v>0</v>
      </c>
      <c r="O177" t="e">
        <f>(NH3N_processingMonthly!AM177*Q!AR177)/'A-IFR'!AR177</f>
        <v>#DIV/0!</v>
      </c>
      <c r="P177" t="e">
        <f>(NH3N_processingMonthly!AN177*Q!AS177)/'A-IFR'!AS177</f>
        <v>#DIV/0!</v>
      </c>
      <c r="Q177" t="e">
        <f>(NH3N_processingMonthly!AO177*Q!AT177)/'A-IFR'!AT177</f>
        <v>#DIV/0!</v>
      </c>
      <c r="R177">
        <f>(NH3N_processingMonthly!AP177*Q!AU177)/'A-IFR'!AU177</f>
        <v>0</v>
      </c>
      <c r="S177">
        <f>(NH3N_processingMonthly!AQ177*Q!AV177)/'A-IFR'!AV177</f>
        <v>0</v>
      </c>
      <c r="T177" t="e">
        <f>(NH3N_processingMonthly!AR177*Q!AW177)/'A-IFR'!AW177</f>
        <v>#DIV/0!</v>
      </c>
      <c r="U177" t="e">
        <f>(NH3N_processingMonthly!AS177*Q!AX177)/'A-IFR'!AX177</f>
        <v>#DIV/0!</v>
      </c>
      <c r="V177">
        <f>(NH3N_processingMonthly!AT177*Q!AY177)/'A-IFR'!AY177</f>
        <v>0</v>
      </c>
      <c r="W177" t="e">
        <f>(NH3N_processingMonthly!AU177*Q!AZ177)/'A-IFR'!AZ177</f>
        <v>#DIV/0!</v>
      </c>
      <c r="X177" t="e">
        <f>(NH3N_processingMonthly!AV177*Q!BA177)/'A-IFR'!BA177</f>
        <v>#DIV/0!</v>
      </c>
      <c r="Y177">
        <f>(NH3N_processingMonthly!AW177*Q!BB177)/'A-IFR'!BB177</f>
        <v>0</v>
      </c>
      <c r="Z177" t="e">
        <f>(NH3N_processingMonthly!AX177*Q!BC177)/'A-IFR'!BC177</f>
        <v>#DIV/0!</v>
      </c>
      <c r="AA177" t="e">
        <f>(NH3N_processingMonthly!AY177*Q!BD177)/'A-IFR'!BD177</f>
        <v>#DIV/0!</v>
      </c>
      <c r="AB177" t="e">
        <f>(NH3N_processingMonthly!AZ177*Q!BE177)/'A-IFR'!BE177</f>
        <v>#DIV/0!</v>
      </c>
      <c r="AC177">
        <f>(NH3N_processingMonthly!BA177*Q!BF177)/'A-IFR'!BF177</f>
        <v>0</v>
      </c>
      <c r="AD177" t="e">
        <f>(NH3N_processingMonthly!BB177*Q!BG177)/'A-IFR'!BG177</f>
        <v>#DIV/0!</v>
      </c>
    </row>
    <row r="178" spans="1:30" x14ac:dyDescent="0.25">
      <c r="A178" s="7" t="s">
        <v>188</v>
      </c>
      <c r="B178" s="1">
        <v>17110004000046</v>
      </c>
      <c r="C178">
        <v>0.99851995706558228</v>
      </c>
      <c r="D178" s="9">
        <v>74</v>
      </c>
      <c r="F178" t="e">
        <f>(NH3N_processingMonthly!AD178*Q!AI178)/'A-IFR'!AI178</f>
        <v>#DIV/0!</v>
      </c>
      <c r="G178" t="e">
        <f>(NH3N_processingMonthly!AE178*Q!AJ178)/'A-IFR'!AJ178</f>
        <v>#DIV/0!</v>
      </c>
      <c r="H178" t="e">
        <f>(NH3N_processingMonthly!AF178*Q!AK178)/'A-IFR'!AK178</f>
        <v>#DIV/0!</v>
      </c>
      <c r="I178">
        <f>(NH3N_processingMonthly!AG178*Q!AL178)/'A-IFR'!AL178</f>
        <v>0</v>
      </c>
      <c r="J178" t="e">
        <f>(NH3N_processingMonthly!AH178*Q!AM178)/'A-IFR'!AM178</f>
        <v>#DIV/0!</v>
      </c>
      <c r="K178" t="e">
        <f>(NH3N_processingMonthly!AI178*Q!AN178)/'A-IFR'!AN178</f>
        <v>#DIV/0!</v>
      </c>
      <c r="L178">
        <f>(NH3N_processingMonthly!AJ178*Q!AO178)/'A-IFR'!AO178</f>
        <v>0</v>
      </c>
      <c r="M178" t="e">
        <f>(NH3N_processingMonthly!AK178*Q!AP178)/'A-IFR'!AP178</f>
        <v>#DIV/0!</v>
      </c>
      <c r="N178" t="e">
        <f>(NH3N_processingMonthly!AL178*Q!AQ178)/'A-IFR'!AQ178</f>
        <v>#DIV/0!</v>
      </c>
      <c r="O178" t="e">
        <f>(NH3N_processingMonthly!AM178*Q!AR178)/'A-IFR'!AR178</f>
        <v>#DIV/0!</v>
      </c>
      <c r="P178" t="e">
        <f>(NH3N_processingMonthly!AN178*Q!AS178)/'A-IFR'!AS178</f>
        <v>#DIV/0!</v>
      </c>
      <c r="Q178" t="e">
        <f>(NH3N_processingMonthly!AO178*Q!AT178)/'A-IFR'!AT178</f>
        <v>#DIV/0!</v>
      </c>
      <c r="R178">
        <f>(NH3N_processingMonthly!AP178*Q!AU178)/'A-IFR'!AU178</f>
        <v>0</v>
      </c>
      <c r="S178" t="e">
        <f>(NH3N_processingMonthly!AQ178*Q!AV178)/'A-IFR'!AV178</f>
        <v>#DIV/0!</v>
      </c>
      <c r="T178" t="e">
        <f>(NH3N_processingMonthly!AR178*Q!AW178)/'A-IFR'!AW178</f>
        <v>#DIV/0!</v>
      </c>
      <c r="U178">
        <f>(NH3N_processingMonthly!AS178*Q!AX178)/'A-IFR'!AX178</f>
        <v>0</v>
      </c>
      <c r="V178">
        <f>(NH3N_processingMonthly!AT178*Q!AY178)/'A-IFR'!AY178</f>
        <v>0</v>
      </c>
      <c r="W178">
        <f>(NH3N_processingMonthly!AU178*Q!AZ178)/'A-IFR'!AZ178</f>
        <v>0</v>
      </c>
      <c r="X178" t="e">
        <f>(NH3N_processingMonthly!AV178*Q!BA178)/'A-IFR'!BA178</f>
        <v>#DIV/0!</v>
      </c>
      <c r="Y178" t="e">
        <f>(NH3N_processingMonthly!AW178*Q!BB178)/'A-IFR'!BB178</f>
        <v>#DIV/0!</v>
      </c>
      <c r="Z178">
        <f>(NH3N_processingMonthly!AX178*Q!BC178)/'A-IFR'!BC178</f>
        <v>0</v>
      </c>
      <c r="AA178">
        <f>(NH3N_processingMonthly!AY178*Q!BD178)/'A-IFR'!BD178</f>
        <v>0</v>
      </c>
      <c r="AB178">
        <f>(NH3N_processingMonthly!AZ178*Q!BE178)/'A-IFR'!BE178</f>
        <v>0</v>
      </c>
      <c r="AC178" t="e">
        <f>(NH3N_processingMonthly!BA178*Q!BF178)/'A-IFR'!BF178</f>
        <v>#DIV/0!</v>
      </c>
      <c r="AD178">
        <f>(NH3N_processingMonthly!BB178*Q!BG178)/'A-IFR'!BG178</f>
        <v>0</v>
      </c>
    </row>
    <row r="179" spans="1:30" x14ac:dyDescent="0.25">
      <c r="A179" s="7" t="s">
        <v>189</v>
      </c>
      <c r="B179" s="1">
        <v>17110004000032</v>
      </c>
      <c r="C179">
        <v>0.99965530633926392</v>
      </c>
      <c r="D179" s="9">
        <v>556</v>
      </c>
      <c r="F179" t="e">
        <f>(NH3N_processingMonthly!AD179*Q!AI179)/'A-IFR'!AI179</f>
        <v>#DIV/0!</v>
      </c>
      <c r="G179" t="e">
        <f>(NH3N_processingMonthly!AE179*Q!AJ179)/'A-IFR'!AJ179</f>
        <v>#DIV/0!</v>
      </c>
      <c r="H179" t="e">
        <f>(NH3N_processingMonthly!AF179*Q!AK179)/'A-IFR'!AK179</f>
        <v>#DIV/0!</v>
      </c>
      <c r="I179" t="e">
        <f>(NH3N_processingMonthly!AG179*Q!AL179)/'A-IFR'!AL179</f>
        <v>#DIV/0!</v>
      </c>
      <c r="J179" t="e">
        <f>(NH3N_processingMonthly!AH179*Q!AM179)/'A-IFR'!AM179</f>
        <v>#DIV/0!</v>
      </c>
      <c r="K179">
        <f>(NH3N_processingMonthly!AI179*Q!AN179)/'A-IFR'!AN179</f>
        <v>0</v>
      </c>
      <c r="L179" t="e">
        <f>(NH3N_processingMonthly!AJ179*Q!AO179)/'A-IFR'!AO179</f>
        <v>#DIV/0!</v>
      </c>
      <c r="M179" t="e">
        <f>(NH3N_processingMonthly!AK179*Q!AP179)/'A-IFR'!AP179</f>
        <v>#DIV/0!</v>
      </c>
      <c r="N179" t="e">
        <f>(NH3N_processingMonthly!AL179*Q!AQ179)/'A-IFR'!AQ179</f>
        <v>#DIV/0!</v>
      </c>
      <c r="O179" t="e">
        <f>(NH3N_processingMonthly!AM179*Q!AR179)/'A-IFR'!AR179</f>
        <v>#DIV/0!</v>
      </c>
      <c r="P179" t="e">
        <f>(NH3N_processingMonthly!AN179*Q!AS179)/'A-IFR'!AS179</f>
        <v>#DIV/0!</v>
      </c>
      <c r="Q179" t="e">
        <f>(NH3N_processingMonthly!AO179*Q!AT179)/'A-IFR'!AT179</f>
        <v>#DIV/0!</v>
      </c>
      <c r="R179">
        <f>(NH3N_processingMonthly!AP179*Q!AU179)/'A-IFR'!AU179</f>
        <v>0</v>
      </c>
      <c r="S179" t="e">
        <f>(NH3N_processingMonthly!AQ179*Q!AV179)/'A-IFR'!AV179</f>
        <v>#DIV/0!</v>
      </c>
      <c r="T179" t="e">
        <f>(NH3N_processingMonthly!AR179*Q!AW179)/'A-IFR'!AW179</f>
        <v>#DIV/0!</v>
      </c>
      <c r="U179">
        <f>(NH3N_processingMonthly!AS179*Q!AX179)/'A-IFR'!AX179</f>
        <v>0</v>
      </c>
      <c r="V179" t="e">
        <f>(NH3N_processingMonthly!AT179*Q!AY179)/'A-IFR'!AY179</f>
        <v>#DIV/0!</v>
      </c>
      <c r="W179">
        <f>(NH3N_processingMonthly!AU179*Q!AZ179)/'A-IFR'!AZ179</f>
        <v>0</v>
      </c>
      <c r="X179" t="e">
        <f>(NH3N_processingMonthly!AV179*Q!BA179)/'A-IFR'!BA179</f>
        <v>#DIV/0!</v>
      </c>
      <c r="Y179" t="e">
        <f>(NH3N_processingMonthly!AW179*Q!BB179)/'A-IFR'!BB179</f>
        <v>#DIV/0!</v>
      </c>
      <c r="Z179">
        <f>(NH3N_processingMonthly!AX179*Q!BC179)/'A-IFR'!BC179</f>
        <v>0</v>
      </c>
      <c r="AA179" t="e">
        <f>(NH3N_processingMonthly!AY179*Q!BD179)/'A-IFR'!BD179</f>
        <v>#DIV/0!</v>
      </c>
      <c r="AB179">
        <f>(NH3N_processingMonthly!AZ179*Q!BE179)/'A-IFR'!BE179</f>
        <v>0</v>
      </c>
      <c r="AC179" t="e">
        <f>(NH3N_processingMonthly!BA179*Q!BF179)/'A-IFR'!BF179</f>
        <v>#DIV/0!</v>
      </c>
      <c r="AD179">
        <f>(NH3N_processingMonthly!BB179*Q!BG179)/'A-IFR'!BG179</f>
        <v>0</v>
      </c>
    </row>
    <row r="180" spans="1:30" x14ac:dyDescent="0.25">
      <c r="A180" s="7" t="s">
        <v>190</v>
      </c>
      <c r="B180" s="1">
        <v>17110004000032</v>
      </c>
      <c r="C180">
        <v>0.99965530633926392</v>
      </c>
      <c r="D180" s="9">
        <v>556</v>
      </c>
      <c r="F180" t="e">
        <f>(NH3N_processingMonthly!AD180*Q!AI180)/'A-IFR'!AI180</f>
        <v>#DIV/0!</v>
      </c>
      <c r="G180" t="e">
        <f>(NH3N_processingMonthly!AE180*Q!AJ180)/'A-IFR'!AJ180</f>
        <v>#DIV/0!</v>
      </c>
      <c r="H180" t="e">
        <f>(NH3N_processingMonthly!AF180*Q!AK180)/'A-IFR'!AK180</f>
        <v>#DIV/0!</v>
      </c>
      <c r="I180" t="e">
        <f>(NH3N_processingMonthly!AG180*Q!AL180)/'A-IFR'!AL180</f>
        <v>#DIV/0!</v>
      </c>
      <c r="J180" t="e">
        <f>(NH3N_processingMonthly!AH180*Q!AM180)/'A-IFR'!AM180</f>
        <v>#DIV/0!</v>
      </c>
      <c r="K180">
        <f>(NH3N_processingMonthly!AI180*Q!AN180)/'A-IFR'!AN180</f>
        <v>0</v>
      </c>
      <c r="L180" t="e">
        <f>(NH3N_processingMonthly!AJ180*Q!AO180)/'A-IFR'!AO180</f>
        <v>#DIV/0!</v>
      </c>
      <c r="M180" t="e">
        <f>(NH3N_processingMonthly!AK180*Q!AP180)/'A-IFR'!AP180</f>
        <v>#DIV/0!</v>
      </c>
      <c r="N180" t="e">
        <f>(NH3N_processingMonthly!AL180*Q!AQ180)/'A-IFR'!AQ180</f>
        <v>#DIV/0!</v>
      </c>
      <c r="O180" t="e">
        <f>(NH3N_processingMonthly!AM180*Q!AR180)/'A-IFR'!AR180</f>
        <v>#DIV/0!</v>
      </c>
      <c r="P180" t="e">
        <f>(NH3N_processingMonthly!AN180*Q!AS180)/'A-IFR'!AS180</f>
        <v>#DIV/0!</v>
      </c>
      <c r="Q180" t="e">
        <f>(NH3N_processingMonthly!AO180*Q!AT180)/'A-IFR'!AT180</f>
        <v>#DIV/0!</v>
      </c>
      <c r="R180">
        <f>(NH3N_processingMonthly!AP180*Q!AU180)/'A-IFR'!AU180</f>
        <v>0</v>
      </c>
      <c r="S180" t="e">
        <f>(NH3N_processingMonthly!AQ180*Q!AV180)/'A-IFR'!AV180</f>
        <v>#DIV/0!</v>
      </c>
      <c r="T180" t="e">
        <f>(NH3N_processingMonthly!AR180*Q!AW180)/'A-IFR'!AW180</f>
        <v>#DIV/0!</v>
      </c>
      <c r="U180">
        <f>(NH3N_processingMonthly!AS180*Q!AX180)/'A-IFR'!AX180</f>
        <v>0</v>
      </c>
      <c r="V180" t="e">
        <f>(NH3N_processingMonthly!AT180*Q!AY180)/'A-IFR'!AY180</f>
        <v>#DIV/0!</v>
      </c>
      <c r="W180">
        <f>(NH3N_processingMonthly!AU180*Q!AZ180)/'A-IFR'!AZ180</f>
        <v>0</v>
      </c>
      <c r="X180" t="e">
        <f>(NH3N_processingMonthly!AV180*Q!BA180)/'A-IFR'!BA180</f>
        <v>#DIV/0!</v>
      </c>
      <c r="Y180" t="e">
        <f>(NH3N_processingMonthly!AW180*Q!BB180)/'A-IFR'!BB180</f>
        <v>#DIV/0!</v>
      </c>
      <c r="Z180">
        <f>(NH3N_processingMonthly!AX180*Q!BC180)/'A-IFR'!BC180</f>
        <v>0</v>
      </c>
      <c r="AA180" t="e">
        <f>(NH3N_processingMonthly!AY180*Q!BD180)/'A-IFR'!BD180</f>
        <v>#DIV/0!</v>
      </c>
      <c r="AB180">
        <f>(NH3N_processingMonthly!AZ180*Q!BE180)/'A-IFR'!BE180</f>
        <v>0</v>
      </c>
      <c r="AC180" t="e">
        <f>(NH3N_processingMonthly!BA180*Q!BF180)/'A-IFR'!BF180</f>
        <v>#DIV/0!</v>
      </c>
      <c r="AD180">
        <f>(NH3N_processingMonthly!BB180*Q!BG180)/'A-IFR'!BG180</f>
        <v>0</v>
      </c>
    </row>
    <row r="181" spans="1:30" x14ac:dyDescent="0.25">
      <c r="A181" s="7" t="s">
        <v>191</v>
      </c>
      <c r="B181" s="1">
        <v>17110004000033</v>
      </c>
      <c r="C181">
        <v>0.99887591600418091</v>
      </c>
      <c r="D181" s="9">
        <v>127</v>
      </c>
      <c r="F181" t="e">
        <f>(NH3N_processingMonthly!AD181*Q!AI181)/'A-IFR'!AI181</f>
        <v>#DIV/0!</v>
      </c>
      <c r="G181" t="e">
        <f>(NH3N_processingMonthly!AE181*Q!AJ181)/'A-IFR'!AJ181</f>
        <v>#DIV/0!</v>
      </c>
      <c r="H181" t="e">
        <f>(NH3N_processingMonthly!AF181*Q!AK181)/'A-IFR'!AK181</f>
        <v>#DIV/0!</v>
      </c>
      <c r="I181" t="e">
        <f>(NH3N_processingMonthly!AG181*Q!AL181)/'A-IFR'!AL181</f>
        <v>#DIV/0!</v>
      </c>
      <c r="J181" t="e">
        <f>(NH3N_processingMonthly!AH181*Q!AM181)/'A-IFR'!AM181</f>
        <v>#DIV/0!</v>
      </c>
      <c r="K181">
        <f>(NH3N_processingMonthly!AI181*Q!AN181)/'A-IFR'!AN181</f>
        <v>0</v>
      </c>
      <c r="L181" t="e">
        <f>(NH3N_processingMonthly!AJ181*Q!AO181)/'A-IFR'!AO181</f>
        <v>#DIV/0!</v>
      </c>
      <c r="M181" t="e">
        <f>(NH3N_processingMonthly!AK181*Q!AP181)/'A-IFR'!AP181</f>
        <v>#DIV/0!</v>
      </c>
      <c r="N181" t="e">
        <f>(NH3N_processingMonthly!AL181*Q!AQ181)/'A-IFR'!AQ181</f>
        <v>#DIV/0!</v>
      </c>
      <c r="O181" t="e">
        <f>(NH3N_processingMonthly!AM181*Q!AR181)/'A-IFR'!AR181</f>
        <v>#DIV/0!</v>
      </c>
      <c r="P181" t="e">
        <f>(NH3N_processingMonthly!AN181*Q!AS181)/'A-IFR'!AS181</f>
        <v>#DIV/0!</v>
      </c>
      <c r="Q181" t="e">
        <f>(NH3N_processingMonthly!AO181*Q!AT181)/'A-IFR'!AT181</f>
        <v>#DIV/0!</v>
      </c>
      <c r="R181">
        <f>(NH3N_processingMonthly!AP181*Q!AU181)/'A-IFR'!AU181</f>
        <v>0</v>
      </c>
      <c r="S181" t="e">
        <f>(NH3N_processingMonthly!AQ181*Q!AV181)/'A-IFR'!AV181</f>
        <v>#DIV/0!</v>
      </c>
      <c r="T181" t="e">
        <f>(NH3N_processingMonthly!AR181*Q!AW181)/'A-IFR'!AW181</f>
        <v>#DIV/0!</v>
      </c>
      <c r="U181">
        <f>(NH3N_processingMonthly!AS181*Q!AX181)/'A-IFR'!AX181</f>
        <v>0</v>
      </c>
      <c r="V181" t="e">
        <f>(NH3N_processingMonthly!AT181*Q!AY181)/'A-IFR'!AY181</f>
        <v>#DIV/0!</v>
      </c>
      <c r="W181">
        <f>(NH3N_processingMonthly!AU181*Q!AZ181)/'A-IFR'!AZ181</f>
        <v>0</v>
      </c>
      <c r="X181" t="e">
        <f>(NH3N_processingMonthly!AV181*Q!BA181)/'A-IFR'!BA181</f>
        <v>#DIV/0!</v>
      </c>
      <c r="Y181" t="e">
        <f>(NH3N_processingMonthly!AW181*Q!BB181)/'A-IFR'!BB181</f>
        <v>#DIV/0!</v>
      </c>
      <c r="Z181">
        <f>(NH3N_processingMonthly!AX181*Q!BC181)/'A-IFR'!BC181</f>
        <v>0</v>
      </c>
      <c r="AA181" t="e">
        <f>(NH3N_processingMonthly!AY181*Q!BD181)/'A-IFR'!BD181</f>
        <v>#DIV/0!</v>
      </c>
      <c r="AB181">
        <f>(NH3N_processingMonthly!AZ181*Q!BE181)/'A-IFR'!BE181</f>
        <v>0</v>
      </c>
      <c r="AC181" t="e">
        <f>(NH3N_processingMonthly!BA181*Q!BF181)/'A-IFR'!BF181</f>
        <v>#DIV/0!</v>
      </c>
      <c r="AD181">
        <f>(NH3N_processingMonthly!BB181*Q!BG181)/'A-IFR'!BG181</f>
        <v>0</v>
      </c>
    </row>
    <row r="182" spans="1:30" x14ac:dyDescent="0.25">
      <c r="A182" s="7" t="s">
        <v>192</v>
      </c>
      <c r="B182" s="1">
        <v>17110004000033</v>
      </c>
      <c r="C182">
        <v>0.99971961975097656</v>
      </c>
      <c r="D182" s="9">
        <v>127</v>
      </c>
      <c r="F182" t="e">
        <f>(NH3N_processingMonthly!AD182*Q!AI182)/'A-IFR'!AI182</f>
        <v>#DIV/0!</v>
      </c>
      <c r="G182" t="e">
        <f>(NH3N_processingMonthly!AE182*Q!AJ182)/'A-IFR'!AJ182</f>
        <v>#DIV/0!</v>
      </c>
      <c r="H182" t="e">
        <f>(NH3N_processingMonthly!AF182*Q!AK182)/'A-IFR'!AK182</f>
        <v>#DIV/0!</v>
      </c>
      <c r="I182" t="e">
        <f>(NH3N_processingMonthly!AG182*Q!AL182)/'A-IFR'!AL182</f>
        <v>#DIV/0!</v>
      </c>
      <c r="J182" t="e">
        <f>(NH3N_processingMonthly!AH182*Q!AM182)/'A-IFR'!AM182</f>
        <v>#DIV/0!</v>
      </c>
      <c r="K182">
        <f>(NH3N_processingMonthly!AI182*Q!AN182)/'A-IFR'!AN182</f>
        <v>0</v>
      </c>
      <c r="L182" t="e">
        <f>(NH3N_processingMonthly!AJ182*Q!AO182)/'A-IFR'!AO182</f>
        <v>#DIV/0!</v>
      </c>
      <c r="M182" t="e">
        <f>(NH3N_processingMonthly!AK182*Q!AP182)/'A-IFR'!AP182</f>
        <v>#DIV/0!</v>
      </c>
      <c r="N182" t="e">
        <f>(NH3N_processingMonthly!AL182*Q!AQ182)/'A-IFR'!AQ182</f>
        <v>#DIV/0!</v>
      </c>
      <c r="O182" t="e">
        <f>(NH3N_processingMonthly!AM182*Q!AR182)/'A-IFR'!AR182</f>
        <v>#DIV/0!</v>
      </c>
      <c r="P182" t="e">
        <f>(NH3N_processingMonthly!AN182*Q!AS182)/'A-IFR'!AS182</f>
        <v>#DIV/0!</v>
      </c>
      <c r="Q182" t="e">
        <f>(NH3N_processingMonthly!AO182*Q!AT182)/'A-IFR'!AT182</f>
        <v>#DIV/0!</v>
      </c>
      <c r="R182">
        <f>(NH3N_processingMonthly!AP182*Q!AU182)/'A-IFR'!AU182</f>
        <v>0</v>
      </c>
      <c r="S182" t="e">
        <f>(NH3N_processingMonthly!AQ182*Q!AV182)/'A-IFR'!AV182</f>
        <v>#DIV/0!</v>
      </c>
      <c r="T182" t="e">
        <f>(NH3N_processingMonthly!AR182*Q!AW182)/'A-IFR'!AW182</f>
        <v>#DIV/0!</v>
      </c>
      <c r="U182">
        <f>(NH3N_processingMonthly!AS182*Q!AX182)/'A-IFR'!AX182</f>
        <v>0</v>
      </c>
      <c r="V182" t="e">
        <f>(NH3N_processingMonthly!AT182*Q!AY182)/'A-IFR'!AY182</f>
        <v>#DIV/0!</v>
      </c>
      <c r="W182">
        <f>(NH3N_processingMonthly!AU182*Q!AZ182)/'A-IFR'!AZ182</f>
        <v>0</v>
      </c>
      <c r="X182" t="e">
        <f>(NH3N_processingMonthly!AV182*Q!BA182)/'A-IFR'!BA182</f>
        <v>#DIV/0!</v>
      </c>
      <c r="Y182" t="e">
        <f>(NH3N_processingMonthly!AW182*Q!BB182)/'A-IFR'!BB182</f>
        <v>#DIV/0!</v>
      </c>
      <c r="Z182">
        <f>(NH3N_processingMonthly!AX182*Q!BC182)/'A-IFR'!BC182</f>
        <v>0</v>
      </c>
      <c r="AA182" t="e">
        <f>(NH3N_processingMonthly!AY182*Q!BD182)/'A-IFR'!BD182</f>
        <v>#DIV/0!</v>
      </c>
      <c r="AB182">
        <f>(NH3N_processingMonthly!AZ182*Q!BE182)/'A-IFR'!BE182</f>
        <v>0</v>
      </c>
      <c r="AC182" t="e">
        <f>(NH3N_processingMonthly!BA182*Q!BF182)/'A-IFR'!BF182</f>
        <v>#DIV/0!</v>
      </c>
      <c r="AD182">
        <f>(NH3N_processingMonthly!BB182*Q!BG182)/'A-IFR'!BG182</f>
        <v>0</v>
      </c>
    </row>
    <row r="183" spans="1:30" x14ac:dyDescent="0.25">
      <c r="A183" s="7" t="s">
        <v>193</v>
      </c>
      <c r="B183" s="1">
        <v>17110004000033</v>
      </c>
      <c r="C183">
        <v>0.99971961975097656</v>
      </c>
      <c r="D183" s="9">
        <v>127</v>
      </c>
      <c r="F183" t="e">
        <f>(NH3N_processingMonthly!AD183*Q!AI183)/'A-IFR'!AI183</f>
        <v>#DIV/0!</v>
      </c>
      <c r="G183" t="e">
        <f>(NH3N_processingMonthly!AE183*Q!AJ183)/'A-IFR'!AJ183</f>
        <v>#DIV/0!</v>
      </c>
      <c r="H183" t="e">
        <f>(NH3N_processingMonthly!AF183*Q!AK183)/'A-IFR'!AK183</f>
        <v>#DIV/0!</v>
      </c>
      <c r="I183" t="e">
        <f>(NH3N_processingMonthly!AG183*Q!AL183)/'A-IFR'!AL183</f>
        <v>#DIV/0!</v>
      </c>
      <c r="J183" t="e">
        <f>(NH3N_processingMonthly!AH183*Q!AM183)/'A-IFR'!AM183</f>
        <v>#DIV/0!</v>
      </c>
      <c r="K183">
        <f>(NH3N_processingMonthly!AI183*Q!AN183)/'A-IFR'!AN183</f>
        <v>0</v>
      </c>
      <c r="L183" t="e">
        <f>(NH3N_processingMonthly!AJ183*Q!AO183)/'A-IFR'!AO183</f>
        <v>#DIV/0!</v>
      </c>
      <c r="M183" t="e">
        <f>(NH3N_processingMonthly!AK183*Q!AP183)/'A-IFR'!AP183</f>
        <v>#DIV/0!</v>
      </c>
      <c r="N183" t="e">
        <f>(NH3N_processingMonthly!AL183*Q!AQ183)/'A-IFR'!AQ183</f>
        <v>#DIV/0!</v>
      </c>
      <c r="O183" t="e">
        <f>(NH3N_processingMonthly!AM183*Q!AR183)/'A-IFR'!AR183</f>
        <v>#DIV/0!</v>
      </c>
      <c r="P183" t="e">
        <f>(NH3N_processingMonthly!AN183*Q!AS183)/'A-IFR'!AS183</f>
        <v>#DIV/0!</v>
      </c>
      <c r="Q183" t="e">
        <f>(NH3N_processingMonthly!AO183*Q!AT183)/'A-IFR'!AT183</f>
        <v>#DIV/0!</v>
      </c>
      <c r="R183">
        <f>(NH3N_processingMonthly!AP183*Q!AU183)/'A-IFR'!AU183</f>
        <v>0</v>
      </c>
      <c r="S183" t="e">
        <f>(NH3N_processingMonthly!AQ183*Q!AV183)/'A-IFR'!AV183</f>
        <v>#DIV/0!</v>
      </c>
      <c r="T183" t="e">
        <f>(NH3N_processingMonthly!AR183*Q!AW183)/'A-IFR'!AW183</f>
        <v>#DIV/0!</v>
      </c>
      <c r="U183">
        <f>(NH3N_processingMonthly!AS183*Q!AX183)/'A-IFR'!AX183</f>
        <v>0</v>
      </c>
      <c r="V183" t="e">
        <f>(NH3N_processingMonthly!AT183*Q!AY183)/'A-IFR'!AY183</f>
        <v>#DIV/0!</v>
      </c>
      <c r="W183">
        <f>(NH3N_processingMonthly!AU183*Q!AZ183)/'A-IFR'!AZ183</f>
        <v>0</v>
      </c>
      <c r="X183" t="e">
        <f>(NH3N_processingMonthly!AV183*Q!BA183)/'A-IFR'!BA183</f>
        <v>#DIV/0!</v>
      </c>
      <c r="Y183" t="e">
        <f>(NH3N_processingMonthly!AW183*Q!BB183)/'A-IFR'!BB183</f>
        <v>#DIV/0!</v>
      </c>
      <c r="Z183">
        <f>(NH3N_processingMonthly!AX183*Q!BC183)/'A-IFR'!BC183</f>
        <v>0</v>
      </c>
      <c r="AA183" t="e">
        <f>(NH3N_processingMonthly!AY183*Q!BD183)/'A-IFR'!BD183</f>
        <v>#DIV/0!</v>
      </c>
      <c r="AB183">
        <f>(NH3N_processingMonthly!AZ183*Q!BE183)/'A-IFR'!BE183</f>
        <v>0</v>
      </c>
      <c r="AC183" t="e">
        <f>(NH3N_processingMonthly!BA183*Q!BF183)/'A-IFR'!BF183</f>
        <v>#DIV/0!</v>
      </c>
      <c r="AD183">
        <f>(NH3N_processingMonthly!BB183*Q!BG183)/'A-IFR'!BG183</f>
        <v>0</v>
      </c>
    </row>
    <row r="184" spans="1:30" x14ac:dyDescent="0.25">
      <c r="A184" s="7" t="s">
        <v>194</v>
      </c>
      <c r="B184" s="1">
        <v>17110004000033</v>
      </c>
      <c r="C184">
        <v>0.99849045276641846</v>
      </c>
      <c r="D184" s="9">
        <v>71</v>
      </c>
      <c r="F184" t="e">
        <f>(NH3N_processingMonthly!AD184*Q!AI184)/'A-IFR'!AI184</f>
        <v>#DIV/0!</v>
      </c>
      <c r="G184" t="e">
        <f>(NH3N_processingMonthly!AE184*Q!AJ184)/'A-IFR'!AJ184</f>
        <v>#DIV/0!</v>
      </c>
      <c r="H184" t="e">
        <f>(NH3N_processingMonthly!AF184*Q!AK184)/'A-IFR'!AK184</f>
        <v>#DIV/0!</v>
      </c>
      <c r="I184" t="e">
        <f>(NH3N_processingMonthly!AG184*Q!AL184)/'A-IFR'!AL184</f>
        <v>#DIV/0!</v>
      </c>
      <c r="J184" t="e">
        <f>(NH3N_processingMonthly!AH184*Q!AM184)/'A-IFR'!AM184</f>
        <v>#DIV/0!</v>
      </c>
      <c r="K184">
        <f>(NH3N_processingMonthly!AI184*Q!AN184)/'A-IFR'!AN184</f>
        <v>0</v>
      </c>
      <c r="L184" t="e">
        <f>(NH3N_processingMonthly!AJ184*Q!AO184)/'A-IFR'!AO184</f>
        <v>#DIV/0!</v>
      </c>
      <c r="M184" t="e">
        <f>(NH3N_processingMonthly!AK184*Q!AP184)/'A-IFR'!AP184</f>
        <v>#DIV/0!</v>
      </c>
      <c r="N184" t="e">
        <f>(NH3N_processingMonthly!AL184*Q!AQ184)/'A-IFR'!AQ184</f>
        <v>#DIV/0!</v>
      </c>
      <c r="O184" t="e">
        <f>(NH3N_processingMonthly!AM184*Q!AR184)/'A-IFR'!AR184</f>
        <v>#DIV/0!</v>
      </c>
      <c r="P184" t="e">
        <f>(NH3N_processingMonthly!AN184*Q!AS184)/'A-IFR'!AS184</f>
        <v>#DIV/0!</v>
      </c>
      <c r="Q184" t="e">
        <f>(NH3N_processingMonthly!AO184*Q!AT184)/'A-IFR'!AT184</f>
        <v>#DIV/0!</v>
      </c>
      <c r="R184">
        <f>(NH3N_processingMonthly!AP184*Q!AU184)/'A-IFR'!AU184</f>
        <v>0</v>
      </c>
      <c r="S184" t="e">
        <f>(NH3N_processingMonthly!AQ184*Q!AV184)/'A-IFR'!AV184</f>
        <v>#DIV/0!</v>
      </c>
      <c r="T184" t="e">
        <f>(NH3N_processingMonthly!AR184*Q!AW184)/'A-IFR'!AW184</f>
        <v>#DIV/0!</v>
      </c>
      <c r="U184">
        <f>(NH3N_processingMonthly!AS184*Q!AX184)/'A-IFR'!AX184</f>
        <v>0</v>
      </c>
      <c r="V184" t="e">
        <f>(NH3N_processingMonthly!AT184*Q!AY184)/'A-IFR'!AY184</f>
        <v>#DIV/0!</v>
      </c>
      <c r="W184">
        <f>(NH3N_processingMonthly!AU184*Q!AZ184)/'A-IFR'!AZ184</f>
        <v>0</v>
      </c>
      <c r="X184" t="e">
        <f>(NH3N_processingMonthly!AV184*Q!BA184)/'A-IFR'!BA184</f>
        <v>#DIV/0!</v>
      </c>
      <c r="Y184" t="e">
        <f>(NH3N_processingMonthly!AW184*Q!BB184)/'A-IFR'!BB184</f>
        <v>#DIV/0!</v>
      </c>
      <c r="Z184">
        <f>(NH3N_processingMonthly!AX184*Q!BC184)/'A-IFR'!BC184</f>
        <v>0</v>
      </c>
      <c r="AA184" t="e">
        <f>(NH3N_processingMonthly!AY184*Q!BD184)/'A-IFR'!BD184</f>
        <v>#DIV/0!</v>
      </c>
      <c r="AB184">
        <f>(NH3N_processingMonthly!AZ184*Q!BE184)/'A-IFR'!BE184</f>
        <v>0</v>
      </c>
      <c r="AC184" t="e">
        <f>(NH3N_processingMonthly!BA184*Q!BF184)/'A-IFR'!BF184</f>
        <v>#DIV/0!</v>
      </c>
      <c r="AD184">
        <f>(NH3N_processingMonthly!BB184*Q!BG184)/'A-IFR'!BG184</f>
        <v>0</v>
      </c>
    </row>
    <row r="185" spans="1:30" x14ac:dyDescent="0.25">
      <c r="A185" s="7" t="s">
        <v>195</v>
      </c>
      <c r="B185" s="1">
        <v>17110004000033</v>
      </c>
      <c r="C185">
        <v>0.99873596429824829</v>
      </c>
      <c r="D185" s="9">
        <v>127</v>
      </c>
      <c r="F185" t="e">
        <f>(NH3N_processingMonthly!AD185*Q!AI185)/'A-IFR'!AI185</f>
        <v>#DIV/0!</v>
      </c>
      <c r="G185" t="e">
        <f>(NH3N_processingMonthly!AE185*Q!AJ185)/'A-IFR'!AJ185</f>
        <v>#DIV/0!</v>
      </c>
      <c r="H185" t="e">
        <f>(NH3N_processingMonthly!AF185*Q!AK185)/'A-IFR'!AK185</f>
        <v>#DIV/0!</v>
      </c>
      <c r="I185" t="e">
        <f>(NH3N_processingMonthly!AG185*Q!AL185)/'A-IFR'!AL185</f>
        <v>#DIV/0!</v>
      </c>
      <c r="J185" t="e">
        <f>(NH3N_processingMonthly!AH185*Q!AM185)/'A-IFR'!AM185</f>
        <v>#DIV/0!</v>
      </c>
      <c r="K185">
        <f>(NH3N_processingMonthly!AI185*Q!AN185)/'A-IFR'!AN185</f>
        <v>0</v>
      </c>
      <c r="L185" t="e">
        <f>(NH3N_processingMonthly!AJ185*Q!AO185)/'A-IFR'!AO185</f>
        <v>#DIV/0!</v>
      </c>
      <c r="M185" t="e">
        <f>(NH3N_processingMonthly!AK185*Q!AP185)/'A-IFR'!AP185</f>
        <v>#DIV/0!</v>
      </c>
      <c r="N185" t="e">
        <f>(NH3N_processingMonthly!AL185*Q!AQ185)/'A-IFR'!AQ185</f>
        <v>#DIV/0!</v>
      </c>
      <c r="O185" t="e">
        <f>(NH3N_processingMonthly!AM185*Q!AR185)/'A-IFR'!AR185</f>
        <v>#DIV/0!</v>
      </c>
      <c r="P185" t="e">
        <f>(NH3N_processingMonthly!AN185*Q!AS185)/'A-IFR'!AS185</f>
        <v>#DIV/0!</v>
      </c>
      <c r="Q185" t="e">
        <f>(NH3N_processingMonthly!AO185*Q!AT185)/'A-IFR'!AT185</f>
        <v>#DIV/0!</v>
      </c>
      <c r="R185">
        <f>(NH3N_processingMonthly!AP185*Q!AU185)/'A-IFR'!AU185</f>
        <v>0</v>
      </c>
      <c r="S185" t="e">
        <f>(NH3N_processingMonthly!AQ185*Q!AV185)/'A-IFR'!AV185</f>
        <v>#DIV/0!</v>
      </c>
      <c r="T185" t="e">
        <f>(NH3N_processingMonthly!AR185*Q!AW185)/'A-IFR'!AW185</f>
        <v>#DIV/0!</v>
      </c>
      <c r="U185">
        <f>(NH3N_processingMonthly!AS185*Q!AX185)/'A-IFR'!AX185</f>
        <v>0</v>
      </c>
      <c r="V185" t="e">
        <f>(NH3N_processingMonthly!AT185*Q!AY185)/'A-IFR'!AY185</f>
        <v>#DIV/0!</v>
      </c>
      <c r="W185">
        <f>(NH3N_processingMonthly!AU185*Q!AZ185)/'A-IFR'!AZ185</f>
        <v>0</v>
      </c>
      <c r="X185" t="e">
        <f>(NH3N_processingMonthly!AV185*Q!BA185)/'A-IFR'!BA185</f>
        <v>#DIV/0!</v>
      </c>
      <c r="Y185" t="e">
        <f>(NH3N_processingMonthly!AW185*Q!BB185)/'A-IFR'!BB185</f>
        <v>#DIV/0!</v>
      </c>
      <c r="Z185">
        <f>(NH3N_processingMonthly!AX185*Q!BC185)/'A-IFR'!BC185</f>
        <v>0</v>
      </c>
      <c r="AA185" t="e">
        <f>(NH3N_processingMonthly!AY185*Q!BD185)/'A-IFR'!BD185</f>
        <v>#DIV/0!</v>
      </c>
      <c r="AB185">
        <f>(NH3N_processingMonthly!AZ185*Q!BE185)/'A-IFR'!BE185</f>
        <v>0</v>
      </c>
      <c r="AC185" t="e">
        <f>(NH3N_processingMonthly!BA185*Q!BF185)/'A-IFR'!BF185</f>
        <v>#DIV/0!</v>
      </c>
      <c r="AD185">
        <f>(NH3N_processingMonthly!BB185*Q!BG185)/'A-IFR'!BG185</f>
        <v>0</v>
      </c>
    </row>
    <row r="186" spans="1:30" x14ac:dyDescent="0.25">
      <c r="A186" s="7" t="s">
        <v>196</v>
      </c>
      <c r="B186" s="1">
        <v>17110004000033</v>
      </c>
      <c r="C186">
        <v>0.99873596429824829</v>
      </c>
      <c r="D186" s="9">
        <v>127</v>
      </c>
      <c r="F186" t="e">
        <f>(NH3N_processingMonthly!AD186*Q!AI186)/'A-IFR'!AI186</f>
        <v>#DIV/0!</v>
      </c>
      <c r="G186" t="e">
        <f>(NH3N_processingMonthly!AE186*Q!AJ186)/'A-IFR'!AJ186</f>
        <v>#DIV/0!</v>
      </c>
      <c r="H186" t="e">
        <f>(NH3N_processingMonthly!AF186*Q!AK186)/'A-IFR'!AK186</f>
        <v>#DIV/0!</v>
      </c>
      <c r="I186" t="e">
        <f>(NH3N_processingMonthly!AG186*Q!AL186)/'A-IFR'!AL186</f>
        <v>#DIV/0!</v>
      </c>
      <c r="J186" t="e">
        <f>(NH3N_processingMonthly!AH186*Q!AM186)/'A-IFR'!AM186</f>
        <v>#DIV/0!</v>
      </c>
      <c r="K186">
        <f>(NH3N_processingMonthly!AI186*Q!AN186)/'A-IFR'!AN186</f>
        <v>0</v>
      </c>
      <c r="L186" t="e">
        <f>(NH3N_processingMonthly!AJ186*Q!AO186)/'A-IFR'!AO186</f>
        <v>#DIV/0!</v>
      </c>
      <c r="M186" t="e">
        <f>(NH3N_processingMonthly!AK186*Q!AP186)/'A-IFR'!AP186</f>
        <v>#DIV/0!</v>
      </c>
      <c r="N186" t="e">
        <f>(NH3N_processingMonthly!AL186*Q!AQ186)/'A-IFR'!AQ186</f>
        <v>#DIV/0!</v>
      </c>
      <c r="O186" t="e">
        <f>(NH3N_processingMonthly!AM186*Q!AR186)/'A-IFR'!AR186</f>
        <v>#DIV/0!</v>
      </c>
      <c r="P186" t="e">
        <f>(NH3N_processingMonthly!AN186*Q!AS186)/'A-IFR'!AS186</f>
        <v>#DIV/0!</v>
      </c>
      <c r="Q186" t="e">
        <f>(NH3N_processingMonthly!AO186*Q!AT186)/'A-IFR'!AT186</f>
        <v>#DIV/0!</v>
      </c>
      <c r="R186">
        <f>(NH3N_processingMonthly!AP186*Q!AU186)/'A-IFR'!AU186</f>
        <v>0</v>
      </c>
      <c r="S186" t="e">
        <f>(NH3N_processingMonthly!AQ186*Q!AV186)/'A-IFR'!AV186</f>
        <v>#DIV/0!</v>
      </c>
      <c r="T186" t="e">
        <f>(NH3N_processingMonthly!AR186*Q!AW186)/'A-IFR'!AW186</f>
        <v>#DIV/0!</v>
      </c>
      <c r="U186">
        <f>(NH3N_processingMonthly!AS186*Q!AX186)/'A-IFR'!AX186</f>
        <v>0</v>
      </c>
      <c r="V186" t="e">
        <f>(NH3N_processingMonthly!AT186*Q!AY186)/'A-IFR'!AY186</f>
        <v>#DIV/0!</v>
      </c>
      <c r="W186">
        <f>(NH3N_processingMonthly!AU186*Q!AZ186)/'A-IFR'!AZ186</f>
        <v>0</v>
      </c>
      <c r="X186" t="e">
        <f>(NH3N_processingMonthly!AV186*Q!BA186)/'A-IFR'!BA186</f>
        <v>#DIV/0!</v>
      </c>
      <c r="Y186" t="e">
        <f>(NH3N_processingMonthly!AW186*Q!BB186)/'A-IFR'!BB186</f>
        <v>#DIV/0!</v>
      </c>
      <c r="Z186">
        <f>(NH3N_processingMonthly!AX186*Q!BC186)/'A-IFR'!BC186</f>
        <v>0</v>
      </c>
      <c r="AA186" t="e">
        <f>(NH3N_processingMonthly!AY186*Q!BD186)/'A-IFR'!BD186</f>
        <v>#DIV/0!</v>
      </c>
      <c r="AB186">
        <f>(NH3N_processingMonthly!AZ186*Q!BE186)/'A-IFR'!BE186</f>
        <v>0</v>
      </c>
      <c r="AC186" t="e">
        <f>(NH3N_processingMonthly!BA186*Q!BF186)/'A-IFR'!BF186</f>
        <v>#DIV/0!</v>
      </c>
      <c r="AD186">
        <f>(NH3N_processingMonthly!BB186*Q!BG186)/'A-IFR'!BG186</f>
        <v>0</v>
      </c>
    </row>
    <row r="187" spans="1:30" x14ac:dyDescent="0.25">
      <c r="A187" s="7" t="s">
        <v>197</v>
      </c>
      <c r="B187" s="1">
        <v>17110004000033</v>
      </c>
      <c r="C187">
        <v>0.99915087223052979</v>
      </c>
      <c r="D187" s="9">
        <v>71</v>
      </c>
      <c r="F187" t="e">
        <f>(NH3N_processingMonthly!AD187*Q!AI187)/'A-IFR'!AI187</f>
        <v>#DIV/0!</v>
      </c>
      <c r="G187" t="e">
        <f>(NH3N_processingMonthly!AE187*Q!AJ187)/'A-IFR'!AJ187</f>
        <v>#DIV/0!</v>
      </c>
      <c r="H187" t="e">
        <f>(NH3N_processingMonthly!AF187*Q!AK187)/'A-IFR'!AK187</f>
        <v>#DIV/0!</v>
      </c>
      <c r="I187" t="e">
        <f>(NH3N_processingMonthly!AG187*Q!AL187)/'A-IFR'!AL187</f>
        <v>#DIV/0!</v>
      </c>
      <c r="J187" t="e">
        <f>(NH3N_processingMonthly!AH187*Q!AM187)/'A-IFR'!AM187</f>
        <v>#DIV/0!</v>
      </c>
      <c r="K187">
        <f>(NH3N_processingMonthly!AI187*Q!AN187)/'A-IFR'!AN187</f>
        <v>0</v>
      </c>
      <c r="L187" t="e">
        <f>(NH3N_processingMonthly!AJ187*Q!AO187)/'A-IFR'!AO187</f>
        <v>#DIV/0!</v>
      </c>
      <c r="M187" t="e">
        <f>(NH3N_processingMonthly!AK187*Q!AP187)/'A-IFR'!AP187</f>
        <v>#DIV/0!</v>
      </c>
      <c r="N187" t="e">
        <f>(NH3N_processingMonthly!AL187*Q!AQ187)/'A-IFR'!AQ187</f>
        <v>#DIV/0!</v>
      </c>
      <c r="O187" t="e">
        <f>(NH3N_processingMonthly!AM187*Q!AR187)/'A-IFR'!AR187</f>
        <v>#DIV/0!</v>
      </c>
      <c r="P187" t="e">
        <f>(NH3N_processingMonthly!AN187*Q!AS187)/'A-IFR'!AS187</f>
        <v>#DIV/0!</v>
      </c>
      <c r="Q187" t="e">
        <f>(NH3N_processingMonthly!AO187*Q!AT187)/'A-IFR'!AT187</f>
        <v>#DIV/0!</v>
      </c>
      <c r="R187">
        <f>(NH3N_processingMonthly!AP187*Q!AU187)/'A-IFR'!AU187</f>
        <v>0</v>
      </c>
      <c r="S187" t="e">
        <f>(NH3N_processingMonthly!AQ187*Q!AV187)/'A-IFR'!AV187</f>
        <v>#DIV/0!</v>
      </c>
      <c r="T187" t="e">
        <f>(NH3N_processingMonthly!AR187*Q!AW187)/'A-IFR'!AW187</f>
        <v>#DIV/0!</v>
      </c>
      <c r="U187">
        <f>(NH3N_processingMonthly!AS187*Q!AX187)/'A-IFR'!AX187</f>
        <v>0</v>
      </c>
      <c r="V187" t="e">
        <f>(NH3N_processingMonthly!AT187*Q!AY187)/'A-IFR'!AY187</f>
        <v>#DIV/0!</v>
      </c>
      <c r="W187">
        <f>(NH3N_processingMonthly!AU187*Q!AZ187)/'A-IFR'!AZ187</f>
        <v>0</v>
      </c>
      <c r="X187" t="e">
        <f>(NH3N_processingMonthly!AV187*Q!BA187)/'A-IFR'!BA187</f>
        <v>#DIV/0!</v>
      </c>
      <c r="Y187" t="e">
        <f>(NH3N_processingMonthly!AW187*Q!BB187)/'A-IFR'!BB187</f>
        <v>#DIV/0!</v>
      </c>
      <c r="Z187">
        <f>(NH3N_processingMonthly!AX187*Q!BC187)/'A-IFR'!BC187</f>
        <v>0</v>
      </c>
      <c r="AA187" t="e">
        <f>(NH3N_processingMonthly!AY187*Q!BD187)/'A-IFR'!BD187</f>
        <v>#DIV/0!</v>
      </c>
      <c r="AB187">
        <f>(NH3N_processingMonthly!AZ187*Q!BE187)/'A-IFR'!BE187</f>
        <v>0</v>
      </c>
      <c r="AC187" t="e">
        <f>(NH3N_processingMonthly!BA187*Q!BF187)/'A-IFR'!BF187</f>
        <v>#DIV/0!</v>
      </c>
      <c r="AD187">
        <f>(NH3N_processingMonthly!BB187*Q!BG187)/'A-IFR'!BG187</f>
        <v>0</v>
      </c>
    </row>
    <row r="188" spans="1:30" x14ac:dyDescent="0.25">
      <c r="A188" s="7" t="s">
        <v>198</v>
      </c>
      <c r="B188" s="1">
        <v>17110004000033</v>
      </c>
      <c r="C188">
        <v>0.99926280975341797</v>
      </c>
      <c r="D188" s="9">
        <v>71</v>
      </c>
      <c r="F188" t="e">
        <f>(NH3N_processingMonthly!AD188*Q!AI188)/'A-IFR'!AI188</f>
        <v>#DIV/0!</v>
      </c>
      <c r="G188" t="e">
        <f>(NH3N_processingMonthly!AE188*Q!AJ188)/'A-IFR'!AJ188</f>
        <v>#DIV/0!</v>
      </c>
      <c r="H188" t="e">
        <f>(NH3N_processingMonthly!AF188*Q!AK188)/'A-IFR'!AK188</f>
        <v>#DIV/0!</v>
      </c>
      <c r="I188" t="e">
        <f>(NH3N_processingMonthly!AG188*Q!AL188)/'A-IFR'!AL188</f>
        <v>#DIV/0!</v>
      </c>
      <c r="J188" t="e">
        <f>(NH3N_processingMonthly!AH188*Q!AM188)/'A-IFR'!AM188</f>
        <v>#DIV/0!</v>
      </c>
      <c r="K188">
        <f>(NH3N_processingMonthly!AI188*Q!AN188)/'A-IFR'!AN188</f>
        <v>0</v>
      </c>
      <c r="L188" t="e">
        <f>(NH3N_processingMonthly!AJ188*Q!AO188)/'A-IFR'!AO188</f>
        <v>#DIV/0!</v>
      </c>
      <c r="M188" t="e">
        <f>(NH3N_processingMonthly!AK188*Q!AP188)/'A-IFR'!AP188</f>
        <v>#DIV/0!</v>
      </c>
      <c r="N188" t="e">
        <f>(NH3N_processingMonthly!AL188*Q!AQ188)/'A-IFR'!AQ188</f>
        <v>#DIV/0!</v>
      </c>
      <c r="O188" t="e">
        <f>(NH3N_processingMonthly!AM188*Q!AR188)/'A-IFR'!AR188</f>
        <v>#DIV/0!</v>
      </c>
      <c r="P188" t="e">
        <f>(NH3N_processingMonthly!AN188*Q!AS188)/'A-IFR'!AS188</f>
        <v>#DIV/0!</v>
      </c>
      <c r="Q188" t="e">
        <f>(NH3N_processingMonthly!AO188*Q!AT188)/'A-IFR'!AT188</f>
        <v>#DIV/0!</v>
      </c>
      <c r="R188">
        <f>(NH3N_processingMonthly!AP188*Q!AU188)/'A-IFR'!AU188</f>
        <v>0</v>
      </c>
      <c r="S188" t="e">
        <f>(NH3N_processingMonthly!AQ188*Q!AV188)/'A-IFR'!AV188</f>
        <v>#DIV/0!</v>
      </c>
      <c r="T188" t="e">
        <f>(NH3N_processingMonthly!AR188*Q!AW188)/'A-IFR'!AW188</f>
        <v>#DIV/0!</v>
      </c>
      <c r="U188">
        <f>(NH3N_processingMonthly!AS188*Q!AX188)/'A-IFR'!AX188</f>
        <v>0</v>
      </c>
      <c r="V188" t="e">
        <f>(NH3N_processingMonthly!AT188*Q!AY188)/'A-IFR'!AY188</f>
        <v>#DIV/0!</v>
      </c>
      <c r="W188">
        <f>(NH3N_processingMonthly!AU188*Q!AZ188)/'A-IFR'!AZ188</f>
        <v>0</v>
      </c>
      <c r="X188" t="e">
        <f>(NH3N_processingMonthly!AV188*Q!BA188)/'A-IFR'!BA188</f>
        <v>#DIV/0!</v>
      </c>
      <c r="Y188" t="e">
        <f>(NH3N_processingMonthly!AW188*Q!BB188)/'A-IFR'!BB188</f>
        <v>#DIV/0!</v>
      </c>
      <c r="Z188">
        <f>(NH3N_processingMonthly!AX188*Q!BC188)/'A-IFR'!BC188</f>
        <v>0</v>
      </c>
      <c r="AA188" t="e">
        <f>(NH3N_processingMonthly!AY188*Q!BD188)/'A-IFR'!BD188</f>
        <v>#DIV/0!</v>
      </c>
      <c r="AB188">
        <f>(NH3N_processingMonthly!AZ188*Q!BE188)/'A-IFR'!BE188</f>
        <v>0</v>
      </c>
      <c r="AC188" t="e">
        <f>(NH3N_processingMonthly!BA188*Q!BF188)/'A-IFR'!BF188</f>
        <v>#DIV/0!</v>
      </c>
      <c r="AD188">
        <f>(NH3N_processingMonthly!BB188*Q!BG188)/'A-IFR'!BG188</f>
        <v>0</v>
      </c>
    </row>
    <row r="189" spans="1:30" x14ac:dyDescent="0.25">
      <c r="A189" s="7" t="s">
        <v>199</v>
      </c>
      <c r="B189" s="1">
        <v>17110004000033</v>
      </c>
      <c r="C189">
        <v>0.99926280975341797</v>
      </c>
      <c r="D189" s="9">
        <v>71</v>
      </c>
      <c r="F189" t="e">
        <f>(NH3N_processingMonthly!AD189*Q!AI189)/'A-IFR'!AI189</f>
        <v>#DIV/0!</v>
      </c>
      <c r="G189" t="e">
        <f>(NH3N_processingMonthly!AE189*Q!AJ189)/'A-IFR'!AJ189</f>
        <v>#DIV/0!</v>
      </c>
      <c r="H189" t="e">
        <f>(NH3N_processingMonthly!AF189*Q!AK189)/'A-IFR'!AK189</f>
        <v>#DIV/0!</v>
      </c>
      <c r="I189" t="e">
        <f>(NH3N_processingMonthly!AG189*Q!AL189)/'A-IFR'!AL189</f>
        <v>#DIV/0!</v>
      </c>
      <c r="J189" t="e">
        <f>(NH3N_processingMonthly!AH189*Q!AM189)/'A-IFR'!AM189</f>
        <v>#DIV/0!</v>
      </c>
      <c r="K189">
        <f>(NH3N_processingMonthly!AI189*Q!AN189)/'A-IFR'!AN189</f>
        <v>0</v>
      </c>
      <c r="L189" t="e">
        <f>(NH3N_processingMonthly!AJ189*Q!AO189)/'A-IFR'!AO189</f>
        <v>#DIV/0!</v>
      </c>
      <c r="M189" t="e">
        <f>(NH3N_processingMonthly!AK189*Q!AP189)/'A-IFR'!AP189</f>
        <v>#DIV/0!</v>
      </c>
      <c r="N189" t="e">
        <f>(NH3N_processingMonthly!AL189*Q!AQ189)/'A-IFR'!AQ189</f>
        <v>#DIV/0!</v>
      </c>
      <c r="O189" t="e">
        <f>(NH3N_processingMonthly!AM189*Q!AR189)/'A-IFR'!AR189</f>
        <v>#DIV/0!</v>
      </c>
      <c r="P189" t="e">
        <f>(NH3N_processingMonthly!AN189*Q!AS189)/'A-IFR'!AS189</f>
        <v>#DIV/0!</v>
      </c>
      <c r="Q189" t="e">
        <f>(NH3N_processingMonthly!AO189*Q!AT189)/'A-IFR'!AT189</f>
        <v>#DIV/0!</v>
      </c>
      <c r="R189">
        <f>(NH3N_processingMonthly!AP189*Q!AU189)/'A-IFR'!AU189</f>
        <v>0</v>
      </c>
      <c r="S189" t="e">
        <f>(NH3N_processingMonthly!AQ189*Q!AV189)/'A-IFR'!AV189</f>
        <v>#DIV/0!</v>
      </c>
      <c r="T189" t="e">
        <f>(NH3N_processingMonthly!AR189*Q!AW189)/'A-IFR'!AW189</f>
        <v>#DIV/0!</v>
      </c>
      <c r="U189">
        <f>(NH3N_processingMonthly!AS189*Q!AX189)/'A-IFR'!AX189</f>
        <v>0</v>
      </c>
      <c r="V189" t="e">
        <f>(NH3N_processingMonthly!AT189*Q!AY189)/'A-IFR'!AY189</f>
        <v>#DIV/0!</v>
      </c>
      <c r="W189">
        <f>(NH3N_processingMonthly!AU189*Q!AZ189)/'A-IFR'!AZ189</f>
        <v>0</v>
      </c>
      <c r="X189" t="e">
        <f>(NH3N_processingMonthly!AV189*Q!BA189)/'A-IFR'!BA189</f>
        <v>#DIV/0!</v>
      </c>
      <c r="Y189" t="e">
        <f>(NH3N_processingMonthly!AW189*Q!BB189)/'A-IFR'!BB189</f>
        <v>#DIV/0!</v>
      </c>
      <c r="Z189">
        <f>(NH3N_processingMonthly!AX189*Q!BC189)/'A-IFR'!BC189</f>
        <v>0</v>
      </c>
      <c r="AA189" t="e">
        <f>(NH3N_processingMonthly!AY189*Q!BD189)/'A-IFR'!BD189</f>
        <v>#DIV/0!</v>
      </c>
      <c r="AB189">
        <f>(NH3N_processingMonthly!AZ189*Q!BE189)/'A-IFR'!BE189</f>
        <v>0</v>
      </c>
      <c r="AC189" t="e">
        <f>(NH3N_processingMonthly!BA189*Q!BF189)/'A-IFR'!BF189</f>
        <v>#DIV/0!</v>
      </c>
      <c r="AD189">
        <f>(NH3N_processingMonthly!BB189*Q!BG189)/'A-IFR'!BG189</f>
        <v>0</v>
      </c>
    </row>
    <row r="190" spans="1:30" x14ac:dyDescent="0.25">
      <c r="A190" s="7" t="s">
        <v>200</v>
      </c>
      <c r="B190" s="1">
        <v>17110004000033</v>
      </c>
      <c r="C190">
        <v>0.99902218580245972</v>
      </c>
      <c r="D190" s="9">
        <v>71</v>
      </c>
      <c r="F190" t="e">
        <f>(NH3N_processingMonthly!AD190*Q!AI190)/'A-IFR'!AI190</f>
        <v>#DIV/0!</v>
      </c>
      <c r="G190" t="e">
        <f>(NH3N_processingMonthly!AE190*Q!AJ190)/'A-IFR'!AJ190</f>
        <v>#DIV/0!</v>
      </c>
      <c r="H190" t="e">
        <f>(NH3N_processingMonthly!AF190*Q!AK190)/'A-IFR'!AK190</f>
        <v>#DIV/0!</v>
      </c>
      <c r="I190" t="e">
        <f>(NH3N_processingMonthly!AG190*Q!AL190)/'A-IFR'!AL190</f>
        <v>#DIV/0!</v>
      </c>
      <c r="J190" t="e">
        <f>(NH3N_processingMonthly!AH190*Q!AM190)/'A-IFR'!AM190</f>
        <v>#DIV/0!</v>
      </c>
      <c r="K190">
        <f>(NH3N_processingMonthly!AI190*Q!AN190)/'A-IFR'!AN190</f>
        <v>0</v>
      </c>
      <c r="L190" t="e">
        <f>(NH3N_processingMonthly!AJ190*Q!AO190)/'A-IFR'!AO190</f>
        <v>#DIV/0!</v>
      </c>
      <c r="M190" t="e">
        <f>(NH3N_processingMonthly!AK190*Q!AP190)/'A-IFR'!AP190</f>
        <v>#DIV/0!</v>
      </c>
      <c r="N190" t="e">
        <f>(NH3N_processingMonthly!AL190*Q!AQ190)/'A-IFR'!AQ190</f>
        <v>#DIV/0!</v>
      </c>
      <c r="O190" t="e">
        <f>(NH3N_processingMonthly!AM190*Q!AR190)/'A-IFR'!AR190</f>
        <v>#DIV/0!</v>
      </c>
      <c r="P190" t="e">
        <f>(NH3N_processingMonthly!AN190*Q!AS190)/'A-IFR'!AS190</f>
        <v>#DIV/0!</v>
      </c>
      <c r="Q190" t="e">
        <f>(NH3N_processingMonthly!AO190*Q!AT190)/'A-IFR'!AT190</f>
        <v>#DIV/0!</v>
      </c>
      <c r="R190">
        <f>(NH3N_processingMonthly!AP190*Q!AU190)/'A-IFR'!AU190</f>
        <v>0</v>
      </c>
      <c r="S190" t="e">
        <f>(NH3N_processingMonthly!AQ190*Q!AV190)/'A-IFR'!AV190</f>
        <v>#DIV/0!</v>
      </c>
      <c r="T190" t="e">
        <f>(NH3N_processingMonthly!AR190*Q!AW190)/'A-IFR'!AW190</f>
        <v>#DIV/0!</v>
      </c>
      <c r="U190">
        <f>(NH3N_processingMonthly!AS190*Q!AX190)/'A-IFR'!AX190</f>
        <v>0</v>
      </c>
      <c r="V190" t="e">
        <f>(NH3N_processingMonthly!AT190*Q!AY190)/'A-IFR'!AY190</f>
        <v>#DIV/0!</v>
      </c>
      <c r="W190">
        <f>(NH3N_processingMonthly!AU190*Q!AZ190)/'A-IFR'!AZ190</f>
        <v>0</v>
      </c>
      <c r="X190" t="e">
        <f>(NH3N_processingMonthly!AV190*Q!BA190)/'A-IFR'!BA190</f>
        <v>#DIV/0!</v>
      </c>
      <c r="Y190" t="e">
        <f>(NH3N_processingMonthly!AW190*Q!BB190)/'A-IFR'!BB190</f>
        <v>#DIV/0!</v>
      </c>
      <c r="Z190">
        <f>(NH3N_processingMonthly!AX190*Q!BC190)/'A-IFR'!BC190</f>
        <v>0</v>
      </c>
      <c r="AA190" t="e">
        <f>(NH3N_processingMonthly!AY190*Q!BD190)/'A-IFR'!BD190</f>
        <v>#DIV/0!</v>
      </c>
      <c r="AB190">
        <f>(NH3N_processingMonthly!AZ190*Q!BE190)/'A-IFR'!BE190</f>
        <v>0</v>
      </c>
      <c r="AC190" t="e">
        <f>(NH3N_processingMonthly!BA190*Q!BF190)/'A-IFR'!BF190</f>
        <v>#DIV/0!</v>
      </c>
      <c r="AD190">
        <f>(NH3N_processingMonthly!BB190*Q!BG190)/'A-IFR'!BG190</f>
        <v>0</v>
      </c>
    </row>
    <row r="191" spans="1:30" x14ac:dyDescent="0.25">
      <c r="A191" s="7" t="s">
        <v>201</v>
      </c>
      <c r="B191" s="1">
        <v>17110004000033</v>
      </c>
      <c r="C191">
        <v>0.99902218580245972</v>
      </c>
      <c r="D191" s="9">
        <v>71</v>
      </c>
      <c r="F191" t="e">
        <f>(NH3N_processingMonthly!AD191*Q!AI191)/'A-IFR'!AI191</f>
        <v>#DIV/0!</v>
      </c>
      <c r="G191" t="e">
        <f>(NH3N_processingMonthly!AE191*Q!AJ191)/'A-IFR'!AJ191</f>
        <v>#DIV/0!</v>
      </c>
      <c r="H191" t="e">
        <f>(NH3N_processingMonthly!AF191*Q!AK191)/'A-IFR'!AK191</f>
        <v>#DIV/0!</v>
      </c>
      <c r="I191" t="e">
        <f>(NH3N_processingMonthly!AG191*Q!AL191)/'A-IFR'!AL191</f>
        <v>#DIV/0!</v>
      </c>
      <c r="J191" t="e">
        <f>(NH3N_processingMonthly!AH191*Q!AM191)/'A-IFR'!AM191</f>
        <v>#DIV/0!</v>
      </c>
      <c r="K191">
        <f>(NH3N_processingMonthly!AI191*Q!AN191)/'A-IFR'!AN191</f>
        <v>0</v>
      </c>
      <c r="L191" t="e">
        <f>(NH3N_processingMonthly!AJ191*Q!AO191)/'A-IFR'!AO191</f>
        <v>#DIV/0!</v>
      </c>
      <c r="M191" t="e">
        <f>(NH3N_processingMonthly!AK191*Q!AP191)/'A-IFR'!AP191</f>
        <v>#DIV/0!</v>
      </c>
      <c r="N191" t="e">
        <f>(NH3N_processingMonthly!AL191*Q!AQ191)/'A-IFR'!AQ191</f>
        <v>#DIV/0!</v>
      </c>
      <c r="O191" t="e">
        <f>(NH3N_processingMonthly!AM191*Q!AR191)/'A-IFR'!AR191</f>
        <v>#DIV/0!</v>
      </c>
      <c r="P191" t="e">
        <f>(NH3N_processingMonthly!AN191*Q!AS191)/'A-IFR'!AS191</f>
        <v>#DIV/0!</v>
      </c>
      <c r="Q191" t="e">
        <f>(NH3N_processingMonthly!AO191*Q!AT191)/'A-IFR'!AT191</f>
        <v>#DIV/0!</v>
      </c>
      <c r="R191">
        <f>(NH3N_processingMonthly!AP191*Q!AU191)/'A-IFR'!AU191</f>
        <v>0</v>
      </c>
      <c r="S191" t="e">
        <f>(NH3N_processingMonthly!AQ191*Q!AV191)/'A-IFR'!AV191</f>
        <v>#DIV/0!</v>
      </c>
      <c r="T191" t="e">
        <f>(NH3N_processingMonthly!AR191*Q!AW191)/'A-IFR'!AW191</f>
        <v>#DIV/0!</v>
      </c>
      <c r="U191">
        <f>(NH3N_processingMonthly!AS191*Q!AX191)/'A-IFR'!AX191</f>
        <v>0</v>
      </c>
      <c r="V191" t="e">
        <f>(NH3N_processingMonthly!AT191*Q!AY191)/'A-IFR'!AY191</f>
        <v>#DIV/0!</v>
      </c>
      <c r="W191">
        <f>(NH3N_processingMonthly!AU191*Q!AZ191)/'A-IFR'!AZ191</f>
        <v>0</v>
      </c>
      <c r="X191" t="e">
        <f>(NH3N_processingMonthly!AV191*Q!BA191)/'A-IFR'!BA191</f>
        <v>#DIV/0!</v>
      </c>
      <c r="Y191" t="e">
        <f>(NH3N_processingMonthly!AW191*Q!BB191)/'A-IFR'!BB191</f>
        <v>#DIV/0!</v>
      </c>
      <c r="Z191">
        <f>(NH3N_processingMonthly!AX191*Q!BC191)/'A-IFR'!BC191</f>
        <v>0</v>
      </c>
      <c r="AA191" t="e">
        <f>(NH3N_processingMonthly!AY191*Q!BD191)/'A-IFR'!BD191</f>
        <v>#DIV/0!</v>
      </c>
      <c r="AB191">
        <f>(NH3N_processingMonthly!AZ191*Q!BE191)/'A-IFR'!BE191</f>
        <v>0</v>
      </c>
      <c r="AC191" t="e">
        <f>(NH3N_processingMonthly!BA191*Q!BF191)/'A-IFR'!BF191</f>
        <v>#DIV/0!</v>
      </c>
      <c r="AD191">
        <f>(NH3N_processingMonthly!BB191*Q!BG191)/'A-IFR'!BG191</f>
        <v>0</v>
      </c>
    </row>
    <row r="192" spans="1:30" x14ac:dyDescent="0.25">
      <c r="A192" s="7" t="s">
        <v>202</v>
      </c>
      <c r="B192" s="1">
        <v>17110002000120</v>
      </c>
      <c r="C192">
        <v>0.70538997650146484</v>
      </c>
      <c r="D192" s="9">
        <v>264</v>
      </c>
      <c r="F192">
        <f>(NH3N_processingMonthly!AD192*Q!AI192)/'A-IFR'!AI192</f>
        <v>0</v>
      </c>
      <c r="G192">
        <f>(NH3N_processingMonthly!AE192*Q!AJ192)/'A-IFR'!AJ192</f>
        <v>0</v>
      </c>
      <c r="H192">
        <f>(NH3N_processingMonthly!AF192*Q!AK192)/'A-IFR'!AK192</f>
        <v>0</v>
      </c>
      <c r="I192">
        <f>(NH3N_processingMonthly!AG192*Q!AL192)/'A-IFR'!AL192</f>
        <v>0</v>
      </c>
      <c r="J192">
        <f>(NH3N_processingMonthly!AH192*Q!AM192)/'A-IFR'!AM192</f>
        <v>8.5302740986507905E-2</v>
      </c>
      <c r="K192" t="e">
        <f>(NH3N_processingMonthly!AI192*Q!AN192)/'A-IFR'!AN192</f>
        <v>#DIV/0!</v>
      </c>
      <c r="L192" t="e">
        <f>(NH3N_processingMonthly!AJ192*Q!AO192)/'A-IFR'!AO192</f>
        <v>#DIV/0!</v>
      </c>
      <c r="M192" t="e">
        <f>(NH3N_processingMonthly!AK192*Q!AP192)/'A-IFR'!AP192</f>
        <v>#DIV/0!</v>
      </c>
      <c r="N192" t="e">
        <f>(NH3N_processingMonthly!AL192*Q!AQ192)/'A-IFR'!AQ192</f>
        <v>#DIV/0!</v>
      </c>
      <c r="O192" t="e">
        <f>(NH3N_processingMonthly!AM192*Q!AR192)/'A-IFR'!AR192</f>
        <v>#DIV/0!</v>
      </c>
      <c r="P192">
        <f>(NH3N_processingMonthly!AN192*Q!AS192)/'A-IFR'!AS192</f>
        <v>0</v>
      </c>
      <c r="Q192">
        <f>(NH3N_processingMonthly!AO192*Q!AT192)/'A-IFR'!AT192</f>
        <v>0</v>
      </c>
      <c r="R192">
        <f>(NH3N_processingMonthly!AP192*Q!AU192)/'A-IFR'!AU192</f>
        <v>0</v>
      </c>
      <c r="S192">
        <f>(NH3N_processingMonthly!AQ192*Q!AV192)/'A-IFR'!AV192</f>
        <v>0</v>
      </c>
      <c r="T192">
        <f>(NH3N_processingMonthly!AR192*Q!AW192)/'A-IFR'!AW192</f>
        <v>0</v>
      </c>
      <c r="U192">
        <f>(NH3N_processingMonthly!AS192*Q!AX192)/'A-IFR'!AX192</f>
        <v>2.3694314968876237E-2</v>
      </c>
      <c r="V192">
        <f>(NH3N_processingMonthly!AT192*Q!AY192)/'A-IFR'!AY192</f>
        <v>0</v>
      </c>
      <c r="W192">
        <f>(NH3N_processingMonthly!AU192*Q!AZ192)/'A-IFR'!AZ192</f>
        <v>2.8162241085096927E-2</v>
      </c>
      <c r="X192">
        <f>(NH3N_processingMonthly!AV192*Q!BA192)/'A-IFR'!BA192</f>
        <v>0</v>
      </c>
      <c r="Y192">
        <f>(NH3N_processingMonthly!AW192*Q!BB192)/'A-IFR'!BB192</f>
        <v>0</v>
      </c>
      <c r="Z192">
        <f>(NH3N_processingMonthly!AX192*Q!BC192)/'A-IFR'!BC192</f>
        <v>2.0879608739005101E-2</v>
      </c>
      <c r="AA192">
        <f>(NH3N_processingMonthly!AY192*Q!BD192)/'A-IFR'!BD192</f>
        <v>3.2972890424671282E-2</v>
      </c>
      <c r="AB192" t="e">
        <f>(NH3N_processingMonthly!AZ192*Q!BE192)/'A-IFR'!BE192</f>
        <v>#DIV/0!</v>
      </c>
      <c r="AC192">
        <f>(NH3N_processingMonthly!BA192*Q!BF192)/'A-IFR'!BF192</f>
        <v>0</v>
      </c>
      <c r="AD192">
        <f>(NH3N_processingMonthly!BB192*Q!BG192)/'A-IFR'!BG192</f>
        <v>2.4238331745759539E-2</v>
      </c>
    </row>
    <row r="193" spans="1:30" x14ac:dyDescent="0.25">
      <c r="A193" s="7" t="s">
        <v>203</v>
      </c>
      <c r="B193" s="1">
        <v>17110004013567</v>
      </c>
      <c r="C193">
        <v>0.97485804557800293</v>
      </c>
      <c r="D193" s="9">
        <v>214</v>
      </c>
      <c r="F193" t="e">
        <f>(NH3N_processingMonthly!AD193*Q!AI193)/'A-IFR'!AI193</f>
        <v>#DIV/0!</v>
      </c>
      <c r="G193" t="e">
        <f>(NH3N_processingMonthly!AE193*Q!AJ193)/'A-IFR'!AJ193</f>
        <v>#DIV/0!</v>
      </c>
      <c r="H193" t="e">
        <f>(NH3N_processingMonthly!AF193*Q!AK193)/'A-IFR'!AK193</f>
        <v>#DIV/0!</v>
      </c>
      <c r="I193" t="e">
        <f>(NH3N_processingMonthly!AG193*Q!AL193)/'A-IFR'!AL193</f>
        <v>#DIV/0!</v>
      </c>
      <c r="J193" t="e">
        <f>(NH3N_processingMonthly!AH193*Q!AM193)/'A-IFR'!AM193</f>
        <v>#DIV/0!</v>
      </c>
      <c r="K193" t="e">
        <f>(NH3N_processingMonthly!AI193*Q!AN193)/'A-IFR'!AN193</f>
        <v>#DIV/0!</v>
      </c>
      <c r="L193" t="e">
        <f>(NH3N_processingMonthly!AJ193*Q!AO193)/'A-IFR'!AO193</f>
        <v>#DIV/0!</v>
      </c>
      <c r="M193" t="e">
        <f>(NH3N_processingMonthly!AK193*Q!AP193)/'A-IFR'!AP193</f>
        <v>#DIV/0!</v>
      </c>
      <c r="N193">
        <f>(NH3N_processingMonthly!AL193*Q!AQ193)/'A-IFR'!AQ193</f>
        <v>0</v>
      </c>
      <c r="O193" t="e">
        <f>(NH3N_processingMonthly!AM193*Q!AR193)/'A-IFR'!AR193</f>
        <v>#DIV/0!</v>
      </c>
      <c r="P193" t="e">
        <f>(NH3N_processingMonthly!AN193*Q!AS193)/'A-IFR'!AS193</f>
        <v>#DIV/0!</v>
      </c>
      <c r="Q193" t="e">
        <f>(NH3N_processingMonthly!AO193*Q!AT193)/'A-IFR'!AT193</f>
        <v>#DIV/0!</v>
      </c>
      <c r="R193">
        <f>(NH3N_processingMonthly!AP193*Q!AU193)/'A-IFR'!AU193</f>
        <v>0</v>
      </c>
      <c r="S193">
        <f>(NH3N_processingMonthly!AQ193*Q!AV193)/'A-IFR'!AV193</f>
        <v>0</v>
      </c>
      <c r="T193" t="e">
        <f>(NH3N_processingMonthly!AR193*Q!AW193)/'A-IFR'!AW193</f>
        <v>#DIV/0!</v>
      </c>
      <c r="U193" t="e">
        <f>(NH3N_processingMonthly!AS193*Q!AX193)/'A-IFR'!AX193</f>
        <v>#DIV/0!</v>
      </c>
      <c r="V193">
        <f>(NH3N_processingMonthly!AT193*Q!AY193)/'A-IFR'!AY193</f>
        <v>0</v>
      </c>
      <c r="W193" t="e">
        <f>(NH3N_processingMonthly!AU193*Q!AZ193)/'A-IFR'!AZ193</f>
        <v>#DIV/0!</v>
      </c>
      <c r="X193" t="e">
        <f>(NH3N_processingMonthly!AV193*Q!BA193)/'A-IFR'!BA193</f>
        <v>#DIV/0!</v>
      </c>
      <c r="Y193">
        <f>(NH3N_processingMonthly!AW193*Q!BB193)/'A-IFR'!BB193</f>
        <v>0</v>
      </c>
      <c r="Z193" t="e">
        <f>(NH3N_processingMonthly!AX193*Q!BC193)/'A-IFR'!BC193</f>
        <v>#DIV/0!</v>
      </c>
      <c r="AA193" t="e">
        <f>(NH3N_processingMonthly!AY193*Q!BD193)/'A-IFR'!BD193</f>
        <v>#DIV/0!</v>
      </c>
      <c r="AB193" t="e">
        <f>(NH3N_processingMonthly!AZ193*Q!BE193)/'A-IFR'!BE193</f>
        <v>#DIV/0!</v>
      </c>
      <c r="AC193">
        <f>(NH3N_processingMonthly!BA193*Q!BF193)/'A-IFR'!BF193</f>
        <v>0</v>
      </c>
      <c r="AD193" t="e">
        <f>(NH3N_processingMonthly!BB193*Q!BG193)/'A-IFR'!BG193</f>
        <v>#DIV/0!</v>
      </c>
    </row>
    <row r="194" spans="1:30" x14ac:dyDescent="0.25">
      <c r="A194" s="7" t="s">
        <v>204</v>
      </c>
      <c r="B194" s="1">
        <v>17110004013762</v>
      </c>
      <c r="C194">
        <v>0.97491413354873657</v>
      </c>
      <c r="D194" s="9">
        <v>195</v>
      </c>
      <c r="F194">
        <f>(NH3N_processingMonthly!AD194*Q!AI194)/'A-IFR'!AI194</f>
        <v>0</v>
      </c>
      <c r="G194">
        <f>(NH3N_processingMonthly!AE194*Q!AJ194)/'A-IFR'!AJ194</f>
        <v>0</v>
      </c>
      <c r="H194">
        <f>(NH3N_processingMonthly!AF194*Q!AK194)/'A-IFR'!AK194</f>
        <v>0</v>
      </c>
      <c r="I194">
        <f>(NH3N_processingMonthly!AG194*Q!AL194)/'A-IFR'!AL194</f>
        <v>0</v>
      </c>
      <c r="J194">
        <f>(NH3N_processingMonthly!AH194*Q!AM194)/'A-IFR'!AM194</f>
        <v>0</v>
      </c>
      <c r="K194">
        <f>(NH3N_processingMonthly!AI194*Q!AN194)/'A-IFR'!AN194</f>
        <v>0</v>
      </c>
      <c r="L194">
        <f>(NH3N_processingMonthly!AJ194*Q!AO194)/'A-IFR'!AO194</f>
        <v>0</v>
      </c>
      <c r="M194">
        <f>(NH3N_processingMonthly!AK194*Q!AP194)/'A-IFR'!AP194</f>
        <v>0</v>
      </c>
      <c r="N194">
        <f>(NH3N_processingMonthly!AL194*Q!AQ194)/'A-IFR'!AQ194</f>
        <v>0</v>
      </c>
      <c r="O194">
        <f>(NH3N_processingMonthly!AM194*Q!AR194)/'A-IFR'!AR194</f>
        <v>0</v>
      </c>
      <c r="P194">
        <f>(NH3N_processingMonthly!AN194*Q!AS194)/'A-IFR'!AS194</f>
        <v>0</v>
      </c>
      <c r="Q194">
        <f>(NH3N_processingMonthly!AO194*Q!AT194)/'A-IFR'!AT194</f>
        <v>0</v>
      </c>
      <c r="R194">
        <f>(NH3N_processingMonthly!AP194*Q!AU194)/'A-IFR'!AU194</f>
        <v>0</v>
      </c>
      <c r="S194">
        <f>(NH3N_processingMonthly!AQ194*Q!AV194)/'A-IFR'!AV194</f>
        <v>0</v>
      </c>
      <c r="T194">
        <f>(NH3N_processingMonthly!AR194*Q!AW194)/'A-IFR'!AW194</f>
        <v>0</v>
      </c>
      <c r="U194">
        <f>(NH3N_processingMonthly!AS194*Q!AX194)/'A-IFR'!AX194</f>
        <v>0</v>
      </c>
      <c r="V194">
        <f>(NH3N_processingMonthly!AT194*Q!AY194)/'A-IFR'!AY194</f>
        <v>0</v>
      </c>
      <c r="W194">
        <f>(NH3N_processingMonthly!AU194*Q!AZ194)/'A-IFR'!AZ194</f>
        <v>0</v>
      </c>
      <c r="X194">
        <f>(NH3N_processingMonthly!AV194*Q!BA194)/'A-IFR'!BA194</f>
        <v>0</v>
      </c>
      <c r="Y194">
        <f>(NH3N_processingMonthly!AW194*Q!BB194)/'A-IFR'!BB194</f>
        <v>0</v>
      </c>
      <c r="Z194">
        <f>(NH3N_processingMonthly!AX194*Q!BC194)/'A-IFR'!BC194</f>
        <v>0</v>
      </c>
      <c r="AA194">
        <f>(NH3N_processingMonthly!AY194*Q!BD194)/'A-IFR'!BD194</f>
        <v>0</v>
      </c>
      <c r="AB194">
        <f>(NH3N_processingMonthly!AZ194*Q!BE194)/'A-IFR'!BE194</f>
        <v>0</v>
      </c>
      <c r="AC194">
        <f>(NH3N_processingMonthly!BA194*Q!BF194)/'A-IFR'!BF194</f>
        <v>0</v>
      </c>
      <c r="AD194">
        <f>(NH3N_processingMonthly!BB194*Q!BG194)/'A-IFR'!BG194</f>
        <v>0</v>
      </c>
    </row>
    <row r="195" spans="1:30" x14ac:dyDescent="0.25">
      <c r="A195" s="7" t="s">
        <v>205</v>
      </c>
      <c r="B195" s="1">
        <v>17110001000005</v>
      </c>
      <c r="C195">
        <v>0.99941927194595337</v>
      </c>
      <c r="D195" s="9">
        <v>46</v>
      </c>
      <c r="F195">
        <f>(NH3N_processingMonthly!AD195*Q!AI195)/'A-IFR'!AI195</f>
        <v>0.62795393735393468</v>
      </c>
      <c r="G195">
        <f>(NH3N_processingMonthly!AE195*Q!AJ195)/'A-IFR'!AJ195</f>
        <v>0.86180789573397132</v>
      </c>
      <c r="H195">
        <f>(NH3N_processingMonthly!AF195*Q!AK195)/'A-IFR'!AK195</f>
        <v>0.8687437595723474</v>
      </c>
      <c r="I195">
        <f>(NH3N_processingMonthly!AG195*Q!AL195)/'A-IFR'!AL195</f>
        <v>0.57048195869561769</v>
      </c>
      <c r="J195">
        <f>(NH3N_processingMonthly!AH195*Q!AM195)/'A-IFR'!AM195</f>
        <v>0.40384144374181546</v>
      </c>
      <c r="K195">
        <f>(NH3N_processingMonthly!AI195*Q!AN195)/'A-IFR'!AN195</f>
        <v>0.21862086531537786</v>
      </c>
      <c r="L195">
        <f>(NH3N_processingMonthly!AJ195*Q!AO195)/'A-IFR'!AO195</f>
        <v>6.7624912019337194E-2</v>
      </c>
      <c r="M195">
        <f>(NH3N_processingMonthly!AK195*Q!AP195)/'A-IFR'!AP195</f>
        <v>0.11166716544721575</v>
      </c>
      <c r="N195">
        <f>(NH3N_processingMonthly!AL195*Q!AQ195)/'A-IFR'!AQ195</f>
        <v>0</v>
      </c>
      <c r="O195">
        <f>(NH3N_processingMonthly!AM195*Q!AR195)/'A-IFR'!AR195</f>
        <v>0</v>
      </c>
      <c r="P195">
        <f>(NH3N_processingMonthly!AN195*Q!AS195)/'A-IFR'!AS195</f>
        <v>0.72913033917379955</v>
      </c>
      <c r="Q195">
        <f>(NH3N_processingMonthly!AO195*Q!AT195)/'A-IFR'!AT195</f>
        <v>1.2317109220960849</v>
      </c>
      <c r="R195">
        <f>(NH3N_processingMonthly!AP195*Q!AU195)/'A-IFR'!AU195</f>
        <v>0.40668987363823761</v>
      </c>
      <c r="S195">
        <f>(NH3N_processingMonthly!AQ195*Q!AV195)/'A-IFR'!AV195</f>
        <v>0.21760958080524809</v>
      </c>
      <c r="T195">
        <f>(NH3N_processingMonthly!AR195*Q!AW195)/'A-IFR'!AW195</f>
        <v>1.2317109220960849</v>
      </c>
      <c r="U195">
        <f>(NH3N_processingMonthly!AS195*Q!AX195)/'A-IFR'!AX195</f>
        <v>0.43980125337348813</v>
      </c>
      <c r="V195">
        <f>(NH3N_processingMonthly!AT195*Q!AY195)/'A-IFR'!AY195</f>
        <v>0.15823468755310327</v>
      </c>
      <c r="W195">
        <f>(NH3N_processingMonthly!AU195*Q!AZ195)/'A-IFR'!AZ195</f>
        <v>0.55743041297939988</v>
      </c>
      <c r="X195">
        <f>(NH3N_processingMonthly!AV195*Q!BA195)/'A-IFR'!BA195</f>
        <v>0.64653086000224735</v>
      </c>
      <c r="Y195">
        <f>(NH3N_processingMonthly!AW195*Q!BB195)/'A-IFR'!BB195</f>
        <v>0.45024227605943357</v>
      </c>
      <c r="Z195">
        <f>(NH3N_processingMonthly!AX195*Q!BC195)/'A-IFR'!BC195</f>
        <v>0.46771972344551443</v>
      </c>
      <c r="AA195">
        <f>(NH3N_processingMonthly!AY195*Q!BD195)/'A-IFR'!BD195</f>
        <v>0.66702204024740197</v>
      </c>
      <c r="AB195">
        <f>(NH3N_processingMonthly!AZ195*Q!BE195)/'A-IFR'!BE195</f>
        <v>0.13233950942452524</v>
      </c>
      <c r="AC195">
        <f>(NH3N_processingMonthly!BA195*Q!BF195)/'A-IFR'!BF195</f>
        <v>0.36091095199917239</v>
      </c>
      <c r="AD195">
        <f>(NH3N_processingMonthly!BB195*Q!BG195)/'A-IFR'!BG195</f>
        <v>0.57001847184957499</v>
      </c>
    </row>
    <row r="196" spans="1:30" x14ac:dyDescent="0.25">
      <c r="A196" s="7" t="s">
        <v>206</v>
      </c>
      <c r="B196" s="1">
        <v>17110001000007</v>
      </c>
      <c r="C196">
        <v>0.99945056438446045</v>
      </c>
      <c r="D196" s="9">
        <v>66</v>
      </c>
      <c r="F196" t="e">
        <f>(NH3N_processingMonthly!AD196*Q!AI196)/'A-IFR'!AI196</f>
        <v>#DIV/0!</v>
      </c>
      <c r="G196" t="e">
        <f>(NH3N_processingMonthly!AE196*Q!AJ196)/'A-IFR'!AJ196</f>
        <v>#DIV/0!</v>
      </c>
      <c r="H196" t="e">
        <f>(NH3N_processingMonthly!AF196*Q!AK196)/'A-IFR'!AK196</f>
        <v>#DIV/0!</v>
      </c>
      <c r="I196" t="e">
        <f>(NH3N_processingMonthly!AG196*Q!AL196)/'A-IFR'!AL196</f>
        <v>#DIV/0!</v>
      </c>
      <c r="J196" t="e">
        <f>(NH3N_processingMonthly!AH196*Q!AM196)/'A-IFR'!AM196</f>
        <v>#DIV/0!</v>
      </c>
      <c r="K196" t="e">
        <f>(NH3N_processingMonthly!AI196*Q!AN196)/'A-IFR'!AN196</f>
        <v>#DIV/0!</v>
      </c>
      <c r="L196" t="e">
        <f>(NH3N_processingMonthly!AJ196*Q!AO196)/'A-IFR'!AO196</f>
        <v>#DIV/0!</v>
      </c>
      <c r="M196" t="e">
        <f>(NH3N_processingMonthly!AK196*Q!AP196)/'A-IFR'!AP196</f>
        <v>#DIV/0!</v>
      </c>
      <c r="N196">
        <f>(NH3N_processingMonthly!AL196*Q!AQ196)/'A-IFR'!AQ196</f>
        <v>0.58946141697570786</v>
      </c>
      <c r="O196" t="e">
        <f>(NH3N_processingMonthly!AM196*Q!AR196)/'A-IFR'!AR196</f>
        <v>#DIV/0!</v>
      </c>
      <c r="P196" t="e">
        <f>(NH3N_processingMonthly!AN196*Q!AS196)/'A-IFR'!AS196</f>
        <v>#DIV/0!</v>
      </c>
      <c r="Q196" t="e">
        <f>(NH3N_processingMonthly!AO196*Q!AT196)/'A-IFR'!AT196</f>
        <v>#DIV/0!</v>
      </c>
      <c r="R196">
        <f>(NH3N_processingMonthly!AP196*Q!AU196)/'A-IFR'!AU196</f>
        <v>0.80328381149107786</v>
      </c>
      <c r="S196">
        <f>(NH3N_processingMonthly!AQ196*Q!AV196)/'A-IFR'!AV196</f>
        <v>0.81229067994523185</v>
      </c>
      <c r="T196" t="e">
        <f>(NH3N_processingMonthly!AR196*Q!AW196)/'A-IFR'!AW196</f>
        <v>#DIV/0!</v>
      </c>
      <c r="U196" t="e">
        <f>(NH3N_processingMonthly!AS196*Q!AX196)/'A-IFR'!AX196</f>
        <v>#DIV/0!</v>
      </c>
      <c r="V196">
        <f>(NH3N_processingMonthly!AT196*Q!AY196)/'A-IFR'!AY196</f>
        <v>0.62779289809486372</v>
      </c>
      <c r="W196" t="e">
        <f>(NH3N_processingMonthly!AU196*Q!AZ196)/'A-IFR'!AZ196</f>
        <v>#DIV/0!</v>
      </c>
      <c r="X196" t="e">
        <f>(NH3N_processingMonthly!AV196*Q!BA196)/'A-IFR'!BA196</f>
        <v>#DIV/0!</v>
      </c>
      <c r="Y196">
        <f>(NH3N_processingMonthly!AW196*Q!BB196)/'A-IFR'!BB196</f>
        <v>0.85145599396899441</v>
      </c>
      <c r="Z196" t="e">
        <f>(NH3N_processingMonthly!AX196*Q!BC196)/'A-IFR'!BC196</f>
        <v>#DIV/0!</v>
      </c>
      <c r="AA196" t="e">
        <f>(NH3N_processingMonthly!AY196*Q!BD196)/'A-IFR'!BD196</f>
        <v>#DIV/0!</v>
      </c>
      <c r="AB196" t="e">
        <f>(NH3N_processingMonthly!AZ196*Q!BE196)/'A-IFR'!BE196</f>
        <v>#DIV/0!</v>
      </c>
      <c r="AC196">
        <f>(NH3N_processingMonthly!BA196*Q!BF196)/'A-IFR'!BF196</f>
        <v>0.74705013643738105</v>
      </c>
      <c r="AD196" t="e">
        <f>(NH3N_processingMonthly!BB196*Q!BG196)/'A-IFR'!BG196</f>
        <v>#DIV/0!</v>
      </c>
    </row>
    <row r="197" spans="1:30" x14ac:dyDescent="0.25">
      <c r="A197" s="7" t="s">
        <v>207</v>
      </c>
      <c r="B197" s="1">
        <v>17110004015058</v>
      </c>
      <c r="C197">
        <v>0.53367966413497925</v>
      </c>
      <c r="D197" s="9">
        <v>215</v>
      </c>
      <c r="F197" t="e">
        <f>(NH3N_processingMonthly!AD197*Q!AI197)/'A-IFR'!AI197</f>
        <v>#DIV/0!</v>
      </c>
      <c r="G197" t="e">
        <f>(NH3N_processingMonthly!AE197*Q!AJ197)/'A-IFR'!AJ197</f>
        <v>#DIV/0!</v>
      </c>
      <c r="H197" t="e">
        <f>(NH3N_processingMonthly!AF197*Q!AK197)/'A-IFR'!AK197</f>
        <v>#DIV/0!</v>
      </c>
      <c r="I197" t="e">
        <f>(NH3N_processingMonthly!AG197*Q!AL197)/'A-IFR'!AL197</f>
        <v>#DIV/0!</v>
      </c>
      <c r="J197" t="e">
        <f>(NH3N_processingMonthly!AH197*Q!AM197)/'A-IFR'!AM197</f>
        <v>#DIV/0!</v>
      </c>
      <c r="K197" t="e">
        <f>(NH3N_processingMonthly!AI197*Q!AN197)/'A-IFR'!AN197</f>
        <v>#DIV/0!</v>
      </c>
      <c r="L197" t="e">
        <f>(NH3N_processingMonthly!AJ197*Q!AO197)/'A-IFR'!AO197</f>
        <v>#DIV/0!</v>
      </c>
      <c r="M197" t="e">
        <f>(NH3N_processingMonthly!AK197*Q!AP197)/'A-IFR'!AP197</f>
        <v>#DIV/0!</v>
      </c>
      <c r="N197">
        <f>(NH3N_processingMonthly!AL197*Q!AQ197)/'A-IFR'!AQ197</f>
        <v>0</v>
      </c>
      <c r="O197" t="e">
        <f>(NH3N_processingMonthly!AM197*Q!AR197)/'A-IFR'!AR197</f>
        <v>#DIV/0!</v>
      </c>
      <c r="P197" t="e">
        <f>(NH3N_processingMonthly!AN197*Q!AS197)/'A-IFR'!AS197</f>
        <v>#DIV/0!</v>
      </c>
      <c r="Q197" t="e">
        <f>(NH3N_processingMonthly!AO197*Q!AT197)/'A-IFR'!AT197</f>
        <v>#DIV/0!</v>
      </c>
      <c r="R197">
        <f>(NH3N_processingMonthly!AP197*Q!AU197)/'A-IFR'!AU197</f>
        <v>0</v>
      </c>
      <c r="S197">
        <f>(NH3N_processingMonthly!AQ197*Q!AV197)/'A-IFR'!AV197</f>
        <v>0</v>
      </c>
      <c r="T197" t="e">
        <f>(NH3N_processingMonthly!AR197*Q!AW197)/'A-IFR'!AW197</f>
        <v>#DIV/0!</v>
      </c>
      <c r="U197" t="e">
        <f>(NH3N_processingMonthly!AS197*Q!AX197)/'A-IFR'!AX197</f>
        <v>#DIV/0!</v>
      </c>
      <c r="V197">
        <f>(NH3N_processingMonthly!AT197*Q!AY197)/'A-IFR'!AY197</f>
        <v>0</v>
      </c>
      <c r="W197" t="e">
        <f>(NH3N_processingMonthly!AU197*Q!AZ197)/'A-IFR'!AZ197</f>
        <v>#DIV/0!</v>
      </c>
      <c r="X197" t="e">
        <f>(NH3N_processingMonthly!AV197*Q!BA197)/'A-IFR'!BA197</f>
        <v>#DIV/0!</v>
      </c>
      <c r="Y197">
        <f>(NH3N_processingMonthly!AW197*Q!BB197)/'A-IFR'!BB197</f>
        <v>0</v>
      </c>
      <c r="Z197" t="e">
        <f>(NH3N_processingMonthly!AX197*Q!BC197)/'A-IFR'!BC197</f>
        <v>#DIV/0!</v>
      </c>
      <c r="AA197" t="e">
        <f>(NH3N_processingMonthly!AY197*Q!BD197)/'A-IFR'!BD197</f>
        <v>#DIV/0!</v>
      </c>
      <c r="AB197" t="e">
        <f>(NH3N_processingMonthly!AZ197*Q!BE197)/'A-IFR'!BE197</f>
        <v>#DIV/0!</v>
      </c>
      <c r="AC197">
        <f>(NH3N_processingMonthly!BA197*Q!BF197)/'A-IFR'!BF197</f>
        <v>0</v>
      </c>
      <c r="AD197" t="e">
        <f>(NH3N_processingMonthly!BB197*Q!BG197)/'A-IFR'!BG197</f>
        <v>#DIV/0!</v>
      </c>
    </row>
    <row r="198" spans="1:30" x14ac:dyDescent="0.25">
      <c r="A198" s="7" t="s">
        <v>208</v>
      </c>
      <c r="B198" s="1">
        <v>17110002000417</v>
      </c>
      <c r="C198">
        <v>0</v>
      </c>
      <c r="D198" s="9">
        <v>240</v>
      </c>
      <c r="F198" t="e">
        <f>(NH3N_processingMonthly!AD198*Q!AI198)/'A-IFR'!AI198</f>
        <v>#DIV/0!</v>
      </c>
      <c r="G198" t="e">
        <f>(NH3N_processingMonthly!AE198*Q!AJ198)/'A-IFR'!AJ198</f>
        <v>#DIV/0!</v>
      </c>
      <c r="H198" t="e">
        <f>(NH3N_processingMonthly!AF198*Q!AK198)/'A-IFR'!AK198</f>
        <v>#DIV/0!</v>
      </c>
      <c r="I198" t="e">
        <f>(NH3N_processingMonthly!AG198*Q!AL198)/'A-IFR'!AL198</f>
        <v>#DIV/0!</v>
      </c>
      <c r="J198" t="e">
        <f>(NH3N_processingMonthly!AH198*Q!AM198)/'A-IFR'!AM198</f>
        <v>#DIV/0!</v>
      </c>
      <c r="K198" t="e">
        <f>(NH3N_processingMonthly!AI198*Q!AN198)/'A-IFR'!AN198</f>
        <v>#DIV/0!</v>
      </c>
      <c r="L198" t="e">
        <f>(NH3N_processingMonthly!AJ198*Q!AO198)/'A-IFR'!AO198</f>
        <v>#DIV/0!</v>
      </c>
      <c r="M198" t="e">
        <f>(NH3N_processingMonthly!AK198*Q!AP198)/'A-IFR'!AP198</f>
        <v>#DIV/0!</v>
      </c>
      <c r="N198" t="e">
        <f>(NH3N_processingMonthly!AL198*Q!AQ198)/'A-IFR'!AQ198</f>
        <v>#DIV/0!</v>
      </c>
      <c r="O198" t="e">
        <f>(NH3N_processingMonthly!AM198*Q!AR198)/'A-IFR'!AR198</f>
        <v>#DIV/0!</v>
      </c>
      <c r="P198" t="e">
        <f>(NH3N_processingMonthly!AN198*Q!AS198)/'A-IFR'!AS198</f>
        <v>#DIV/0!</v>
      </c>
      <c r="Q198" t="e">
        <f>(NH3N_processingMonthly!AO198*Q!AT198)/'A-IFR'!AT198</f>
        <v>#DIV/0!</v>
      </c>
      <c r="R198" t="e">
        <f>(NH3N_processingMonthly!AP198*Q!AU198)/'A-IFR'!AU198</f>
        <v>#DIV/0!</v>
      </c>
      <c r="S198" t="e">
        <f>(NH3N_processingMonthly!AQ198*Q!AV198)/'A-IFR'!AV198</f>
        <v>#DIV/0!</v>
      </c>
      <c r="T198" t="e">
        <f>(NH3N_processingMonthly!AR198*Q!AW198)/'A-IFR'!AW198</f>
        <v>#DIV/0!</v>
      </c>
      <c r="U198" t="e">
        <f>(NH3N_processingMonthly!AS198*Q!AX198)/'A-IFR'!AX198</f>
        <v>#DIV/0!</v>
      </c>
      <c r="V198" t="e">
        <f>(NH3N_processingMonthly!AT198*Q!AY198)/'A-IFR'!AY198</f>
        <v>#DIV/0!</v>
      </c>
      <c r="W198" t="e">
        <f>(NH3N_processingMonthly!AU198*Q!AZ198)/'A-IFR'!AZ198</f>
        <v>#DIV/0!</v>
      </c>
      <c r="X198" t="e">
        <f>(NH3N_processingMonthly!AV198*Q!BA198)/'A-IFR'!BA198</f>
        <v>#DIV/0!</v>
      </c>
      <c r="Y198" t="e">
        <f>(NH3N_processingMonthly!AW198*Q!BB198)/'A-IFR'!BB198</f>
        <v>#DIV/0!</v>
      </c>
      <c r="Z198" t="e">
        <f>(NH3N_processingMonthly!AX198*Q!BC198)/'A-IFR'!BC198</f>
        <v>#DIV/0!</v>
      </c>
      <c r="AA198" t="e">
        <f>(NH3N_processingMonthly!AY198*Q!BD198)/'A-IFR'!BD198</f>
        <v>#DIV/0!</v>
      </c>
      <c r="AB198" t="e">
        <f>(NH3N_processingMonthly!AZ198*Q!BE198)/'A-IFR'!BE198</f>
        <v>#DIV/0!</v>
      </c>
      <c r="AC198" t="e">
        <f>(NH3N_processingMonthly!BA198*Q!BF198)/'A-IFR'!BF198</f>
        <v>#DIV/0!</v>
      </c>
      <c r="AD198" t="e">
        <f>(NH3N_processingMonthly!BB198*Q!BG198)/'A-IFR'!BG198</f>
        <v>#DIV/0!</v>
      </c>
    </row>
    <row r="199" spans="1:30" x14ac:dyDescent="0.25">
      <c r="A199" s="7" t="s">
        <v>209</v>
      </c>
      <c r="B199" s="1">
        <v>17110004000044</v>
      </c>
      <c r="C199">
        <v>0.99767547845840454</v>
      </c>
      <c r="D199" s="9">
        <v>619</v>
      </c>
      <c r="F199" t="e">
        <f>(NH3N_processingMonthly!AD199*Q!AI199)/'A-IFR'!AI199</f>
        <v>#DIV/0!</v>
      </c>
      <c r="G199" t="e">
        <f>(NH3N_processingMonthly!AE199*Q!AJ199)/'A-IFR'!AJ199</f>
        <v>#DIV/0!</v>
      </c>
      <c r="H199" t="e">
        <f>(NH3N_processingMonthly!AF199*Q!AK199)/'A-IFR'!AK199</f>
        <v>#DIV/0!</v>
      </c>
      <c r="I199">
        <f>(NH3N_processingMonthly!AG199*Q!AL199)/'A-IFR'!AL199</f>
        <v>0</v>
      </c>
      <c r="J199" t="e">
        <f>(NH3N_processingMonthly!AH199*Q!AM199)/'A-IFR'!AM199</f>
        <v>#DIV/0!</v>
      </c>
      <c r="K199" t="e">
        <f>(NH3N_processingMonthly!AI199*Q!AN199)/'A-IFR'!AN199</f>
        <v>#DIV/0!</v>
      </c>
      <c r="L199" t="e">
        <f>(NH3N_processingMonthly!AJ199*Q!AO199)/'A-IFR'!AO199</f>
        <v>#DIV/0!</v>
      </c>
      <c r="M199" t="e">
        <f>(NH3N_processingMonthly!AK199*Q!AP199)/'A-IFR'!AP199</f>
        <v>#DIV/0!</v>
      </c>
      <c r="N199" t="e">
        <f>(NH3N_processingMonthly!AL199*Q!AQ199)/'A-IFR'!AQ199</f>
        <v>#DIV/0!</v>
      </c>
      <c r="O199" t="e">
        <f>(NH3N_processingMonthly!AM199*Q!AR199)/'A-IFR'!AR199</f>
        <v>#DIV/0!</v>
      </c>
      <c r="P199" t="e">
        <f>(NH3N_processingMonthly!AN199*Q!AS199)/'A-IFR'!AS199</f>
        <v>#DIV/0!</v>
      </c>
      <c r="Q199" t="e">
        <f>(NH3N_processingMonthly!AO199*Q!AT199)/'A-IFR'!AT199</f>
        <v>#DIV/0!</v>
      </c>
      <c r="R199">
        <f>(NH3N_processingMonthly!AP199*Q!AU199)/'A-IFR'!AU199</f>
        <v>0</v>
      </c>
      <c r="S199" t="e">
        <f>(NH3N_processingMonthly!AQ199*Q!AV199)/'A-IFR'!AV199</f>
        <v>#DIV/0!</v>
      </c>
      <c r="T199" t="e">
        <f>(NH3N_processingMonthly!AR199*Q!AW199)/'A-IFR'!AW199</f>
        <v>#DIV/0!</v>
      </c>
      <c r="U199">
        <f>(NH3N_processingMonthly!AS199*Q!AX199)/'A-IFR'!AX199</f>
        <v>0</v>
      </c>
      <c r="V199" t="e">
        <f>(NH3N_processingMonthly!AT199*Q!AY199)/'A-IFR'!AY199</f>
        <v>#DIV/0!</v>
      </c>
      <c r="W199">
        <f>(NH3N_processingMonthly!AU199*Q!AZ199)/'A-IFR'!AZ199</f>
        <v>0</v>
      </c>
      <c r="X199" t="e">
        <f>(NH3N_processingMonthly!AV199*Q!BA199)/'A-IFR'!BA199</f>
        <v>#DIV/0!</v>
      </c>
      <c r="Y199" t="e">
        <f>(NH3N_processingMonthly!AW199*Q!BB199)/'A-IFR'!BB199</f>
        <v>#DIV/0!</v>
      </c>
      <c r="Z199">
        <f>(NH3N_processingMonthly!AX199*Q!BC199)/'A-IFR'!BC199</f>
        <v>0</v>
      </c>
      <c r="AA199">
        <f>(NH3N_processingMonthly!AY199*Q!BD199)/'A-IFR'!BD199</f>
        <v>0</v>
      </c>
      <c r="AB199" t="e">
        <f>(NH3N_processingMonthly!AZ199*Q!BE199)/'A-IFR'!BE199</f>
        <v>#DIV/0!</v>
      </c>
      <c r="AC199" t="e">
        <f>(NH3N_processingMonthly!BA199*Q!BF199)/'A-IFR'!BF199</f>
        <v>#DIV/0!</v>
      </c>
      <c r="AD199">
        <f>(NH3N_processingMonthly!BB199*Q!BG199)/'A-IFR'!BG199</f>
        <v>0</v>
      </c>
    </row>
    <row r="200" spans="1:30" x14ac:dyDescent="0.25">
      <c r="A200" s="7" t="s">
        <v>210</v>
      </c>
      <c r="B200" s="1">
        <v>17110004000118</v>
      </c>
      <c r="C200">
        <v>0.30861988663673401</v>
      </c>
      <c r="D200" s="9">
        <v>180</v>
      </c>
      <c r="F200" t="e">
        <f>(NH3N_processingMonthly!AD200*Q!AI200)/'A-IFR'!AI200</f>
        <v>#DIV/0!</v>
      </c>
      <c r="G200" t="e">
        <f>(NH3N_processingMonthly!AE200*Q!AJ200)/'A-IFR'!AJ200</f>
        <v>#DIV/0!</v>
      </c>
      <c r="H200" t="e">
        <f>(NH3N_processingMonthly!AF200*Q!AK200)/'A-IFR'!AK200</f>
        <v>#DIV/0!</v>
      </c>
      <c r="I200" t="e">
        <f>(NH3N_processingMonthly!AG200*Q!AL200)/'A-IFR'!AL200</f>
        <v>#DIV/0!</v>
      </c>
      <c r="J200" t="e">
        <f>(NH3N_processingMonthly!AH200*Q!AM200)/'A-IFR'!AM200</f>
        <v>#DIV/0!</v>
      </c>
      <c r="K200" t="e">
        <f>(NH3N_processingMonthly!AI200*Q!AN200)/'A-IFR'!AN200</f>
        <v>#DIV/0!</v>
      </c>
      <c r="L200" t="e">
        <f>(NH3N_processingMonthly!AJ200*Q!AO200)/'A-IFR'!AO200</f>
        <v>#DIV/0!</v>
      </c>
      <c r="M200" t="e">
        <f>(NH3N_processingMonthly!AK200*Q!AP200)/'A-IFR'!AP200</f>
        <v>#DIV/0!</v>
      </c>
      <c r="N200">
        <f>(NH3N_processingMonthly!AL200*Q!AQ200)/'A-IFR'!AQ200</f>
        <v>0</v>
      </c>
      <c r="O200">
        <f>(NH3N_processingMonthly!AM200*Q!AR200)/'A-IFR'!AR200</f>
        <v>0</v>
      </c>
      <c r="P200">
        <f>(NH3N_processingMonthly!AN200*Q!AS200)/'A-IFR'!AS200</f>
        <v>0</v>
      </c>
      <c r="Q200">
        <f>(NH3N_processingMonthly!AO200*Q!AT200)/'A-IFR'!AT200</f>
        <v>0</v>
      </c>
      <c r="R200">
        <f>(NH3N_processingMonthly!AP200*Q!AU200)/'A-IFR'!AU200</f>
        <v>0</v>
      </c>
      <c r="S200">
        <f>(NH3N_processingMonthly!AQ200*Q!AV200)/'A-IFR'!AV200</f>
        <v>0</v>
      </c>
      <c r="T200">
        <f>(NH3N_processingMonthly!AR200*Q!AW200)/'A-IFR'!AW200</f>
        <v>0</v>
      </c>
      <c r="U200" t="e">
        <f>(NH3N_processingMonthly!AS200*Q!AX200)/'A-IFR'!AX200</f>
        <v>#DIV/0!</v>
      </c>
      <c r="V200">
        <f>(NH3N_processingMonthly!AT200*Q!AY200)/'A-IFR'!AY200</f>
        <v>0</v>
      </c>
      <c r="W200" t="e">
        <f>(NH3N_processingMonthly!AU200*Q!AZ200)/'A-IFR'!AZ200</f>
        <v>#DIV/0!</v>
      </c>
      <c r="X200">
        <f>(NH3N_processingMonthly!AV200*Q!BA200)/'A-IFR'!BA200</f>
        <v>0</v>
      </c>
      <c r="Y200">
        <f>(NH3N_processingMonthly!AW200*Q!BB200)/'A-IFR'!BB200</f>
        <v>0</v>
      </c>
      <c r="Z200" t="e">
        <f>(NH3N_processingMonthly!AX200*Q!BC200)/'A-IFR'!BC200</f>
        <v>#DIV/0!</v>
      </c>
      <c r="AA200" t="e">
        <f>(NH3N_processingMonthly!AY200*Q!BD200)/'A-IFR'!BD200</f>
        <v>#DIV/0!</v>
      </c>
      <c r="AB200" t="e">
        <f>(NH3N_processingMonthly!AZ200*Q!BE200)/'A-IFR'!BE200</f>
        <v>#DIV/0!</v>
      </c>
      <c r="AC200">
        <f>(NH3N_processingMonthly!BA200*Q!BF200)/'A-IFR'!BF200</f>
        <v>0</v>
      </c>
      <c r="AD200" t="e">
        <f>(NH3N_processingMonthly!BB200*Q!BG200)/'A-IFR'!BG200</f>
        <v>#DIV/0!</v>
      </c>
    </row>
    <row r="201" spans="1:30" x14ac:dyDescent="0.25">
      <c r="A201" s="7" t="s">
        <v>211</v>
      </c>
      <c r="B201" s="1">
        <v>17110004001820</v>
      </c>
      <c r="C201">
        <v>0.97563499212265015</v>
      </c>
      <c r="D201" s="9">
        <v>217</v>
      </c>
      <c r="F201" t="e">
        <f>(NH3N_processingMonthly!AD201*Q!AI201)/'A-IFR'!AI201</f>
        <v>#DIV/0!</v>
      </c>
      <c r="G201" t="e">
        <f>(NH3N_processingMonthly!AE201*Q!AJ201)/'A-IFR'!AJ201</f>
        <v>#DIV/0!</v>
      </c>
      <c r="H201" t="e">
        <f>(NH3N_processingMonthly!AF201*Q!AK201)/'A-IFR'!AK201</f>
        <v>#DIV/0!</v>
      </c>
      <c r="I201" t="e">
        <f>(NH3N_processingMonthly!AG201*Q!AL201)/'A-IFR'!AL201</f>
        <v>#DIV/0!</v>
      </c>
      <c r="J201" t="e">
        <f>(NH3N_processingMonthly!AH201*Q!AM201)/'A-IFR'!AM201</f>
        <v>#DIV/0!</v>
      </c>
      <c r="K201" t="e">
        <f>(NH3N_processingMonthly!AI201*Q!AN201)/'A-IFR'!AN201</f>
        <v>#DIV/0!</v>
      </c>
      <c r="L201" t="e">
        <f>(NH3N_processingMonthly!AJ201*Q!AO201)/'A-IFR'!AO201</f>
        <v>#DIV/0!</v>
      </c>
      <c r="M201" t="e">
        <f>(NH3N_processingMonthly!AK201*Q!AP201)/'A-IFR'!AP201</f>
        <v>#DIV/0!</v>
      </c>
      <c r="N201">
        <f>(NH3N_processingMonthly!AL201*Q!AQ201)/'A-IFR'!AQ201</f>
        <v>0</v>
      </c>
      <c r="O201">
        <f>(NH3N_processingMonthly!AM201*Q!AR201)/'A-IFR'!AR201</f>
        <v>0</v>
      </c>
      <c r="P201">
        <f>(NH3N_processingMonthly!AN201*Q!AS201)/'A-IFR'!AS201</f>
        <v>0</v>
      </c>
      <c r="Q201">
        <f>(NH3N_processingMonthly!AO201*Q!AT201)/'A-IFR'!AT201</f>
        <v>0</v>
      </c>
      <c r="R201">
        <f>(NH3N_processingMonthly!AP201*Q!AU201)/'A-IFR'!AU201</f>
        <v>0</v>
      </c>
      <c r="S201">
        <f>(NH3N_processingMonthly!AQ201*Q!AV201)/'A-IFR'!AV201</f>
        <v>0</v>
      </c>
      <c r="T201">
        <f>(NH3N_processingMonthly!AR201*Q!AW201)/'A-IFR'!AW201</f>
        <v>0</v>
      </c>
      <c r="U201" t="e">
        <f>(NH3N_processingMonthly!AS201*Q!AX201)/'A-IFR'!AX201</f>
        <v>#DIV/0!</v>
      </c>
      <c r="V201">
        <f>(NH3N_processingMonthly!AT201*Q!AY201)/'A-IFR'!AY201</f>
        <v>0</v>
      </c>
      <c r="W201" t="e">
        <f>(NH3N_processingMonthly!AU201*Q!AZ201)/'A-IFR'!AZ201</f>
        <v>#DIV/0!</v>
      </c>
      <c r="X201">
        <f>(NH3N_processingMonthly!AV201*Q!BA201)/'A-IFR'!BA201</f>
        <v>0</v>
      </c>
      <c r="Y201">
        <f>(NH3N_processingMonthly!AW201*Q!BB201)/'A-IFR'!BB201</f>
        <v>0</v>
      </c>
      <c r="Z201" t="e">
        <f>(NH3N_processingMonthly!AX201*Q!BC201)/'A-IFR'!BC201</f>
        <v>#DIV/0!</v>
      </c>
      <c r="AA201" t="e">
        <f>(NH3N_processingMonthly!AY201*Q!BD201)/'A-IFR'!BD201</f>
        <v>#DIV/0!</v>
      </c>
      <c r="AB201" t="e">
        <f>(NH3N_processingMonthly!AZ201*Q!BE201)/'A-IFR'!BE201</f>
        <v>#DIV/0!</v>
      </c>
      <c r="AC201">
        <f>(NH3N_processingMonthly!BA201*Q!BF201)/'A-IFR'!BF201</f>
        <v>0</v>
      </c>
      <c r="AD201" t="e">
        <f>(NH3N_processingMonthly!BB201*Q!BG201)/'A-IFR'!BG201</f>
        <v>#DIV/0!</v>
      </c>
    </row>
    <row r="202" spans="1:30" x14ac:dyDescent="0.25">
      <c r="A202" s="7" t="s">
        <v>212</v>
      </c>
      <c r="B202" s="1">
        <v>17110004000720</v>
      </c>
      <c r="C202">
        <v>8.0978088080883026E-3</v>
      </c>
      <c r="D202" s="9">
        <v>82</v>
      </c>
      <c r="F202" t="e">
        <f>(NH3N_processingMonthly!AD202*Q!AI202)/'A-IFR'!AI202</f>
        <v>#DIV/0!</v>
      </c>
      <c r="G202" t="e">
        <f>(NH3N_processingMonthly!AE202*Q!AJ202)/'A-IFR'!AJ202</f>
        <v>#DIV/0!</v>
      </c>
      <c r="H202" t="e">
        <f>(NH3N_processingMonthly!AF202*Q!AK202)/'A-IFR'!AK202</f>
        <v>#DIV/0!</v>
      </c>
      <c r="I202" t="e">
        <f>(NH3N_processingMonthly!AG202*Q!AL202)/'A-IFR'!AL202</f>
        <v>#DIV/0!</v>
      </c>
      <c r="J202" t="e">
        <f>(NH3N_processingMonthly!AH202*Q!AM202)/'A-IFR'!AM202</f>
        <v>#DIV/0!</v>
      </c>
      <c r="K202" t="e">
        <f>(NH3N_processingMonthly!AI202*Q!AN202)/'A-IFR'!AN202</f>
        <v>#DIV/0!</v>
      </c>
      <c r="L202" t="e">
        <f>(NH3N_processingMonthly!AJ202*Q!AO202)/'A-IFR'!AO202</f>
        <v>#DIV/0!</v>
      </c>
      <c r="M202" t="e">
        <f>(NH3N_processingMonthly!AK202*Q!AP202)/'A-IFR'!AP202</f>
        <v>#DIV/0!</v>
      </c>
      <c r="N202">
        <f>(NH3N_processingMonthly!AL202*Q!AQ202)/'A-IFR'!AQ202</f>
        <v>0</v>
      </c>
      <c r="O202">
        <f>(NH3N_processingMonthly!AM202*Q!AR202)/'A-IFR'!AR202</f>
        <v>0</v>
      </c>
      <c r="P202">
        <f>(NH3N_processingMonthly!AN202*Q!AS202)/'A-IFR'!AS202</f>
        <v>0</v>
      </c>
      <c r="Q202">
        <f>(NH3N_processingMonthly!AO202*Q!AT202)/'A-IFR'!AT202</f>
        <v>0</v>
      </c>
      <c r="R202">
        <f>(NH3N_processingMonthly!AP202*Q!AU202)/'A-IFR'!AU202</f>
        <v>0</v>
      </c>
      <c r="S202">
        <f>(NH3N_processingMonthly!AQ202*Q!AV202)/'A-IFR'!AV202</f>
        <v>0</v>
      </c>
      <c r="T202">
        <f>(NH3N_processingMonthly!AR202*Q!AW202)/'A-IFR'!AW202</f>
        <v>0</v>
      </c>
      <c r="U202" t="e">
        <f>(NH3N_processingMonthly!AS202*Q!AX202)/'A-IFR'!AX202</f>
        <v>#DIV/0!</v>
      </c>
      <c r="V202">
        <f>(NH3N_processingMonthly!AT202*Q!AY202)/'A-IFR'!AY202</f>
        <v>0</v>
      </c>
      <c r="W202" t="e">
        <f>(NH3N_processingMonthly!AU202*Q!AZ202)/'A-IFR'!AZ202</f>
        <v>#DIV/0!</v>
      </c>
      <c r="X202">
        <f>(NH3N_processingMonthly!AV202*Q!BA202)/'A-IFR'!BA202</f>
        <v>0</v>
      </c>
      <c r="Y202">
        <f>(NH3N_processingMonthly!AW202*Q!BB202)/'A-IFR'!BB202</f>
        <v>0</v>
      </c>
      <c r="Z202" t="e">
        <f>(NH3N_processingMonthly!AX202*Q!BC202)/'A-IFR'!BC202</f>
        <v>#DIV/0!</v>
      </c>
      <c r="AA202" t="e">
        <f>(NH3N_processingMonthly!AY202*Q!BD202)/'A-IFR'!BD202</f>
        <v>#DIV/0!</v>
      </c>
      <c r="AB202" t="e">
        <f>(NH3N_processingMonthly!AZ202*Q!BE202)/'A-IFR'!BE202</f>
        <v>#DIV/0!</v>
      </c>
      <c r="AC202">
        <f>(NH3N_processingMonthly!BA202*Q!BF202)/'A-IFR'!BF202</f>
        <v>0</v>
      </c>
      <c r="AD202" t="e">
        <f>(NH3N_processingMonthly!BB202*Q!BG202)/'A-IFR'!BG202</f>
        <v>#DIV/0!</v>
      </c>
    </row>
    <row r="203" spans="1:30" x14ac:dyDescent="0.25">
      <c r="A203" s="7" t="s">
        <v>213</v>
      </c>
      <c r="B203" s="1">
        <v>17110004000704</v>
      </c>
      <c r="C203">
        <v>1.1422022245824337E-2</v>
      </c>
      <c r="D203" s="9">
        <v>82</v>
      </c>
      <c r="F203" t="e">
        <f>(NH3N_processingMonthly!AD203*Q!AI203)/'A-IFR'!AI203</f>
        <v>#DIV/0!</v>
      </c>
      <c r="G203" t="e">
        <f>(NH3N_processingMonthly!AE203*Q!AJ203)/'A-IFR'!AJ203</f>
        <v>#DIV/0!</v>
      </c>
      <c r="H203" t="e">
        <f>(NH3N_processingMonthly!AF203*Q!AK203)/'A-IFR'!AK203</f>
        <v>#DIV/0!</v>
      </c>
      <c r="I203" t="e">
        <f>(NH3N_processingMonthly!AG203*Q!AL203)/'A-IFR'!AL203</f>
        <v>#DIV/0!</v>
      </c>
      <c r="J203" t="e">
        <f>(NH3N_processingMonthly!AH203*Q!AM203)/'A-IFR'!AM203</f>
        <v>#DIV/0!</v>
      </c>
      <c r="K203" t="e">
        <f>(NH3N_processingMonthly!AI203*Q!AN203)/'A-IFR'!AN203</f>
        <v>#DIV/0!</v>
      </c>
      <c r="L203" t="e">
        <f>(NH3N_processingMonthly!AJ203*Q!AO203)/'A-IFR'!AO203</f>
        <v>#DIV/0!</v>
      </c>
      <c r="M203" t="e">
        <f>(NH3N_processingMonthly!AK203*Q!AP203)/'A-IFR'!AP203</f>
        <v>#DIV/0!</v>
      </c>
      <c r="N203">
        <f>(NH3N_processingMonthly!AL203*Q!AQ203)/'A-IFR'!AQ203</f>
        <v>0</v>
      </c>
      <c r="O203">
        <f>(NH3N_processingMonthly!AM203*Q!AR203)/'A-IFR'!AR203</f>
        <v>0</v>
      </c>
      <c r="P203">
        <f>(NH3N_processingMonthly!AN203*Q!AS203)/'A-IFR'!AS203</f>
        <v>0</v>
      </c>
      <c r="Q203">
        <f>(NH3N_processingMonthly!AO203*Q!AT203)/'A-IFR'!AT203</f>
        <v>0</v>
      </c>
      <c r="R203">
        <f>(NH3N_processingMonthly!AP203*Q!AU203)/'A-IFR'!AU203</f>
        <v>0</v>
      </c>
      <c r="S203">
        <f>(NH3N_processingMonthly!AQ203*Q!AV203)/'A-IFR'!AV203</f>
        <v>0</v>
      </c>
      <c r="T203">
        <f>(NH3N_processingMonthly!AR203*Q!AW203)/'A-IFR'!AW203</f>
        <v>0</v>
      </c>
      <c r="U203" t="e">
        <f>(NH3N_processingMonthly!AS203*Q!AX203)/'A-IFR'!AX203</f>
        <v>#DIV/0!</v>
      </c>
      <c r="V203">
        <f>(NH3N_processingMonthly!AT203*Q!AY203)/'A-IFR'!AY203</f>
        <v>0</v>
      </c>
      <c r="W203" t="e">
        <f>(NH3N_processingMonthly!AU203*Q!AZ203)/'A-IFR'!AZ203</f>
        <v>#DIV/0!</v>
      </c>
      <c r="X203">
        <f>(NH3N_processingMonthly!AV203*Q!BA203)/'A-IFR'!BA203</f>
        <v>0</v>
      </c>
      <c r="Y203">
        <f>(NH3N_processingMonthly!AW203*Q!BB203)/'A-IFR'!BB203</f>
        <v>0</v>
      </c>
      <c r="Z203" t="e">
        <f>(NH3N_processingMonthly!AX203*Q!BC203)/'A-IFR'!BC203</f>
        <v>#DIV/0!</v>
      </c>
      <c r="AA203" t="e">
        <f>(NH3N_processingMonthly!AY203*Q!BD203)/'A-IFR'!BD203</f>
        <v>#DIV/0!</v>
      </c>
      <c r="AB203" t="e">
        <f>(NH3N_processingMonthly!AZ203*Q!BE203)/'A-IFR'!BE203</f>
        <v>#DIV/0!</v>
      </c>
      <c r="AC203">
        <f>(NH3N_processingMonthly!BA203*Q!BF203)/'A-IFR'!BF203</f>
        <v>0</v>
      </c>
      <c r="AD203" t="e">
        <f>(NH3N_processingMonthly!BB203*Q!BG203)/'A-IFR'!BG203</f>
        <v>#DIV/0!</v>
      </c>
    </row>
    <row r="204" spans="1:30" x14ac:dyDescent="0.25">
      <c r="A204" s="7" t="s">
        <v>214</v>
      </c>
      <c r="B204" s="1">
        <v>17110004000669</v>
      </c>
      <c r="C204">
        <v>5.1601105369627476E-3</v>
      </c>
      <c r="D204" s="9">
        <v>180</v>
      </c>
      <c r="F204" t="e">
        <f>(NH3N_processingMonthly!AD204*Q!AI204)/'A-IFR'!AI204</f>
        <v>#DIV/0!</v>
      </c>
      <c r="G204" t="e">
        <f>(NH3N_processingMonthly!AE204*Q!AJ204)/'A-IFR'!AJ204</f>
        <v>#DIV/0!</v>
      </c>
      <c r="H204" t="e">
        <f>(NH3N_processingMonthly!AF204*Q!AK204)/'A-IFR'!AK204</f>
        <v>#DIV/0!</v>
      </c>
      <c r="I204" t="e">
        <f>(NH3N_processingMonthly!AG204*Q!AL204)/'A-IFR'!AL204</f>
        <v>#DIV/0!</v>
      </c>
      <c r="J204" t="e">
        <f>(NH3N_processingMonthly!AH204*Q!AM204)/'A-IFR'!AM204</f>
        <v>#DIV/0!</v>
      </c>
      <c r="K204" t="e">
        <f>(NH3N_processingMonthly!AI204*Q!AN204)/'A-IFR'!AN204</f>
        <v>#DIV/0!</v>
      </c>
      <c r="L204" t="e">
        <f>(NH3N_processingMonthly!AJ204*Q!AO204)/'A-IFR'!AO204</f>
        <v>#DIV/0!</v>
      </c>
      <c r="M204" t="e">
        <f>(NH3N_processingMonthly!AK204*Q!AP204)/'A-IFR'!AP204</f>
        <v>#DIV/0!</v>
      </c>
      <c r="N204" t="e">
        <f>(NH3N_processingMonthly!AL204*Q!AQ204)/'A-IFR'!AQ204</f>
        <v>#DIV/0!</v>
      </c>
      <c r="O204">
        <f>(NH3N_processingMonthly!AM204*Q!AR204)/'A-IFR'!AR204</f>
        <v>0</v>
      </c>
      <c r="P204">
        <f>(NH3N_processingMonthly!AN204*Q!AS204)/'A-IFR'!AS204</f>
        <v>0</v>
      </c>
      <c r="Q204">
        <f>(NH3N_processingMonthly!AO204*Q!AT204)/'A-IFR'!AT204</f>
        <v>0</v>
      </c>
      <c r="R204">
        <f>(NH3N_processingMonthly!AP204*Q!AU204)/'A-IFR'!AU204</f>
        <v>0</v>
      </c>
      <c r="S204">
        <f>(NH3N_processingMonthly!AQ204*Q!AV204)/'A-IFR'!AV204</f>
        <v>0</v>
      </c>
      <c r="T204">
        <f>(NH3N_processingMonthly!AR204*Q!AW204)/'A-IFR'!AW204</f>
        <v>0</v>
      </c>
      <c r="U204" t="e">
        <f>(NH3N_processingMonthly!AS204*Q!AX204)/'A-IFR'!AX204</f>
        <v>#DIV/0!</v>
      </c>
      <c r="V204">
        <f>(NH3N_processingMonthly!AT204*Q!AY204)/'A-IFR'!AY204</f>
        <v>0</v>
      </c>
      <c r="W204" t="e">
        <f>(NH3N_processingMonthly!AU204*Q!AZ204)/'A-IFR'!AZ204</f>
        <v>#DIV/0!</v>
      </c>
      <c r="X204">
        <f>(NH3N_processingMonthly!AV204*Q!BA204)/'A-IFR'!BA204</f>
        <v>0</v>
      </c>
      <c r="Y204">
        <f>(NH3N_processingMonthly!AW204*Q!BB204)/'A-IFR'!BB204</f>
        <v>0</v>
      </c>
      <c r="Z204" t="e">
        <f>(NH3N_processingMonthly!AX204*Q!BC204)/'A-IFR'!BC204</f>
        <v>#DIV/0!</v>
      </c>
      <c r="AA204" t="e">
        <f>(NH3N_processingMonthly!AY204*Q!BD204)/'A-IFR'!BD204</f>
        <v>#DIV/0!</v>
      </c>
      <c r="AB204" t="e">
        <f>(NH3N_processingMonthly!AZ204*Q!BE204)/'A-IFR'!BE204</f>
        <v>#DIV/0!</v>
      </c>
      <c r="AC204">
        <f>(NH3N_processingMonthly!BA204*Q!BF204)/'A-IFR'!BF204</f>
        <v>0</v>
      </c>
      <c r="AD204" t="e">
        <f>(NH3N_processingMonthly!BB204*Q!BG204)/'A-IFR'!BG204</f>
        <v>#DIV/0!</v>
      </c>
    </row>
    <row r="205" spans="1:30" x14ac:dyDescent="0.25">
      <c r="A205" s="7" t="s">
        <v>215</v>
      </c>
      <c r="B205" s="1">
        <v>17110004000714</v>
      </c>
      <c r="C205">
        <v>1.9598582293838263E-3</v>
      </c>
      <c r="D205" s="9">
        <v>191</v>
      </c>
      <c r="F205" t="e">
        <f>(NH3N_processingMonthly!AD205*Q!AI205)/'A-IFR'!AI205</f>
        <v>#DIV/0!</v>
      </c>
      <c r="G205" t="e">
        <f>(NH3N_processingMonthly!AE205*Q!AJ205)/'A-IFR'!AJ205</f>
        <v>#DIV/0!</v>
      </c>
      <c r="H205" t="e">
        <f>(NH3N_processingMonthly!AF205*Q!AK205)/'A-IFR'!AK205</f>
        <v>#DIV/0!</v>
      </c>
      <c r="I205" t="e">
        <f>(NH3N_processingMonthly!AG205*Q!AL205)/'A-IFR'!AL205</f>
        <v>#DIV/0!</v>
      </c>
      <c r="J205" t="e">
        <f>(NH3N_processingMonthly!AH205*Q!AM205)/'A-IFR'!AM205</f>
        <v>#DIV/0!</v>
      </c>
      <c r="K205" t="e">
        <f>(NH3N_processingMonthly!AI205*Q!AN205)/'A-IFR'!AN205</f>
        <v>#DIV/0!</v>
      </c>
      <c r="L205" t="e">
        <f>(NH3N_processingMonthly!AJ205*Q!AO205)/'A-IFR'!AO205</f>
        <v>#DIV/0!</v>
      </c>
      <c r="M205" t="e">
        <f>(NH3N_processingMonthly!AK205*Q!AP205)/'A-IFR'!AP205</f>
        <v>#DIV/0!</v>
      </c>
      <c r="N205" t="e">
        <f>(NH3N_processingMonthly!AL205*Q!AQ205)/'A-IFR'!AQ205</f>
        <v>#DIV/0!</v>
      </c>
      <c r="O205">
        <f>(NH3N_processingMonthly!AM205*Q!AR205)/'A-IFR'!AR205</f>
        <v>0</v>
      </c>
      <c r="P205">
        <f>(NH3N_processingMonthly!AN205*Q!AS205)/'A-IFR'!AS205</f>
        <v>0</v>
      </c>
      <c r="Q205">
        <f>(NH3N_processingMonthly!AO205*Q!AT205)/'A-IFR'!AT205</f>
        <v>0</v>
      </c>
      <c r="R205">
        <f>(NH3N_processingMonthly!AP205*Q!AU205)/'A-IFR'!AU205</f>
        <v>0</v>
      </c>
      <c r="S205">
        <f>(NH3N_processingMonthly!AQ205*Q!AV205)/'A-IFR'!AV205</f>
        <v>0</v>
      </c>
      <c r="T205">
        <f>(NH3N_processingMonthly!AR205*Q!AW205)/'A-IFR'!AW205</f>
        <v>0</v>
      </c>
      <c r="U205" t="e">
        <f>(NH3N_processingMonthly!AS205*Q!AX205)/'A-IFR'!AX205</f>
        <v>#DIV/0!</v>
      </c>
      <c r="V205">
        <f>(NH3N_processingMonthly!AT205*Q!AY205)/'A-IFR'!AY205</f>
        <v>0</v>
      </c>
      <c r="W205" t="e">
        <f>(NH3N_processingMonthly!AU205*Q!AZ205)/'A-IFR'!AZ205</f>
        <v>#DIV/0!</v>
      </c>
      <c r="X205">
        <f>(NH3N_processingMonthly!AV205*Q!BA205)/'A-IFR'!BA205</f>
        <v>0</v>
      </c>
      <c r="Y205">
        <f>(NH3N_processingMonthly!AW205*Q!BB205)/'A-IFR'!BB205</f>
        <v>0</v>
      </c>
      <c r="Z205" t="e">
        <f>(NH3N_processingMonthly!AX205*Q!BC205)/'A-IFR'!BC205</f>
        <v>#DIV/0!</v>
      </c>
      <c r="AA205" t="e">
        <f>(NH3N_processingMonthly!AY205*Q!BD205)/'A-IFR'!BD205</f>
        <v>#DIV/0!</v>
      </c>
      <c r="AB205" t="e">
        <f>(NH3N_processingMonthly!AZ205*Q!BE205)/'A-IFR'!BE205</f>
        <v>#DIV/0!</v>
      </c>
      <c r="AC205">
        <f>(NH3N_processingMonthly!BA205*Q!BF205)/'A-IFR'!BF205</f>
        <v>0</v>
      </c>
      <c r="AD205" t="e">
        <f>(NH3N_processingMonthly!BB205*Q!BG205)/'A-IFR'!BG205</f>
        <v>#DIV/0!</v>
      </c>
    </row>
    <row r="206" spans="1:30" x14ac:dyDescent="0.25">
      <c r="A206" s="7" t="s">
        <v>216</v>
      </c>
      <c r="B206" s="1">
        <v>17110004000695</v>
      </c>
      <c r="C206">
        <v>9.6774715930223465E-3</v>
      </c>
      <c r="D206" s="9">
        <v>82</v>
      </c>
      <c r="F206" t="e">
        <f>(NH3N_processingMonthly!AD206*Q!AI206)/'A-IFR'!AI206</f>
        <v>#DIV/0!</v>
      </c>
      <c r="G206" t="e">
        <f>(NH3N_processingMonthly!AE206*Q!AJ206)/'A-IFR'!AJ206</f>
        <v>#DIV/0!</v>
      </c>
      <c r="H206" t="e">
        <f>(NH3N_processingMonthly!AF206*Q!AK206)/'A-IFR'!AK206</f>
        <v>#DIV/0!</v>
      </c>
      <c r="I206" t="e">
        <f>(NH3N_processingMonthly!AG206*Q!AL206)/'A-IFR'!AL206</f>
        <v>#DIV/0!</v>
      </c>
      <c r="J206" t="e">
        <f>(NH3N_processingMonthly!AH206*Q!AM206)/'A-IFR'!AM206</f>
        <v>#DIV/0!</v>
      </c>
      <c r="K206" t="e">
        <f>(NH3N_processingMonthly!AI206*Q!AN206)/'A-IFR'!AN206</f>
        <v>#DIV/0!</v>
      </c>
      <c r="L206" t="e">
        <f>(NH3N_processingMonthly!AJ206*Q!AO206)/'A-IFR'!AO206</f>
        <v>#DIV/0!</v>
      </c>
      <c r="M206" t="e">
        <f>(NH3N_processingMonthly!AK206*Q!AP206)/'A-IFR'!AP206</f>
        <v>#DIV/0!</v>
      </c>
      <c r="N206">
        <f>(NH3N_processingMonthly!AL206*Q!AQ206)/'A-IFR'!AQ206</f>
        <v>0</v>
      </c>
      <c r="O206">
        <f>(NH3N_processingMonthly!AM206*Q!AR206)/'A-IFR'!AR206</f>
        <v>0</v>
      </c>
      <c r="P206">
        <f>(NH3N_processingMonthly!AN206*Q!AS206)/'A-IFR'!AS206</f>
        <v>0</v>
      </c>
      <c r="Q206">
        <f>(NH3N_processingMonthly!AO206*Q!AT206)/'A-IFR'!AT206</f>
        <v>0</v>
      </c>
      <c r="R206">
        <f>(NH3N_processingMonthly!AP206*Q!AU206)/'A-IFR'!AU206</f>
        <v>0</v>
      </c>
      <c r="S206">
        <f>(NH3N_processingMonthly!AQ206*Q!AV206)/'A-IFR'!AV206</f>
        <v>0</v>
      </c>
      <c r="T206">
        <f>(NH3N_processingMonthly!AR206*Q!AW206)/'A-IFR'!AW206</f>
        <v>0</v>
      </c>
      <c r="U206" t="e">
        <f>(NH3N_processingMonthly!AS206*Q!AX206)/'A-IFR'!AX206</f>
        <v>#DIV/0!</v>
      </c>
      <c r="V206">
        <f>(NH3N_processingMonthly!AT206*Q!AY206)/'A-IFR'!AY206</f>
        <v>0</v>
      </c>
      <c r="W206" t="e">
        <f>(NH3N_processingMonthly!AU206*Q!AZ206)/'A-IFR'!AZ206</f>
        <v>#DIV/0!</v>
      </c>
      <c r="X206">
        <f>(NH3N_processingMonthly!AV206*Q!BA206)/'A-IFR'!BA206</f>
        <v>0</v>
      </c>
      <c r="Y206">
        <f>(NH3N_processingMonthly!AW206*Q!BB206)/'A-IFR'!BB206</f>
        <v>0</v>
      </c>
      <c r="Z206" t="e">
        <f>(NH3N_processingMonthly!AX206*Q!BC206)/'A-IFR'!BC206</f>
        <v>#DIV/0!</v>
      </c>
      <c r="AA206" t="e">
        <f>(NH3N_processingMonthly!AY206*Q!BD206)/'A-IFR'!BD206</f>
        <v>#DIV/0!</v>
      </c>
      <c r="AB206" t="e">
        <f>(NH3N_processingMonthly!AZ206*Q!BE206)/'A-IFR'!BE206</f>
        <v>#DIV/0!</v>
      </c>
      <c r="AC206">
        <f>(NH3N_processingMonthly!BA206*Q!BF206)/'A-IFR'!BF206</f>
        <v>0</v>
      </c>
      <c r="AD206" t="e">
        <f>(NH3N_processingMonthly!BB206*Q!BG206)/'A-IFR'!BG206</f>
        <v>#DIV/0!</v>
      </c>
    </row>
    <row r="207" spans="1:30" x14ac:dyDescent="0.25">
      <c r="A207" s="7" t="s">
        <v>21</v>
      </c>
      <c r="B207" s="1">
        <v>17110004000214</v>
      </c>
      <c r="C207">
        <v>0.89564228057861328</v>
      </c>
      <c r="D207" s="9">
        <v>558</v>
      </c>
      <c r="F207">
        <f>(NH3N_processingMonthly!AD207*Q!AI207)/'A-IFR'!AI207</f>
        <v>0</v>
      </c>
      <c r="G207">
        <f>(NH3N_processingMonthly!AE207*Q!AJ207)/'A-IFR'!AJ207</f>
        <v>0</v>
      </c>
      <c r="H207">
        <f>(NH3N_processingMonthly!AF207*Q!AK207)/'A-IFR'!AK207</f>
        <v>0</v>
      </c>
      <c r="I207">
        <f>(NH3N_processingMonthly!AG207*Q!AL207)/'A-IFR'!AL207</f>
        <v>0</v>
      </c>
      <c r="J207">
        <f>(NH3N_processingMonthly!AH207*Q!AM207)/'A-IFR'!AM207</f>
        <v>0</v>
      </c>
      <c r="K207">
        <f>(NH3N_processingMonthly!AI207*Q!AN207)/'A-IFR'!AN207</f>
        <v>0</v>
      </c>
      <c r="L207">
        <f>(NH3N_processingMonthly!AJ207*Q!AO207)/'A-IFR'!AO207</f>
        <v>0</v>
      </c>
      <c r="M207">
        <f>(NH3N_processingMonthly!AK207*Q!AP207)/'A-IFR'!AP207</f>
        <v>0</v>
      </c>
      <c r="N207">
        <f>(NH3N_processingMonthly!AL207*Q!AQ207)/'A-IFR'!AQ207</f>
        <v>0</v>
      </c>
      <c r="O207">
        <f>(NH3N_processingMonthly!AM207*Q!AR207)/'A-IFR'!AR207</f>
        <v>0</v>
      </c>
      <c r="P207">
        <f>(NH3N_processingMonthly!AN207*Q!AS207)/'A-IFR'!AS207</f>
        <v>0</v>
      </c>
      <c r="Q207">
        <f>(NH3N_processingMonthly!AO207*Q!AT207)/'A-IFR'!AT207</f>
        <v>0</v>
      </c>
      <c r="R207">
        <f>(NH3N_processingMonthly!AP207*Q!AU207)/'A-IFR'!AU207</f>
        <v>0</v>
      </c>
      <c r="S207">
        <f>(NH3N_processingMonthly!AQ207*Q!AV207)/'A-IFR'!AV207</f>
        <v>0</v>
      </c>
      <c r="T207">
        <f>(NH3N_processingMonthly!AR207*Q!AW207)/'A-IFR'!AW207</f>
        <v>0</v>
      </c>
      <c r="U207">
        <f>(NH3N_processingMonthly!AS207*Q!AX207)/'A-IFR'!AX207</f>
        <v>0</v>
      </c>
      <c r="V207">
        <f>(NH3N_processingMonthly!AT207*Q!AY207)/'A-IFR'!AY207</f>
        <v>0</v>
      </c>
      <c r="W207">
        <f>(NH3N_processingMonthly!AU207*Q!AZ207)/'A-IFR'!AZ207</f>
        <v>0</v>
      </c>
      <c r="X207">
        <f>(NH3N_processingMonthly!AV207*Q!BA207)/'A-IFR'!BA207</f>
        <v>0</v>
      </c>
      <c r="Y207">
        <f>(NH3N_processingMonthly!AW207*Q!BB207)/'A-IFR'!BB207</f>
        <v>0</v>
      </c>
      <c r="Z207">
        <f>(NH3N_processingMonthly!AX207*Q!BC207)/'A-IFR'!BC207</f>
        <v>0</v>
      </c>
      <c r="AA207">
        <f>(NH3N_processingMonthly!AY207*Q!BD207)/'A-IFR'!BD207</f>
        <v>0</v>
      </c>
      <c r="AB207">
        <f>(NH3N_processingMonthly!AZ207*Q!BE207)/'A-IFR'!BE207</f>
        <v>0</v>
      </c>
      <c r="AC207">
        <f>(NH3N_processingMonthly!BA207*Q!BF207)/'A-IFR'!BF207</f>
        <v>0</v>
      </c>
      <c r="AD207">
        <f>(NH3N_processingMonthly!BB207*Q!BG207)/'A-IFR'!BG207</f>
        <v>0</v>
      </c>
    </row>
    <row r="208" spans="1:30" x14ac:dyDescent="0.25">
      <c r="A208" s="7" t="s">
        <v>163</v>
      </c>
      <c r="B208" s="1">
        <v>17110004000204</v>
      </c>
      <c r="C208">
        <v>0.97452676296234131</v>
      </c>
      <c r="D208" s="9">
        <v>657</v>
      </c>
      <c r="F208" t="e">
        <f>(NH3N_processingMonthly!AD208*Q!AI208)/'A-IFR'!AI208</f>
        <v>#DIV/0!</v>
      </c>
      <c r="G208" t="e">
        <f>(NH3N_processingMonthly!AE208*Q!AJ208)/'A-IFR'!AJ208</f>
        <v>#DIV/0!</v>
      </c>
      <c r="H208" t="e">
        <f>(NH3N_processingMonthly!AF208*Q!AK208)/'A-IFR'!AK208</f>
        <v>#DIV/0!</v>
      </c>
      <c r="I208" t="e">
        <f>(NH3N_processingMonthly!AG208*Q!AL208)/'A-IFR'!AL208</f>
        <v>#DIV/0!</v>
      </c>
      <c r="J208" t="e">
        <f>(NH3N_processingMonthly!AH208*Q!AM208)/'A-IFR'!AM208</f>
        <v>#DIV/0!</v>
      </c>
      <c r="K208" t="e">
        <f>(NH3N_processingMonthly!AI208*Q!AN208)/'A-IFR'!AN208</f>
        <v>#DIV/0!</v>
      </c>
      <c r="L208" t="e">
        <f>(NH3N_processingMonthly!AJ208*Q!AO208)/'A-IFR'!AO208</f>
        <v>#DIV/0!</v>
      </c>
      <c r="M208" t="e">
        <f>(NH3N_processingMonthly!AK208*Q!AP208)/'A-IFR'!AP208</f>
        <v>#DIV/0!</v>
      </c>
      <c r="N208">
        <f>(NH3N_processingMonthly!AL208*Q!AQ208)/'A-IFR'!AQ208</f>
        <v>0</v>
      </c>
      <c r="O208">
        <f>(NH3N_processingMonthly!AM208*Q!AR208)/'A-IFR'!AR208</f>
        <v>0</v>
      </c>
      <c r="P208">
        <f>(NH3N_processingMonthly!AN208*Q!AS208)/'A-IFR'!AS208</f>
        <v>0</v>
      </c>
      <c r="Q208" t="e">
        <f>(NH3N_processingMonthly!AO208*Q!AT208)/'A-IFR'!AT208</f>
        <v>#DIV/0!</v>
      </c>
      <c r="R208">
        <f>(NH3N_processingMonthly!AP208*Q!AU208)/'A-IFR'!AU208</f>
        <v>0</v>
      </c>
      <c r="S208">
        <f>(NH3N_processingMonthly!AQ208*Q!AV208)/'A-IFR'!AV208</f>
        <v>0</v>
      </c>
      <c r="T208" t="e">
        <f>(NH3N_processingMonthly!AR208*Q!AW208)/'A-IFR'!AW208</f>
        <v>#DIV/0!</v>
      </c>
      <c r="U208" t="e">
        <f>(NH3N_processingMonthly!AS208*Q!AX208)/'A-IFR'!AX208</f>
        <v>#DIV/0!</v>
      </c>
      <c r="V208">
        <f>(NH3N_processingMonthly!AT208*Q!AY208)/'A-IFR'!AY208</f>
        <v>0</v>
      </c>
      <c r="W208" t="e">
        <f>(NH3N_processingMonthly!AU208*Q!AZ208)/'A-IFR'!AZ208</f>
        <v>#DIV/0!</v>
      </c>
      <c r="X208" t="e">
        <f>(NH3N_processingMonthly!AV208*Q!BA208)/'A-IFR'!BA208</f>
        <v>#DIV/0!</v>
      </c>
      <c r="Y208">
        <f>(NH3N_processingMonthly!AW208*Q!BB208)/'A-IFR'!BB208</f>
        <v>0</v>
      </c>
      <c r="Z208" t="e">
        <f>(NH3N_processingMonthly!AX208*Q!BC208)/'A-IFR'!BC208</f>
        <v>#DIV/0!</v>
      </c>
      <c r="AA208" t="e">
        <f>(NH3N_processingMonthly!AY208*Q!BD208)/'A-IFR'!BD208</f>
        <v>#DIV/0!</v>
      </c>
      <c r="AB208" t="e">
        <f>(NH3N_processingMonthly!AZ208*Q!BE208)/'A-IFR'!BE208</f>
        <v>#DIV/0!</v>
      </c>
      <c r="AC208">
        <f>(NH3N_processingMonthly!BA208*Q!BF208)/'A-IFR'!BF208</f>
        <v>0</v>
      </c>
      <c r="AD208" t="e">
        <f>(NH3N_processingMonthly!BB208*Q!BG208)/'A-IFR'!BG208</f>
        <v>#DIV/0!</v>
      </c>
    </row>
    <row r="209" spans="1:30" x14ac:dyDescent="0.25">
      <c r="A209" s="7" t="s">
        <v>174</v>
      </c>
      <c r="B209" s="1">
        <v>17110004001827</v>
      </c>
      <c r="C209">
        <v>0.97426193952560425</v>
      </c>
      <c r="D209" s="9">
        <v>657</v>
      </c>
      <c r="F209">
        <f>(NH3N_processingMonthly!AD209*Q!AI209)/'A-IFR'!AI209</f>
        <v>0</v>
      </c>
      <c r="G209">
        <f>(NH3N_processingMonthly!AE209*Q!AJ209)/'A-IFR'!AJ209</f>
        <v>0</v>
      </c>
      <c r="H209">
        <f>(NH3N_processingMonthly!AF209*Q!AK209)/'A-IFR'!AK209</f>
        <v>0</v>
      </c>
      <c r="I209">
        <f>(NH3N_processingMonthly!AG209*Q!AL209)/'A-IFR'!AL209</f>
        <v>0</v>
      </c>
      <c r="J209">
        <f>(NH3N_processingMonthly!AH209*Q!AM209)/'A-IFR'!AM209</f>
        <v>0</v>
      </c>
      <c r="K209">
        <f>(NH3N_processingMonthly!AI209*Q!AN209)/'A-IFR'!AN209</f>
        <v>0</v>
      </c>
      <c r="L209">
        <f>(NH3N_processingMonthly!AJ209*Q!AO209)/'A-IFR'!AO209</f>
        <v>0</v>
      </c>
      <c r="M209">
        <f>(NH3N_processingMonthly!AK209*Q!AP209)/'A-IFR'!AP209</f>
        <v>0</v>
      </c>
      <c r="N209">
        <f>(NH3N_processingMonthly!AL209*Q!AQ209)/'A-IFR'!AQ209</f>
        <v>0</v>
      </c>
      <c r="O209">
        <f>(NH3N_processingMonthly!AM209*Q!AR209)/'A-IFR'!AR209</f>
        <v>0</v>
      </c>
      <c r="P209">
        <f>(NH3N_processingMonthly!AN209*Q!AS209)/'A-IFR'!AS209</f>
        <v>0</v>
      </c>
      <c r="Q209">
        <f>(NH3N_processingMonthly!AO209*Q!AT209)/'A-IFR'!AT209</f>
        <v>0</v>
      </c>
      <c r="R209">
        <f>(NH3N_processingMonthly!AP209*Q!AU209)/'A-IFR'!AU209</f>
        <v>0</v>
      </c>
      <c r="S209">
        <f>(NH3N_processingMonthly!AQ209*Q!AV209)/'A-IFR'!AV209</f>
        <v>0</v>
      </c>
      <c r="T209">
        <f>(NH3N_processingMonthly!AR209*Q!AW209)/'A-IFR'!AW209</f>
        <v>0</v>
      </c>
      <c r="U209">
        <f>(NH3N_processingMonthly!AS209*Q!AX209)/'A-IFR'!AX209</f>
        <v>0</v>
      </c>
      <c r="V209">
        <f>(NH3N_processingMonthly!AT209*Q!AY209)/'A-IFR'!AY209</f>
        <v>0</v>
      </c>
      <c r="W209">
        <f>(NH3N_processingMonthly!AU209*Q!AZ209)/'A-IFR'!AZ209</f>
        <v>0</v>
      </c>
      <c r="X209">
        <f>(NH3N_processingMonthly!AV209*Q!BA209)/'A-IFR'!BA209</f>
        <v>0</v>
      </c>
      <c r="Y209">
        <f>(NH3N_processingMonthly!AW209*Q!BB209)/'A-IFR'!BB209</f>
        <v>0</v>
      </c>
      <c r="Z209">
        <f>(NH3N_processingMonthly!AX209*Q!BC209)/'A-IFR'!BC209</f>
        <v>0</v>
      </c>
      <c r="AA209">
        <f>(NH3N_processingMonthly!AY209*Q!BD209)/'A-IFR'!BD209</f>
        <v>0</v>
      </c>
      <c r="AB209">
        <f>(NH3N_processingMonthly!AZ209*Q!BE209)/'A-IFR'!BE209</f>
        <v>0</v>
      </c>
      <c r="AC209">
        <f>(NH3N_processingMonthly!BA209*Q!BF209)/'A-IFR'!BF209</f>
        <v>0</v>
      </c>
      <c r="AD209">
        <f>(NH3N_processingMonthly!BB209*Q!BG209)/'A-IFR'!BG209</f>
        <v>0</v>
      </c>
    </row>
    <row r="210" spans="1:30" x14ac:dyDescent="0.25">
      <c r="D210" s="9"/>
    </row>
    <row r="211" spans="1:30" x14ac:dyDescent="0.25">
      <c r="D211" s="9"/>
    </row>
    <row r="212" spans="1:30" x14ac:dyDescent="0.25">
      <c r="D212" s="9"/>
    </row>
    <row r="213" spans="1:30" x14ac:dyDescent="0.25">
      <c r="D213" s="9"/>
    </row>
    <row r="214" spans="1:30" x14ac:dyDescent="0.25">
      <c r="D214" s="9"/>
    </row>
    <row r="215" spans="1:30" x14ac:dyDescent="0.25">
      <c r="D215" s="9"/>
    </row>
    <row r="216" spans="1:30" x14ac:dyDescent="0.25">
      <c r="D216" s="10"/>
    </row>
    <row r="217" spans="1:30" x14ac:dyDescent="0.25">
      <c r="D217" s="10"/>
    </row>
    <row r="218" spans="1:30" x14ac:dyDescent="0.25">
      <c r="D218" s="10"/>
    </row>
    <row r="219" spans="1:30" x14ac:dyDescent="0.25">
      <c r="D219" s="10"/>
    </row>
    <row r="220" spans="1:30" x14ac:dyDescent="0.25">
      <c r="D220" s="10"/>
    </row>
    <row r="221" spans="1:30" x14ac:dyDescent="0.25">
      <c r="D221" s="10"/>
    </row>
    <row r="222" spans="1:30" x14ac:dyDescent="0.25">
      <c r="D222" s="10"/>
    </row>
    <row r="223" spans="1:30" x14ac:dyDescent="0.25">
      <c r="D223" s="10"/>
    </row>
    <row r="224" spans="1:30" x14ac:dyDescent="0.25">
      <c r="D224" s="10"/>
    </row>
    <row r="225" spans="4:4" x14ac:dyDescent="0.25">
      <c r="D225" s="10"/>
    </row>
    <row r="226" spans="4:4" x14ac:dyDescent="0.25">
      <c r="D226" s="10"/>
    </row>
    <row r="227" spans="4:4" x14ac:dyDescent="0.25">
      <c r="D227" s="10"/>
    </row>
    <row r="228" spans="4:4" x14ac:dyDescent="0.25">
      <c r="D228" s="10"/>
    </row>
    <row r="229" spans="4:4" x14ac:dyDescent="0.25">
      <c r="D229" s="10"/>
    </row>
    <row r="230" spans="4:4" x14ac:dyDescent="0.25">
      <c r="D230" s="10"/>
    </row>
    <row r="231" spans="4:4" x14ac:dyDescent="0.25">
      <c r="D231" s="10"/>
    </row>
    <row r="232" spans="4:4" x14ac:dyDescent="0.25">
      <c r="D232" s="10"/>
    </row>
    <row r="233" spans="4:4" x14ac:dyDescent="0.25">
      <c r="D233" s="10"/>
    </row>
    <row r="234" spans="4:4" x14ac:dyDescent="0.25">
      <c r="D234" s="10"/>
    </row>
    <row r="235" spans="4:4" x14ac:dyDescent="0.25">
      <c r="D235" s="10"/>
    </row>
    <row r="236" spans="4:4" x14ac:dyDescent="0.25">
      <c r="D236" s="10"/>
    </row>
    <row r="237" spans="4:4" x14ac:dyDescent="0.25">
      <c r="D237" s="10"/>
    </row>
    <row r="238" spans="4:4" x14ac:dyDescent="0.25">
      <c r="D238" s="10"/>
    </row>
    <row r="239" spans="4:4" ht="15.75" thickBot="1" x14ac:dyDescent="0.3">
      <c r="D239" s="11"/>
    </row>
    <row r="240" spans="4:4" ht="15.75" thickBot="1" x14ac:dyDescent="0.3">
      <c r="D240" s="11"/>
    </row>
    <row r="241" spans="4:4" x14ac:dyDescent="0.25">
      <c r="D241" s="9"/>
    </row>
    <row r="242" spans="4:4" x14ac:dyDescent="0.25">
      <c r="D242" s="9"/>
    </row>
    <row r="243" spans="4:4" x14ac:dyDescent="0.25">
      <c r="D243" s="9"/>
    </row>
    <row r="244" spans="4:4" x14ac:dyDescent="0.25">
      <c r="D244" s="9"/>
    </row>
    <row r="245" spans="4:4" x14ac:dyDescent="0.25">
      <c r="D245" s="9"/>
    </row>
    <row r="246" spans="4:4" x14ac:dyDescent="0.25">
      <c r="D246" s="9"/>
    </row>
    <row r="247" spans="4:4" x14ac:dyDescent="0.25">
      <c r="D247" s="9"/>
    </row>
    <row r="248" spans="4:4" x14ac:dyDescent="0.25">
      <c r="D248" s="9"/>
    </row>
    <row r="249" spans="4:4" x14ac:dyDescent="0.25">
      <c r="D249" s="9"/>
    </row>
  </sheetData>
  <phoneticPr fontId="2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</vt:lpstr>
      <vt:lpstr>A-IFR</vt:lpstr>
      <vt:lpstr>NH3N_processingMonthly</vt:lpstr>
      <vt:lpstr>WSq_NH3N_IFR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Yingzhu Li</dc:creator>
  <cp:lastModifiedBy>Yingzhu Li</cp:lastModifiedBy>
  <dcterms:created xsi:type="dcterms:W3CDTF">2023-12-20T00:36:35Z</dcterms:created>
  <dcterms:modified xsi:type="dcterms:W3CDTF">2025-09-16T23:13:29Z</dcterms:modified>
</cp:coreProperties>
</file>