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a8ff4a0591377ff/UM/Innovation Energy/datasets/Socio-Economy/"/>
    </mc:Choice>
  </mc:AlternateContent>
  <xr:revisionPtr revIDLastSave="768" documentId="11_E02EBCDA88A16FCF8E170B84639EC607502D8532" xr6:coauthVersionLast="47" xr6:coauthVersionMax="47" xr10:uidLastSave="{15F578A6-326E-4BB2-9B8A-F19E40A852FE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Sheet1!$A$1:$K$361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16" i="1"/>
  <c r="F8" i="1"/>
  <c r="F7" i="1"/>
  <c r="F15" i="1"/>
  <c r="F14" i="1"/>
  <c r="F12" i="1"/>
  <c r="F10" i="1"/>
  <c r="F19" i="1"/>
  <c r="F13" i="1"/>
  <c r="F24" i="1"/>
  <c r="F9" i="1"/>
  <c r="F17" i="1"/>
  <c r="F20" i="1"/>
  <c r="F25" i="1"/>
  <c r="F23" i="1"/>
  <c r="F11" i="1"/>
  <c r="F26" i="1"/>
  <c r="F18" i="1"/>
  <c r="F28" i="1"/>
  <c r="F21" i="1"/>
  <c r="F34" i="1"/>
  <c r="F43" i="1"/>
  <c r="F36" i="1"/>
  <c r="F31" i="1"/>
  <c r="F39" i="1"/>
  <c r="F29" i="1"/>
  <c r="F32" i="1"/>
  <c r="F54" i="1"/>
  <c r="F35" i="1"/>
  <c r="F55" i="1"/>
  <c r="F33" i="1"/>
  <c r="F27" i="1"/>
  <c r="F64" i="1"/>
  <c r="F48" i="1"/>
  <c r="F49" i="1"/>
  <c r="F76" i="1"/>
  <c r="F57" i="1"/>
  <c r="F37" i="1"/>
  <c r="F69" i="1"/>
  <c r="F53" i="1"/>
  <c r="F30" i="1"/>
  <c r="F51" i="1"/>
  <c r="F124" i="1"/>
  <c r="F66" i="1"/>
  <c r="F70" i="1"/>
  <c r="F52" i="1"/>
  <c r="F60" i="1"/>
  <c r="F38" i="1"/>
  <c r="F67" i="1"/>
  <c r="F45" i="1"/>
  <c r="F92" i="1"/>
  <c r="F41" i="1"/>
  <c r="F111" i="1"/>
  <c r="F62" i="1"/>
  <c r="F84" i="1"/>
  <c r="F105" i="1"/>
  <c r="F80" i="1"/>
  <c r="F44" i="1"/>
  <c r="F61" i="1"/>
  <c r="F40" i="1"/>
  <c r="F87" i="1"/>
  <c r="F47" i="1"/>
  <c r="F58" i="1"/>
  <c r="F83" i="1"/>
  <c r="F81" i="1"/>
  <c r="F42" i="1"/>
  <c r="F93" i="1"/>
  <c r="F138" i="1"/>
  <c r="F22" i="1"/>
  <c r="F65" i="1"/>
  <c r="F107" i="1"/>
  <c r="F90" i="1"/>
  <c r="F75" i="1"/>
  <c r="F99" i="1"/>
  <c r="F94" i="1"/>
  <c r="F125" i="1"/>
  <c r="F46" i="1"/>
  <c r="F71" i="1"/>
  <c r="F159" i="1"/>
  <c r="F104" i="1"/>
  <c r="F137" i="1"/>
  <c r="F101" i="1"/>
  <c r="F82" i="1"/>
  <c r="F126" i="1"/>
  <c r="F63" i="1"/>
  <c r="F115" i="1"/>
  <c r="F106" i="1"/>
  <c r="F120" i="1"/>
  <c r="F50" i="1"/>
  <c r="F85" i="1"/>
  <c r="F147" i="1"/>
  <c r="F112" i="1"/>
  <c r="F96" i="1"/>
  <c r="F74" i="1"/>
  <c r="F73" i="1"/>
  <c r="F91" i="1"/>
  <c r="F56" i="1"/>
  <c r="F157" i="1"/>
  <c r="F59" i="1"/>
  <c r="F68" i="1"/>
  <c r="F78" i="1"/>
  <c r="F89" i="1"/>
  <c r="F100" i="1"/>
  <c r="F133" i="1"/>
  <c r="F121" i="1"/>
  <c r="F113" i="1"/>
  <c r="F149" i="1"/>
  <c r="F140" i="1"/>
  <c r="F178" i="1"/>
  <c r="F86" i="1"/>
  <c r="F119" i="1"/>
  <c r="F88" i="1"/>
  <c r="F130" i="1"/>
  <c r="F127" i="1"/>
  <c r="F255" i="1"/>
  <c r="F170" i="1"/>
  <c r="F153" i="1"/>
  <c r="F134" i="1"/>
  <c r="F131" i="1"/>
  <c r="F151" i="1"/>
  <c r="F176" i="1"/>
  <c r="F123" i="1"/>
  <c r="F95" i="1"/>
  <c r="F79" i="1"/>
  <c r="F129" i="1"/>
  <c r="F110" i="1"/>
  <c r="F167" i="1"/>
  <c r="F102" i="1"/>
  <c r="F200" i="1"/>
  <c r="F72" i="1"/>
  <c r="F196" i="1"/>
  <c r="F118" i="1"/>
  <c r="F114" i="1"/>
  <c r="F103" i="1"/>
  <c r="F109" i="1"/>
  <c r="F164" i="1"/>
  <c r="F98" i="1"/>
  <c r="F175" i="1"/>
  <c r="F156" i="1"/>
  <c r="F165" i="1"/>
  <c r="F177" i="1"/>
  <c r="F209" i="1"/>
  <c r="F122" i="1"/>
  <c r="F142" i="1"/>
  <c r="F77" i="1"/>
  <c r="F108" i="1"/>
  <c r="F208" i="1"/>
  <c r="F193" i="1"/>
  <c r="F190" i="1"/>
  <c r="F117" i="1"/>
  <c r="F154" i="1"/>
  <c r="F232" i="1"/>
  <c r="F116" i="1"/>
  <c r="F128" i="1"/>
  <c r="F141" i="1"/>
  <c r="F97" i="1"/>
  <c r="F148" i="1"/>
  <c r="F150" i="1"/>
  <c r="F211" i="1"/>
  <c r="F145" i="1"/>
  <c r="F166" i="1"/>
  <c r="F136" i="1"/>
  <c r="F256" i="1"/>
  <c r="F163" i="1"/>
  <c r="F206" i="1"/>
  <c r="F158" i="1"/>
  <c r="F169" i="1"/>
  <c r="F182" i="1"/>
  <c r="F152" i="1"/>
  <c r="F204" i="1"/>
  <c r="F171" i="1"/>
  <c r="F207" i="1"/>
  <c r="F135" i="1"/>
  <c r="F180" i="1"/>
  <c r="F143" i="1"/>
  <c r="F197" i="1"/>
  <c r="F185" i="1"/>
  <c r="F174" i="1"/>
  <c r="F155" i="1"/>
  <c r="F161" i="1"/>
  <c r="F146" i="1"/>
  <c r="F217" i="1"/>
  <c r="F203" i="1"/>
  <c r="F218" i="1"/>
  <c r="F186" i="1"/>
  <c r="F212" i="1"/>
  <c r="F168" i="1"/>
  <c r="F235" i="1"/>
  <c r="F215" i="1"/>
  <c r="F191" i="1"/>
  <c r="F179" i="1"/>
  <c r="F201" i="1"/>
  <c r="F230" i="1"/>
  <c r="F198" i="1"/>
  <c r="F132" i="1"/>
  <c r="F199" i="1"/>
  <c r="F202" i="1"/>
  <c r="F192" i="1"/>
  <c r="F258" i="1"/>
  <c r="F225" i="1"/>
  <c r="F173" i="1"/>
  <c r="F213" i="1"/>
  <c r="F144" i="1"/>
  <c r="F194" i="1"/>
  <c r="F195" i="1"/>
  <c r="F253" i="1"/>
  <c r="F187" i="1"/>
  <c r="F188" i="1"/>
  <c r="F139" i="1"/>
  <c r="F205" i="1"/>
  <c r="F184" i="1"/>
  <c r="F224" i="1"/>
  <c r="F183" i="1"/>
  <c r="F216" i="1"/>
  <c r="F214" i="1"/>
  <c r="F162" i="1"/>
  <c r="F264" i="1"/>
  <c r="F243" i="1"/>
  <c r="F221" i="1"/>
  <c r="F210" i="1"/>
  <c r="F172" i="1"/>
  <c r="F241" i="1"/>
  <c r="F160" i="1"/>
  <c r="F271" i="1"/>
  <c r="F277" i="1"/>
  <c r="F223" i="1"/>
  <c r="F281" i="1"/>
  <c r="F274" i="1"/>
  <c r="F310" i="1"/>
  <c r="F226" i="1"/>
  <c r="F222" i="1"/>
  <c r="F181" i="1"/>
  <c r="F269" i="1"/>
  <c r="F227" i="1"/>
  <c r="F261" i="1"/>
  <c r="F284" i="1"/>
  <c r="F234" i="1"/>
  <c r="F189" i="1"/>
  <c r="F266" i="1"/>
  <c r="F257" i="1"/>
  <c r="F246" i="1"/>
  <c r="F273" i="1"/>
  <c r="F265" i="1"/>
  <c r="F242" i="1"/>
  <c r="F228" i="1"/>
  <c r="F233" i="1"/>
  <c r="F263" i="1"/>
  <c r="F239" i="1"/>
  <c r="F275" i="1"/>
  <c r="F220" i="1"/>
  <c r="F291" i="1"/>
  <c r="F238" i="1"/>
  <c r="F290" i="1"/>
  <c r="F270" i="1"/>
  <c r="F299" i="1"/>
  <c r="F279" i="1"/>
  <c r="F311" i="1"/>
  <c r="F251" i="1"/>
  <c r="F231" i="1"/>
  <c r="F295" i="1"/>
  <c r="F283" i="1"/>
  <c r="F292" i="1"/>
  <c r="F244" i="1"/>
  <c r="F260" i="1"/>
  <c r="F250" i="1"/>
  <c r="F237" i="1"/>
  <c r="F252" i="1"/>
  <c r="F298" i="1"/>
  <c r="F254" i="1"/>
  <c r="F278" i="1"/>
  <c r="F309" i="1"/>
  <c r="F249" i="1"/>
  <c r="F305" i="1"/>
  <c r="F268" i="1"/>
  <c r="F259" i="1"/>
  <c r="F219" i="1"/>
  <c r="F308" i="1"/>
  <c r="F323" i="1"/>
  <c r="F236" i="1"/>
  <c r="F314" i="1"/>
  <c r="F229" i="1"/>
  <c r="F247" i="1"/>
  <c r="F289" i="1"/>
  <c r="F322" i="1"/>
  <c r="F301" i="1"/>
  <c r="F282" i="1"/>
  <c r="F288" i="1"/>
  <c r="F315" i="1"/>
  <c r="F280" i="1"/>
  <c r="F297" i="1"/>
  <c r="F267" i="1"/>
  <c r="F296" i="1"/>
  <c r="F286" i="1"/>
  <c r="F294" i="1"/>
  <c r="F300" i="1"/>
  <c r="F285" i="1"/>
  <c r="F303" i="1"/>
  <c r="F248" i="1"/>
  <c r="F276" i="1"/>
  <c r="F240" i="1"/>
  <c r="F287" i="1"/>
  <c r="F304" i="1"/>
  <c r="F272" i="1"/>
  <c r="F293" i="1"/>
  <c r="F331" i="1"/>
  <c r="F313" i="1"/>
  <c r="F320" i="1"/>
  <c r="F302" i="1"/>
  <c r="F245" i="1"/>
  <c r="F312" i="1"/>
  <c r="F307" i="1"/>
  <c r="F329" i="1"/>
  <c r="F321" i="1"/>
  <c r="F316" i="1"/>
  <c r="F328" i="1"/>
  <c r="F262" i="1"/>
  <c r="F306" i="1"/>
  <c r="F325" i="1"/>
  <c r="F319" i="1"/>
  <c r="F346" i="1"/>
  <c r="F335" i="1"/>
  <c r="F317" i="1"/>
  <c r="F343" i="1"/>
  <c r="F332" i="1"/>
  <c r="F330" i="1"/>
  <c r="F318" i="1"/>
  <c r="F324" i="1"/>
  <c r="F334" i="1"/>
  <c r="F340" i="1"/>
  <c r="F345" i="1"/>
  <c r="F327" i="1"/>
  <c r="F336" i="1"/>
  <c r="F326" i="1"/>
  <c r="F344" i="1"/>
  <c r="F341" i="1"/>
  <c r="F338" i="1"/>
  <c r="F333" i="1"/>
  <c r="F349" i="1"/>
  <c r="F337" i="1"/>
  <c r="F339" i="1"/>
  <c r="F342" i="1"/>
  <c r="F352" i="1"/>
  <c r="F348" i="1"/>
  <c r="F350" i="1"/>
  <c r="F351" i="1"/>
  <c r="F354" i="1"/>
  <c r="F353" i="1"/>
  <c r="F359" i="1"/>
  <c r="F347" i="1"/>
  <c r="F358" i="1"/>
  <c r="F356" i="1"/>
  <c r="F357" i="1"/>
  <c r="F355" i="1"/>
  <c r="F360" i="1"/>
  <c r="F361" i="1"/>
  <c r="F2" i="1"/>
  <c r="J3" i="1"/>
  <c r="J4" i="1"/>
  <c r="J5" i="1"/>
  <c r="J6" i="1"/>
  <c r="J16" i="1"/>
  <c r="J8" i="1"/>
  <c r="J7" i="1"/>
  <c r="J15" i="1"/>
  <c r="J14" i="1"/>
  <c r="J12" i="1"/>
  <c r="J10" i="1"/>
  <c r="J19" i="1"/>
  <c r="J13" i="1"/>
  <c r="J24" i="1"/>
  <c r="J9" i="1"/>
  <c r="J17" i="1"/>
  <c r="J20" i="1"/>
  <c r="J25" i="1"/>
  <c r="J23" i="1"/>
  <c r="J11" i="1"/>
  <c r="J26" i="1"/>
  <c r="J18" i="1"/>
  <c r="J28" i="1"/>
  <c r="J21" i="1"/>
  <c r="J34" i="1"/>
  <c r="J43" i="1"/>
  <c r="J36" i="1"/>
  <c r="J31" i="1"/>
  <c r="J39" i="1"/>
  <c r="J29" i="1"/>
  <c r="J32" i="1"/>
  <c r="J54" i="1"/>
  <c r="J35" i="1"/>
  <c r="J55" i="1"/>
  <c r="J33" i="1"/>
  <c r="J27" i="1"/>
  <c r="J64" i="1"/>
  <c r="J48" i="1"/>
  <c r="J49" i="1"/>
  <c r="J76" i="1"/>
  <c r="J57" i="1"/>
  <c r="J37" i="1"/>
  <c r="J69" i="1"/>
  <c r="J53" i="1"/>
  <c r="J30" i="1"/>
  <c r="J51" i="1"/>
  <c r="J124" i="1"/>
  <c r="J66" i="1"/>
  <c r="J70" i="1"/>
  <c r="J52" i="1"/>
  <c r="J60" i="1"/>
  <c r="J38" i="1"/>
  <c r="J67" i="1"/>
  <c r="J45" i="1"/>
  <c r="J92" i="1"/>
  <c r="J41" i="1"/>
  <c r="J111" i="1"/>
  <c r="J62" i="1"/>
  <c r="J84" i="1"/>
  <c r="J105" i="1"/>
  <c r="J80" i="1"/>
  <c r="J44" i="1"/>
  <c r="J61" i="1"/>
  <c r="J40" i="1"/>
  <c r="J87" i="1"/>
  <c r="J47" i="1"/>
  <c r="J58" i="1"/>
  <c r="J83" i="1"/>
  <c r="J81" i="1"/>
  <c r="J42" i="1"/>
  <c r="J93" i="1"/>
  <c r="J138" i="1"/>
  <c r="J22" i="1"/>
  <c r="J65" i="1"/>
  <c r="J107" i="1"/>
  <c r="J90" i="1"/>
  <c r="J75" i="1"/>
  <c r="J99" i="1"/>
  <c r="J94" i="1"/>
  <c r="J125" i="1"/>
  <c r="J46" i="1"/>
  <c r="J71" i="1"/>
  <c r="J159" i="1"/>
  <c r="J104" i="1"/>
  <c r="J137" i="1"/>
  <c r="J101" i="1"/>
  <c r="J82" i="1"/>
  <c r="J126" i="1"/>
  <c r="J63" i="1"/>
  <c r="J115" i="1"/>
  <c r="J106" i="1"/>
  <c r="J120" i="1"/>
  <c r="J50" i="1"/>
  <c r="J85" i="1"/>
  <c r="J147" i="1"/>
  <c r="J112" i="1"/>
  <c r="J96" i="1"/>
  <c r="J74" i="1"/>
  <c r="J73" i="1"/>
  <c r="J91" i="1"/>
  <c r="J56" i="1"/>
  <c r="J157" i="1"/>
  <c r="J59" i="1"/>
  <c r="J68" i="1"/>
  <c r="J78" i="1"/>
  <c r="J89" i="1"/>
  <c r="J100" i="1"/>
  <c r="J133" i="1"/>
  <c r="J121" i="1"/>
  <c r="J113" i="1"/>
  <c r="J149" i="1"/>
  <c r="J140" i="1"/>
  <c r="J178" i="1"/>
  <c r="J86" i="1"/>
  <c r="J119" i="1"/>
  <c r="J88" i="1"/>
  <c r="J130" i="1"/>
  <c r="J127" i="1"/>
  <c r="J255" i="1"/>
  <c r="J170" i="1"/>
  <c r="J153" i="1"/>
  <c r="J134" i="1"/>
  <c r="J131" i="1"/>
  <c r="J151" i="1"/>
  <c r="J176" i="1"/>
  <c r="J123" i="1"/>
  <c r="J95" i="1"/>
  <c r="J79" i="1"/>
  <c r="J129" i="1"/>
  <c r="J110" i="1"/>
  <c r="J167" i="1"/>
  <c r="J102" i="1"/>
  <c r="J200" i="1"/>
  <c r="J72" i="1"/>
  <c r="J196" i="1"/>
  <c r="J118" i="1"/>
  <c r="J114" i="1"/>
  <c r="J103" i="1"/>
  <c r="J109" i="1"/>
  <c r="J164" i="1"/>
  <c r="J98" i="1"/>
  <c r="J175" i="1"/>
  <c r="J156" i="1"/>
  <c r="J165" i="1"/>
  <c r="J177" i="1"/>
  <c r="J209" i="1"/>
  <c r="J122" i="1"/>
  <c r="J142" i="1"/>
  <c r="J77" i="1"/>
  <c r="J108" i="1"/>
  <c r="J208" i="1"/>
  <c r="J193" i="1"/>
  <c r="J190" i="1"/>
  <c r="J117" i="1"/>
  <c r="J154" i="1"/>
  <c r="J232" i="1"/>
  <c r="J116" i="1"/>
  <c r="J128" i="1"/>
  <c r="J141" i="1"/>
  <c r="J97" i="1"/>
  <c r="J148" i="1"/>
  <c r="J150" i="1"/>
  <c r="J211" i="1"/>
  <c r="J145" i="1"/>
  <c r="J166" i="1"/>
  <c r="J136" i="1"/>
  <c r="J256" i="1"/>
  <c r="J163" i="1"/>
  <c r="J206" i="1"/>
  <c r="J158" i="1"/>
  <c r="J169" i="1"/>
  <c r="J182" i="1"/>
  <c r="J152" i="1"/>
  <c r="J204" i="1"/>
  <c r="J171" i="1"/>
  <c r="J207" i="1"/>
  <c r="J135" i="1"/>
  <c r="J180" i="1"/>
  <c r="J143" i="1"/>
  <c r="J197" i="1"/>
  <c r="J185" i="1"/>
  <c r="J174" i="1"/>
  <c r="J155" i="1"/>
  <c r="J161" i="1"/>
  <c r="J146" i="1"/>
  <c r="J217" i="1"/>
  <c r="J203" i="1"/>
  <c r="J218" i="1"/>
  <c r="J186" i="1"/>
  <c r="J212" i="1"/>
  <c r="J168" i="1"/>
  <c r="J235" i="1"/>
  <c r="J215" i="1"/>
  <c r="J191" i="1"/>
  <c r="J179" i="1"/>
  <c r="J201" i="1"/>
  <c r="J230" i="1"/>
  <c r="J198" i="1"/>
  <c r="J132" i="1"/>
  <c r="J199" i="1"/>
  <c r="J202" i="1"/>
  <c r="J192" i="1"/>
  <c r="J258" i="1"/>
  <c r="J225" i="1"/>
  <c r="J173" i="1"/>
  <c r="J213" i="1"/>
  <c r="J144" i="1"/>
  <c r="J194" i="1"/>
  <c r="J195" i="1"/>
  <c r="J253" i="1"/>
  <c r="J187" i="1"/>
  <c r="J188" i="1"/>
  <c r="J139" i="1"/>
  <c r="J205" i="1"/>
  <c r="J184" i="1"/>
  <c r="J224" i="1"/>
  <c r="J183" i="1"/>
  <c r="J216" i="1"/>
  <c r="J214" i="1"/>
  <c r="J162" i="1"/>
  <c r="J264" i="1"/>
  <c r="J243" i="1"/>
  <c r="J221" i="1"/>
  <c r="J210" i="1"/>
  <c r="J172" i="1"/>
  <c r="J241" i="1"/>
  <c r="J160" i="1"/>
  <c r="J271" i="1"/>
  <c r="J277" i="1"/>
  <c r="J223" i="1"/>
  <c r="J281" i="1"/>
  <c r="J274" i="1"/>
  <c r="J310" i="1"/>
  <c r="J226" i="1"/>
  <c r="J222" i="1"/>
  <c r="J181" i="1"/>
  <c r="J269" i="1"/>
  <c r="J227" i="1"/>
  <c r="J261" i="1"/>
  <c r="J284" i="1"/>
  <c r="J234" i="1"/>
  <c r="J189" i="1"/>
  <c r="J266" i="1"/>
  <c r="J257" i="1"/>
  <c r="J246" i="1"/>
  <c r="J273" i="1"/>
  <c r="J265" i="1"/>
  <c r="J242" i="1"/>
  <c r="J228" i="1"/>
  <c r="J233" i="1"/>
  <c r="J263" i="1"/>
  <c r="J239" i="1"/>
  <c r="J275" i="1"/>
  <c r="J220" i="1"/>
  <c r="J291" i="1"/>
  <c r="J238" i="1"/>
  <c r="J290" i="1"/>
  <c r="J270" i="1"/>
  <c r="J299" i="1"/>
  <c r="J279" i="1"/>
  <c r="J311" i="1"/>
  <c r="J251" i="1"/>
  <c r="J231" i="1"/>
  <c r="J295" i="1"/>
  <c r="J283" i="1"/>
  <c r="J292" i="1"/>
  <c r="J244" i="1"/>
  <c r="J260" i="1"/>
  <c r="J250" i="1"/>
  <c r="J237" i="1"/>
  <c r="J252" i="1"/>
  <c r="J298" i="1"/>
  <c r="J254" i="1"/>
  <c r="J278" i="1"/>
  <c r="J309" i="1"/>
  <c r="J249" i="1"/>
  <c r="J305" i="1"/>
  <c r="J268" i="1"/>
  <c r="J259" i="1"/>
  <c r="J219" i="1"/>
  <c r="J308" i="1"/>
  <c r="J323" i="1"/>
  <c r="J236" i="1"/>
  <c r="J314" i="1"/>
  <c r="J229" i="1"/>
  <c r="J247" i="1"/>
  <c r="J289" i="1"/>
  <c r="J322" i="1"/>
  <c r="J301" i="1"/>
  <c r="J282" i="1"/>
  <c r="J288" i="1"/>
  <c r="J315" i="1"/>
  <c r="J280" i="1"/>
  <c r="J297" i="1"/>
  <c r="J267" i="1"/>
  <c r="J296" i="1"/>
  <c r="J286" i="1"/>
  <c r="J294" i="1"/>
  <c r="J300" i="1"/>
  <c r="J285" i="1"/>
  <c r="J303" i="1"/>
  <c r="J248" i="1"/>
  <c r="J276" i="1"/>
  <c r="J240" i="1"/>
  <c r="J287" i="1"/>
  <c r="J304" i="1"/>
  <c r="J272" i="1"/>
  <c r="J293" i="1"/>
  <c r="J331" i="1"/>
  <c r="J313" i="1"/>
  <c r="J320" i="1"/>
  <c r="J302" i="1"/>
  <c r="J245" i="1"/>
  <c r="J312" i="1"/>
  <c r="J307" i="1"/>
  <c r="J329" i="1"/>
  <c r="J321" i="1"/>
  <c r="J316" i="1"/>
  <c r="J328" i="1"/>
  <c r="J262" i="1"/>
  <c r="J306" i="1"/>
  <c r="J325" i="1"/>
  <c r="J319" i="1"/>
  <c r="J346" i="1"/>
  <c r="J335" i="1"/>
  <c r="J317" i="1"/>
  <c r="J343" i="1"/>
  <c r="J332" i="1"/>
  <c r="J330" i="1"/>
  <c r="J318" i="1"/>
  <c r="J324" i="1"/>
  <c r="J334" i="1"/>
  <c r="J340" i="1"/>
  <c r="J345" i="1"/>
  <c r="J327" i="1"/>
  <c r="J336" i="1"/>
  <c r="J326" i="1"/>
  <c r="J344" i="1"/>
  <c r="J341" i="1"/>
  <c r="J338" i="1"/>
  <c r="J333" i="1"/>
  <c r="J349" i="1"/>
  <c r="J337" i="1"/>
  <c r="J339" i="1"/>
  <c r="J342" i="1"/>
  <c r="J352" i="1"/>
  <c r="J348" i="1"/>
  <c r="J350" i="1"/>
  <c r="J351" i="1"/>
  <c r="J354" i="1"/>
  <c r="J353" i="1"/>
  <c r="J359" i="1"/>
  <c r="J347" i="1"/>
  <c r="J358" i="1"/>
  <c r="J356" i="1"/>
  <c r="J357" i="1"/>
  <c r="J355" i="1"/>
  <c r="J360" i="1"/>
  <c r="J361" i="1"/>
  <c r="J2" i="1"/>
  <c r="H2" i="1"/>
  <c r="H3" i="1"/>
  <c r="H7" i="1"/>
  <c r="H5" i="1"/>
  <c r="H4" i="1"/>
  <c r="H14" i="1"/>
  <c r="H10" i="1"/>
  <c r="H18" i="1"/>
  <c r="H8" i="1"/>
  <c r="H17" i="1"/>
  <c r="H15" i="1"/>
  <c r="H27" i="1"/>
  <c r="H30" i="1"/>
  <c r="H21" i="1"/>
  <c r="H9" i="1"/>
  <c r="H13" i="1"/>
  <c r="H38" i="1"/>
  <c r="H29" i="1"/>
  <c r="H11" i="1"/>
  <c r="H19" i="1"/>
  <c r="H40" i="1"/>
  <c r="H20" i="1"/>
  <c r="H12" i="1"/>
  <c r="H33" i="1"/>
  <c r="H23" i="1"/>
  <c r="H42" i="1"/>
  <c r="H32" i="1"/>
  <c r="H46" i="1"/>
  <c r="H37" i="1"/>
  <c r="H31" i="1"/>
  <c r="H44" i="1"/>
  <c r="H41" i="1"/>
  <c r="H26" i="1"/>
  <c r="H50" i="1"/>
  <c r="H47" i="1"/>
  <c r="H35" i="1"/>
  <c r="H25" i="1"/>
  <c r="H45" i="1"/>
  <c r="H56" i="1"/>
  <c r="H28" i="1"/>
  <c r="H59" i="1"/>
  <c r="H36" i="1"/>
  <c r="H39" i="1"/>
  <c r="H24" i="1"/>
  <c r="H16" i="1"/>
  <c r="H58" i="1"/>
  <c r="H51" i="1"/>
  <c r="H52" i="1"/>
  <c r="H34" i="1"/>
  <c r="H63" i="1"/>
  <c r="H72" i="1"/>
  <c r="H68" i="1"/>
  <c r="H77" i="1"/>
  <c r="H48" i="1"/>
  <c r="H53" i="1"/>
  <c r="H61" i="1"/>
  <c r="H65" i="1"/>
  <c r="H49" i="1"/>
  <c r="H73" i="1"/>
  <c r="H79" i="1"/>
  <c r="H71" i="1"/>
  <c r="H62" i="1"/>
  <c r="H74" i="1"/>
  <c r="H78" i="1"/>
  <c r="H60" i="1"/>
  <c r="H86" i="1"/>
  <c r="H97" i="1"/>
  <c r="H88" i="1"/>
  <c r="H75" i="1"/>
  <c r="H98" i="1"/>
  <c r="H82" i="1"/>
  <c r="H57" i="1"/>
  <c r="H95" i="1"/>
  <c r="H89" i="1"/>
  <c r="H85" i="1"/>
  <c r="H67" i="1"/>
  <c r="H103" i="1"/>
  <c r="H91" i="1"/>
  <c r="H102" i="1"/>
  <c r="H43" i="1"/>
  <c r="H55" i="1"/>
  <c r="H54" i="1"/>
  <c r="H108" i="1"/>
  <c r="H66" i="1"/>
  <c r="H81" i="1"/>
  <c r="H109" i="1"/>
  <c r="H100" i="1"/>
  <c r="H70" i="1"/>
  <c r="H80" i="1"/>
  <c r="H83" i="1"/>
  <c r="H96" i="1"/>
  <c r="H110" i="1"/>
  <c r="H116" i="1"/>
  <c r="H114" i="1"/>
  <c r="H132" i="1"/>
  <c r="H90" i="1"/>
  <c r="H117" i="1"/>
  <c r="H94" i="1"/>
  <c r="H122" i="1"/>
  <c r="H87" i="1"/>
  <c r="H118" i="1"/>
  <c r="H113" i="1"/>
  <c r="H128" i="1"/>
  <c r="H101" i="1"/>
  <c r="H93" i="1"/>
  <c r="H64" i="1"/>
  <c r="H99" i="1"/>
  <c r="H84" i="1"/>
  <c r="H135" i="1"/>
  <c r="H139" i="1"/>
  <c r="H69" i="1"/>
  <c r="H104" i="1"/>
  <c r="H123" i="1"/>
  <c r="H112" i="1"/>
  <c r="H119" i="1"/>
  <c r="H106" i="1"/>
  <c r="H136" i="1"/>
  <c r="H144" i="1"/>
  <c r="H129" i="1"/>
  <c r="H121" i="1"/>
  <c r="H131" i="1"/>
  <c r="H127" i="1"/>
  <c r="H143" i="1"/>
  <c r="H130" i="1"/>
  <c r="H134" i="1"/>
  <c r="H107" i="1"/>
  <c r="H146" i="1"/>
  <c r="H115" i="1"/>
  <c r="H141" i="1"/>
  <c r="H145" i="1"/>
  <c r="H160" i="1"/>
  <c r="H92" i="1"/>
  <c r="H133" i="1"/>
  <c r="H142" i="1"/>
  <c r="H120" i="1"/>
  <c r="H162" i="1"/>
  <c r="H148" i="1"/>
  <c r="H150" i="1"/>
  <c r="H152" i="1"/>
  <c r="H155" i="1"/>
  <c r="H172" i="1"/>
  <c r="H105" i="1"/>
  <c r="H181" i="1"/>
  <c r="H76" i="1"/>
  <c r="H158" i="1"/>
  <c r="H161" i="1"/>
  <c r="H126" i="1"/>
  <c r="H173" i="1"/>
  <c r="H154" i="1"/>
  <c r="H168" i="1"/>
  <c r="H140" i="1"/>
  <c r="H183" i="1"/>
  <c r="H125" i="1"/>
  <c r="H189" i="1"/>
  <c r="H184" i="1"/>
  <c r="H163" i="1"/>
  <c r="H156" i="1"/>
  <c r="H174" i="1"/>
  <c r="H169" i="1"/>
  <c r="H171" i="1"/>
  <c r="H166" i="1"/>
  <c r="H179" i="1"/>
  <c r="H151" i="1"/>
  <c r="H187" i="1"/>
  <c r="H188" i="1"/>
  <c r="H111" i="1"/>
  <c r="H149" i="1"/>
  <c r="H180" i="1"/>
  <c r="H165" i="1"/>
  <c r="H137" i="1"/>
  <c r="H164" i="1"/>
  <c r="H153" i="1"/>
  <c r="H186" i="1"/>
  <c r="H185" i="1"/>
  <c r="H182" i="1"/>
  <c r="H192" i="1"/>
  <c r="H194" i="1"/>
  <c r="H195" i="1"/>
  <c r="H175" i="1"/>
  <c r="H191" i="1"/>
  <c r="H219" i="1"/>
  <c r="H177" i="1"/>
  <c r="H147" i="1"/>
  <c r="H167" i="1"/>
  <c r="H199" i="1"/>
  <c r="H198" i="1"/>
  <c r="H210" i="1"/>
  <c r="H202" i="1"/>
  <c r="H205" i="1"/>
  <c r="H220" i="1"/>
  <c r="H201" i="1"/>
  <c r="H138" i="1"/>
  <c r="H170" i="1"/>
  <c r="H197" i="1"/>
  <c r="H157" i="1"/>
  <c r="H176" i="1"/>
  <c r="H214" i="1"/>
  <c r="H229" i="1"/>
  <c r="H216" i="1"/>
  <c r="H190" i="1"/>
  <c r="H222" i="1"/>
  <c r="H213" i="1"/>
  <c r="H203" i="1"/>
  <c r="H221" i="1"/>
  <c r="H193" i="1"/>
  <c r="H204" i="1"/>
  <c r="H240" i="1"/>
  <c r="H245" i="1"/>
  <c r="H231" i="1"/>
  <c r="H207" i="1"/>
  <c r="H212" i="1"/>
  <c r="H22" i="1"/>
  <c r="H223" i="1"/>
  <c r="H236" i="1"/>
  <c r="H228" i="1"/>
  <c r="H178" i="1"/>
  <c r="H215" i="1"/>
  <c r="H206" i="1"/>
  <c r="H226" i="1"/>
  <c r="H227" i="1"/>
  <c r="H248" i="1"/>
  <c r="H217" i="1"/>
  <c r="H233" i="1"/>
  <c r="H218" i="1"/>
  <c r="H237" i="1"/>
  <c r="H211" i="1"/>
  <c r="H247" i="1"/>
  <c r="H224" i="1"/>
  <c r="H196" i="1"/>
  <c r="H234" i="1"/>
  <c r="H238" i="1"/>
  <c r="H208" i="1"/>
  <c r="H239" i="1"/>
  <c r="H244" i="1"/>
  <c r="H159" i="1"/>
  <c r="H124" i="1"/>
  <c r="H225" i="1"/>
  <c r="H209" i="1"/>
  <c r="H200" i="1"/>
  <c r="H249" i="1"/>
  <c r="H242" i="1"/>
  <c r="H262" i="1"/>
  <c r="H250" i="1"/>
  <c r="H252" i="1"/>
  <c r="H246" i="1"/>
  <c r="H251" i="1"/>
  <c r="H230" i="1"/>
  <c r="H254" i="1"/>
  <c r="H241" i="1"/>
  <c r="H243" i="1"/>
  <c r="H259" i="1"/>
  <c r="H235" i="1"/>
  <c r="H267" i="1"/>
  <c r="H257" i="1"/>
  <c r="H260" i="1"/>
  <c r="H272" i="1"/>
  <c r="H263" i="1"/>
  <c r="H261" i="1"/>
  <c r="H276" i="1"/>
  <c r="H232" i="1"/>
  <c r="H253" i="1"/>
  <c r="H265" i="1"/>
  <c r="H268" i="1"/>
  <c r="H266" i="1"/>
  <c r="H285" i="1"/>
  <c r="H280" i="1"/>
  <c r="H258" i="1"/>
  <c r="H287" i="1"/>
  <c r="H286" i="1"/>
  <c r="H282" i="1"/>
  <c r="H270" i="1"/>
  <c r="H278" i="1"/>
  <c r="H288" i="1"/>
  <c r="H264" i="1"/>
  <c r="H293" i="1"/>
  <c r="H273" i="1"/>
  <c r="H275" i="1"/>
  <c r="H294" i="1"/>
  <c r="H279" i="1"/>
  <c r="H289" i="1"/>
  <c r="H269" i="1"/>
  <c r="H283" i="1"/>
  <c r="H296" i="1"/>
  <c r="H297" i="1"/>
  <c r="H300" i="1"/>
  <c r="H271" i="1"/>
  <c r="H274" i="1"/>
  <c r="H256" i="1"/>
  <c r="H302" i="1"/>
  <c r="H306" i="1"/>
  <c r="H277" i="1"/>
  <c r="H303" i="1"/>
  <c r="H284" i="1"/>
  <c r="H292" i="1"/>
  <c r="H301" i="1"/>
  <c r="H290" i="1"/>
  <c r="H307" i="1"/>
  <c r="H304" i="1"/>
  <c r="H281" i="1"/>
  <c r="H295" i="1"/>
  <c r="H291" i="1"/>
  <c r="H298" i="1"/>
  <c r="H299" i="1"/>
  <c r="H312" i="1"/>
  <c r="H313" i="1"/>
  <c r="H308" i="1"/>
  <c r="H317" i="1"/>
  <c r="H305" i="1"/>
  <c r="H318" i="1"/>
  <c r="H316" i="1"/>
  <c r="H319" i="1"/>
  <c r="H309" i="1"/>
  <c r="H324" i="1"/>
  <c r="H315" i="1"/>
  <c r="H314" i="1"/>
  <c r="H321" i="1"/>
  <c r="H320" i="1"/>
  <c r="H326" i="1"/>
  <c r="H255" i="1"/>
  <c r="H311" i="1"/>
  <c r="H327" i="1"/>
  <c r="H325" i="1"/>
  <c r="H333" i="1"/>
  <c r="H330" i="1"/>
  <c r="H322" i="1"/>
  <c r="H334" i="1"/>
  <c r="H336" i="1"/>
  <c r="H332" i="1"/>
  <c r="H337" i="1"/>
  <c r="H328" i="1"/>
  <c r="H329" i="1"/>
  <c r="H310" i="1"/>
  <c r="H339" i="1"/>
  <c r="H323" i="1"/>
  <c r="H335" i="1"/>
  <c r="H338" i="1"/>
  <c r="H342" i="1"/>
  <c r="H331" i="1"/>
  <c r="H347" i="1"/>
  <c r="H341" i="1"/>
  <c r="H340" i="1"/>
  <c r="H344" i="1"/>
  <c r="H345" i="1"/>
  <c r="H343" i="1"/>
  <c r="H348" i="1"/>
  <c r="H350" i="1"/>
  <c r="H351" i="1"/>
  <c r="H346" i="1"/>
  <c r="H353" i="1"/>
  <c r="H354" i="1"/>
  <c r="H349" i="1"/>
  <c r="H352" i="1"/>
  <c r="H355" i="1"/>
  <c r="H356" i="1"/>
  <c r="H357" i="1"/>
  <c r="H358" i="1"/>
  <c r="H359" i="1"/>
  <c r="H360" i="1"/>
  <c r="H361" i="1"/>
  <c r="H6" i="1"/>
  <c r="D2" i="1"/>
  <c r="D3" i="1"/>
  <c r="D7" i="1"/>
  <c r="D5" i="1"/>
  <c r="D4" i="1"/>
  <c r="D14" i="1"/>
  <c r="D10" i="1"/>
  <c r="D18" i="1"/>
  <c r="D8" i="1"/>
  <c r="D17" i="1"/>
  <c r="D15" i="1"/>
  <c r="D27" i="1"/>
  <c r="D30" i="1"/>
  <c r="D21" i="1"/>
  <c r="D9" i="1"/>
  <c r="D13" i="1"/>
  <c r="D38" i="1"/>
  <c r="D29" i="1"/>
  <c r="D11" i="1"/>
  <c r="D19" i="1"/>
  <c r="D40" i="1"/>
  <c r="D20" i="1"/>
  <c r="D12" i="1"/>
  <c r="D33" i="1"/>
  <c r="D23" i="1"/>
  <c r="D42" i="1"/>
  <c r="D32" i="1"/>
  <c r="D46" i="1"/>
  <c r="D37" i="1"/>
  <c r="D31" i="1"/>
  <c r="D44" i="1"/>
  <c r="D41" i="1"/>
  <c r="D26" i="1"/>
  <c r="D50" i="1"/>
  <c r="D47" i="1"/>
  <c r="D35" i="1"/>
  <c r="D25" i="1"/>
  <c r="D45" i="1"/>
  <c r="D56" i="1"/>
  <c r="D28" i="1"/>
  <c r="D59" i="1"/>
  <c r="D36" i="1"/>
  <c r="D39" i="1"/>
  <c r="D24" i="1"/>
  <c r="D16" i="1"/>
  <c r="D58" i="1"/>
  <c r="D51" i="1"/>
  <c r="D52" i="1"/>
  <c r="D34" i="1"/>
  <c r="D63" i="1"/>
  <c r="D72" i="1"/>
  <c r="D68" i="1"/>
  <c r="D77" i="1"/>
  <c r="D48" i="1"/>
  <c r="D53" i="1"/>
  <c r="D61" i="1"/>
  <c r="D65" i="1"/>
  <c r="D49" i="1"/>
  <c r="D73" i="1"/>
  <c r="D79" i="1"/>
  <c r="D71" i="1"/>
  <c r="D62" i="1"/>
  <c r="D74" i="1"/>
  <c r="D78" i="1"/>
  <c r="D60" i="1"/>
  <c r="D86" i="1"/>
  <c r="D97" i="1"/>
  <c r="D88" i="1"/>
  <c r="D75" i="1"/>
  <c r="D98" i="1"/>
  <c r="D82" i="1"/>
  <c r="D57" i="1"/>
  <c r="D95" i="1"/>
  <c r="D89" i="1"/>
  <c r="D85" i="1"/>
  <c r="D67" i="1"/>
  <c r="D103" i="1"/>
  <c r="D91" i="1"/>
  <c r="D102" i="1"/>
  <c r="D43" i="1"/>
  <c r="D55" i="1"/>
  <c r="D54" i="1"/>
  <c r="D108" i="1"/>
  <c r="D66" i="1"/>
  <c r="D81" i="1"/>
  <c r="D109" i="1"/>
  <c r="D100" i="1"/>
  <c r="D70" i="1"/>
  <c r="D80" i="1"/>
  <c r="D83" i="1"/>
  <c r="D96" i="1"/>
  <c r="D110" i="1"/>
  <c r="D116" i="1"/>
  <c r="D114" i="1"/>
  <c r="D132" i="1"/>
  <c r="D90" i="1"/>
  <c r="D117" i="1"/>
  <c r="D94" i="1"/>
  <c r="D122" i="1"/>
  <c r="D87" i="1"/>
  <c r="D118" i="1"/>
  <c r="D113" i="1"/>
  <c r="D128" i="1"/>
  <c r="D101" i="1"/>
  <c r="D93" i="1"/>
  <c r="D64" i="1"/>
  <c r="D99" i="1"/>
  <c r="D84" i="1"/>
  <c r="D135" i="1"/>
  <c r="D139" i="1"/>
  <c r="D69" i="1"/>
  <c r="D104" i="1"/>
  <c r="D123" i="1"/>
  <c r="D112" i="1"/>
  <c r="D119" i="1"/>
  <c r="D106" i="1"/>
  <c r="D136" i="1"/>
  <c r="D144" i="1"/>
  <c r="D129" i="1"/>
  <c r="D121" i="1"/>
  <c r="D131" i="1"/>
  <c r="D127" i="1"/>
  <c r="D143" i="1"/>
  <c r="D130" i="1"/>
  <c r="D134" i="1"/>
  <c r="D107" i="1"/>
  <c r="D146" i="1"/>
  <c r="D115" i="1"/>
  <c r="D141" i="1"/>
  <c r="D145" i="1"/>
  <c r="D160" i="1"/>
  <c r="D92" i="1"/>
  <c r="D133" i="1"/>
  <c r="D142" i="1"/>
  <c r="D120" i="1"/>
  <c r="D162" i="1"/>
  <c r="D148" i="1"/>
  <c r="D150" i="1"/>
  <c r="D152" i="1"/>
  <c r="D155" i="1"/>
  <c r="D172" i="1"/>
  <c r="D105" i="1"/>
  <c r="D181" i="1"/>
  <c r="D76" i="1"/>
  <c r="D158" i="1"/>
  <c r="D161" i="1"/>
  <c r="D126" i="1"/>
  <c r="D173" i="1"/>
  <c r="D154" i="1"/>
  <c r="D168" i="1"/>
  <c r="D140" i="1"/>
  <c r="D183" i="1"/>
  <c r="D125" i="1"/>
  <c r="D189" i="1"/>
  <c r="D184" i="1"/>
  <c r="D163" i="1"/>
  <c r="D156" i="1"/>
  <c r="D174" i="1"/>
  <c r="D169" i="1"/>
  <c r="D171" i="1"/>
  <c r="D166" i="1"/>
  <c r="D179" i="1"/>
  <c r="D151" i="1"/>
  <c r="D187" i="1"/>
  <c r="D188" i="1"/>
  <c r="D111" i="1"/>
  <c r="D149" i="1"/>
  <c r="D180" i="1"/>
  <c r="D165" i="1"/>
  <c r="D137" i="1"/>
  <c r="D164" i="1"/>
  <c r="D153" i="1"/>
  <c r="D186" i="1"/>
  <c r="D185" i="1"/>
  <c r="D182" i="1"/>
  <c r="D192" i="1"/>
  <c r="D194" i="1"/>
  <c r="D195" i="1"/>
  <c r="D175" i="1"/>
  <c r="D191" i="1"/>
  <c r="D219" i="1"/>
  <c r="D177" i="1"/>
  <c r="D147" i="1"/>
  <c r="D167" i="1"/>
  <c r="D199" i="1"/>
  <c r="D198" i="1"/>
  <c r="D210" i="1"/>
  <c r="D202" i="1"/>
  <c r="D205" i="1"/>
  <c r="D220" i="1"/>
  <c r="D201" i="1"/>
  <c r="D138" i="1"/>
  <c r="D170" i="1"/>
  <c r="D197" i="1"/>
  <c r="D157" i="1"/>
  <c r="D176" i="1"/>
  <c r="D214" i="1"/>
  <c r="D229" i="1"/>
  <c r="D216" i="1"/>
  <c r="D190" i="1"/>
  <c r="D222" i="1"/>
  <c r="D213" i="1"/>
  <c r="D203" i="1"/>
  <c r="D221" i="1"/>
  <c r="D193" i="1"/>
  <c r="D204" i="1"/>
  <c r="D240" i="1"/>
  <c r="D245" i="1"/>
  <c r="D231" i="1"/>
  <c r="D207" i="1"/>
  <c r="D212" i="1"/>
  <c r="D22" i="1"/>
  <c r="D223" i="1"/>
  <c r="D236" i="1"/>
  <c r="D228" i="1"/>
  <c r="D178" i="1"/>
  <c r="D215" i="1"/>
  <c r="D206" i="1"/>
  <c r="D226" i="1"/>
  <c r="D227" i="1"/>
  <c r="D248" i="1"/>
  <c r="D217" i="1"/>
  <c r="D233" i="1"/>
  <c r="D218" i="1"/>
  <c r="D237" i="1"/>
  <c r="D211" i="1"/>
  <c r="D247" i="1"/>
  <c r="D224" i="1"/>
  <c r="D196" i="1"/>
  <c r="D234" i="1"/>
  <c r="D238" i="1"/>
  <c r="D208" i="1"/>
  <c r="D239" i="1"/>
  <c r="D244" i="1"/>
  <c r="D159" i="1"/>
  <c r="D124" i="1"/>
  <c r="D225" i="1"/>
  <c r="D209" i="1"/>
  <c r="D200" i="1"/>
  <c r="D249" i="1"/>
  <c r="D242" i="1"/>
  <c r="D262" i="1"/>
  <c r="D250" i="1"/>
  <c r="D252" i="1"/>
  <c r="D246" i="1"/>
  <c r="D251" i="1"/>
  <c r="D230" i="1"/>
  <c r="D254" i="1"/>
  <c r="D241" i="1"/>
  <c r="D243" i="1"/>
  <c r="D259" i="1"/>
  <c r="D235" i="1"/>
  <c r="D267" i="1"/>
  <c r="D257" i="1"/>
  <c r="D260" i="1"/>
  <c r="D272" i="1"/>
  <c r="D263" i="1"/>
  <c r="D261" i="1"/>
  <c r="D276" i="1"/>
  <c r="D232" i="1"/>
  <c r="D253" i="1"/>
  <c r="D265" i="1"/>
  <c r="D268" i="1"/>
  <c r="D266" i="1"/>
  <c r="D285" i="1"/>
  <c r="D280" i="1"/>
  <c r="D258" i="1"/>
  <c r="D287" i="1"/>
  <c r="D286" i="1"/>
  <c r="D282" i="1"/>
  <c r="D270" i="1"/>
  <c r="D278" i="1"/>
  <c r="D288" i="1"/>
  <c r="D264" i="1"/>
  <c r="D293" i="1"/>
  <c r="D273" i="1"/>
  <c r="D275" i="1"/>
  <c r="D294" i="1"/>
  <c r="D279" i="1"/>
  <c r="D289" i="1"/>
  <c r="D269" i="1"/>
  <c r="D283" i="1"/>
  <c r="D296" i="1"/>
  <c r="D297" i="1"/>
  <c r="D300" i="1"/>
  <c r="D271" i="1"/>
  <c r="D274" i="1"/>
  <c r="D256" i="1"/>
  <c r="D302" i="1"/>
  <c r="D306" i="1"/>
  <c r="D277" i="1"/>
  <c r="D303" i="1"/>
  <c r="D284" i="1"/>
  <c r="D292" i="1"/>
  <c r="D301" i="1"/>
  <c r="D290" i="1"/>
  <c r="D307" i="1"/>
  <c r="D304" i="1"/>
  <c r="D281" i="1"/>
  <c r="D295" i="1"/>
  <c r="D291" i="1"/>
  <c r="D298" i="1"/>
  <c r="D299" i="1"/>
  <c r="D312" i="1"/>
  <c r="D313" i="1"/>
  <c r="D308" i="1"/>
  <c r="D317" i="1"/>
  <c r="D305" i="1"/>
  <c r="D318" i="1"/>
  <c r="D316" i="1"/>
  <c r="D319" i="1"/>
  <c r="D309" i="1"/>
  <c r="D324" i="1"/>
  <c r="D315" i="1"/>
  <c r="D314" i="1"/>
  <c r="D321" i="1"/>
  <c r="D320" i="1"/>
  <c r="D326" i="1"/>
  <c r="D255" i="1"/>
  <c r="D311" i="1"/>
  <c r="D327" i="1"/>
  <c r="D325" i="1"/>
  <c r="D333" i="1"/>
  <c r="D330" i="1"/>
  <c r="D322" i="1"/>
  <c r="D334" i="1"/>
  <c r="D336" i="1"/>
  <c r="D332" i="1"/>
  <c r="D337" i="1"/>
  <c r="D328" i="1"/>
  <c r="D329" i="1"/>
  <c r="D310" i="1"/>
  <c r="D339" i="1"/>
  <c r="D323" i="1"/>
  <c r="D335" i="1"/>
  <c r="D338" i="1"/>
  <c r="D342" i="1"/>
  <c r="D331" i="1"/>
  <c r="D347" i="1"/>
  <c r="D341" i="1"/>
  <c r="D340" i="1"/>
  <c r="D344" i="1"/>
  <c r="D345" i="1"/>
  <c r="D343" i="1"/>
  <c r="D348" i="1"/>
  <c r="D350" i="1"/>
  <c r="D351" i="1"/>
  <c r="D346" i="1"/>
  <c r="D353" i="1"/>
  <c r="D354" i="1"/>
  <c r="D349" i="1"/>
  <c r="D352" i="1"/>
  <c r="D355" i="1"/>
  <c r="D356" i="1"/>
  <c r="D357" i="1"/>
  <c r="D358" i="1"/>
  <c r="D359" i="1"/>
  <c r="D360" i="1"/>
  <c r="D361" i="1"/>
  <c r="D6" i="1"/>
  <c r="K177" i="1" l="1"/>
  <c r="K86" i="1"/>
  <c r="K272" i="1"/>
  <c r="K331" i="1"/>
  <c r="K172" i="1"/>
  <c r="K230" i="1"/>
  <c r="K137" i="1"/>
  <c r="K304" i="1"/>
  <c r="K233" i="1"/>
  <c r="K243" i="1"/>
  <c r="K103" i="1"/>
  <c r="K113" i="1"/>
  <c r="K43" i="1"/>
  <c r="K99" i="1"/>
  <c r="K295" i="1"/>
  <c r="K235" i="1"/>
  <c r="K80" i="1"/>
  <c r="K72" i="1"/>
  <c r="K257" i="1"/>
  <c r="K88" i="1"/>
  <c r="K277" i="1"/>
  <c r="K345" i="1"/>
  <c r="K66" i="1"/>
  <c r="K186" i="1"/>
  <c r="K76" i="1"/>
  <c r="K279" i="1"/>
  <c r="K358" i="1"/>
  <c r="K136" i="1"/>
  <c r="K318" i="1"/>
  <c r="K152" i="1"/>
  <c r="K135" i="1"/>
  <c r="K329" i="1"/>
  <c r="K153" i="1"/>
  <c r="K216" i="1"/>
  <c r="K197" i="1"/>
  <c r="K71" i="1"/>
  <c r="K211" i="1"/>
  <c r="K218" i="1"/>
  <c r="K48" i="1"/>
  <c r="K340" i="1"/>
  <c r="K70" i="1"/>
  <c r="K108" i="1"/>
  <c r="K339" i="1"/>
  <c r="K310" i="1"/>
  <c r="K361" i="1"/>
  <c r="K278" i="1"/>
  <c r="K81" i="1"/>
  <c r="K270" i="1"/>
  <c r="K51" i="1"/>
  <c r="K175" i="1"/>
  <c r="K132" i="1"/>
  <c r="K222" i="1"/>
  <c r="K4" i="1"/>
  <c r="K2" i="1"/>
  <c r="K229" i="1"/>
  <c r="K312" i="1"/>
  <c r="K360" i="1"/>
  <c r="K202" i="1"/>
  <c r="K19" i="1"/>
  <c r="K245" i="1"/>
  <c r="K300" i="1"/>
  <c r="K214" i="1"/>
  <c r="K128" i="1"/>
  <c r="K130" i="1"/>
  <c r="K324" i="1"/>
  <c r="K77" i="1"/>
  <c r="K196" i="1"/>
  <c r="K26" i="1"/>
  <c r="K224" i="1"/>
  <c r="K170" i="1"/>
  <c r="K23" i="1"/>
  <c r="K226" i="1"/>
  <c r="K120" i="1"/>
  <c r="K12" i="1"/>
  <c r="K52" i="1"/>
  <c r="K338" i="1"/>
  <c r="K165" i="1"/>
  <c r="K105" i="1"/>
  <c r="K326" i="1"/>
  <c r="K239" i="1"/>
  <c r="K309" i="1"/>
  <c r="K297" i="1"/>
  <c r="K190" i="1"/>
  <c r="K106" i="1"/>
  <c r="K79" i="1"/>
  <c r="K273" i="1"/>
  <c r="K150" i="1"/>
  <c r="K89" i="1"/>
  <c r="K347" i="1"/>
  <c r="K319" i="1"/>
  <c r="K296" i="1"/>
  <c r="K260" i="1"/>
  <c r="K181" i="1"/>
  <c r="K100" i="1"/>
  <c r="K73" i="1"/>
  <c r="K44" i="1"/>
  <c r="K7" i="1"/>
  <c r="K316" i="1"/>
  <c r="K283" i="1"/>
  <c r="K112" i="1"/>
  <c r="K49" i="1"/>
  <c r="K342" i="1"/>
  <c r="K269" i="1"/>
  <c r="K237" i="1"/>
  <c r="K65" i="1"/>
  <c r="K289" i="1"/>
  <c r="K180" i="1"/>
  <c r="K61" i="1"/>
  <c r="K205" i="1"/>
  <c r="K217" i="1"/>
  <c r="K33" i="1"/>
  <c r="K35" i="1"/>
  <c r="K302" i="1"/>
  <c r="K238" i="1"/>
  <c r="K271" i="1"/>
  <c r="K199" i="1"/>
  <c r="K54" i="1"/>
  <c r="K6" i="1"/>
  <c r="K123" i="1"/>
  <c r="K37" i="1"/>
  <c r="K299" i="1"/>
  <c r="K151" i="1"/>
  <c r="K314" i="1"/>
  <c r="K182" i="1"/>
  <c r="K126" i="1"/>
  <c r="K341" i="1"/>
  <c r="K320" i="1"/>
  <c r="K236" i="1"/>
  <c r="K291" i="1"/>
  <c r="K160" i="1"/>
  <c r="K169" i="1"/>
  <c r="K156" i="1"/>
  <c r="K119" i="1"/>
  <c r="K84" i="1"/>
  <c r="K32" i="1"/>
  <c r="K176" i="1"/>
  <c r="K157" i="1"/>
  <c r="K263" i="1"/>
  <c r="K241" i="1"/>
  <c r="K141" i="1"/>
  <c r="K352" i="1"/>
  <c r="K290" i="1"/>
  <c r="K115" i="1"/>
  <c r="K87" i="1"/>
  <c r="K69" i="1"/>
  <c r="K250" i="1"/>
  <c r="K42" i="1"/>
  <c r="K55" i="1"/>
  <c r="K155" i="1"/>
  <c r="K64" i="1"/>
  <c r="K344" i="1"/>
  <c r="K62" i="1"/>
  <c r="K313" i="1"/>
  <c r="K220" i="1"/>
  <c r="K158" i="1"/>
  <c r="K29" i="1"/>
  <c r="K337" i="1"/>
  <c r="K275" i="1"/>
  <c r="K5" i="1"/>
  <c r="K281" i="1"/>
  <c r="K247" i="1"/>
  <c r="K307" i="1"/>
  <c r="K223" i="1"/>
  <c r="K349" i="1"/>
  <c r="K301" i="1"/>
  <c r="K122" i="1"/>
  <c r="K39" i="1"/>
  <c r="K63" i="1"/>
  <c r="K209" i="1"/>
  <c r="K98" i="1"/>
  <c r="K225" i="1"/>
  <c r="K248" i="1"/>
  <c r="K188" i="1"/>
  <c r="K148" i="1"/>
  <c r="K246" i="1"/>
  <c r="K317" i="1"/>
  <c r="K53" i="1"/>
  <c r="K20" i="1"/>
  <c r="K294" i="1"/>
  <c r="K359" i="1"/>
  <c r="K91" i="1"/>
  <c r="K267" i="1"/>
  <c r="K328" i="1"/>
  <c r="K251" i="1"/>
  <c r="K142" i="1"/>
  <c r="K323" i="1"/>
  <c r="K198" i="1"/>
  <c r="K101" i="1"/>
  <c r="K288" i="1"/>
  <c r="K40" i="1"/>
  <c r="K308" i="1"/>
  <c r="K206" i="1"/>
  <c r="K178" i="1"/>
  <c r="K111" i="1"/>
  <c r="K171" i="1"/>
  <c r="K85" i="1"/>
  <c r="K282" i="1"/>
  <c r="K58" i="1"/>
  <c r="K3" i="1"/>
  <c r="K322" i="1"/>
  <c r="K16" i="1"/>
  <c r="K333" i="1"/>
  <c r="K258" i="1"/>
  <c r="K82" i="1"/>
  <c r="K207" i="1"/>
  <c r="K254" i="1"/>
  <c r="K227" i="1"/>
  <c r="K138" i="1"/>
  <c r="K187" i="1"/>
  <c r="K68" i="1"/>
  <c r="K357" i="1"/>
  <c r="K332" i="1"/>
  <c r="K298" i="1"/>
  <c r="K11" i="1"/>
  <c r="K102" i="1"/>
  <c r="K252" i="1"/>
  <c r="K259" i="1"/>
  <c r="K92" i="1"/>
  <c r="K109" i="1"/>
  <c r="K228" i="1"/>
  <c r="K215" i="1"/>
  <c r="K34" i="1"/>
  <c r="K334" i="1"/>
  <c r="K145" i="1"/>
  <c r="K133" i="1"/>
  <c r="K104" i="1"/>
  <c r="K164" i="1"/>
  <c r="K179" i="1"/>
  <c r="K149" i="1"/>
  <c r="K335" i="1"/>
  <c r="K139" i="1"/>
  <c r="K264" i="1"/>
  <c r="K166" i="1"/>
  <c r="K67" i="1"/>
  <c r="K305" i="1"/>
  <c r="K46" i="1"/>
  <c r="K268" i="1"/>
  <c r="K350" i="1"/>
  <c r="K306" i="1"/>
  <c r="K265" i="1"/>
  <c r="K244" i="1"/>
  <c r="K204" i="1"/>
  <c r="K195" i="1"/>
  <c r="K168" i="1"/>
  <c r="K127" i="1"/>
  <c r="K114" i="1"/>
  <c r="K45" i="1"/>
  <c r="K17" i="1"/>
  <c r="K41" i="1"/>
  <c r="K293" i="1"/>
  <c r="K201" i="1"/>
  <c r="K118" i="1"/>
  <c r="K38" i="1"/>
  <c r="K22" i="1"/>
  <c r="K57" i="1"/>
  <c r="K200" i="1"/>
  <c r="K184" i="1"/>
  <c r="K354" i="1"/>
  <c r="K280" i="1"/>
  <c r="K189" i="1"/>
  <c r="K285" i="1"/>
  <c r="K219" i="1"/>
  <c r="K75" i="1"/>
  <c r="K346" i="1"/>
  <c r="K266" i="1"/>
  <c r="K90" i="1"/>
  <c r="K255" i="1"/>
  <c r="K240" i="1"/>
  <c r="K143" i="1"/>
  <c r="K56" i="1"/>
  <c r="K193" i="1"/>
  <c r="K131" i="1"/>
  <c r="K25" i="1"/>
  <c r="K343" i="1"/>
  <c r="K321" i="1"/>
  <c r="K256" i="1"/>
  <c r="K232" i="1"/>
  <c r="K208" i="1"/>
  <c r="K221" i="1"/>
  <c r="K192" i="1"/>
  <c r="K173" i="1"/>
  <c r="K121" i="1"/>
  <c r="K110" i="1"/>
  <c r="K78" i="1"/>
  <c r="K18" i="1"/>
  <c r="K210" i="1"/>
  <c r="K31" i="1"/>
  <c r="K242" i="1"/>
  <c r="K95" i="1"/>
  <c r="K330" i="1"/>
  <c r="K249" i="1"/>
  <c r="K163" i="1"/>
  <c r="K13" i="1"/>
  <c r="K147" i="1"/>
  <c r="K9" i="1"/>
  <c r="K174" i="1"/>
  <c r="K292" i="1"/>
  <c r="K107" i="1"/>
  <c r="K36" i="1"/>
  <c r="K327" i="1"/>
  <c r="K134" i="1"/>
  <c r="K30" i="1"/>
  <c r="K311" i="1"/>
  <c r="K124" i="1"/>
  <c r="K183" i="1"/>
  <c r="K27" i="1"/>
  <c r="K140" i="1"/>
  <c r="K97" i="1"/>
  <c r="K15" i="1"/>
  <c r="K194" i="1"/>
  <c r="K116" i="1"/>
  <c r="K8" i="1"/>
  <c r="K274" i="1"/>
  <c r="K276" i="1"/>
  <c r="K203" i="1"/>
  <c r="K129" i="1"/>
  <c r="K96" i="1"/>
  <c r="K74" i="1"/>
  <c r="K47" i="1"/>
  <c r="K10" i="1"/>
  <c r="K336" i="1"/>
  <c r="K162" i="1"/>
  <c r="K355" i="1"/>
  <c r="K286" i="1"/>
  <c r="K287" i="1"/>
  <c r="K167" i="1"/>
  <c r="K24" i="1"/>
  <c r="K93" i="1"/>
  <c r="K212" i="1"/>
  <c r="K146" i="1"/>
  <c r="K356" i="1"/>
  <c r="K262" i="1"/>
  <c r="K325" i="1"/>
  <c r="K94" i="1"/>
  <c r="K21" i="1"/>
  <c r="K353" i="1"/>
  <c r="K284" i="1"/>
  <c r="K231" i="1"/>
  <c r="K125" i="1"/>
  <c r="K117" i="1"/>
  <c r="K59" i="1"/>
  <c r="K303" i="1"/>
  <c r="K191" i="1"/>
  <c r="K28" i="1"/>
  <c r="K351" i="1"/>
  <c r="K159" i="1"/>
  <c r="K348" i="1"/>
  <c r="K253" i="1"/>
  <c r="K154" i="1"/>
  <c r="K60" i="1"/>
  <c r="K315" i="1"/>
  <c r="K261" i="1"/>
  <c r="K234" i="1"/>
  <c r="K213" i="1"/>
  <c r="K185" i="1"/>
  <c r="K161" i="1"/>
  <c r="K144" i="1"/>
  <c r="K83" i="1"/>
  <c r="K50" i="1"/>
  <c r="K14" i="1"/>
</calcChain>
</file>

<file path=xl/sharedStrings.xml><?xml version="1.0" encoding="utf-8"?>
<sst xmlns="http://schemas.openxmlformats.org/spreadsheetml/2006/main" count="727" uniqueCount="398">
  <si>
    <t>城市</t>
  </si>
  <si>
    <t>2023常住人口（万人）</t>
  </si>
  <si>
    <t>2023GDP初核（亿元）</t>
  </si>
  <si>
    <t>七台河</t>
  </si>
  <si>
    <t>万宁</t>
  </si>
  <si>
    <t>三亚</t>
  </si>
  <si>
    <t>三明</t>
  </si>
  <si>
    <t>三门峡</t>
  </si>
  <si>
    <t>上海</t>
  </si>
  <si>
    <t>上饶</t>
  </si>
  <si>
    <t>东方</t>
  </si>
  <si>
    <t>东莞</t>
  </si>
  <si>
    <t>东营</t>
  </si>
  <si>
    <t>中卫</t>
  </si>
  <si>
    <t>中山</t>
  </si>
  <si>
    <t>临夏</t>
  </si>
  <si>
    <t>临汾</t>
  </si>
  <si>
    <t>临沂</t>
  </si>
  <si>
    <t>临沧</t>
  </si>
  <si>
    <t>临高县</t>
  </si>
  <si>
    <t>丹东</t>
  </si>
  <si>
    <t>丽水</t>
  </si>
  <si>
    <t>丽江</t>
  </si>
  <si>
    <t>乌兰察布</t>
  </si>
  <si>
    <t>乌海</t>
  </si>
  <si>
    <t>乌鲁木齐</t>
  </si>
  <si>
    <t>乐东黎族自治县</t>
  </si>
  <si>
    <t>乐山</t>
  </si>
  <si>
    <t>九江</t>
  </si>
  <si>
    <t>云浮</t>
  </si>
  <si>
    <t>五指山</t>
  </si>
  <si>
    <t>亳州</t>
  </si>
  <si>
    <t>仙桃</t>
  </si>
  <si>
    <t>伊春</t>
  </si>
  <si>
    <t>伊犁哈萨克自治州</t>
  </si>
  <si>
    <t>佛山</t>
  </si>
  <si>
    <t>佳木斯</t>
  </si>
  <si>
    <t>保亭黎族苗族自治县</t>
  </si>
  <si>
    <t>保定</t>
  </si>
  <si>
    <t>保山</t>
  </si>
  <si>
    <t>信阳</t>
  </si>
  <si>
    <t>儋州</t>
  </si>
  <si>
    <t>克孜勒苏柯尔克孜自治州</t>
  </si>
  <si>
    <t>克拉玛依</t>
  </si>
  <si>
    <t>六安</t>
  </si>
  <si>
    <t>六盘水</t>
  </si>
  <si>
    <t>兰州</t>
  </si>
  <si>
    <t>兴安盟</t>
  </si>
  <si>
    <t>内江</t>
  </si>
  <si>
    <t>凉山彝族自治州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</si>
  <si>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</si>
  <si>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</si>
  <si>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</si>
  <si>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</si>
  <si>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</si>
  <si>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</si>
  <si>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</si>
  <si>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</si>
  <si>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</si>
  <si>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</si>
  <si>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</si>
  <si>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博尔塔拉蒙古自治州</t>
  </si>
  <si>
    <t>厦门</t>
  </si>
  <si>
    <t>双鸭山</t>
  </si>
  <si>
    <t>台州</t>
  </si>
  <si>
    <t>合肥</t>
  </si>
  <si>
    <t>吉安</t>
  </si>
  <si>
    <t>吉林</t>
  </si>
  <si>
    <t>吐鲁番</t>
  </si>
  <si>
    <t>吕梁</t>
  </si>
  <si>
    <t>吴忠</t>
  </si>
  <si>
    <t>周口</t>
  </si>
  <si>
    <t>呼伦贝尔</t>
  </si>
  <si>
    <t>呼和浩特</t>
  </si>
  <si>
    <t>和田地区</t>
  </si>
  <si>
    <t>咸宁</t>
  </si>
  <si>
    <t>咸阳</t>
  </si>
  <si>
    <t>哈密</t>
  </si>
  <si>
    <t>哈尔滨</t>
  </si>
  <si>
    <t>唐山</t>
  </si>
  <si>
    <t>商丘</t>
  </si>
  <si>
    <t>商洛</t>
  </si>
  <si>
    <t>喀什地区</t>
  </si>
  <si>
    <t>嘉兴</t>
  </si>
  <si>
    <t>嘉峪关</t>
  </si>
  <si>
    <t>四平</t>
  </si>
  <si>
    <t>固原</t>
  </si>
  <si>
    <t>塔城地区</t>
  </si>
  <si>
    <t>大兴安岭地区</t>
  </si>
  <si>
    <t>大同</t>
  </si>
  <si>
    <t>大庆</t>
  </si>
  <si>
    <t>大理白族自治州</t>
  </si>
  <si>
    <t>大连</t>
  </si>
  <si>
    <t>天水</t>
  </si>
  <si>
    <t>天津</t>
  </si>
  <si>
    <t>天门</t>
  </si>
  <si>
    <t>太原</t>
  </si>
  <si>
    <t>威海</t>
  </si>
  <si>
    <t>娄底</t>
  </si>
  <si>
    <t>孝感</t>
  </si>
  <si>
    <t>宁德</t>
  </si>
  <si>
    <t>宁波</t>
  </si>
  <si>
    <t>安庆</t>
  </si>
  <si>
    <t>安康</t>
  </si>
  <si>
    <t>安阳</t>
  </si>
  <si>
    <t>安顺</t>
  </si>
  <si>
    <t>定安县</t>
  </si>
  <si>
    <t>定西</t>
  </si>
  <si>
    <t>宜宾</t>
  </si>
  <si>
    <t>宜昌</t>
  </si>
  <si>
    <t>宜春</t>
  </si>
  <si>
    <t>宝鸡</t>
  </si>
  <si>
    <t>宣称</t>
  </si>
  <si>
    <t>宿州</t>
  </si>
  <si>
    <t>宿迁</t>
  </si>
  <si>
    <t>屯昌县</t>
  </si>
  <si>
    <t>山南</t>
  </si>
  <si>
    <t>岳阳</t>
  </si>
  <si>
    <t>崇左</t>
  </si>
  <si>
    <t>巴中</t>
  </si>
  <si>
    <t>巴彦淖尔</t>
  </si>
  <si>
    <t>巴音郭楞蒙古自治州</t>
  </si>
  <si>
    <t>常州</t>
  </si>
  <si>
    <t>常德</t>
  </si>
  <si>
    <t>平凉</t>
  </si>
  <si>
    <t>平顶山</t>
  </si>
  <si>
    <t>广元</t>
  </si>
  <si>
    <t>广安</t>
  </si>
  <si>
    <t>广州</t>
  </si>
  <si>
    <t>庆阳</t>
  </si>
  <si>
    <t>廊坊</t>
  </si>
  <si>
    <t>延安</t>
  </si>
  <si>
    <t>延边</t>
  </si>
  <si>
    <t>开封</t>
  </si>
  <si>
    <t>张家口</t>
  </si>
  <si>
    <t>张家界</t>
  </si>
  <si>
    <t>张掖</t>
  </si>
  <si>
    <t>徐州</t>
  </si>
  <si>
    <t>德宏傣族景颇族自治州</t>
  </si>
  <si>
    <t>德州</t>
  </si>
  <si>
    <t>德阳</t>
  </si>
  <si>
    <t>忻州</t>
  </si>
  <si>
    <t>怀化</t>
  </si>
  <si>
    <t>怒江傈僳族自治州</t>
  </si>
  <si>
    <t>恩施土家族苗族自治州</t>
  </si>
  <si>
    <t>惠州</t>
  </si>
  <si>
    <t>成都</t>
  </si>
  <si>
    <t>扬州</t>
  </si>
  <si>
    <t>承德</t>
  </si>
  <si>
    <t>抚州</t>
  </si>
  <si>
    <t>抚顺</t>
  </si>
  <si>
    <t>拉萨</t>
  </si>
  <si>
    <t>揭阳</t>
  </si>
  <si>
    <t>攀枝花</t>
  </si>
  <si>
    <t>文山壮族苗族自治州</t>
  </si>
  <si>
    <t>文昌</t>
  </si>
  <si>
    <t>新乡</t>
  </si>
  <si>
    <t>新余</t>
  </si>
  <si>
    <t>无锡</t>
  </si>
  <si>
    <t>日喀则</t>
  </si>
  <si>
    <t>日照</t>
  </si>
  <si>
    <t>昆明</t>
  </si>
  <si>
    <t>昌吉回族自治州</t>
  </si>
  <si>
    <t>昌江黎族自治县</t>
  </si>
  <si>
    <t>昌都</t>
  </si>
  <si>
    <t>昭通</t>
  </si>
  <si>
    <t>晋中</t>
  </si>
  <si>
    <t>晋城</t>
  </si>
  <si>
    <t>普洱</t>
  </si>
  <si>
    <t>景德镇</t>
  </si>
  <si>
    <t>曲靖</t>
  </si>
  <si>
    <t>朔州</t>
  </si>
  <si>
    <t>朝阳</t>
  </si>
  <si>
    <t>本溪</t>
  </si>
  <si>
    <t>来宾</t>
  </si>
  <si>
    <t>杭州</t>
  </si>
  <si>
    <t>松原</t>
  </si>
  <si>
    <t>林芝</t>
  </si>
  <si>
    <t>果洛藏族自治州</t>
  </si>
  <si>
    <t>枣庄</t>
  </si>
  <si>
    <t>柳州</t>
  </si>
  <si>
    <t>株洲</t>
  </si>
  <si>
    <t>桂林</t>
  </si>
  <si>
    <t>梅州</t>
  </si>
  <si>
    <t>梧州</t>
  </si>
  <si>
    <t>楚雄彝族自治州</t>
  </si>
  <si>
    <t>榆林</t>
  </si>
  <si>
    <t>武汉</t>
  </si>
  <si>
    <t>毕节</t>
  </si>
  <si>
    <t>永州</t>
  </si>
  <si>
    <t>汉中</t>
  </si>
  <si>
    <t>汕头</t>
  </si>
  <si>
    <t>汕尾</t>
  </si>
  <si>
    <t>江门</t>
  </si>
  <si>
    <t>池州</t>
  </si>
  <si>
    <t>沈阳</t>
  </si>
  <si>
    <t>沧州</t>
  </si>
  <si>
    <t>河池</t>
  </si>
  <si>
    <t>河源</t>
  </si>
  <si>
    <t>泉州</t>
  </si>
  <si>
    <t>泰安</t>
  </si>
  <si>
    <t>泰州</t>
  </si>
  <si>
    <t>泸州</t>
  </si>
  <si>
    <t>洛阳</t>
  </si>
  <si>
    <t>济南</t>
  </si>
  <si>
    <t>济宁</t>
  </si>
  <si>
    <t>济源</t>
  </si>
  <si>
    <t>海东</t>
  </si>
  <si>
    <t>海北藏族自治州</t>
  </si>
  <si>
    <t>海南藏族自治州</t>
  </si>
  <si>
    <t>海口</t>
  </si>
  <si>
    <t>海西蒙古族藏族自治州</t>
  </si>
  <si>
    <t>淄博</t>
  </si>
  <si>
    <t>淮北</t>
  </si>
  <si>
    <t>淮南</t>
  </si>
  <si>
    <t>淮安</t>
  </si>
  <si>
    <t>深圳</t>
  </si>
  <si>
    <t>清远</t>
  </si>
  <si>
    <t>温州</t>
  </si>
  <si>
    <t>渭南</t>
  </si>
  <si>
    <t>湖州</t>
  </si>
  <si>
    <t>湘潭</t>
  </si>
  <si>
    <t>湘西土家族苗族自治州</t>
  </si>
  <si>
    <t>湛江</t>
  </si>
  <si>
    <t>滁州</t>
  </si>
  <si>
    <t>滨州</t>
  </si>
  <si>
    <t>漯河</t>
  </si>
  <si>
    <t>漳州</t>
  </si>
  <si>
    <t>潍坊</t>
  </si>
  <si>
    <t>潜江</t>
  </si>
  <si>
    <t>潮州</t>
  </si>
  <si>
    <t>澄迈县</t>
  </si>
  <si>
    <t>澳门</t>
  </si>
  <si>
    <t>濮阳</t>
  </si>
  <si>
    <t>烟台</t>
  </si>
  <si>
    <t>焦作</t>
  </si>
  <si>
    <t>牡丹江</t>
  </si>
  <si>
    <t>玉林</t>
  </si>
  <si>
    <t>玉树藏族自治州</t>
  </si>
  <si>
    <t>玉溪</t>
  </si>
  <si>
    <t>珠海</t>
  </si>
  <si>
    <t>琼中黎族苗族自治县</t>
  </si>
  <si>
    <t>琼海</t>
  </si>
  <si>
    <t>甘南藏族自治州</t>
  </si>
  <si>
    <t>甘孜藏族自治州</t>
  </si>
  <si>
    <t>白城</t>
  </si>
  <si>
    <t>白山</t>
  </si>
  <si>
    <t>白沙黎族自治县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</si>
  <si>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</si>
  <si>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</si>
  <si>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</si>
  <si>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</si>
  <si>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</si>
  <si>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</si>
  <si>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</si>
  <si>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</si>
  <si>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石河子</t>
  </si>
  <si>
    <t>神农架林区</t>
  </si>
  <si>
    <t>福州</t>
  </si>
  <si>
    <t>秦皇岛</t>
  </si>
  <si>
    <t>绍兴</t>
  </si>
  <si>
    <t>绥化</t>
  </si>
  <si>
    <t>绵阳</t>
  </si>
  <si>
    <t>聊城</t>
  </si>
  <si>
    <t>肇庆</t>
  </si>
  <si>
    <t>自贡</t>
  </si>
  <si>
    <t>舟山</t>
  </si>
  <si>
    <t>芜湖</t>
  </si>
  <si>
    <t>苏州</t>
  </si>
  <si>
    <t>茂名</t>
  </si>
  <si>
    <t>荆州</t>
  </si>
  <si>
    <t>荆门</t>
  </si>
  <si>
    <t>莆田</t>
  </si>
  <si>
    <t>菏泽</t>
  </si>
  <si>
    <t>萍乡</t>
  </si>
  <si>
    <t>营口</t>
  </si>
  <si>
    <t>葫芦岛</t>
  </si>
  <si>
    <t>蚌埠</t>
  </si>
  <si>
    <t>衡水</t>
  </si>
  <si>
    <t>衡阳</t>
  </si>
  <si>
    <t>衢州</t>
  </si>
  <si>
    <t>襄阳</t>
  </si>
  <si>
    <t>西双版纳傣族自治州</t>
  </si>
  <si>
    <t>西宁</t>
  </si>
  <si>
    <t>西安</t>
  </si>
  <si>
    <t>许昌</t>
  </si>
  <si>
    <t>贵港</t>
  </si>
  <si>
    <t>贵阳</t>
  </si>
  <si>
    <t>贺州</t>
  </si>
  <si>
    <t>资阳</t>
  </si>
  <si>
    <t>赣州</t>
  </si>
  <si>
    <t>赤峰</t>
  </si>
  <si>
    <t>辽源</t>
  </si>
  <si>
    <t>辽阳</t>
  </si>
  <si>
    <t>达州</t>
  </si>
  <si>
    <t>运城</t>
  </si>
  <si>
    <t>连云港</t>
  </si>
  <si>
    <t>迪庆藏族自治州</t>
  </si>
  <si>
    <t>通化</t>
  </si>
  <si>
    <t>通辽</t>
  </si>
  <si>
    <t>遂宁</t>
  </si>
  <si>
    <t>遵义</t>
  </si>
  <si>
    <t>邢台</t>
  </si>
  <si>
    <t>那曲</t>
  </si>
  <si>
    <t>邯郸</t>
  </si>
  <si>
    <t>邵阳</t>
  </si>
  <si>
    <t>郑州</t>
  </si>
  <si>
    <t>郴州</t>
  </si>
  <si>
    <t>鄂尔多斯</t>
  </si>
  <si>
    <t>鄂州</t>
  </si>
  <si>
    <t>酒泉</t>
  </si>
  <si>
    <t>重庆</t>
  </si>
  <si>
    <t>金华</t>
  </si>
  <si>
    <t>金昌</t>
  </si>
  <si>
    <t>钦州</t>
  </si>
  <si>
    <t>铁岭</t>
  </si>
  <si>
    <t>铜仁</t>
  </si>
  <si>
    <t>铜川</t>
  </si>
  <si>
    <t>铜陵</t>
  </si>
  <si>
    <t>银川</t>
  </si>
  <si>
    <t>锡林郭勒盟</t>
  </si>
  <si>
    <t>锦州</t>
  </si>
  <si>
    <t>长春</t>
  </si>
  <si>
    <t>长沙</t>
  </si>
  <si>
    <t>长治</t>
  </si>
  <si>
    <t>阜新</t>
  </si>
  <si>
    <t>阜阳</t>
  </si>
  <si>
    <t>防城港</t>
  </si>
  <si>
    <t>阳江</t>
  </si>
  <si>
    <t>阳泉</t>
  </si>
  <si>
    <t>阿克苏地区</t>
  </si>
  <si>
    <t>阿勒泰地区</t>
  </si>
  <si>
    <t>阿坝藏族羌族自治州</t>
  </si>
  <si>
    <t>阿拉善盟</t>
  </si>
  <si>
    <t>阿拉尔</t>
  </si>
  <si>
    <t>阿里地区</t>
  </si>
  <si>
    <t>陇南</t>
  </si>
  <si>
    <t>陵水黎族自治县</t>
  </si>
  <si>
    <t>随州</t>
  </si>
  <si>
    <t>雅安</t>
  </si>
  <si>
    <t>青岛</t>
  </si>
  <si>
    <t>鞍山</t>
  </si>
  <si>
    <t>韶关</t>
  </si>
  <si>
    <t>香港</t>
  </si>
  <si>
    <t>马鞍山</t>
  </si>
  <si>
    <t>驻马店</t>
  </si>
  <si>
    <t>鸡西</t>
  </si>
  <si>
    <t>鹤壁</t>
  </si>
  <si>
    <t>鹤岗</t>
  </si>
  <si>
    <t>鹰潭</t>
  </si>
  <si>
    <t>黄冈</t>
  </si>
  <si>
    <t>黄南藏族自治州</t>
  </si>
  <si>
    <t>黄山</t>
  </si>
  <si>
    <t>黄石</t>
  </si>
  <si>
    <t>黑河</t>
  </si>
  <si>
    <t>黔东南苗族侗族自治州</t>
  </si>
  <si>
    <t>黔南布依族苗族自治州</t>
  </si>
  <si>
    <t>黔西南布依族苗族自治州</t>
  </si>
  <si>
    <t>齐齐哈尔</t>
  </si>
  <si>
    <t>龙岩</t>
  </si>
  <si>
    <t>四川</t>
  </si>
  <si>
    <t>省份</t>
    <phoneticPr fontId="2" type="noConversion"/>
  </si>
  <si>
    <t>新疆</t>
  </si>
  <si>
    <t>内蒙古</t>
  </si>
  <si>
    <t>西藏</t>
  </si>
  <si>
    <t>陕西</t>
  </si>
  <si>
    <t>安徽</t>
  </si>
  <si>
    <t>贵州</t>
  </si>
  <si>
    <t>河南</t>
  </si>
  <si>
    <t>辽宁</t>
  </si>
  <si>
    <t>海南</t>
  </si>
  <si>
    <t>甘肃</t>
  </si>
  <si>
    <t>广西</t>
  </si>
  <si>
    <t>河北</t>
  </si>
  <si>
    <t>云南</t>
  </si>
  <si>
    <t>山东</t>
  </si>
  <si>
    <t>湖南</t>
  </si>
  <si>
    <t>江苏</t>
  </si>
  <si>
    <t>广东</t>
  </si>
  <si>
    <t>黑龙江</t>
  </si>
  <si>
    <t>山西</t>
  </si>
  <si>
    <t>湖北</t>
  </si>
  <si>
    <t>福建</t>
  </si>
  <si>
    <t>江西</t>
  </si>
  <si>
    <t>宁夏</t>
  </si>
  <si>
    <t>青海</t>
  </si>
  <si>
    <t>浙江</t>
  </si>
  <si>
    <t>武威</t>
    <phoneticPr fontId="2" type="noConversion"/>
  </si>
  <si>
    <t>镇江</t>
    <phoneticPr fontId="2" type="noConversion"/>
  </si>
  <si>
    <t>红河哈尼族彝族自治州</t>
    <phoneticPr fontId="2" type="noConversion"/>
  </si>
  <si>
    <t>内蒙古</t>
    <phoneticPr fontId="2" type="noConversion"/>
  </si>
  <si>
    <t>云南</t>
    <phoneticPr fontId="2" type="noConversion"/>
  </si>
  <si>
    <t>安徽</t>
    <phoneticPr fontId="2" type="noConversion"/>
  </si>
  <si>
    <t>海南</t>
    <phoneticPr fontId="2" type="noConversion"/>
  </si>
  <si>
    <t>海南</t>
    <phoneticPr fontId="2" type="noConversion"/>
  </si>
  <si>
    <t>企业数量</t>
    <phoneticPr fontId="2" type="noConversion"/>
  </si>
  <si>
    <t>政策文件</t>
    <phoneticPr fontId="2" type="noConversion"/>
  </si>
  <si>
    <t>总分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</si>
</sst>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1"/>
  <sheetViews>
    <sheetView tabSelected="1" zoomScale="130" zoomScaleNormal="130" workbookViewId="0">
      <selection activeCell="M9" sqref="M9"/>
    </sheetView>
  </sheetViews>
  <sheetFormatPr defaultRowHeight="14" x14ac:dyDescent="0.25"/>
  <cols>
    <col min="1" max="1" width="11.36328125" customWidth="1"/>
    <col min="2" max="2" width="8.6328125" customWidth="1"/>
    <col min="3" max="3" width="11.08984375" customWidth="1"/>
    <col min="4" max="4" width="17.453125" customWidth="1"/>
    <col min="5" max="6" width="14.453125" customWidth="1"/>
    <col min="7" max="7" width="8.36328125" customWidth="1"/>
    <col min="8" max="8" width="6.7265625" customWidth="1"/>
    <col min="9" max="9" width="5.08984375" customWidth="1"/>
    <col min="10" max="10" width="6.7265625" customWidth="1"/>
  </cols>
  <sheetData>
    <row r="1" spans="1:11" x14ac:dyDescent="0.25">
      <c r="A1" s="3" t="s">
        <v>361</v>
      </c>
      <c r="B1" s="1" t="s">
        <v>0</v>
      </c>
      <c r="C1" s="1" t="s">
        <v>1</v>
      </c>
      <c r="D1" s="1"/>
      <c r="E1" s="1" t="s">
        <v>2</v>
      </c>
      <c r="F1" s="4"/>
      <c r="G1" s="4" t="s">
        <v>395</v>
      </c>
      <c r="H1" s="4"/>
      <c r="I1" s="4" t="s">
        <v>396</v>
      </c>
      <c r="J1" s="5"/>
      <c r="K1" t="s">
        <v>397</v>
      </c>
    </row>
    <row r="2" spans="1:11" s="6" customFormat="1" x14ac:dyDescent="0.25">
      <c r="A2" s="6" t="s">
        <v>8</v>
      </c>
      <c r="B2" s="6" t="s">
        <v>8</v>
      </c>
      <c r="C2" s="6">
        <v>2475.89</v>
      </c>
      <c r="D2" s="6">
        <f t="shared" ref="D2:D65" si="0">20+(C2-6.29)/(3191.43-6.29)*80</f>
        <v>82.028042723396766</v>
      </c>
      <c r="E2" s="6">
        <v>47218.66</v>
      </c>
      <c r="F2" s="6">
        <f t="shared" ref="F2:F65" si="1">20+80*(E2-35.61)/(47218.66-35.61)</f>
        <v>100</v>
      </c>
      <c r="G2" s="6">
        <v>5</v>
      </c>
      <c r="H2" s="6">
        <f t="shared" ref="H2:H65" si="2">20+G2*16</f>
        <v>100</v>
      </c>
      <c r="I2" s="6">
        <v>1</v>
      </c>
      <c r="J2" s="6">
        <f t="shared" ref="J2:J65" si="3">I2*100</f>
        <v>100</v>
      </c>
      <c r="K2" s="6">
        <f t="shared" ref="K2:K65" si="4">D2*0.25+F2*0.25+0.25*H2+0.25*J2</f>
        <v>95.507010680849191</v>
      </c>
    </row>
    <row r="3" spans="1:11" s="6" customFormat="1" x14ac:dyDescent="0.25">
      <c r="A3" s="6" t="s">
        <v>51</v>
      </c>
      <c r="B3" s="6" t="s">
        <v>51</v>
      </c>
      <c r="C3" s="6">
        <v>2184.3000000000002</v>
      </c>
      <c r="D3" s="6">
        <f t="shared" si="0"/>
        <v>74.704283014247423</v>
      </c>
      <c r="E3" s="6">
        <v>43760.7</v>
      </c>
      <c r="F3" s="6">
        <f t="shared" si="1"/>
        <v>94.136945364913871</v>
      </c>
      <c r="G3" s="6">
        <v>2</v>
      </c>
      <c r="H3" s="6">
        <f t="shared" si="2"/>
        <v>52</v>
      </c>
      <c r="I3" s="6">
        <v>1</v>
      </c>
      <c r="J3" s="6">
        <f t="shared" si="3"/>
        <v>100</v>
      </c>
      <c r="K3" s="6">
        <f t="shared" si="4"/>
        <v>80.210307094790323</v>
      </c>
    </row>
    <row r="4" spans="1:11" s="6" customFormat="1" x14ac:dyDescent="0.25">
      <c r="A4" s="6" t="s">
        <v>378</v>
      </c>
      <c r="B4" s="6" t="s">
        <v>216</v>
      </c>
      <c r="C4" s="6">
        <v>1766.18</v>
      </c>
      <c r="D4" s="6">
        <f t="shared" si="0"/>
        <v>64.202515431032865</v>
      </c>
      <c r="E4" s="6">
        <v>34606.400000000001</v>
      </c>
      <c r="F4" s="6">
        <f t="shared" si="1"/>
        <v>78.615608783238898</v>
      </c>
      <c r="G4" s="6">
        <v>3</v>
      </c>
      <c r="H4" s="6">
        <f t="shared" si="2"/>
        <v>68</v>
      </c>
      <c r="I4" s="6">
        <v>1</v>
      </c>
      <c r="J4" s="6">
        <f t="shared" si="3"/>
        <v>100</v>
      </c>
      <c r="K4" s="6">
        <f t="shared" si="4"/>
        <v>77.704531053567933</v>
      </c>
    </row>
    <row r="5" spans="1:11" s="6" customFormat="1" x14ac:dyDescent="0.25">
      <c r="A5" s="6" t="s">
        <v>378</v>
      </c>
      <c r="B5" s="6" t="s">
        <v>128</v>
      </c>
      <c r="C5" s="6">
        <v>1873.41</v>
      </c>
      <c r="D5" s="6">
        <f t="shared" si="0"/>
        <v>66.895772242350418</v>
      </c>
      <c r="E5" s="6">
        <v>30555.73</v>
      </c>
      <c r="F5" s="6">
        <f t="shared" si="1"/>
        <v>71.747600038573182</v>
      </c>
      <c r="G5" s="6">
        <v>3</v>
      </c>
      <c r="H5" s="6">
        <f t="shared" si="2"/>
        <v>68</v>
      </c>
      <c r="I5" s="6">
        <v>1</v>
      </c>
      <c r="J5" s="6">
        <f t="shared" si="3"/>
        <v>100</v>
      </c>
      <c r="K5" s="6">
        <f t="shared" si="4"/>
        <v>76.660843070230897</v>
      </c>
    </row>
    <row r="6" spans="1:11" s="6" customFormat="1" x14ac:dyDescent="0.25">
      <c r="A6" s="6" t="s">
        <v>311</v>
      </c>
      <c r="B6" s="6" t="s">
        <v>311</v>
      </c>
      <c r="C6" s="6">
        <v>3191.43</v>
      </c>
      <c r="D6" s="6">
        <f t="shared" si="0"/>
        <v>100</v>
      </c>
      <c r="E6" s="6">
        <v>30145.99</v>
      </c>
      <c r="F6" s="6">
        <f t="shared" si="1"/>
        <v>71.05287597982749</v>
      </c>
      <c r="H6" s="6">
        <f t="shared" si="2"/>
        <v>20</v>
      </c>
      <c r="I6" s="6">
        <v>1</v>
      </c>
      <c r="J6" s="6">
        <f t="shared" si="3"/>
        <v>100</v>
      </c>
      <c r="K6" s="6">
        <f t="shared" si="4"/>
        <v>72.763218994956873</v>
      </c>
    </row>
    <row r="7" spans="1:11" s="6" customFormat="1" x14ac:dyDescent="0.25">
      <c r="A7" s="6" t="s">
        <v>360</v>
      </c>
      <c r="B7" s="6" t="s">
        <v>146</v>
      </c>
      <c r="C7" s="6">
        <v>2126.8000000000002</v>
      </c>
      <c r="D7" s="6">
        <f t="shared" si="0"/>
        <v>73.260076480154737</v>
      </c>
      <c r="E7" s="6">
        <v>22074.7</v>
      </c>
      <c r="F7" s="6">
        <f t="shared" si="1"/>
        <v>57.367808990728662</v>
      </c>
      <c r="G7" s="6">
        <v>1</v>
      </c>
      <c r="H7" s="6">
        <f t="shared" si="2"/>
        <v>36</v>
      </c>
      <c r="I7" s="6">
        <v>1</v>
      </c>
      <c r="J7" s="6">
        <f t="shared" si="3"/>
        <v>100</v>
      </c>
      <c r="K7" s="6">
        <f t="shared" si="4"/>
        <v>66.656971367720843</v>
      </c>
    </row>
    <row r="8" spans="1:11" s="6" customFormat="1" x14ac:dyDescent="0.25">
      <c r="A8" s="6" t="s">
        <v>377</v>
      </c>
      <c r="B8" s="6" t="s">
        <v>268</v>
      </c>
      <c r="C8" s="6">
        <v>1291.0999999999999</v>
      </c>
      <c r="D8" s="6">
        <f t="shared" si="0"/>
        <v>52.270104296828393</v>
      </c>
      <c r="E8" s="6">
        <v>24653.4</v>
      </c>
      <c r="F8" s="6">
        <f t="shared" si="1"/>
        <v>61.74005707558117</v>
      </c>
      <c r="G8" s="6">
        <v>2</v>
      </c>
      <c r="H8" s="6">
        <f t="shared" si="2"/>
        <v>52</v>
      </c>
      <c r="I8" s="6">
        <v>1</v>
      </c>
      <c r="J8" s="6">
        <f t="shared" si="3"/>
        <v>100</v>
      </c>
      <c r="K8" s="6">
        <f t="shared" si="4"/>
        <v>66.502540343102396</v>
      </c>
    </row>
    <row r="9" spans="1:11" s="6" customFormat="1" x14ac:dyDescent="0.25">
      <c r="A9" s="6" t="s">
        <v>376</v>
      </c>
      <c r="B9" s="6" t="s">
        <v>323</v>
      </c>
      <c r="C9" s="6">
        <v>1042.06</v>
      </c>
      <c r="D9" s="6">
        <f t="shared" si="0"/>
        <v>46.015057422907624</v>
      </c>
      <c r="E9" s="6">
        <v>14331.98</v>
      </c>
      <c r="F9" s="6">
        <f t="shared" si="1"/>
        <v>44.23984036640276</v>
      </c>
      <c r="G9" s="6">
        <v>2</v>
      </c>
      <c r="H9" s="6">
        <f t="shared" si="2"/>
        <v>52</v>
      </c>
      <c r="I9" s="6">
        <v>1</v>
      </c>
      <c r="J9" s="6">
        <f t="shared" si="3"/>
        <v>100</v>
      </c>
      <c r="K9" s="6">
        <f t="shared" si="4"/>
        <v>60.563724447327594</v>
      </c>
    </row>
    <row r="10" spans="1:11" s="6" customFormat="1" x14ac:dyDescent="0.25">
      <c r="A10" s="6" t="s">
        <v>94</v>
      </c>
      <c r="B10" s="6" t="s">
        <v>94</v>
      </c>
      <c r="C10" s="6">
        <v>1363</v>
      </c>
      <c r="D10" s="6">
        <f t="shared" si="0"/>
        <v>54.075990380328648</v>
      </c>
      <c r="E10" s="6">
        <v>16737.3</v>
      </c>
      <c r="F10" s="6">
        <f t="shared" si="1"/>
        <v>48.318118476868278</v>
      </c>
      <c r="G10" s="6">
        <v>1</v>
      </c>
      <c r="H10" s="6">
        <f t="shared" si="2"/>
        <v>36</v>
      </c>
      <c r="I10" s="6">
        <v>1</v>
      </c>
      <c r="J10" s="6">
        <f t="shared" si="3"/>
        <v>100</v>
      </c>
      <c r="K10" s="6">
        <f t="shared" si="4"/>
        <v>59.598527214299232</v>
      </c>
    </row>
    <row r="11" spans="1:11" s="6" customFormat="1" x14ac:dyDescent="0.25">
      <c r="A11" s="6" t="s">
        <v>366</v>
      </c>
      <c r="B11" s="6" t="s">
        <v>65</v>
      </c>
      <c r="C11" s="6">
        <v>963.4</v>
      </c>
      <c r="D11" s="6">
        <f t="shared" si="0"/>
        <v>44.039382884268825</v>
      </c>
      <c r="E11" s="6">
        <v>12673.8</v>
      </c>
      <c r="F11" s="6">
        <f t="shared" si="1"/>
        <v>41.428356157560813</v>
      </c>
      <c r="G11" s="6">
        <v>2</v>
      </c>
      <c r="H11" s="6">
        <f t="shared" si="2"/>
        <v>52</v>
      </c>
      <c r="I11" s="6">
        <v>1</v>
      </c>
      <c r="J11" s="6">
        <f t="shared" si="3"/>
        <v>100</v>
      </c>
      <c r="K11" s="6">
        <f t="shared" si="4"/>
        <v>59.366934760457411</v>
      </c>
    </row>
    <row r="12" spans="1:11" s="6" customFormat="1" x14ac:dyDescent="0.25">
      <c r="A12" s="6" t="s">
        <v>377</v>
      </c>
      <c r="B12" s="6" t="s">
        <v>54</v>
      </c>
      <c r="C12" s="6">
        <v>949.11</v>
      </c>
      <c r="D12" s="6">
        <f t="shared" si="0"/>
        <v>43.680466164752573</v>
      </c>
      <c r="E12" s="6">
        <v>17421.400000000001</v>
      </c>
      <c r="F12" s="6">
        <f t="shared" si="1"/>
        <v>49.478026537072111</v>
      </c>
      <c r="G12" s="6">
        <v>1</v>
      </c>
      <c r="H12" s="6">
        <f t="shared" si="2"/>
        <v>36</v>
      </c>
      <c r="I12" s="6">
        <v>1</v>
      </c>
      <c r="J12" s="6">
        <f t="shared" si="3"/>
        <v>100</v>
      </c>
      <c r="K12" s="6">
        <f t="shared" si="4"/>
        <v>57.289623175456171</v>
      </c>
    </row>
    <row r="13" spans="1:11" s="6" customFormat="1" x14ac:dyDescent="0.25">
      <c r="A13" s="6" t="s">
        <v>375</v>
      </c>
      <c r="B13" s="6" t="s">
        <v>340</v>
      </c>
      <c r="C13" s="6">
        <v>1034.21</v>
      </c>
      <c r="D13" s="6">
        <f t="shared" si="0"/>
        <v>45.817891835209757</v>
      </c>
      <c r="E13" s="6">
        <v>15760.34</v>
      </c>
      <c r="F13" s="6">
        <f t="shared" si="1"/>
        <v>46.661659218723671</v>
      </c>
      <c r="G13" s="6">
        <v>1</v>
      </c>
      <c r="H13" s="6">
        <f t="shared" si="2"/>
        <v>36</v>
      </c>
      <c r="I13" s="6">
        <v>1</v>
      </c>
      <c r="J13" s="6">
        <f t="shared" si="3"/>
        <v>100</v>
      </c>
      <c r="K13" s="6">
        <f t="shared" si="4"/>
        <v>57.119887763483355</v>
      </c>
    </row>
    <row r="14" spans="1:11" s="6" customFormat="1" x14ac:dyDescent="0.25">
      <c r="A14" s="6" t="s">
        <v>381</v>
      </c>
      <c r="B14" s="6" t="s">
        <v>187</v>
      </c>
      <c r="C14" s="6">
        <v>1373.9</v>
      </c>
      <c r="D14" s="6">
        <f t="shared" si="0"/>
        <v>54.349761705921878</v>
      </c>
      <c r="E14" s="6">
        <v>20011.650000000001</v>
      </c>
      <c r="F14" s="6">
        <f t="shared" si="1"/>
        <v>53.86985792567458</v>
      </c>
      <c r="H14" s="6">
        <f t="shared" si="2"/>
        <v>20</v>
      </c>
      <c r="I14" s="6">
        <v>1</v>
      </c>
      <c r="J14" s="6">
        <f t="shared" si="3"/>
        <v>100</v>
      </c>
      <c r="K14" s="6">
        <f t="shared" si="4"/>
        <v>57.054904907899115</v>
      </c>
    </row>
    <row r="15" spans="1:11" s="6" customFormat="1" x14ac:dyDescent="0.25">
      <c r="A15" s="6" t="s">
        <v>386</v>
      </c>
      <c r="B15" s="6" t="s">
        <v>175</v>
      </c>
      <c r="C15" s="6">
        <v>1237.5999999999999</v>
      </c>
      <c r="D15" s="6">
        <f t="shared" si="0"/>
        <v>50.926364304237808</v>
      </c>
      <c r="E15" s="6">
        <v>20058.98</v>
      </c>
      <c r="F15" s="6">
        <f t="shared" si="1"/>
        <v>53.950107082946097</v>
      </c>
      <c r="H15" s="6">
        <f t="shared" si="2"/>
        <v>20</v>
      </c>
      <c r="I15" s="6">
        <v>1</v>
      </c>
      <c r="J15" s="6">
        <f t="shared" si="3"/>
        <v>100</v>
      </c>
      <c r="K15" s="6">
        <f t="shared" si="4"/>
        <v>56.219117846795974</v>
      </c>
    </row>
    <row r="16" spans="1:11" s="6" customFormat="1" x14ac:dyDescent="0.25">
      <c r="A16" s="6" t="s">
        <v>343</v>
      </c>
      <c r="B16" s="6" t="s">
        <v>343</v>
      </c>
      <c r="C16" s="6">
        <v>734.61</v>
      </c>
      <c r="D16" s="6">
        <f t="shared" si="0"/>
        <v>38.292947876702442</v>
      </c>
      <c r="E16" s="6">
        <v>25713.71</v>
      </c>
      <c r="F16" s="6">
        <f t="shared" si="1"/>
        <v>63.537838270311049</v>
      </c>
      <c r="H16" s="6">
        <f t="shared" si="2"/>
        <v>20</v>
      </c>
      <c r="I16" s="6">
        <v>1</v>
      </c>
      <c r="J16" s="6">
        <f t="shared" si="3"/>
        <v>100</v>
      </c>
      <c r="K16" s="6">
        <f t="shared" si="4"/>
        <v>55.457696536753375</v>
      </c>
    </row>
    <row r="17" spans="1:11" s="6" customFormat="1" x14ac:dyDescent="0.25">
      <c r="A17" s="6" t="s">
        <v>368</v>
      </c>
      <c r="B17" s="6" t="s">
        <v>306</v>
      </c>
      <c r="C17" s="6">
        <v>1282.8</v>
      </c>
      <c r="D17" s="6">
        <f t="shared" si="0"/>
        <v>52.061636223211536</v>
      </c>
      <c r="E17" s="6">
        <v>13617.8</v>
      </c>
      <c r="F17" s="6">
        <f t="shared" si="1"/>
        <v>43.028930940242304</v>
      </c>
      <c r="H17" s="6">
        <f t="shared" si="2"/>
        <v>20</v>
      </c>
      <c r="I17" s="6">
        <v>1</v>
      </c>
      <c r="J17" s="6">
        <f t="shared" si="3"/>
        <v>100</v>
      </c>
      <c r="K17" s="6">
        <f t="shared" si="4"/>
        <v>53.77264179086346</v>
      </c>
    </row>
    <row r="18" spans="1:11" s="6" customFormat="1" x14ac:dyDescent="0.25">
      <c r="A18" s="6" t="s">
        <v>365</v>
      </c>
      <c r="B18" s="6" t="s">
        <v>284</v>
      </c>
      <c r="C18" s="6">
        <v>1299.5899999999999</v>
      </c>
      <c r="D18" s="6">
        <f t="shared" si="0"/>
        <v>52.483344531166608</v>
      </c>
      <c r="E18" s="6">
        <v>12010.76</v>
      </c>
      <c r="F18" s="6">
        <f t="shared" si="1"/>
        <v>40.304155835623177</v>
      </c>
      <c r="H18" s="6">
        <f t="shared" si="2"/>
        <v>20</v>
      </c>
      <c r="I18" s="6">
        <v>1</v>
      </c>
      <c r="J18" s="6">
        <f t="shared" si="3"/>
        <v>100</v>
      </c>
      <c r="K18" s="6">
        <f t="shared" si="4"/>
        <v>53.19687509169745</v>
      </c>
    </row>
    <row r="19" spans="1:11" s="6" customFormat="1" x14ac:dyDescent="0.25">
      <c r="A19" s="6" t="s">
        <v>386</v>
      </c>
      <c r="B19" s="6" t="s">
        <v>101</v>
      </c>
      <c r="C19" s="6">
        <v>961.8</v>
      </c>
      <c r="D19" s="6">
        <f t="shared" si="0"/>
        <v>43.999196267667983</v>
      </c>
      <c r="E19" s="6">
        <v>16452.8</v>
      </c>
      <c r="F19" s="6">
        <f t="shared" si="1"/>
        <v>47.835741860689375</v>
      </c>
      <c r="H19" s="6">
        <f t="shared" si="2"/>
        <v>20</v>
      </c>
      <c r="I19" s="6">
        <v>1</v>
      </c>
      <c r="J19" s="6">
        <f t="shared" si="3"/>
        <v>100</v>
      </c>
      <c r="K19" s="6">
        <f t="shared" si="4"/>
        <v>52.958734532089338</v>
      </c>
    </row>
    <row r="20" spans="1:11" s="6" customFormat="1" x14ac:dyDescent="0.25">
      <c r="A20" s="6" t="s">
        <v>378</v>
      </c>
      <c r="B20" s="6" t="s">
        <v>35</v>
      </c>
      <c r="C20" s="6">
        <v>955.23</v>
      </c>
      <c r="D20" s="6">
        <f t="shared" si="0"/>
        <v>43.834179973250784</v>
      </c>
      <c r="E20" s="6">
        <v>13276.14</v>
      </c>
      <c r="F20" s="6">
        <f t="shared" si="1"/>
        <v>42.449638164552738</v>
      </c>
      <c r="H20" s="6">
        <f t="shared" si="2"/>
        <v>20</v>
      </c>
      <c r="I20" s="6">
        <v>1</v>
      </c>
      <c r="J20" s="6">
        <f t="shared" si="3"/>
        <v>100</v>
      </c>
      <c r="K20" s="6">
        <f t="shared" si="4"/>
        <v>51.570954534450877</v>
      </c>
    </row>
    <row r="21" spans="1:11" s="6" customFormat="1" x14ac:dyDescent="0.25">
      <c r="A21" s="6" t="s">
        <v>378</v>
      </c>
      <c r="B21" s="6" t="s">
        <v>11</v>
      </c>
      <c r="C21" s="6">
        <v>1043.7</v>
      </c>
      <c r="D21" s="6">
        <f t="shared" si="0"/>
        <v>46.05624870492349</v>
      </c>
      <c r="E21" s="6">
        <v>11428.13</v>
      </c>
      <c r="F21" s="6">
        <f t="shared" si="1"/>
        <v>39.316292609316264</v>
      </c>
      <c r="H21" s="6">
        <f t="shared" si="2"/>
        <v>20</v>
      </c>
      <c r="I21" s="6">
        <v>1</v>
      </c>
      <c r="J21" s="6">
        <f t="shared" si="3"/>
        <v>100</v>
      </c>
      <c r="K21" s="6">
        <f t="shared" si="4"/>
        <v>51.343135328559939</v>
      </c>
    </row>
    <row r="22" spans="1:11" s="6" customFormat="1" x14ac:dyDescent="0.25">
      <c r="A22" s="6" t="s">
        <v>378</v>
      </c>
      <c r="B22" s="6" t="s">
        <v>240</v>
      </c>
      <c r="C22" s="6">
        <v>247.72</v>
      </c>
      <c r="D22" s="6">
        <f t="shared" si="0"/>
        <v>26.063909278713027</v>
      </c>
      <c r="E22" s="6">
        <v>4233.2</v>
      </c>
      <c r="F22" s="6">
        <f t="shared" si="1"/>
        <v>27.117115150461871</v>
      </c>
      <c r="G22" s="6">
        <v>2</v>
      </c>
      <c r="H22" s="6">
        <f t="shared" si="2"/>
        <v>52</v>
      </c>
      <c r="I22" s="6">
        <v>1</v>
      </c>
      <c r="J22" s="6">
        <f t="shared" si="3"/>
        <v>100</v>
      </c>
      <c r="K22" s="6">
        <f t="shared" si="4"/>
        <v>51.295256107293724</v>
      </c>
    </row>
    <row r="23" spans="1:11" s="6" customFormat="1" x14ac:dyDescent="0.25">
      <c r="A23" s="6" t="s">
        <v>375</v>
      </c>
      <c r="B23" s="6" t="s">
        <v>204</v>
      </c>
      <c r="C23" s="6">
        <v>941.5</v>
      </c>
      <c r="D23" s="6">
        <f t="shared" si="0"/>
        <v>43.489328569544824</v>
      </c>
      <c r="E23" s="6">
        <v>12757.42</v>
      </c>
      <c r="F23" s="6">
        <f t="shared" si="1"/>
        <v>41.570135885662324</v>
      </c>
      <c r="H23" s="6">
        <f t="shared" si="2"/>
        <v>20</v>
      </c>
      <c r="I23" s="6">
        <v>1</v>
      </c>
      <c r="J23" s="6">
        <f t="shared" si="3"/>
        <v>100</v>
      </c>
      <c r="K23" s="6">
        <f t="shared" si="4"/>
        <v>51.264866113801787</v>
      </c>
    </row>
    <row r="24" spans="1:11" s="6" customFormat="1" x14ac:dyDescent="0.25">
      <c r="A24" s="6" t="s">
        <v>377</v>
      </c>
      <c r="B24" s="6" t="s">
        <v>158</v>
      </c>
      <c r="C24" s="6">
        <v>749.08</v>
      </c>
      <c r="D24" s="6">
        <f t="shared" si="0"/>
        <v>38.656385590586289</v>
      </c>
      <c r="E24" s="6">
        <v>15456.19</v>
      </c>
      <c r="F24" s="6">
        <f t="shared" si="1"/>
        <v>46.145965553307803</v>
      </c>
      <c r="H24" s="6">
        <f t="shared" si="2"/>
        <v>20</v>
      </c>
      <c r="I24" s="6">
        <v>1</v>
      </c>
      <c r="J24" s="6">
        <f t="shared" si="3"/>
        <v>100</v>
      </c>
      <c r="K24" s="6">
        <f t="shared" si="4"/>
        <v>51.200587785973525</v>
      </c>
    </row>
    <row r="25" spans="1:11" s="6" customFormat="1" x14ac:dyDescent="0.25">
      <c r="A25" s="6" t="s">
        <v>382</v>
      </c>
      <c r="B25" s="6" t="s">
        <v>258</v>
      </c>
      <c r="C25" s="6">
        <v>844.8</v>
      </c>
      <c r="D25" s="6">
        <f t="shared" si="0"/>
        <v>41.060549928731547</v>
      </c>
      <c r="E25" s="6">
        <v>12928.47</v>
      </c>
      <c r="F25" s="6">
        <f t="shared" si="1"/>
        <v>41.860155288816642</v>
      </c>
      <c r="H25" s="6">
        <f t="shared" si="2"/>
        <v>20</v>
      </c>
      <c r="I25" s="6">
        <v>1</v>
      </c>
      <c r="J25" s="6">
        <f t="shared" si="3"/>
        <v>100</v>
      </c>
      <c r="K25" s="6">
        <f t="shared" si="4"/>
        <v>50.730176304387044</v>
      </c>
    </row>
    <row r="26" spans="1:11" s="6" customFormat="1" x14ac:dyDescent="0.25">
      <c r="A26" s="6" t="s">
        <v>382</v>
      </c>
      <c r="B26" s="6" t="s">
        <v>199</v>
      </c>
      <c r="C26" s="6">
        <v>887.9</v>
      </c>
      <c r="D26" s="6">
        <f t="shared" si="0"/>
        <v>42.143076913416678</v>
      </c>
      <c r="E26" s="6">
        <v>12172.33</v>
      </c>
      <c r="F26" s="6">
        <f t="shared" si="1"/>
        <v>40.578101669985301</v>
      </c>
      <c r="H26" s="6">
        <f t="shared" si="2"/>
        <v>20</v>
      </c>
      <c r="I26" s="6">
        <v>1</v>
      </c>
      <c r="J26" s="6">
        <f t="shared" si="3"/>
        <v>100</v>
      </c>
      <c r="K26" s="6">
        <f t="shared" si="4"/>
        <v>50.680294645850495</v>
      </c>
    </row>
    <row r="27" spans="1:11" s="6" customFormat="1" x14ac:dyDescent="0.25">
      <c r="A27" s="6" t="s">
        <v>373</v>
      </c>
      <c r="B27" s="6" t="s">
        <v>255</v>
      </c>
      <c r="C27" s="6">
        <v>1122.3499999999999</v>
      </c>
      <c r="D27" s="6">
        <f t="shared" si="0"/>
        <v>48.03167207720854</v>
      </c>
      <c r="E27" s="6">
        <v>7534.2</v>
      </c>
      <c r="F27" s="6">
        <f t="shared" si="1"/>
        <v>32.714040317444507</v>
      </c>
      <c r="H27" s="6">
        <f t="shared" si="2"/>
        <v>20</v>
      </c>
      <c r="I27" s="6">
        <v>1</v>
      </c>
      <c r="J27" s="6">
        <f t="shared" si="3"/>
        <v>100</v>
      </c>
      <c r="K27" s="6">
        <f t="shared" si="4"/>
        <v>50.186428098663264</v>
      </c>
    </row>
    <row r="28" spans="1:11" s="6" customFormat="1" x14ac:dyDescent="0.25">
      <c r="A28" s="6" t="s">
        <v>377</v>
      </c>
      <c r="B28" s="6" t="s">
        <v>59</v>
      </c>
      <c r="C28" s="6">
        <v>774.4</v>
      </c>
      <c r="D28" s="6">
        <f t="shared" si="0"/>
        <v>39.29233879829458</v>
      </c>
      <c r="E28" s="6">
        <v>11813.3</v>
      </c>
      <c r="F28" s="6">
        <f t="shared" si="1"/>
        <v>39.969357640084731</v>
      </c>
      <c r="H28" s="6">
        <f t="shared" si="2"/>
        <v>20</v>
      </c>
      <c r="I28" s="6">
        <v>1</v>
      </c>
      <c r="J28" s="6">
        <f t="shared" si="3"/>
        <v>100</v>
      </c>
      <c r="K28" s="6">
        <f t="shared" si="4"/>
        <v>49.815424109594829</v>
      </c>
    </row>
    <row r="29" spans="1:11" s="6" customFormat="1" x14ac:dyDescent="0.25">
      <c r="A29" s="6" t="s">
        <v>386</v>
      </c>
      <c r="B29" s="6" t="s">
        <v>218</v>
      </c>
      <c r="C29" s="6">
        <v>967.9</v>
      </c>
      <c r="D29" s="6">
        <f t="shared" si="0"/>
        <v>44.152407743458681</v>
      </c>
      <c r="E29" s="6">
        <v>8730.6</v>
      </c>
      <c r="F29" s="6">
        <f t="shared" si="1"/>
        <v>34.742565391597196</v>
      </c>
      <c r="H29" s="6">
        <f t="shared" si="2"/>
        <v>20</v>
      </c>
      <c r="I29" s="6">
        <v>1</v>
      </c>
      <c r="J29" s="6">
        <f t="shared" si="3"/>
        <v>100</v>
      </c>
      <c r="K29" s="6">
        <f t="shared" si="4"/>
        <v>49.723743283763966</v>
      </c>
    </row>
    <row r="30" spans="1:11" s="6" customFormat="1" x14ac:dyDescent="0.25">
      <c r="A30" s="6" t="s">
        <v>375</v>
      </c>
      <c r="B30" s="6" t="s">
        <v>17</v>
      </c>
      <c r="C30" s="6">
        <v>1099.3</v>
      </c>
      <c r="D30" s="6">
        <f t="shared" si="0"/>
        <v>47.452733631802687</v>
      </c>
      <c r="E30" s="6">
        <v>6105.17</v>
      </c>
      <c r="F30" s="6">
        <f t="shared" si="1"/>
        <v>30.291085463953685</v>
      </c>
      <c r="H30" s="6">
        <f t="shared" si="2"/>
        <v>20</v>
      </c>
      <c r="I30" s="6">
        <v>1</v>
      </c>
      <c r="J30" s="6">
        <f t="shared" si="3"/>
        <v>100</v>
      </c>
      <c r="K30" s="6">
        <f t="shared" si="4"/>
        <v>49.435954773939095</v>
      </c>
    </row>
    <row r="31" spans="1:11" s="6" customFormat="1" x14ac:dyDescent="0.25">
      <c r="A31" s="6" t="s">
        <v>377</v>
      </c>
      <c r="B31" s="6" t="s">
        <v>137</v>
      </c>
      <c r="C31" s="6">
        <v>901.85</v>
      </c>
      <c r="D31" s="6">
        <f t="shared" si="0"/>
        <v>42.493453976905258</v>
      </c>
      <c r="E31" s="6">
        <v>8900.44</v>
      </c>
      <c r="F31" s="6">
        <f t="shared" si="1"/>
        <v>35.030533210549123</v>
      </c>
      <c r="H31" s="6">
        <f t="shared" si="2"/>
        <v>20</v>
      </c>
      <c r="I31" s="6">
        <v>1</v>
      </c>
      <c r="J31" s="6">
        <f t="shared" si="3"/>
        <v>100</v>
      </c>
      <c r="K31" s="6">
        <f t="shared" si="4"/>
        <v>49.380996796863599</v>
      </c>
    </row>
    <row r="32" spans="1:11" s="6" customFormat="1" x14ac:dyDescent="0.25">
      <c r="A32" s="6" t="s">
        <v>369</v>
      </c>
      <c r="B32" s="6" t="s">
        <v>195</v>
      </c>
      <c r="C32" s="6">
        <v>914.7</v>
      </c>
      <c r="D32" s="6">
        <f t="shared" si="0"/>
        <v>42.816202741480751</v>
      </c>
      <c r="E32" s="6">
        <v>8122.1</v>
      </c>
      <c r="F32" s="6">
        <f t="shared" si="1"/>
        <v>33.710838955938627</v>
      </c>
      <c r="H32" s="6">
        <f t="shared" si="2"/>
        <v>20</v>
      </c>
      <c r="I32" s="6">
        <v>1</v>
      </c>
      <c r="J32" s="6">
        <f t="shared" si="3"/>
        <v>100</v>
      </c>
      <c r="K32" s="6">
        <f t="shared" si="4"/>
        <v>49.131760424354844</v>
      </c>
    </row>
    <row r="33" spans="1:11" s="6" customFormat="1" x14ac:dyDescent="0.25">
      <c r="A33" s="6" t="s">
        <v>375</v>
      </c>
      <c r="B33" s="6" t="s">
        <v>228</v>
      </c>
      <c r="C33" s="6">
        <v>941.8</v>
      </c>
      <c r="D33" s="6">
        <f t="shared" si="0"/>
        <v>43.496863560157479</v>
      </c>
      <c r="E33" s="6">
        <v>7606.01</v>
      </c>
      <c r="F33" s="6">
        <f t="shared" si="1"/>
        <v>32.835795905521152</v>
      </c>
      <c r="H33" s="6">
        <f t="shared" si="2"/>
        <v>20</v>
      </c>
      <c r="I33" s="6">
        <v>1</v>
      </c>
      <c r="J33" s="6">
        <f t="shared" si="3"/>
        <v>100</v>
      </c>
      <c r="K33" s="6">
        <f t="shared" si="4"/>
        <v>49.083164866419658</v>
      </c>
    </row>
    <row r="34" spans="1:11" s="6" customFormat="1" x14ac:dyDescent="0.25">
      <c r="A34" s="6" t="s">
        <v>375</v>
      </c>
      <c r="B34" s="6" t="s">
        <v>234</v>
      </c>
      <c r="C34" s="6">
        <v>705.87</v>
      </c>
      <c r="D34" s="6">
        <f t="shared" si="0"/>
        <v>37.571095776009848</v>
      </c>
      <c r="E34" s="6">
        <v>10162.459999999999</v>
      </c>
      <c r="F34" s="6">
        <f t="shared" si="1"/>
        <v>37.170318578387786</v>
      </c>
      <c r="H34" s="6">
        <f t="shared" si="2"/>
        <v>20</v>
      </c>
      <c r="I34" s="6">
        <v>1</v>
      </c>
      <c r="J34" s="6">
        <f t="shared" si="3"/>
        <v>100</v>
      </c>
      <c r="K34" s="6">
        <f t="shared" si="4"/>
        <v>48.685353588599412</v>
      </c>
    </row>
    <row r="35" spans="1:11" s="6" customFormat="1" x14ac:dyDescent="0.25">
      <c r="A35" s="6" t="s">
        <v>374</v>
      </c>
      <c r="B35" s="6" t="s">
        <v>161</v>
      </c>
      <c r="C35" s="6">
        <v>860</v>
      </c>
      <c r="D35" s="6">
        <f t="shared" si="0"/>
        <v>41.442322786439533</v>
      </c>
      <c r="E35" s="6">
        <v>7864.76</v>
      </c>
      <c r="F35" s="6">
        <f t="shared" si="1"/>
        <v>33.274512775244503</v>
      </c>
      <c r="H35" s="6">
        <f t="shared" si="2"/>
        <v>20</v>
      </c>
      <c r="I35" s="6">
        <v>1</v>
      </c>
      <c r="J35" s="6">
        <f t="shared" si="3"/>
        <v>100</v>
      </c>
      <c r="K35" s="6">
        <f t="shared" si="4"/>
        <v>48.679208890421009</v>
      </c>
    </row>
    <row r="36" spans="1:11" s="6" customFormat="1" x14ac:dyDescent="0.25">
      <c r="A36" s="6" t="s">
        <v>373</v>
      </c>
      <c r="B36" s="6" t="s">
        <v>79</v>
      </c>
      <c r="C36" s="6">
        <v>770.6</v>
      </c>
      <c r="D36" s="6">
        <f t="shared" si="0"/>
        <v>39.196895583867587</v>
      </c>
      <c r="E36" s="6">
        <v>9133.2999999999993</v>
      </c>
      <c r="F36" s="6">
        <f t="shared" si="1"/>
        <v>35.425352960438119</v>
      </c>
      <c r="H36" s="6">
        <f t="shared" si="2"/>
        <v>20</v>
      </c>
      <c r="I36" s="6">
        <v>1</v>
      </c>
      <c r="J36" s="6">
        <f t="shared" si="3"/>
        <v>100</v>
      </c>
      <c r="K36" s="6">
        <f t="shared" si="4"/>
        <v>48.655562136076426</v>
      </c>
    </row>
    <row r="37" spans="1:11" s="6" customFormat="1" x14ac:dyDescent="0.25">
      <c r="A37" s="6" t="s">
        <v>67</v>
      </c>
      <c r="B37" s="6" t="s">
        <v>322</v>
      </c>
      <c r="C37" s="6">
        <v>910.19</v>
      </c>
      <c r="D37" s="6">
        <f t="shared" si="0"/>
        <v>42.702926715937139</v>
      </c>
      <c r="E37" s="6">
        <v>7002.1</v>
      </c>
      <c r="F37" s="6">
        <f t="shared" si="1"/>
        <v>31.81185192563855</v>
      </c>
      <c r="H37" s="6">
        <f t="shared" si="2"/>
        <v>20</v>
      </c>
      <c r="I37" s="6">
        <v>1</v>
      </c>
      <c r="J37" s="6">
        <f t="shared" si="3"/>
        <v>100</v>
      </c>
      <c r="K37" s="6">
        <f t="shared" si="4"/>
        <v>48.628694660393919</v>
      </c>
    </row>
    <row r="38" spans="1:11" x14ac:dyDescent="0.25">
      <c r="A38" t="s">
        <v>379</v>
      </c>
      <c r="B38" t="s">
        <v>78</v>
      </c>
      <c r="C38">
        <v>982.4</v>
      </c>
      <c r="D38">
        <f t="shared" si="0"/>
        <v>44.516598956403804</v>
      </c>
      <c r="E38">
        <v>5576.3</v>
      </c>
      <c r="F38">
        <f t="shared" si="1"/>
        <v>29.394373615101188</v>
      </c>
      <c r="H38">
        <f t="shared" si="2"/>
        <v>20</v>
      </c>
      <c r="I38">
        <v>1</v>
      </c>
      <c r="J38">
        <f t="shared" si="3"/>
        <v>100</v>
      </c>
      <c r="K38">
        <f t="shared" si="4"/>
        <v>48.47774314287625</v>
      </c>
    </row>
    <row r="39" spans="1:11" x14ac:dyDescent="0.25">
      <c r="A39" t="s">
        <v>369</v>
      </c>
      <c r="B39" t="s">
        <v>92</v>
      </c>
      <c r="C39">
        <v>753</v>
      </c>
      <c r="D39">
        <f t="shared" si="0"/>
        <v>38.754842801258349</v>
      </c>
      <c r="E39">
        <v>8752.9</v>
      </c>
      <c r="F39">
        <f t="shared" si="1"/>
        <v>34.780375579789776</v>
      </c>
      <c r="H39">
        <f t="shared" si="2"/>
        <v>20</v>
      </c>
      <c r="I39">
        <v>1</v>
      </c>
      <c r="J39">
        <f t="shared" si="3"/>
        <v>100</v>
      </c>
      <c r="K39">
        <f t="shared" si="4"/>
        <v>48.383804595262035</v>
      </c>
    </row>
    <row r="40" spans="1:11" x14ac:dyDescent="0.25">
      <c r="A40" t="s">
        <v>368</v>
      </c>
      <c r="B40" t="s">
        <v>60</v>
      </c>
      <c r="C40">
        <v>961.5</v>
      </c>
      <c r="D40">
        <f t="shared" si="0"/>
        <v>43.991661277055329</v>
      </c>
      <c r="E40">
        <v>4572.17</v>
      </c>
      <c r="F40">
        <f t="shared" si="1"/>
        <v>27.691846966230457</v>
      </c>
      <c r="H40">
        <f t="shared" si="2"/>
        <v>20</v>
      </c>
      <c r="I40">
        <v>1</v>
      </c>
      <c r="J40">
        <f t="shared" si="3"/>
        <v>100</v>
      </c>
      <c r="K40">
        <f t="shared" si="4"/>
        <v>47.920877060821446</v>
      </c>
    </row>
    <row r="41" spans="1:11" x14ac:dyDescent="0.25">
      <c r="A41" t="s">
        <v>372</v>
      </c>
      <c r="B41" t="s">
        <v>56</v>
      </c>
      <c r="C41">
        <v>889.17</v>
      </c>
      <c r="D41">
        <f t="shared" si="0"/>
        <v>42.174975040343597</v>
      </c>
      <c r="E41">
        <v>5469.06</v>
      </c>
      <c r="F41">
        <f t="shared" si="1"/>
        <v>29.212545606949952</v>
      </c>
      <c r="H41">
        <f t="shared" si="2"/>
        <v>20</v>
      </c>
      <c r="I41">
        <v>1</v>
      </c>
      <c r="J41">
        <f t="shared" si="3"/>
        <v>100</v>
      </c>
      <c r="K41">
        <f t="shared" si="4"/>
        <v>47.846880161823385</v>
      </c>
    </row>
    <row r="42" spans="1:11" x14ac:dyDescent="0.25">
      <c r="A42" t="s">
        <v>373</v>
      </c>
      <c r="B42" t="s">
        <v>304</v>
      </c>
      <c r="C42">
        <v>928.1</v>
      </c>
      <c r="D42">
        <f t="shared" si="0"/>
        <v>43.152765655512795</v>
      </c>
      <c r="E42">
        <v>4382.2</v>
      </c>
      <c r="F42">
        <f t="shared" si="1"/>
        <v>27.369748246457149</v>
      </c>
      <c r="H42">
        <f t="shared" si="2"/>
        <v>20</v>
      </c>
      <c r="I42">
        <v>1</v>
      </c>
      <c r="J42">
        <f t="shared" si="3"/>
        <v>100</v>
      </c>
      <c r="K42">
        <f t="shared" si="4"/>
        <v>47.630628475492486</v>
      </c>
    </row>
    <row r="43" spans="1:11" x14ac:dyDescent="0.25">
      <c r="A43" t="s">
        <v>377</v>
      </c>
      <c r="B43" t="s">
        <v>122</v>
      </c>
      <c r="C43">
        <v>536.62</v>
      </c>
      <c r="D43">
        <f t="shared" si="0"/>
        <v>33.320105238702226</v>
      </c>
      <c r="E43">
        <v>10116.4</v>
      </c>
      <c r="F43">
        <f t="shared" si="1"/>
        <v>37.092222736766701</v>
      </c>
      <c r="H43">
        <f t="shared" si="2"/>
        <v>20</v>
      </c>
      <c r="I43">
        <v>1</v>
      </c>
      <c r="J43">
        <f t="shared" si="3"/>
        <v>100</v>
      </c>
      <c r="K43">
        <f t="shared" si="4"/>
        <v>47.603081993867235</v>
      </c>
    </row>
    <row r="44" spans="1:11" x14ac:dyDescent="0.25">
      <c r="A44" t="s">
        <v>383</v>
      </c>
      <c r="B44" t="s">
        <v>290</v>
      </c>
      <c r="C44">
        <v>898.81</v>
      </c>
      <c r="D44">
        <f t="shared" si="0"/>
        <v>42.417099405363658</v>
      </c>
      <c r="E44">
        <v>4606.2</v>
      </c>
      <c r="F44">
        <f t="shared" si="1"/>
        <v>27.749545652517163</v>
      </c>
      <c r="H44">
        <f t="shared" si="2"/>
        <v>20</v>
      </c>
      <c r="I44">
        <v>1</v>
      </c>
      <c r="J44">
        <f t="shared" si="3"/>
        <v>100</v>
      </c>
      <c r="K44">
        <f t="shared" si="4"/>
        <v>47.541661264470207</v>
      </c>
    </row>
    <row r="45" spans="1:11" x14ac:dyDescent="0.25">
      <c r="A45" t="s">
        <v>375</v>
      </c>
      <c r="B45" t="s">
        <v>205</v>
      </c>
      <c r="C45">
        <v>829.06</v>
      </c>
      <c r="D45">
        <f t="shared" si="0"/>
        <v>40.665214087920781</v>
      </c>
      <c r="E45">
        <v>5516.47</v>
      </c>
      <c r="F45">
        <f t="shared" si="1"/>
        <v>29.292930406152209</v>
      </c>
      <c r="H45">
        <f t="shared" si="2"/>
        <v>20</v>
      </c>
      <c r="I45">
        <v>1</v>
      </c>
      <c r="J45">
        <f t="shared" si="3"/>
        <v>100</v>
      </c>
      <c r="K45">
        <f t="shared" si="4"/>
        <v>47.489536123518249</v>
      </c>
    </row>
    <row r="46" spans="1:11" x14ac:dyDescent="0.25">
      <c r="A46" t="s">
        <v>373</v>
      </c>
      <c r="B46" t="s">
        <v>38</v>
      </c>
      <c r="C46">
        <v>914.4</v>
      </c>
      <c r="D46">
        <f t="shared" si="0"/>
        <v>42.808667750868096</v>
      </c>
      <c r="E46">
        <v>4012.2</v>
      </c>
      <c r="F46">
        <f t="shared" si="1"/>
        <v>26.742404316804446</v>
      </c>
      <c r="H46">
        <f t="shared" si="2"/>
        <v>20</v>
      </c>
      <c r="I46">
        <v>1</v>
      </c>
      <c r="J46">
        <f t="shared" si="3"/>
        <v>100</v>
      </c>
      <c r="K46">
        <f t="shared" si="4"/>
        <v>47.387768016918137</v>
      </c>
    </row>
    <row r="47" spans="1:11" x14ac:dyDescent="0.25">
      <c r="A47" t="s">
        <v>375</v>
      </c>
      <c r="B47" t="s">
        <v>273</v>
      </c>
      <c r="C47">
        <v>868.32</v>
      </c>
      <c r="D47">
        <f t="shared" si="0"/>
        <v>41.651293192763902</v>
      </c>
      <c r="E47">
        <v>4464.49</v>
      </c>
      <c r="F47">
        <f t="shared" si="1"/>
        <v>27.509272927460181</v>
      </c>
      <c r="H47">
        <f t="shared" si="2"/>
        <v>20</v>
      </c>
      <c r="I47">
        <v>1</v>
      </c>
      <c r="J47">
        <f t="shared" si="3"/>
        <v>100</v>
      </c>
      <c r="K47">
        <f t="shared" si="4"/>
        <v>47.290141530056019</v>
      </c>
    </row>
    <row r="48" spans="1:11" x14ac:dyDescent="0.25">
      <c r="A48" t="s">
        <v>377</v>
      </c>
      <c r="B48" t="s">
        <v>251</v>
      </c>
      <c r="C48">
        <v>668.97</v>
      </c>
      <c r="D48">
        <f t="shared" si="0"/>
        <v>36.644291930652969</v>
      </c>
      <c r="E48">
        <v>7403.9</v>
      </c>
      <c r="F48">
        <f t="shared" si="1"/>
        <v>32.493113522758705</v>
      </c>
      <c r="H48">
        <f t="shared" si="2"/>
        <v>20</v>
      </c>
      <c r="I48">
        <v>1</v>
      </c>
      <c r="J48">
        <f t="shared" si="3"/>
        <v>100</v>
      </c>
      <c r="K48">
        <f t="shared" si="4"/>
        <v>47.284351363352918</v>
      </c>
    </row>
    <row r="49" spans="1:11" x14ac:dyDescent="0.25">
      <c r="A49" t="s">
        <v>383</v>
      </c>
      <c r="B49" t="s">
        <v>58</v>
      </c>
      <c r="C49">
        <v>653.79999999999995</v>
      </c>
      <c r="D49">
        <f t="shared" si="0"/>
        <v>36.263272572006258</v>
      </c>
      <c r="E49">
        <v>7203.5</v>
      </c>
      <c r="F49">
        <f t="shared" si="1"/>
        <v>32.153330486265723</v>
      </c>
      <c r="H49">
        <f t="shared" si="2"/>
        <v>20</v>
      </c>
      <c r="I49">
        <v>1</v>
      </c>
      <c r="J49">
        <f t="shared" si="3"/>
        <v>100</v>
      </c>
      <c r="K49">
        <f t="shared" si="4"/>
        <v>47.104150764567997</v>
      </c>
    </row>
    <row r="50" spans="1:11" x14ac:dyDescent="0.25">
      <c r="A50" t="s">
        <v>368</v>
      </c>
      <c r="B50" t="s">
        <v>71</v>
      </c>
      <c r="C50">
        <v>881.2</v>
      </c>
      <c r="D50">
        <f t="shared" si="0"/>
        <v>41.974795456400663</v>
      </c>
      <c r="E50">
        <v>3616.99</v>
      </c>
      <c r="F50">
        <f t="shared" si="1"/>
        <v>26.072316223728649</v>
      </c>
      <c r="H50">
        <f t="shared" si="2"/>
        <v>20</v>
      </c>
      <c r="I50">
        <v>1</v>
      </c>
      <c r="J50">
        <f t="shared" si="3"/>
        <v>100</v>
      </c>
      <c r="K50">
        <f t="shared" si="4"/>
        <v>47.01177792003233</v>
      </c>
    </row>
    <row r="51" spans="1:11" x14ac:dyDescent="0.25">
      <c r="A51" t="s">
        <v>386</v>
      </c>
      <c r="B51" t="s">
        <v>312</v>
      </c>
      <c r="C51">
        <v>712.7</v>
      </c>
      <c r="D51">
        <f t="shared" si="0"/>
        <v>37.742642395624685</v>
      </c>
      <c r="E51">
        <v>6011.27</v>
      </c>
      <c r="F51">
        <f t="shared" si="1"/>
        <v>30.131875747752638</v>
      </c>
      <c r="H51">
        <f t="shared" si="2"/>
        <v>20</v>
      </c>
      <c r="I51">
        <v>1</v>
      </c>
      <c r="J51">
        <f t="shared" si="3"/>
        <v>100</v>
      </c>
      <c r="K51">
        <f t="shared" si="4"/>
        <v>46.968629535844329</v>
      </c>
    </row>
    <row r="52" spans="1:11" x14ac:dyDescent="0.25">
      <c r="A52" t="s">
        <v>368</v>
      </c>
      <c r="B52" t="s">
        <v>203</v>
      </c>
      <c r="C52">
        <v>707.9</v>
      </c>
      <c r="D52">
        <f t="shared" si="0"/>
        <v>37.622082545822167</v>
      </c>
      <c r="E52">
        <v>5675.19</v>
      </c>
      <c r="F52">
        <f t="shared" si="1"/>
        <v>29.562043996731877</v>
      </c>
      <c r="H52">
        <f t="shared" si="2"/>
        <v>20</v>
      </c>
      <c r="I52">
        <v>1</v>
      </c>
      <c r="J52">
        <f t="shared" si="3"/>
        <v>100</v>
      </c>
      <c r="K52">
        <f t="shared" si="4"/>
        <v>46.796031635638514</v>
      </c>
    </row>
    <row r="53" spans="1:11" x14ac:dyDescent="0.25">
      <c r="A53" t="s">
        <v>386</v>
      </c>
      <c r="B53" t="s">
        <v>64</v>
      </c>
      <c r="C53">
        <v>667.8</v>
      </c>
      <c r="D53">
        <f t="shared" si="0"/>
        <v>36.614905467263604</v>
      </c>
      <c r="E53">
        <v>6240.68</v>
      </c>
      <c r="F53">
        <f t="shared" si="1"/>
        <v>30.520845939378653</v>
      </c>
      <c r="H53">
        <f t="shared" si="2"/>
        <v>20</v>
      </c>
      <c r="I53">
        <v>1</v>
      </c>
      <c r="J53">
        <f t="shared" si="3"/>
        <v>100</v>
      </c>
      <c r="K53">
        <f t="shared" si="4"/>
        <v>46.783937851660568</v>
      </c>
    </row>
    <row r="54" spans="1:11" x14ac:dyDescent="0.25">
      <c r="A54" t="s">
        <v>382</v>
      </c>
      <c r="B54" t="s">
        <v>62</v>
      </c>
      <c r="C54">
        <v>530.79999999999995</v>
      </c>
      <c r="D54">
        <f t="shared" si="0"/>
        <v>33.17392642081667</v>
      </c>
      <c r="E54">
        <v>8066.49</v>
      </c>
      <c r="F54">
        <f t="shared" si="1"/>
        <v>33.616550858835957</v>
      </c>
      <c r="H54">
        <f t="shared" si="2"/>
        <v>20</v>
      </c>
      <c r="I54">
        <v>1</v>
      </c>
      <c r="J54">
        <f t="shared" si="3"/>
        <v>100</v>
      </c>
      <c r="K54">
        <f t="shared" si="4"/>
        <v>46.697619319913159</v>
      </c>
    </row>
    <row r="55" spans="1:11" x14ac:dyDescent="0.25">
      <c r="A55" t="s">
        <v>386</v>
      </c>
      <c r="B55" t="s">
        <v>260</v>
      </c>
      <c r="C55">
        <v>535.29999999999995</v>
      </c>
      <c r="D55">
        <f t="shared" si="0"/>
        <v>33.286951280006534</v>
      </c>
      <c r="E55">
        <v>7791.1</v>
      </c>
      <c r="F55">
        <f t="shared" si="1"/>
        <v>33.149620467519583</v>
      </c>
      <c r="H55">
        <f t="shared" si="2"/>
        <v>20</v>
      </c>
      <c r="I55">
        <v>1</v>
      </c>
      <c r="J55">
        <f t="shared" si="3"/>
        <v>100</v>
      </c>
      <c r="K55">
        <f t="shared" si="4"/>
        <v>46.609142936881526</v>
      </c>
    </row>
    <row r="56" spans="1:11" x14ac:dyDescent="0.25">
      <c r="A56" t="s">
        <v>366</v>
      </c>
      <c r="B56" t="s">
        <v>326</v>
      </c>
      <c r="C56">
        <v>814.1</v>
      </c>
      <c r="D56">
        <f t="shared" si="0"/>
        <v>40.289469222702934</v>
      </c>
      <c r="E56">
        <v>3323.7</v>
      </c>
      <c r="F56">
        <f t="shared" si="1"/>
        <v>25.575035950410157</v>
      </c>
      <c r="H56">
        <f t="shared" si="2"/>
        <v>20</v>
      </c>
      <c r="I56">
        <v>1</v>
      </c>
      <c r="J56">
        <f t="shared" si="3"/>
        <v>100</v>
      </c>
      <c r="K56">
        <f t="shared" si="4"/>
        <v>46.466126293278272</v>
      </c>
    </row>
    <row r="57" spans="1:11" x14ac:dyDescent="0.25">
      <c r="A57" t="s">
        <v>386</v>
      </c>
      <c r="B57" t="s">
        <v>83</v>
      </c>
      <c r="C57">
        <v>555.1</v>
      </c>
      <c r="D57">
        <f t="shared" si="0"/>
        <v>33.78426066044193</v>
      </c>
      <c r="E57">
        <v>7063.45</v>
      </c>
      <c r="F57">
        <f t="shared" si="1"/>
        <v>31.915872331271501</v>
      </c>
      <c r="H57">
        <f t="shared" si="2"/>
        <v>20</v>
      </c>
      <c r="I57">
        <v>1</v>
      </c>
      <c r="J57">
        <f t="shared" si="3"/>
        <v>100</v>
      </c>
      <c r="K57">
        <f t="shared" si="4"/>
        <v>46.425033247928354</v>
      </c>
    </row>
    <row r="58" spans="1:11" x14ac:dyDescent="0.25">
      <c r="A58" t="s">
        <v>373</v>
      </c>
      <c r="B58" t="s">
        <v>196</v>
      </c>
      <c r="C58">
        <v>731.48</v>
      </c>
      <c r="D58">
        <f t="shared" si="0"/>
        <v>38.214332807977044</v>
      </c>
      <c r="E58">
        <v>4440.1000000000004</v>
      </c>
      <c r="F58">
        <f t="shared" si="1"/>
        <v>27.467919093827128</v>
      </c>
      <c r="H58">
        <f t="shared" si="2"/>
        <v>20</v>
      </c>
      <c r="I58">
        <v>1</v>
      </c>
      <c r="J58">
        <f t="shared" si="3"/>
        <v>100</v>
      </c>
      <c r="K58">
        <f t="shared" si="4"/>
        <v>46.420562975451041</v>
      </c>
    </row>
    <row r="59" spans="1:11" x14ac:dyDescent="0.25">
      <c r="A59" t="s">
        <v>368</v>
      </c>
      <c r="B59" t="s">
        <v>80</v>
      </c>
      <c r="C59">
        <v>773</v>
      </c>
      <c r="D59">
        <f t="shared" si="0"/>
        <v>39.257175508768846</v>
      </c>
      <c r="E59">
        <v>3262.68</v>
      </c>
      <c r="F59">
        <f t="shared" si="1"/>
        <v>25.471575067741487</v>
      </c>
      <c r="H59">
        <f t="shared" si="2"/>
        <v>20</v>
      </c>
      <c r="I59">
        <v>1</v>
      </c>
      <c r="J59">
        <f t="shared" si="3"/>
        <v>100</v>
      </c>
      <c r="K59">
        <f t="shared" si="4"/>
        <v>46.18218764412758</v>
      </c>
    </row>
    <row r="60" spans="1:11" x14ac:dyDescent="0.25">
      <c r="A60" t="s">
        <v>378</v>
      </c>
      <c r="B60" t="s">
        <v>145</v>
      </c>
      <c r="C60">
        <v>605.02</v>
      </c>
      <c r="D60">
        <f t="shared" si="0"/>
        <v>35.038083098388142</v>
      </c>
      <c r="E60">
        <v>5639.68</v>
      </c>
      <c r="F60">
        <f t="shared" si="1"/>
        <v>29.501835934726557</v>
      </c>
      <c r="H60">
        <f t="shared" si="2"/>
        <v>20</v>
      </c>
      <c r="I60">
        <v>1</v>
      </c>
      <c r="J60">
        <f t="shared" si="3"/>
        <v>100</v>
      </c>
      <c r="K60">
        <f t="shared" si="4"/>
        <v>46.134979758278675</v>
      </c>
    </row>
    <row r="61" spans="1:11" x14ac:dyDescent="0.25">
      <c r="A61" t="s">
        <v>367</v>
      </c>
      <c r="B61" t="s">
        <v>301</v>
      </c>
      <c r="C61">
        <v>659.65</v>
      </c>
      <c r="D61">
        <f t="shared" si="0"/>
        <v>36.410204888953075</v>
      </c>
      <c r="E61">
        <v>4601.5600000000004</v>
      </c>
      <c r="F61">
        <f t="shared" si="1"/>
        <v>27.741678420534495</v>
      </c>
      <c r="H61">
        <f t="shared" si="2"/>
        <v>20</v>
      </c>
      <c r="I61">
        <v>1</v>
      </c>
      <c r="J61">
        <f t="shared" si="3"/>
        <v>100</v>
      </c>
      <c r="K61">
        <f t="shared" si="4"/>
        <v>46.037970827371893</v>
      </c>
    </row>
    <row r="62" spans="1:11" x14ac:dyDescent="0.25">
      <c r="A62" t="s">
        <v>367</v>
      </c>
      <c r="B62" t="s">
        <v>287</v>
      </c>
      <c r="C62">
        <v>622.04</v>
      </c>
      <c r="D62">
        <f t="shared" si="0"/>
        <v>35.465568232479576</v>
      </c>
      <c r="E62">
        <v>5154.75</v>
      </c>
      <c r="F62">
        <f t="shared" si="1"/>
        <v>28.679625416330651</v>
      </c>
      <c r="H62">
        <f t="shared" si="2"/>
        <v>20</v>
      </c>
      <c r="I62">
        <v>1</v>
      </c>
      <c r="J62">
        <f t="shared" si="3"/>
        <v>100</v>
      </c>
      <c r="K62">
        <f t="shared" si="4"/>
        <v>46.036298412202555</v>
      </c>
    </row>
    <row r="63" spans="1:11" x14ac:dyDescent="0.25">
      <c r="A63" t="s">
        <v>378</v>
      </c>
      <c r="B63" t="s">
        <v>223</v>
      </c>
      <c r="C63">
        <v>703.54</v>
      </c>
      <c r="D63">
        <f t="shared" si="0"/>
        <v>37.512574015584875</v>
      </c>
      <c r="E63">
        <v>3793.59</v>
      </c>
      <c r="F63">
        <f t="shared" si="1"/>
        <v>26.371745785827748</v>
      </c>
      <c r="H63">
        <f t="shared" si="2"/>
        <v>20</v>
      </c>
      <c r="I63">
        <v>1</v>
      </c>
      <c r="J63">
        <f t="shared" si="3"/>
        <v>100</v>
      </c>
      <c r="K63">
        <f t="shared" si="4"/>
        <v>45.971079950353158</v>
      </c>
    </row>
    <row r="64" spans="1:11" x14ac:dyDescent="0.25">
      <c r="A64" t="s">
        <v>377</v>
      </c>
      <c r="B64" t="s">
        <v>147</v>
      </c>
      <c r="C64">
        <v>458.29</v>
      </c>
      <c r="D64">
        <f t="shared" si="0"/>
        <v>31.352719189737343</v>
      </c>
      <c r="E64">
        <v>7423.26</v>
      </c>
      <c r="F64">
        <f t="shared" si="1"/>
        <v>32.52593886999675</v>
      </c>
      <c r="H64">
        <f t="shared" si="2"/>
        <v>20</v>
      </c>
      <c r="I64">
        <v>1</v>
      </c>
      <c r="J64">
        <f t="shared" si="3"/>
        <v>100</v>
      </c>
      <c r="K64">
        <f t="shared" si="4"/>
        <v>45.969664514933527</v>
      </c>
    </row>
    <row r="65" spans="1:11" x14ac:dyDescent="0.25">
      <c r="A65" t="s">
        <v>376</v>
      </c>
      <c r="B65" t="s">
        <v>279</v>
      </c>
      <c r="C65">
        <v>657.74</v>
      </c>
      <c r="D65">
        <f t="shared" si="0"/>
        <v>36.362232115385822</v>
      </c>
      <c r="E65">
        <v>4190.87</v>
      </c>
      <c r="F65">
        <f t="shared" si="1"/>
        <v>27.045343613861334</v>
      </c>
      <c r="H65">
        <f t="shared" si="2"/>
        <v>20</v>
      </c>
      <c r="I65">
        <v>1</v>
      </c>
      <c r="J65">
        <f t="shared" si="3"/>
        <v>100</v>
      </c>
      <c r="K65">
        <f t="shared" si="4"/>
        <v>45.851893932311789</v>
      </c>
    </row>
    <row r="66" spans="1:11" x14ac:dyDescent="0.25">
      <c r="A66" t="s">
        <v>381</v>
      </c>
      <c r="B66" t="s">
        <v>281</v>
      </c>
      <c r="C66">
        <v>527.6</v>
      </c>
      <c r="D66">
        <f t="shared" ref="D66:D129" si="5">20+(C66-6.29)/(3191.43-6.29)*80</f>
        <v>33.093553187614987</v>
      </c>
      <c r="E66">
        <v>5843</v>
      </c>
      <c r="F66">
        <f t="shared" ref="F66:F129" si="6">20+80*(E66-35.61)/(47218.66-35.61)</f>
        <v>29.846569901691389</v>
      </c>
      <c r="H66">
        <f t="shared" ref="H66:H129" si="7">20+G66*16</f>
        <v>20</v>
      </c>
      <c r="I66">
        <v>1</v>
      </c>
      <c r="J66">
        <f t="shared" ref="J66:J129" si="8">I66*100</f>
        <v>100</v>
      </c>
      <c r="K66">
        <f t="shared" ref="K66:K129" si="9">D66*0.25+F66*0.25+0.25*H66+0.25*J66</f>
        <v>45.735030772326596</v>
      </c>
    </row>
    <row r="67" spans="1:11" x14ac:dyDescent="0.25">
      <c r="A67" t="s">
        <v>380</v>
      </c>
      <c r="B67" t="s">
        <v>96</v>
      </c>
      <c r="C67">
        <v>543.5</v>
      </c>
      <c r="D67">
        <f t="shared" si="5"/>
        <v>33.492907690085836</v>
      </c>
      <c r="E67">
        <v>5573.74</v>
      </c>
      <c r="F67">
        <f t="shared" si="6"/>
        <v>29.390033073317642</v>
      </c>
      <c r="H67">
        <f t="shared" si="7"/>
        <v>20</v>
      </c>
      <c r="I67">
        <v>1</v>
      </c>
      <c r="J67">
        <f t="shared" si="8"/>
        <v>100</v>
      </c>
      <c r="K67">
        <f t="shared" si="9"/>
        <v>45.720735190850874</v>
      </c>
    </row>
    <row r="68" spans="1:11" x14ac:dyDescent="0.25">
      <c r="A68" t="s">
        <v>368</v>
      </c>
      <c r="B68" t="s">
        <v>345</v>
      </c>
      <c r="C68">
        <v>689.9</v>
      </c>
      <c r="D68">
        <f t="shared" si="5"/>
        <v>37.169983109062713</v>
      </c>
      <c r="E68">
        <v>3257.36</v>
      </c>
      <c r="F68">
        <f t="shared" si="6"/>
        <v>25.462554879347561</v>
      </c>
      <c r="H68">
        <f t="shared" si="7"/>
        <v>20</v>
      </c>
      <c r="I68">
        <v>1</v>
      </c>
      <c r="J68">
        <f t="shared" si="8"/>
        <v>100</v>
      </c>
      <c r="K68">
        <f t="shared" si="9"/>
        <v>45.658134497102566</v>
      </c>
    </row>
    <row r="69" spans="1:11" x14ac:dyDescent="0.25">
      <c r="A69" t="s">
        <v>377</v>
      </c>
      <c r="B69" t="s">
        <v>201</v>
      </c>
      <c r="C69">
        <v>450.56</v>
      </c>
      <c r="D69">
        <f t="shared" si="5"/>
        <v>31.158567598284534</v>
      </c>
      <c r="E69">
        <v>6731.66</v>
      </c>
      <c r="F69">
        <f t="shared" si="6"/>
        <v>31.35331437878645</v>
      </c>
      <c r="H69">
        <f t="shared" si="7"/>
        <v>20</v>
      </c>
      <c r="I69">
        <v>1</v>
      </c>
      <c r="J69">
        <f t="shared" si="8"/>
        <v>100</v>
      </c>
      <c r="K69">
        <f t="shared" si="9"/>
        <v>45.627970494267743</v>
      </c>
    </row>
    <row r="70" spans="1:11" x14ac:dyDescent="0.25">
      <c r="A70" t="s">
        <v>382</v>
      </c>
      <c r="B70" t="s">
        <v>227</v>
      </c>
      <c r="C70">
        <v>506.8</v>
      </c>
      <c r="D70">
        <f t="shared" si="5"/>
        <v>32.571127171804065</v>
      </c>
      <c r="E70">
        <v>5728.43</v>
      </c>
      <c r="F70">
        <f t="shared" si="6"/>
        <v>29.652313701636501</v>
      </c>
      <c r="H70">
        <f t="shared" si="7"/>
        <v>20</v>
      </c>
      <c r="I70">
        <v>1</v>
      </c>
      <c r="J70">
        <f t="shared" si="8"/>
        <v>100</v>
      </c>
      <c r="K70">
        <f t="shared" si="9"/>
        <v>45.555860218360138</v>
      </c>
    </row>
    <row r="71" spans="1:11" x14ac:dyDescent="0.25">
      <c r="A71" t="s">
        <v>378</v>
      </c>
      <c r="B71" t="s">
        <v>269</v>
      </c>
      <c r="C71">
        <v>623.82000000000005</v>
      </c>
      <c r="D71">
        <f t="shared" si="5"/>
        <v>35.510275843448014</v>
      </c>
      <c r="E71">
        <v>3987.22</v>
      </c>
      <c r="F71">
        <f t="shared" si="6"/>
        <v>26.700050123932215</v>
      </c>
      <c r="H71">
        <f t="shared" si="7"/>
        <v>20</v>
      </c>
      <c r="I71">
        <v>1</v>
      </c>
      <c r="J71">
        <f t="shared" si="8"/>
        <v>100</v>
      </c>
      <c r="K71">
        <f t="shared" si="9"/>
        <v>45.552581491845061</v>
      </c>
    </row>
    <row r="72" spans="1:11" x14ac:dyDescent="0.25">
      <c r="A72" t="s">
        <v>373</v>
      </c>
      <c r="B72" t="s">
        <v>302</v>
      </c>
      <c r="C72">
        <v>702.56</v>
      </c>
      <c r="D72">
        <f t="shared" si="5"/>
        <v>37.487959712916862</v>
      </c>
      <c r="E72">
        <v>2586.1</v>
      </c>
      <c r="F72">
        <f t="shared" si="6"/>
        <v>24.32441734902682</v>
      </c>
      <c r="H72">
        <f t="shared" si="7"/>
        <v>20</v>
      </c>
      <c r="I72">
        <v>1</v>
      </c>
      <c r="J72">
        <f t="shared" si="8"/>
        <v>100</v>
      </c>
      <c r="K72">
        <f t="shared" si="9"/>
        <v>45.453094265485916</v>
      </c>
    </row>
    <row r="73" spans="1:11" x14ac:dyDescent="0.25">
      <c r="A73" t="s">
        <v>383</v>
      </c>
      <c r="B73" t="s">
        <v>9</v>
      </c>
      <c r="C73">
        <v>643.53</v>
      </c>
      <c r="D73">
        <f t="shared" si="5"/>
        <v>36.005324726699612</v>
      </c>
      <c r="E73">
        <v>3401.6</v>
      </c>
      <c r="F73">
        <f t="shared" si="6"/>
        <v>25.707117280464065</v>
      </c>
      <c r="H73">
        <f t="shared" si="7"/>
        <v>20</v>
      </c>
      <c r="I73">
        <v>1</v>
      </c>
      <c r="J73">
        <f t="shared" si="8"/>
        <v>100</v>
      </c>
      <c r="K73">
        <f t="shared" si="9"/>
        <v>45.428110501790918</v>
      </c>
    </row>
    <row r="74" spans="1:11" x14ac:dyDescent="0.25">
      <c r="A74" t="s">
        <v>368</v>
      </c>
      <c r="B74" t="s">
        <v>156</v>
      </c>
      <c r="C74">
        <v>616.6</v>
      </c>
      <c r="D74">
        <f t="shared" si="5"/>
        <v>35.328933736036724</v>
      </c>
      <c r="E74">
        <v>3463.98</v>
      </c>
      <c r="F74">
        <f t="shared" si="6"/>
        <v>25.812884075955242</v>
      </c>
      <c r="H74">
        <f t="shared" si="7"/>
        <v>20</v>
      </c>
      <c r="I74">
        <v>1</v>
      </c>
      <c r="J74">
        <f t="shared" si="8"/>
        <v>100</v>
      </c>
      <c r="K74">
        <f t="shared" si="9"/>
        <v>45.285454452997996</v>
      </c>
    </row>
    <row r="75" spans="1:11" x14ac:dyDescent="0.25">
      <c r="A75" t="s">
        <v>374</v>
      </c>
      <c r="B75" t="s">
        <v>170</v>
      </c>
      <c r="C75">
        <v>575.6</v>
      </c>
      <c r="D75">
        <f t="shared" si="5"/>
        <v>34.299151685640197</v>
      </c>
      <c r="E75">
        <v>4048.91</v>
      </c>
      <c r="F75">
        <f t="shared" si="6"/>
        <v>26.804647007770797</v>
      </c>
      <c r="H75">
        <f t="shared" si="7"/>
        <v>20</v>
      </c>
      <c r="I75">
        <v>1</v>
      </c>
      <c r="J75">
        <f t="shared" si="8"/>
        <v>100</v>
      </c>
      <c r="K75">
        <f t="shared" si="9"/>
        <v>45.275949673352748</v>
      </c>
    </row>
    <row r="76" spans="1:11" x14ac:dyDescent="0.25">
      <c r="A76" t="s">
        <v>365</v>
      </c>
      <c r="B76" t="s">
        <v>186</v>
      </c>
      <c r="C76">
        <v>361.61</v>
      </c>
      <c r="D76">
        <f t="shared" si="5"/>
        <v>28.924442881631578</v>
      </c>
      <c r="E76">
        <v>7091.44</v>
      </c>
      <c r="F76">
        <f t="shared" si="6"/>
        <v>31.963330051787665</v>
      </c>
      <c r="H76">
        <f t="shared" si="7"/>
        <v>20</v>
      </c>
      <c r="I76">
        <v>1</v>
      </c>
      <c r="J76">
        <f t="shared" si="8"/>
        <v>100</v>
      </c>
      <c r="K76">
        <f t="shared" si="9"/>
        <v>45.221943233354807</v>
      </c>
    </row>
    <row r="77" spans="1:11" x14ac:dyDescent="0.25">
      <c r="A77" t="s">
        <v>367</v>
      </c>
      <c r="B77" t="s">
        <v>188</v>
      </c>
      <c r="C77">
        <v>681.59</v>
      </c>
      <c r="D77">
        <f t="shared" si="5"/>
        <v>36.961263869092093</v>
      </c>
      <c r="E77">
        <v>2302.02</v>
      </c>
      <c r="F77">
        <f t="shared" si="6"/>
        <v>23.84275285298428</v>
      </c>
      <c r="H77">
        <f t="shared" si="7"/>
        <v>20</v>
      </c>
      <c r="I77">
        <v>1</v>
      </c>
      <c r="J77">
        <f t="shared" si="8"/>
        <v>100</v>
      </c>
      <c r="K77">
        <f t="shared" si="9"/>
        <v>45.201004180519092</v>
      </c>
    </row>
    <row r="78" spans="1:11" x14ac:dyDescent="0.25">
      <c r="A78" t="s">
        <v>368</v>
      </c>
      <c r="B78" t="s">
        <v>40</v>
      </c>
      <c r="C78">
        <v>616.6</v>
      </c>
      <c r="D78">
        <f t="shared" si="5"/>
        <v>35.328933736036724</v>
      </c>
      <c r="E78">
        <v>3196.23</v>
      </c>
      <c r="F78">
        <f t="shared" si="6"/>
        <v>25.35890748902413</v>
      </c>
      <c r="H78">
        <f t="shared" si="7"/>
        <v>20</v>
      </c>
      <c r="I78">
        <v>1</v>
      </c>
      <c r="J78">
        <f t="shared" si="8"/>
        <v>100</v>
      </c>
      <c r="K78">
        <f t="shared" si="9"/>
        <v>45.171960306265213</v>
      </c>
    </row>
    <row r="79" spans="1:11" x14ac:dyDescent="0.25">
      <c r="A79" t="s">
        <v>376</v>
      </c>
      <c r="B79" t="s">
        <v>305</v>
      </c>
      <c r="C79">
        <v>641.78</v>
      </c>
      <c r="D79">
        <f t="shared" si="5"/>
        <v>35.961370614792443</v>
      </c>
      <c r="E79">
        <v>2731.42</v>
      </c>
      <c r="F79">
        <f t="shared" si="6"/>
        <v>24.570810916208256</v>
      </c>
      <c r="H79">
        <f t="shared" si="7"/>
        <v>20</v>
      </c>
      <c r="I79">
        <v>1</v>
      </c>
      <c r="J79">
        <f t="shared" si="8"/>
        <v>100</v>
      </c>
      <c r="K79">
        <f t="shared" si="9"/>
        <v>45.133045382750176</v>
      </c>
    </row>
    <row r="80" spans="1:11" x14ac:dyDescent="0.25">
      <c r="A80" t="s">
        <v>376</v>
      </c>
      <c r="B80" t="s">
        <v>117</v>
      </c>
      <c r="C80">
        <v>501.75</v>
      </c>
      <c r="D80">
        <f t="shared" si="5"/>
        <v>32.444288163157665</v>
      </c>
      <c r="E80">
        <v>4710.67</v>
      </c>
      <c r="F80">
        <f t="shared" si="6"/>
        <v>27.926677058816672</v>
      </c>
      <c r="H80">
        <f t="shared" si="7"/>
        <v>20</v>
      </c>
      <c r="I80">
        <v>1</v>
      </c>
      <c r="J80">
        <f t="shared" si="8"/>
        <v>100</v>
      </c>
      <c r="K80">
        <f t="shared" si="9"/>
        <v>45.092741305493583</v>
      </c>
    </row>
    <row r="81" spans="1:11" x14ac:dyDescent="0.25">
      <c r="A81" t="s">
        <v>376</v>
      </c>
      <c r="B81" t="s">
        <v>123</v>
      </c>
      <c r="C81">
        <v>521.29999999999995</v>
      </c>
      <c r="D81">
        <f t="shared" si="5"/>
        <v>32.935318384749181</v>
      </c>
      <c r="E81">
        <v>4385.7</v>
      </c>
      <c r="F81">
        <f t="shared" si="6"/>
        <v>27.375682580926835</v>
      </c>
      <c r="H81">
        <f t="shared" si="7"/>
        <v>20</v>
      </c>
      <c r="I81">
        <v>1</v>
      </c>
      <c r="J81">
        <f t="shared" si="8"/>
        <v>100</v>
      </c>
      <c r="K81">
        <f t="shared" si="9"/>
        <v>45.077750241419004</v>
      </c>
    </row>
    <row r="82" spans="1:11" x14ac:dyDescent="0.25">
      <c r="A82" t="s">
        <v>375</v>
      </c>
      <c r="B82" t="s">
        <v>139</v>
      </c>
      <c r="C82">
        <v>557.49</v>
      </c>
      <c r="D82">
        <f t="shared" si="5"/>
        <v>33.844289418989433</v>
      </c>
      <c r="E82">
        <v>3805.27</v>
      </c>
      <c r="F82">
        <f t="shared" si="6"/>
        <v>26.391549507715162</v>
      </c>
      <c r="H82">
        <f t="shared" si="7"/>
        <v>20</v>
      </c>
      <c r="I82">
        <v>1</v>
      </c>
      <c r="J82">
        <f t="shared" si="8"/>
        <v>100</v>
      </c>
      <c r="K82">
        <f t="shared" si="9"/>
        <v>45.058959731676147</v>
      </c>
    </row>
    <row r="83" spans="1:11" x14ac:dyDescent="0.25">
      <c r="A83" t="s">
        <v>377</v>
      </c>
      <c r="B83" t="s">
        <v>114</v>
      </c>
      <c r="C83">
        <v>497.53</v>
      </c>
      <c r="D83">
        <f t="shared" si="5"/>
        <v>32.338295961872944</v>
      </c>
      <c r="E83">
        <v>4398.07</v>
      </c>
      <c r="F83">
        <f t="shared" si="6"/>
        <v>27.396656214466848</v>
      </c>
      <c r="H83">
        <f t="shared" si="7"/>
        <v>20</v>
      </c>
      <c r="I83">
        <v>1</v>
      </c>
      <c r="J83">
        <f t="shared" si="8"/>
        <v>100</v>
      </c>
      <c r="K83">
        <f t="shared" si="9"/>
        <v>44.933738044084947</v>
      </c>
    </row>
    <row r="84" spans="1:11" x14ac:dyDescent="0.25">
      <c r="A84" t="s">
        <v>377</v>
      </c>
      <c r="B84" t="s">
        <v>215</v>
      </c>
      <c r="C84">
        <v>455.31</v>
      </c>
      <c r="D84">
        <f t="shared" si="5"/>
        <v>31.277871616318279</v>
      </c>
      <c r="E84">
        <v>5015.0600000000004</v>
      </c>
      <c r="F84">
        <f t="shared" si="6"/>
        <v>28.442777650024745</v>
      </c>
      <c r="H84">
        <f t="shared" si="7"/>
        <v>20</v>
      </c>
      <c r="I84">
        <v>1</v>
      </c>
      <c r="J84">
        <f t="shared" si="8"/>
        <v>100</v>
      </c>
      <c r="K84">
        <f t="shared" si="9"/>
        <v>44.930162316585758</v>
      </c>
    </row>
    <row r="85" spans="1:11" x14ac:dyDescent="0.25">
      <c r="A85" t="s">
        <v>373</v>
      </c>
      <c r="B85" t="s">
        <v>130</v>
      </c>
      <c r="C85">
        <v>549.53</v>
      </c>
      <c r="D85">
        <f t="shared" si="5"/>
        <v>33.644361001400256</v>
      </c>
      <c r="E85">
        <v>3608.3</v>
      </c>
      <c r="F85">
        <f t="shared" si="6"/>
        <v>26.057582119002483</v>
      </c>
      <c r="H85">
        <f t="shared" si="7"/>
        <v>20</v>
      </c>
      <c r="I85">
        <v>1</v>
      </c>
      <c r="J85">
        <f t="shared" si="8"/>
        <v>100</v>
      </c>
      <c r="K85">
        <f t="shared" si="9"/>
        <v>44.925485780100686</v>
      </c>
    </row>
    <row r="86" spans="1:11" x14ac:dyDescent="0.25">
      <c r="A86" t="s">
        <v>375</v>
      </c>
      <c r="B86" t="s">
        <v>263</v>
      </c>
      <c r="C86">
        <v>590.26</v>
      </c>
      <c r="D86">
        <f t="shared" si="5"/>
        <v>34.667361560245389</v>
      </c>
      <c r="E86">
        <v>2926.36</v>
      </c>
      <c r="F86">
        <f t="shared" si="6"/>
        <v>24.90133639092852</v>
      </c>
      <c r="H86">
        <f t="shared" si="7"/>
        <v>20</v>
      </c>
      <c r="I86">
        <v>1</v>
      </c>
      <c r="J86">
        <f t="shared" si="8"/>
        <v>100</v>
      </c>
      <c r="K86">
        <f t="shared" si="9"/>
        <v>44.892174487793476</v>
      </c>
    </row>
    <row r="87" spans="1:11" x14ac:dyDescent="0.25">
      <c r="A87" t="s">
        <v>375</v>
      </c>
      <c r="B87" t="s">
        <v>212</v>
      </c>
      <c r="C87">
        <v>470.59</v>
      </c>
      <c r="D87">
        <f t="shared" si="5"/>
        <v>31.6616538048563</v>
      </c>
      <c r="E87">
        <v>4561.79</v>
      </c>
      <c r="F87">
        <f t="shared" si="6"/>
        <v>27.674247425717496</v>
      </c>
      <c r="H87">
        <f t="shared" si="7"/>
        <v>20</v>
      </c>
      <c r="I87">
        <v>1</v>
      </c>
      <c r="J87">
        <f t="shared" si="8"/>
        <v>100</v>
      </c>
      <c r="K87">
        <f t="shared" si="9"/>
        <v>44.833975307643449</v>
      </c>
    </row>
    <row r="88" spans="1:11" x14ac:dyDescent="0.25">
      <c r="A88" t="s">
        <v>381</v>
      </c>
      <c r="B88" t="s">
        <v>350</v>
      </c>
      <c r="C88">
        <v>579.02</v>
      </c>
      <c r="D88">
        <f t="shared" si="5"/>
        <v>34.385050578624487</v>
      </c>
      <c r="E88">
        <v>2884.68</v>
      </c>
      <c r="F88">
        <f t="shared" si="6"/>
        <v>24.83066694501521</v>
      </c>
      <c r="H88">
        <f t="shared" si="7"/>
        <v>20</v>
      </c>
      <c r="I88">
        <v>1</v>
      </c>
      <c r="J88">
        <f t="shared" si="8"/>
        <v>100</v>
      </c>
      <c r="K88">
        <f t="shared" si="9"/>
        <v>44.803929380909921</v>
      </c>
    </row>
    <row r="89" spans="1:11" x14ac:dyDescent="0.25">
      <c r="A89" t="s">
        <v>378</v>
      </c>
      <c r="B89" t="s">
        <v>191</v>
      </c>
      <c r="C89">
        <v>554.19000000000005</v>
      </c>
      <c r="D89">
        <f t="shared" si="5"/>
        <v>33.761404522250203</v>
      </c>
      <c r="E89">
        <v>3158.32</v>
      </c>
      <c r="F89">
        <f t="shared" si="6"/>
        <v>25.294630169096742</v>
      </c>
      <c r="H89">
        <f t="shared" si="7"/>
        <v>20</v>
      </c>
      <c r="I89">
        <v>1</v>
      </c>
      <c r="J89">
        <f t="shared" si="8"/>
        <v>100</v>
      </c>
      <c r="K89">
        <f t="shared" si="9"/>
        <v>44.764008672836738</v>
      </c>
    </row>
    <row r="90" spans="1:11" x14ac:dyDescent="0.25">
      <c r="A90" t="s">
        <v>360</v>
      </c>
      <c r="B90" t="s">
        <v>262</v>
      </c>
      <c r="C90">
        <v>489.8</v>
      </c>
      <c r="D90">
        <f t="shared" si="5"/>
        <v>32.144144370420136</v>
      </c>
      <c r="E90">
        <v>4083.73</v>
      </c>
      <c r="F90">
        <f t="shared" si="6"/>
        <v>26.86368515812352</v>
      </c>
      <c r="H90">
        <f t="shared" si="7"/>
        <v>20</v>
      </c>
      <c r="I90">
        <v>1</v>
      </c>
      <c r="J90">
        <f t="shared" si="8"/>
        <v>100</v>
      </c>
      <c r="K90">
        <f t="shared" si="9"/>
        <v>44.751957382135913</v>
      </c>
    </row>
    <row r="91" spans="1:11" x14ac:dyDescent="0.25">
      <c r="A91" t="s">
        <v>375</v>
      </c>
      <c r="B91" t="s">
        <v>200</v>
      </c>
      <c r="C91">
        <v>540.1</v>
      </c>
      <c r="D91">
        <f t="shared" si="5"/>
        <v>33.407511129809052</v>
      </c>
      <c r="E91">
        <v>3323.9</v>
      </c>
      <c r="F91">
        <f t="shared" si="6"/>
        <v>25.575375055236997</v>
      </c>
      <c r="H91">
        <f t="shared" si="7"/>
        <v>20</v>
      </c>
      <c r="I91">
        <v>1</v>
      </c>
      <c r="J91">
        <f t="shared" si="8"/>
        <v>100</v>
      </c>
      <c r="K91">
        <f t="shared" si="9"/>
        <v>44.745721546261514</v>
      </c>
    </row>
    <row r="92" spans="1:11" x14ac:dyDescent="0.25">
      <c r="A92" t="s">
        <v>381</v>
      </c>
      <c r="B92" t="s">
        <v>109</v>
      </c>
      <c r="C92">
        <v>392</v>
      </c>
      <c r="D92">
        <f t="shared" si="5"/>
        <v>29.687737430693787</v>
      </c>
      <c r="E92">
        <v>5502.69</v>
      </c>
      <c r="F92">
        <f t="shared" si="6"/>
        <v>29.26956608358298</v>
      </c>
      <c r="H92">
        <f t="shared" si="7"/>
        <v>20</v>
      </c>
      <c r="I92">
        <v>1</v>
      </c>
      <c r="J92">
        <f t="shared" si="8"/>
        <v>100</v>
      </c>
      <c r="K92">
        <f t="shared" si="9"/>
        <v>44.73932587856919</v>
      </c>
    </row>
    <row r="93" spans="1:11" x14ac:dyDescent="0.25">
      <c r="A93" t="s">
        <v>377</v>
      </c>
      <c r="B93" t="s">
        <v>296</v>
      </c>
      <c r="C93">
        <v>460.05</v>
      </c>
      <c r="D93">
        <f t="shared" si="5"/>
        <v>31.396924467998268</v>
      </c>
      <c r="E93">
        <v>4364</v>
      </c>
      <c r="F93">
        <f t="shared" si="6"/>
        <v>27.338889707214772</v>
      </c>
      <c r="H93">
        <f t="shared" si="7"/>
        <v>20</v>
      </c>
      <c r="I93">
        <v>1</v>
      </c>
      <c r="J93">
        <f t="shared" si="8"/>
        <v>100</v>
      </c>
      <c r="K93">
        <f t="shared" si="9"/>
        <v>44.683953543803256</v>
      </c>
    </row>
    <row r="94" spans="1:11" x14ac:dyDescent="0.25">
      <c r="A94" t="s">
        <v>378</v>
      </c>
      <c r="B94" t="s">
        <v>193</v>
      </c>
      <c r="C94">
        <v>482.22</v>
      </c>
      <c r="D94">
        <f t="shared" si="5"/>
        <v>31.953760274273659</v>
      </c>
      <c r="E94">
        <v>4022.25</v>
      </c>
      <c r="F94">
        <f t="shared" si="6"/>
        <v>26.75944433435312</v>
      </c>
      <c r="H94">
        <f t="shared" si="7"/>
        <v>20</v>
      </c>
      <c r="I94">
        <v>1</v>
      </c>
      <c r="J94">
        <f t="shared" si="8"/>
        <v>100</v>
      </c>
      <c r="K94">
        <f t="shared" si="9"/>
        <v>44.678301152156692</v>
      </c>
    </row>
    <row r="95" spans="1:11" x14ac:dyDescent="0.25">
      <c r="A95" t="s">
        <v>360</v>
      </c>
      <c r="B95" t="s">
        <v>55</v>
      </c>
      <c r="C95">
        <v>554.9</v>
      </c>
      <c r="D95">
        <f t="shared" si="5"/>
        <v>33.779237333366822</v>
      </c>
      <c r="E95">
        <v>2734.76</v>
      </c>
      <c r="F95">
        <f t="shared" si="6"/>
        <v>24.576473966816472</v>
      </c>
      <c r="H95">
        <f t="shared" si="7"/>
        <v>20</v>
      </c>
      <c r="I95">
        <v>1</v>
      </c>
      <c r="J95">
        <f t="shared" si="8"/>
        <v>100</v>
      </c>
      <c r="K95">
        <f t="shared" si="9"/>
        <v>44.588927825045822</v>
      </c>
    </row>
    <row r="96" spans="1:11" x14ac:dyDescent="0.25">
      <c r="A96" t="s">
        <v>383</v>
      </c>
      <c r="B96" t="s">
        <v>110</v>
      </c>
      <c r="C96">
        <v>496.97</v>
      </c>
      <c r="D96">
        <f t="shared" si="5"/>
        <v>32.324230646062659</v>
      </c>
      <c r="E96">
        <v>3467.5</v>
      </c>
      <c r="F96">
        <f t="shared" si="6"/>
        <v>25.818852320907613</v>
      </c>
      <c r="H96">
        <f t="shared" si="7"/>
        <v>20</v>
      </c>
      <c r="I96">
        <v>1</v>
      </c>
      <c r="J96">
        <f t="shared" si="8"/>
        <v>100</v>
      </c>
      <c r="K96">
        <f t="shared" si="9"/>
        <v>44.535770741742567</v>
      </c>
    </row>
    <row r="97" spans="1:11" x14ac:dyDescent="0.25">
      <c r="A97" t="s">
        <v>372</v>
      </c>
      <c r="B97" t="s">
        <v>237</v>
      </c>
      <c r="C97">
        <v>582.29999999999995</v>
      </c>
      <c r="D97">
        <f t="shared" si="5"/>
        <v>34.467433142656212</v>
      </c>
      <c r="E97">
        <v>2194.4299999999998</v>
      </c>
      <c r="F97">
        <f t="shared" si="6"/>
        <v>23.660331411386078</v>
      </c>
      <c r="H97">
        <f t="shared" si="7"/>
        <v>20</v>
      </c>
      <c r="I97">
        <v>1</v>
      </c>
      <c r="J97">
        <f t="shared" si="8"/>
        <v>100</v>
      </c>
      <c r="K97">
        <f t="shared" si="9"/>
        <v>44.531941138510575</v>
      </c>
    </row>
    <row r="98" spans="1:11" x14ac:dyDescent="0.25">
      <c r="A98" t="s">
        <v>378</v>
      </c>
      <c r="B98" t="s">
        <v>152</v>
      </c>
      <c r="C98">
        <v>563.41</v>
      </c>
      <c r="D98">
        <f t="shared" si="5"/>
        <v>33.992979900412543</v>
      </c>
      <c r="E98">
        <v>2445.0300000000002</v>
      </c>
      <c r="F98">
        <f t="shared" si="6"/>
        <v>24.085229759415721</v>
      </c>
      <c r="H98">
        <f t="shared" si="7"/>
        <v>20</v>
      </c>
      <c r="I98">
        <v>1</v>
      </c>
      <c r="J98">
        <f t="shared" si="8"/>
        <v>100</v>
      </c>
      <c r="K98">
        <f t="shared" si="9"/>
        <v>44.519552414957062</v>
      </c>
    </row>
    <row r="99" spans="1:11" x14ac:dyDescent="0.25">
      <c r="A99" t="s">
        <v>383</v>
      </c>
      <c r="B99" t="s">
        <v>28</v>
      </c>
      <c r="C99">
        <v>455.77</v>
      </c>
      <c r="D99">
        <f t="shared" si="5"/>
        <v>31.289425268591021</v>
      </c>
      <c r="E99">
        <v>4026.6</v>
      </c>
      <c r="F99">
        <f t="shared" si="6"/>
        <v>26.766819864336874</v>
      </c>
      <c r="H99">
        <f t="shared" si="7"/>
        <v>20</v>
      </c>
      <c r="I99">
        <v>1</v>
      </c>
      <c r="J99">
        <f t="shared" si="8"/>
        <v>100</v>
      </c>
      <c r="K99">
        <f t="shared" si="9"/>
        <v>44.514061283231975</v>
      </c>
    </row>
    <row r="100" spans="1:11" x14ac:dyDescent="0.25">
      <c r="A100" t="s">
        <v>381</v>
      </c>
      <c r="B100" t="s">
        <v>270</v>
      </c>
      <c r="C100">
        <v>513.51</v>
      </c>
      <c r="D100">
        <f t="shared" si="5"/>
        <v>32.739659795173836</v>
      </c>
      <c r="E100">
        <v>3151.49</v>
      </c>
      <c r="F100">
        <f t="shared" si="6"/>
        <v>25.283049739260179</v>
      </c>
      <c r="H100">
        <f t="shared" si="7"/>
        <v>20</v>
      </c>
      <c r="I100">
        <v>1</v>
      </c>
      <c r="J100">
        <f t="shared" si="8"/>
        <v>100</v>
      </c>
      <c r="K100">
        <f t="shared" si="9"/>
        <v>44.5056773836085</v>
      </c>
    </row>
    <row r="101" spans="1:11" x14ac:dyDescent="0.25">
      <c r="A101" t="s">
        <v>360</v>
      </c>
      <c r="B101" t="s">
        <v>108</v>
      </c>
      <c r="C101">
        <v>461.8</v>
      </c>
      <c r="D101">
        <f t="shared" si="5"/>
        <v>31.440878579905437</v>
      </c>
      <c r="E101">
        <v>3806.64</v>
      </c>
      <c r="F101">
        <f t="shared" si="6"/>
        <v>26.393872375779011</v>
      </c>
      <c r="H101">
        <f t="shared" si="7"/>
        <v>20</v>
      </c>
      <c r="I101">
        <v>1</v>
      </c>
      <c r="J101">
        <f t="shared" si="8"/>
        <v>100</v>
      </c>
      <c r="K101">
        <f t="shared" si="9"/>
        <v>44.458687738921114</v>
      </c>
    </row>
    <row r="102" spans="1:11" x14ac:dyDescent="0.25">
      <c r="A102" t="s">
        <v>360</v>
      </c>
      <c r="B102" t="s">
        <v>294</v>
      </c>
      <c r="C102">
        <v>537</v>
      </c>
      <c r="D102">
        <f t="shared" si="5"/>
        <v>33.329649560144929</v>
      </c>
      <c r="E102">
        <v>2656.7</v>
      </c>
      <c r="F102">
        <f t="shared" si="6"/>
        <v>24.444121352901092</v>
      </c>
      <c r="H102">
        <f t="shared" si="7"/>
        <v>20</v>
      </c>
      <c r="I102">
        <v>1</v>
      </c>
      <c r="J102">
        <f t="shared" si="8"/>
        <v>100</v>
      </c>
      <c r="K102">
        <f t="shared" si="9"/>
        <v>44.443442728261502</v>
      </c>
    </row>
    <row r="103" spans="1:11" x14ac:dyDescent="0.25">
      <c r="A103" t="s">
        <v>368</v>
      </c>
      <c r="B103" t="s">
        <v>104</v>
      </c>
      <c r="C103">
        <v>541.70000000000005</v>
      </c>
      <c r="D103">
        <f t="shared" si="5"/>
        <v>33.447697746409894</v>
      </c>
      <c r="E103">
        <v>2512.15</v>
      </c>
      <c r="F103">
        <f t="shared" si="6"/>
        <v>24.199033339302993</v>
      </c>
      <c r="H103">
        <f t="shared" si="7"/>
        <v>20</v>
      </c>
      <c r="I103">
        <v>1</v>
      </c>
      <c r="J103">
        <f t="shared" si="8"/>
        <v>100</v>
      </c>
      <c r="K103">
        <f t="shared" si="9"/>
        <v>44.411682771428218</v>
      </c>
    </row>
    <row r="104" spans="1:11" x14ac:dyDescent="0.25">
      <c r="A104" t="s">
        <v>378</v>
      </c>
      <c r="B104" t="s">
        <v>14</v>
      </c>
      <c r="C104">
        <v>443.11</v>
      </c>
      <c r="D104">
        <f t="shared" si="5"/>
        <v>30.971448664736872</v>
      </c>
      <c r="E104">
        <v>3850.65</v>
      </c>
      <c r="F104">
        <f t="shared" si="6"/>
        <v>26.468492392925</v>
      </c>
      <c r="H104">
        <f t="shared" si="7"/>
        <v>20</v>
      </c>
      <c r="I104">
        <v>1</v>
      </c>
      <c r="J104">
        <f t="shared" si="8"/>
        <v>100</v>
      </c>
      <c r="K104">
        <f t="shared" si="9"/>
        <v>44.359985264415471</v>
      </c>
    </row>
    <row r="105" spans="1:11" x14ac:dyDescent="0.25">
      <c r="A105" t="s">
        <v>366</v>
      </c>
      <c r="B105" t="s">
        <v>267</v>
      </c>
      <c r="C105">
        <v>373.1</v>
      </c>
      <c r="D105">
        <f t="shared" si="5"/>
        <v>29.213033022096361</v>
      </c>
      <c r="E105">
        <v>4741.1000000000004</v>
      </c>
      <c r="F105">
        <f t="shared" si="6"/>
        <v>27.978271858220275</v>
      </c>
      <c r="H105">
        <f t="shared" si="7"/>
        <v>20</v>
      </c>
      <c r="I105">
        <v>1</v>
      </c>
      <c r="J105">
        <f t="shared" si="8"/>
        <v>100</v>
      </c>
      <c r="K105">
        <f t="shared" si="9"/>
        <v>44.297826220079159</v>
      </c>
    </row>
    <row r="106" spans="1:11" x14ac:dyDescent="0.25">
      <c r="A106" t="s">
        <v>368</v>
      </c>
      <c r="B106" t="s">
        <v>285</v>
      </c>
      <c r="C106">
        <v>438.1</v>
      </c>
      <c r="D106">
        <f t="shared" si="5"/>
        <v>30.845614321505494</v>
      </c>
      <c r="E106">
        <v>3746.83</v>
      </c>
      <c r="F106">
        <f t="shared" si="6"/>
        <v>26.292463077312721</v>
      </c>
      <c r="H106">
        <f t="shared" si="7"/>
        <v>20</v>
      </c>
      <c r="I106">
        <v>1</v>
      </c>
      <c r="J106">
        <f t="shared" si="8"/>
        <v>100</v>
      </c>
      <c r="K106">
        <f t="shared" si="9"/>
        <v>44.284519349704553</v>
      </c>
    </row>
    <row r="107" spans="1:11" x14ac:dyDescent="0.25">
      <c r="A107" t="s">
        <v>362</v>
      </c>
      <c r="B107" t="s">
        <v>25</v>
      </c>
      <c r="C107">
        <v>408.24</v>
      </c>
      <c r="D107">
        <f t="shared" si="5"/>
        <v>30.095631589192312</v>
      </c>
      <c r="E107">
        <v>4125</v>
      </c>
      <c r="F107">
        <f t="shared" si="6"/>
        <v>26.93365943914181</v>
      </c>
      <c r="H107">
        <f t="shared" si="7"/>
        <v>20</v>
      </c>
      <c r="I107">
        <v>1</v>
      </c>
      <c r="J107">
        <f t="shared" si="8"/>
        <v>100</v>
      </c>
      <c r="K107">
        <f t="shared" si="9"/>
        <v>44.257322757083529</v>
      </c>
    </row>
    <row r="108" spans="1:11" x14ac:dyDescent="0.25">
      <c r="A108" t="s">
        <v>366</v>
      </c>
      <c r="B108" t="s">
        <v>113</v>
      </c>
      <c r="C108">
        <v>530</v>
      </c>
      <c r="D108">
        <f t="shared" si="5"/>
        <v>33.153833112516253</v>
      </c>
      <c r="E108">
        <v>2291.5</v>
      </c>
      <c r="F108">
        <f t="shared" si="6"/>
        <v>23.824915939092534</v>
      </c>
      <c r="H108">
        <f t="shared" si="7"/>
        <v>20</v>
      </c>
      <c r="I108">
        <v>1</v>
      </c>
      <c r="J108">
        <f t="shared" si="8"/>
        <v>100</v>
      </c>
      <c r="K108">
        <f t="shared" si="9"/>
        <v>44.244687262902197</v>
      </c>
    </row>
    <row r="109" spans="1:11" x14ac:dyDescent="0.25">
      <c r="A109" t="s">
        <v>376</v>
      </c>
      <c r="B109" t="s">
        <v>189</v>
      </c>
      <c r="C109">
        <v>514.37</v>
      </c>
      <c r="D109">
        <f t="shared" si="5"/>
        <v>32.76126010159679</v>
      </c>
      <c r="E109">
        <v>2495.83</v>
      </c>
      <c r="F109">
        <f t="shared" si="6"/>
        <v>24.171362385432904</v>
      </c>
      <c r="H109">
        <f t="shared" si="7"/>
        <v>20</v>
      </c>
      <c r="I109">
        <v>1</v>
      </c>
      <c r="J109">
        <f t="shared" si="8"/>
        <v>100</v>
      </c>
      <c r="K109">
        <f t="shared" si="9"/>
        <v>44.233155621757419</v>
      </c>
    </row>
    <row r="110" spans="1:11" x14ac:dyDescent="0.25">
      <c r="A110" t="s">
        <v>368</v>
      </c>
      <c r="B110" t="s">
        <v>125</v>
      </c>
      <c r="C110">
        <v>496.13</v>
      </c>
      <c r="D110">
        <f t="shared" si="5"/>
        <v>32.303132672347211</v>
      </c>
      <c r="E110">
        <v>2720.07</v>
      </c>
      <c r="F110">
        <f t="shared" si="6"/>
        <v>24.551566717285127</v>
      </c>
      <c r="H110">
        <f t="shared" si="7"/>
        <v>20</v>
      </c>
      <c r="I110">
        <v>1</v>
      </c>
      <c r="J110">
        <f t="shared" si="8"/>
        <v>100</v>
      </c>
      <c r="K110">
        <f t="shared" si="9"/>
        <v>44.213674847408086</v>
      </c>
    </row>
    <row r="111" spans="1:11" x14ac:dyDescent="0.25">
      <c r="A111" t="s">
        <v>377</v>
      </c>
      <c r="B111" t="s">
        <v>388</v>
      </c>
      <c r="C111">
        <v>322.22000000000003</v>
      </c>
      <c r="D111">
        <f t="shared" si="5"/>
        <v>27.935098614189645</v>
      </c>
      <c r="E111">
        <v>5264.07</v>
      </c>
      <c r="F111">
        <f t="shared" si="6"/>
        <v>28.864980114681011</v>
      </c>
      <c r="H111">
        <f t="shared" si="7"/>
        <v>20</v>
      </c>
      <c r="I111">
        <v>1</v>
      </c>
      <c r="J111">
        <f t="shared" si="8"/>
        <v>100</v>
      </c>
      <c r="K111">
        <f t="shared" si="9"/>
        <v>44.200019682217665</v>
      </c>
    </row>
    <row r="112" spans="1:11" x14ac:dyDescent="0.25">
      <c r="A112" t="s">
        <v>371</v>
      </c>
      <c r="B112" t="s">
        <v>46</v>
      </c>
      <c r="C112">
        <v>441.53</v>
      </c>
      <c r="D112">
        <f t="shared" si="5"/>
        <v>30.931764380843539</v>
      </c>
      <c r="E112">
        <v>3487.3</v>
      </c>
      <c r="F112">
        <f t="shared" si="6"/>
        <v>25.852423698764703</v>
      </c>
      <c r="H112">
        <f t="shared" si="7"/>
        <v>20</v>
      </c>
      <c r="I112">
        <v>1</v>
      </c>
      <c r="J112">
        <f t="shared" si="8"/>
        <v>100</v>
      </c>
      <c r="K112">
        <f t="shared" si="9"/>
        <v>44.196047019902061</v>
      </c>
    </row>
    <row r="113" spans="1:11" x14ac:dyDescent="0.25">
      <c r="A113" t="s">
        <v>376</v>
      </c>
      <c r="B113" t="s">
        <v>307</v>
      </c>
      <c r="C113">
        <v>463.68</v>
      </c>
      <c r="D113">
        <f t="shared" si="5"/>
        <v>31.488097854411421</v>
      </c>
      <c r="E113">
        <v>3110.6</v>
      </c>
      <c r="F113">
        <f t="shared" si="6"/>
        <v>25.213719757412882</v>
      </c>
      <c r="H113">
        <f t="shared" si="7"/>
        <v>20</v>
      </c>
      <c r="I113">
        <v>1</v>
      </c>
      <c r="J113">
        <f t="shared" si="8"/>
        <v>100</v>
      </c>
      <c r="K113">
        <f t="shared" si="9"/>
        <v>44.175454402956078</v>
      </c>
    </row>
    <row r="114" spans="1:11" x14ac:dyDescent="0.25">
      <c r="A114" t="s">
        <v>372</v>
      </c>
      <c r="B114" t="s">
        <v>182</v>
      </c>
      <c r="C114">
        <v>495.63</v>
      </c>
      <c r="D114">
        <f t="shared" si="5"/>
        <v>32.290574354659448</v>
      </c>
      <c r="E114">
        <v>2523.4699999999998</v>
      </c>
      <c r="F114">
        <f t="shared" si="6"/>
        <v>24.218226672502094</v>
      </c>
      <c r="H114">
        <f t="shared" si="7"/>
        <v>20</v>
      </c>
      <c r="I114">
        <v>1</v>
      </c>
      <c r="J114">
        <f t="shared" si="8"/>
        <v>100</v>
      </c>
      <c r="K114">
        <f t="shared" si="9"/>
        <v>44.127200256790388</v>
      </c>
    </row>
    <row r="115" spans="1:11" x14ac:dyDescent="0.25">
      <c r="A115" t="s">
        <v>366</v>
      </c>
      <c r="B115" t="s">
        <v>224</v>
      </c>
      <c r="C115">
        <v>405</v>
      </c>
      <c r="D115">
        <f t="shared" si="5"/>
        <v>30.014253690575607</v>
      </c>
      <c r="E115">
        <v>3782.01</v>
      </c>
      <c r="F115">
        <f t="shared" si="6"/>
        <v>26.352111616353753</v>
      </c>
      <c r="H115">
        <f t="shared" si="7"/>
        <v>20</v>
      </c>
      <c r="I115">
        <v>1</v>
      </c>
      <c r="J115">
        <f t="shared" si="8"/>
        <v>100</v>
      </c>
      <c r="K115">
        <f t="shared" si="9"/>
        <v>44.091591326732342</v>
      </c>
    </row>
    <row r="116" spans="1:11" x14ac:dyDescent="0.25">
      <c r="A116" t="s">
        <v>392</v>
      </c>
      <c r="B116" t="s">
        <v>31</v>
      </c>
      <c r="C116">
        <v>496</v>
      </c>
      <c r="D116">
        <f t="shared" si="5"/>
        <v>32.299867509748395</v>
      </c>
      <c r="E116">
        <v>2215.8000000000002</v>
      </c>
      <c r="F116">
        <f t="shared" si="6"/>
        <v>23.69656476213386</v>
      </c>
      <c r="H116">
        <f t="shared" si="7"/>
        <v>20</v>
      </c>
      <c r="I116">
        <v>1</v>
      </c>
      <c r="J116">
        <f t="shared" si="8"/>
        <v>100</v>
      </c>
      <c r="K116">
        <f t="shared" si="9"/>
        <v>43.999108067970568</v>
      </c>
    </row>
    <row r="117" spans="1:11" x14ac:dyDescent="0.25">
      <c r="A117" t="s">
        <v>360</v>
      </c>
      <c r="B117" t="s">
        <v>49</v>
      </c>
      <c r="C117">
        <v>489.1</v>
      </c>
      <c r="D117">
        <f t="shared" si="5"/>
        <v>32.126562725657273</v>
      </c>
      <c r="E117">
        <v>2261.11</v>
      </c>
      <c r="F117">
        <f t="shared" si="6"/>
        <v>23.773388960654302</v>
      </c>
      <c r="H117">
        <f t="shared" si="7"/>
        <v>20</v>
      </c>
      <c r="I117">
        <v>1</v>
      </c>
      <c r="J117">
        <f t="shared" si="8"/>
        <v>100</v>
      </c>
      <c r="K117">
        <f t="shared" si="9"/>
        <v>43.974987921577892</v>
      </c>
    </row>
    <row r="118" spans="1:11" x14ac:dyDescent="0.25">
      <c r="A118" t="s">
        <v>368</v>
      </c>
      <c r="B118" t="s">
        <v>133</v>
      </c>
      <c r="C118">
        <v>469.4</v>
      </c>
      <c r="D118">
        <f t="shared" si="5"/>
        <v>31.631765008759423</v>
      </c>
      <c r="E118">
        <v>2534.19</v>
      </c>
      <c r="F118">
        <f t="shared" si="6"/>
        <v>24.236402691220682</v>
      </c>
      <c r="H118">
        <f t="shared" si="7"/>
        <v>20</v>
      </c>
      <c r="I118">
        <v>1</v>
      </c>
      <c r="J118">
        <f t="shared" si="8"/>
        <v>100</v>
      </c>
      <c r="K118">
        <f t="shared" si="9"/>
        <v>43.96704192499503</v>
      </c>
    </row>
    <row r="119" spans="1:11" x14ac:dyDescent="0.25">
      <c r="A119" t="s">
        <v>391</v>
      </c>
      <c r="B119" t="s">
        <v>389</v>
      </c>
      <c r="C119">
        <v>440.5</v>
      </c>
      <c r="D119">
        <f t="shared" si="5"/>
        <v>30.905894246406753</v>
      </c>
      <c r="E119">
        <v>2889.42</v>
      </c>
      <c r="F119">
        <f t="shared" si="6"/>
        <v>24.838703729411304</v>
      </c>
      <c r="H119">
        <f t="shared" si="7"/>
        <v>20</v>
      </c>
      <c r="I119">
        <v>1</v>
      </c>
      <c r="J119">
        <f t="shared" si="8"/>
        <v>100</v>
      </c>
      <c r="K119">
        <f t="shared" si="9"/>
        <v>43.936149493954517</v>
      </c>
    </row>
    <row r="120" spans="1:11" x14ac:dyDescent="0.25">
      <c r="A120" t="s">
        <v>376</v>
      </c>
      <c r="B120" t="s">
        <v>181</v>
      </c>
      <c r="C120">
        <v>387.11</v>
      </c>
      <c r="D120">
        <f t="shared" si="5"/>
        <v>29.564917083707467</v>
      </c>
      <c r="E120">
        <v>3667.9</v>
      </c>
      <c r="F120">
        <f t="shared" si="6"/>
        <v>26.158635357400591</v>
      </c>
      <c r="H120">
        <f t="shared" si="7"/>
        <v>20</v>
      </c>
      <c r="I120">
        <v>1</v>
      </c>
      <c r="J120">
        <f t="shared" si="8"/>
        <v>100</v>
      </c>
      <c r="K120">
        <f t="shared" si="9"/>
        <v>43.93088811027701</v>
      </c>
    </row>
    <row r="121" spans="1:11" x14ac:dyDescent="0.25">
      <c r="A121" t="s">
        <v>372</v>
      </c>
      <c r="B121" t="s">
        <v>180</v>
      </c>
      <c r="C121">
        <v>419.12</v>
      </c>
      <c r="D121">
        <f t="shared" si="5"/>
        <v>30.368900582078027</v>
      </c>
      <c r="E121">
        <v>3115.86</v>
      </c>
      <c r="F121">
        <f t="shared" si="6"/>
        <v>25.22263821435876</v>
      </c>
      <c r="H121">
        <f t="shared" si="7"/>
        <v>20</v>
      </c>
      <c r="I121">
        <v>1</v>
      </c>
      <c r="J121">
        <f t="shared" si="8"/>
        <v>100</v>
      </c>
      <c r="K121">
        <f t="shared" si="9"/>
        <v>43.897884699109198</v>
      </c>
    </row>
    <row r="122" spans="1:11" x14ac:dyDescent="0.25">
      <c r="A122" t="s">
        <v>380</v>
      </c>
      <c r="B122" t="s">
        <v>295</v>
      </c>
      <c r="C122">
        <v>471.85</v>
      </c>
      <c r="D122">
        <f t="shared" si="5"/>
        <v>31.693300765429463</v>
      </c>
      <c r="E122">
        <v>2329.9</v>
      </c>
      <c r="F122">
        <f t="shared" si="6"/>
        <v>23.89002406584568</v>
      </c>
      <c r="H122">
        <f t="shared" si="7"/>
        <v>20</v>
      </c>
      <c r="I122">
        <v>1</v>
      </c>
      <c r="J122">
        <f t="shared" si="8"/>
        <v>100</v>
      </c>
      <c r="K122">
        <f t="shared" si="9"/>
        <v>43.895831207818787</v>
      </c>
    </row>
    <row r="123" spans="1:11" x14ac:dyDescent="0.25">
      <c r="A123" t="s">
        <v>383</v>
      </c>
      <c r="B123" t="s">
        <v>66</v>
      </c>
      <c r="C123">
        <v>442.26</v>
      </c>
      <c r="D123">
        <f t="shared" si="5"/>
        <v>30.950099524667678</v>
      </c>
      <c r="E123">
        <v>2735.1</v>
      </c>
      <c r="F123">
        <f t="shared" si="6"/>
        <v>24.577050445022099</v>
      </c>
      <c r="H123">
        <f t="shared" si="7"/>
        <v>20</v>
      </c>
      <c r="I123">
        <v>1</v>
      </c>
      <c r="J123">
        <f t="shared" si="8"/>
        <v>100</v>
      </c>
      <c r="K123">
        <f t="shared" si="9"/>
        <v>43.881787492422447</v>
      </c>
    </row>
    <row r="124" spans="1:11" x14ac:dyDescent="0.25">
      <c r="A124" t="s">
        <v>363</v>
      </c>
      <c r="B124" t="s">
        <v>308</v>
      </c>
      <c r="C124">
        <v>220.07</v>
      </c>
      <c r="D124">
        <f t="shared" si="5"/>
        <v>25.369434310579756</v>
      </c>
      <c r="E124">
        <v>5849.86</v>
      </c>
      <c r="F124">
        <f t="shared" si="6"/>
        <v>29.858201197251979</v>
      </c>
      <c r="H124">
        <f t="shared" si="7"/>
        <v>20</v>
      </c>
      <c r="I124">
        <v>1</v>
      </c>
      <c r="J124">
        <f t="shared" si="8"/>
        <v>100</v>
      </c>
      <c r="K124">
        <f t="shared" si="9"/>
        <v>43.806908876957934</v>
      </c>
    </row>
    <row r="125" spans="1:11" x14ac:dyDescent="0.25">
      <c r="A125" t="s">
        <v>386</v>
      </c>
      <c r="B125" t="s">
        <v>220</v>
      </c>
      <c r="C125">
        <v>341.3</v>
      </c>
      <c r="D125">
        <f t="shared" si="5"/>
        <v>28.414324017154662</v>
      </c>
      <c r="E125">
        <v>4015.1</v>
      </c>
      <c r="F125">
        <f t="shared" si="6"/>
        <v>26.747321336793615</v>
      </c>
      <c r="H125">
        <f t="shared" si="7"/>
        <v>20</v>
      </c>
      <c r="I125">
        <v>1</v>
      </c>
      <c r="J125">
        <f t="shared" si="8"/>
        <v>100</v>
      </c>
      <c r="K125">
        <f t="shared" si="9"/>
        <v>43.790411338487068</v>
      </c>
    </row>
    <row r="126" spans="1:11" x14ac:dyDescent="0.25">
      <c r="A126" t="s">
        <v>363</v>
      </c>
      <c r="B126" t="s">
        <v>73</v>
      </c>
      <c r="C126">
        <v>355.11</v>
      </c>
      <c r="D126">
        <f t="shared" si="5"/>
        <v>28.761184751690664</v>
      </c>
      <c r="E126">
        <v>3801.55</v>
      </c>
      <c r="F126">
        <f t="shared" si="6"/>
        <v>26.385242157935956</v>
      </c>
      <c r="H126">
        <f t="shared" si="7"/>
        <v>20</v>
      </c>
      <c r="I126">
        <v>1</v>
      </c>
      <c r="J126">
        <f t="shared" si="8"/>
        <v>100</v>
      </c>
      <c r="K126">
        <f t="shared" si="9"/>
        <v>43.786606727406657</v>
      </c>
    </row>
    <row r="127" spans="1:11" x14ac:dyDescent="0.25">
      <c r="A127" t="s">
        <v>365</v>
      </c>
      <c r="B127" t="s">
        <v>76</v>
      </c>
      <c r="C127">
        <v>416.9</v>
      </c>
      <c r="D127">
        <f t="shared" si="5"/>
        <v>30.313141651544356</v>
      </c>
      <c r="E127">
        <v>2878.26</v>
      </c>
      <c r="F127">
        <f t="shared" si="6"/>
        <v>24.819781680073671</v>
      </c>
      <c r="H127">
        <f t="shared" si="7"/>
        <v>20</v>
      </c>
      <c r="I127">
        <v>1</v>
      </c>
      <c r="J127">
        <f t="shared" si="8"/>
        <v>100</v>
      </c>
      <c r="K127">
        <f t="shared" si="9"/>
        <v>43.783230832904508</v>
      </c>
    </row>
    <row r="128" spans="1:11" x14ac:dyDescent="0.25">
      <c r="A128" t="s">
        <v>365</v>
      </c>
      <c r="B128" t="s">
        <v>219</v>
      </c>
      <c r="C128">
        <v>461.9</v>
      </c>
      <c r="D128">
        <f t="shared" si="5"/>
        <v>31.443390243442987</v>
      </c>
      <c r="E128">
        <v>2201.13</v>
      </c>
      <c r="F128">
        <f t="shared" si="6"/>
        <v>23.671691423085196</v>
      </c>
      <c r="H128">
        <f t="shared" si="7"/>
        <v>20</v>
      </c>
      <c r="I128">
        <v>1</v>
      </c>
      <c r="J128">
        <f t="shared" si="8"/>
        <v>100</v>
      </c>
      <c r="K128">
        <f t="shared" si="9"/>
        <v>43.778770416632042</v>
      </c>
    </row>
    <row r="129" spans="1:11" x14ac:dyDescent="0.25">
      <c r="A129" t="s">
        <v>360</v>
      </c>
      <c r="B129" t="s">
        <v>202</v>
      </c>
      <c r="C129">
        <v>426.3</v>
      </c>
      <c r="D129">
        <f t="shared" si="5"/>
        <v>30.549238024074295</v>
      </c>
      <c r="E129">
        <v>2725.9</v>
      </c>
      <c r="F129">
        <f t="shared" si="6"/>
        <v>24.561451622987491</v>
      </c>
      <c r="H129">
        <f t="shared" si="7"/>
        <v>20</v>
      </c>
      <c r="I129">
        <v>1</v>
      </c>
      <c r="J129">
        <f t="shared" si="8"/>
        <v>100</v>
      </c>
      <c r="K129">
        <f t="shared" si="9"/>
        <v>43.777672411765451</v>
      </c>
    </row>
    <row r="130" spans="1:11" x14ac:dyDescent="0.25">
      <c r="A130" t="s">
        <v>366</v>
      </c>
      <c r="B130" t="s">
        <v>102</v>
      </c>
      <c r="C130">
        <v>415.6</v>
      </c>
      <c r="D130">
        <f t="shared" ref="D130:D193" si="10">20+(C130-6.29)/(3191.43-6.29)*80</f>
        <v>30.280490025556176</v>
      </c>
      <c r="E130">
        <v>2878.3</v>
      </c>
      <c r="F130">
        <f t="shared" ref="F130:F193" si="11">20+80*(E130-35.61)/(47218.66-35.61)</f>
        <v>24.819849501039037</v>
      </c>
      <c r="H130">
        <f t="shared" ref="H130:H193" si="12">20+G130*16</f>
        <v>20</v>
      </c>
      <c r="I130">
        <v>1</v>
      </c>
      <c r="J130">
        <f t="shared" ref="J130:J193" si="13">I130*100</f>
        <v>100</v>
      </c>
      <c r="K130">
        <f t="shared" ref="K130:K193" si="14">D130*0.25+F130*0.25+0.25*H130+0.25*J130</f>
        <v>43.775084881648802</v>
      </c>
    </row>
    <row r="131" spans="1:11" x14ac:dyDescent="0.25">
      <c r="A131" t="s">
        <v>381</v>
      </c>
      <c r="B131" t="s">
        <v>99</v>
      </c>
      <c r="C131">
        <v>418.58</v>
      </c>
      <c r="D131">
        <f t="shared" si="10"/>
        <v>30.35533759897524</v>
      </c>
      <c r="E131">
        <v>2776.97</v>
      </c>
      <c r="F131">
        <f t="shared" si="11"/>
        <v>24.648042040520906</v>
      </c>
      <c r="H131">
        <f t="shared" si="12"/>
        <v>20</v>
      </c>
      <c r="I131">
        <v>1</v>
      </c>
      <c r="J131">
        <f t="shared" si="13"/>
        <v>100</v>
      </c>
      <c r="K131">
        <f t="shared" si="14"/>
        <v>43.750844909874033</v>
      </c>
    </row>
    <row r="132" spans="1:11" x14ac:dyDescent="0.25">
      <c r="A132" t="s">
        <v>374</v>
      </c>
      <c r="B132" t="s">
        <v>165</v>
      </c>
      <c r="C132">
        <v>494.9</v>
      </c>
      <c r="D132">
        <f t="shared" si="10"/>
        <v>32.272239210835316</v>
      </c>
      <c r="E132">
        <v>1644.12</v>
      </c>
      <c r="F132">
        <f t="shared" si="11"/>
        <v>22.727267525096405</v>
      </c>
      <c r="H132">
        <f t="shared" si="12"/>
        <v>20</v>
      </c>
      <c r="I132">
        <v>1</v>
      </c>
      <c r="J132">
        <f t="shared" si="13"/>
        <v>100</v>
      </c>
      <c r="K132">
        <f t="shared" si="14"/>
        <v>43.749876683982933</v>
      </c>
    </row>
    <row r="133" spans="1:11" x14ac:dyDescent="0.25">
      <c r="A133" t="s">
        <v>375</v>
      </c>
      <c r="B133" t="s">
        <v>225</v>
      </c>
      <c r="C133">
        <v>391.86</v>
      </c>
      <c r="D133">
        <f t="shared" si="10"/>
        <v>29.684221101741208</v>
      </c>
      <c r="E133">
        <v>3118.85</v>
      </c>
      <c r="F133">
        <f t="shared" si="11"/>
        <v>25.227707831520004</v>
      </c>
      <c r="H133">
        <f t="shared" si="12"/>
        <v>20</v>
      </c>
      <c r="I133">
        <v>1</v>
      </c>
      <c r="J133">
        <f t="shared" si="13"/>
        <v>100</v>
      </c>
      <c r="K133">
        <f t="shared" si="14"/>
        <v>43.727982233315302</v>
      </c>
    </row>
    <row r="134" spans="1:11" x14ac:dyDescent="0.25">
      <c r="A134" t="s">
        <v>378</v>
      </c>
      <c r="B134" t="s">
        <v>264</v>
      </c>
      <c r="C134">
        <v>412.84</v>
      </c>
      <c r="D134">
        <f t="shared" si="10"/>
        <v>30.211168111919726</v>
      </c>
      <c r="E134">
        <v>2792.51</v>
      </c>
      <c r="F134">
        <f t="shared" si="11"/>
        <v>24.67439048556632</v>
      </c>
      <c r="H134">
        <f t="shared" si="12"/>
        <v>20</v>
      </c>
      <c r="I134">
        <v>1</v>
      </c>
      <c r="J134">
        <f t="shared" si="13"/>
        <v>100</v>
      </c>
      <c r="K134">
        <f t="shared" si="14"/>
        <v>43.72138964937151</v>
      </c>
    </row>
    <row r="135" spans="1:11" x14ac:dyDescent="0.25">
      <c r="A135" t="s">
        <v>376</v>
      </c>
      <c r="B135" t="s">
        <v>142</v>
      </c>
      <c r="C135">
        <v>452.07</v>
      </c>
      <c r="D135">
        <f t="shared" si="10"/>
        <v>31.196493717701578</v>
      </c>
      <c r="E135">
        <v>1948.52</v>
      </c>
      <c r="F135">
        <f t="shared" si="11"/>
        <v>23.24338507154582</v>
      </c>
      <c r="H135">
        <f t="shared" si="12"/>
        <v>20</v>
      </c>
      <c r="I135">
        <v>1</v>
      </c>
      <c r="J135">
        <f t="shared" si="13"/>
        <v>100</v>
      </c>
      <c r="K135">
        <f t="shared" si="14"/>
        <v>43.609969697311854</v>
      </c>
    </row>
    <row r="136" spans="1:11" x14ac:dyDescent="0.25">
      <c r="A136" t="s">
        <v>366</v>
      </c>
      <c r="B136" t="s">
        <v>44</v>
      </c>
      <c r="C136">
        <v>437.9</v>
      </c>
      <c r="D136">
        <f t="shared" si="10"/>
        <v>30.840590994430386</v>
      </c>
      <c r="E136">
        <v>2113.4</v>
      </c>
      <c r="F136">
        <f t="shared" si="11"/>
        <v>23.52294309079214</v>
      </c>
      <c r="H136">
        <f t="shared" si="12"/>
        <v>20</v>
      </c>
      <c r="I136">
        <v>1</v>
      </c>
      <c r="J136">
        <f t="shared" si="13"/>
        <v>100</v>
      </c>
      <c r="K136">
        <f t="shared" si="14"/>
        <v>43.590883521305628</v>
      </c>
    </row>
    <row r="137" spans="1:11" x14ac:dyDescent="0.25">
      <c r="A137" t="s">
        <v>382</v>
      </c>
      <c r="B137" t="s">
        <v>100</v>
      </c>
      <c r="C137">
        <v>315.60000000000002</v>
      </c>
      <c r="D137">
        <f t="shared" si="10"/>
        <v>27.768826488003668</v>
      </c>
      <c r="E137">
        <v>3807.33</v>
      </c>
      <c r="F137">
        <f t="shared" si="11"/>
        <v>26.395042287431608</v>
      </c>
      <c r="H137">
        <f t="shared" si="12"/>
        <v>20</v>
      </c>
      <c r="I137">
        <v>1</v>
      </c>
      <c r="J137">
        <f t="shared" si="13"/>
        <v>100</v>
      </c>
      <c r="K137">
        <f t="shared" si="14"/>
        <v>43.540967193858819</v>
      </c>
    </row>
    <row r="138" spans="1:11" x14ac:dyDescent="0.25">
      <c r="A138" t="s">
        <v>363</v>
      </c>
      <c r="B138" t="s">
        <v>50</v>
      </c>
      <c r="C138">
        <v>274.04000000000002</v>
      </c>
      <c r="D138">
        <f t="shared" si="10"/>
        <v>26.724979121796846</v>
      </c>
      <c r="E138">
        <v>4263.8999999999996</v>
      </c>
      <c r="F138">
        <f t="shared" si="11"/>
        <v>27.169167741381703</v>
      </c>
      <c r="H138">
        <f t="shared" si="12"/>
        <v>20</v>
      </c>
      <c r="I138">
        <v>1</v>
      </c>
      <c r="J138">
        <f t="shared" si="13"/>
        <v>100</v>
      </c>
      <c r="K138">
        <f t="shared" si="14"/>
        <v>43.473536715794637</v>
      </c>
    </row>
    <row r="139" spans="1:11" x14ac:dyDescent="0.25">
      <c r="A139" t="s">
        <v>362</v>
      </c>
      <c r="B139" t="s">
        <v>82</v>
      </c>
      <c r="C139">
        <v>450.69</v>
      </c>
      <c r="D139">
        <f t="shared" si="10"/>
        <v>31.161832760883353</v>
      </c>
      <c r="E139">
        <v>1508.35</v>
      </c>
      <c r="F139">
        <f t="shared" si="11"/>
        <v>22.497066213396547</v>
      </c>
      <c r="H139">
        <f t="shared" si="12"/>
        <v>20</v>
      </c>
      <c r="I139">
        <v>1</v>
      </c>
      <c r="J139">
        <f t="shared" si="13"/>
        <v>100</v>
      </c>
      <c r="K139">
        <f t="shared" si="14"/>
        <v>43.414724743569977</v>
      </c>
    </row>
    <row r="140" spans="1:11" x14ac:dyDescent="0.25">
      <c r="A140" t="s">
        <v>360</v>
      </c>
      <c r="B140" t="s">
        <v>140</v>
      </c>
      <c r="C140">
        <v>346.1</v>
      </c>
      <c r="D140">
        <f t="shared" si="10"/>
        <v>28.53488386695718</v>
      </c>
      <c r="E140">
        <v>3014.4</v>
      </c>
      <c r="F140">
        <f t="shared" si="11"/>
        <v>25.050610335703183</v>
      </c>
      <c r="H140">
        <f t="shared" si="12"/>
        <v>20</v>
      </c>
      <c r="I140">
        <v>1</v>
      </c>
      <c r="J140">
        <f t="shared" si="13"/>
        <v>100</v>
      </c>
      <c r="K140">
        <f t="shared" si="14"/>
        <v>43.396373550665089</v>
      </c>
    </row>
    <row r="141" spans="1:11" x14ac:dyDescent="0.25">
      <c r="A141" t="s">
        <v>363</v>
      </c>
      <c r="B141" t="s">
        <v>291</v>
      </c>
      <c r="C141">
        <v>400.1</v>
      </c>
      <c r="D141">
        <f t="shared" si="10"/>
        <v>29.891182177235539</v>
      </c>
      <c r="E141">
        <v>2197.5</v>
      </c>
      <c r="F141">
        <f t="shared" si="11"/>
        <v>23.665536670478062</v>
      </c>
      <c r="H141">
        <f t="shared" si="12"/>
        <v>20</v>
      </c>
      <c r="I141">
        <v>1</v>
      </c>
      <c r="J141">
        <f t="shared" si="13"/>
        <v>100</v>
      </c>
      <c r="K141">
        <f t="shared" si="14"/>
        <v>43.389179711928399</v>
      </c>
    </row>
    <row r="142" spans="1:11" x14ac:dyDescent="0.25">
      <c r="A142" t="s">
        <v>380</v>
      </c>
      <c r="B142" t="s">
        <v>16</v>
      </c>
      <c r="C142">
        <v>390.66</v>
      </c>
      <c r="D142">
        <f t="shared" si="10"/>
        <v>29.654081139290582</v>
      </c>
      <c r="E142">
        <v>2312.5</v>
      </c>
      <c r="F142">
        <f t="shared" si="11"/>
        <v>23.860521945910659</v>
      </c>
      <c r="H142">
        <f t="shared" si="12"/>
        <v>20</v>
      </c>
      <c r="I142">
        <v>1</v>
      </c>
      <c r="J142">
        <f t="shared" si="13"/>
        <v>100</v>
      </c>
      <c r="K142">
        <f t="shared" si="14"/>
        <v>43.378650771300315</v>
      </c>
    </row>
    <row r="143" spans="1:11" x14ac:dyDescent="0.25">
      <c r="A143" t="s">
        <v>373</v>
      </c>
      <c r="B143" t="s">
        <v>278</v>
      </c>
      <c r="C143">
        <v>416.65</v>
      </c>
      <c r="D143">
        <f t="shared" si="10"/>
        <v>30.306862492700475</v>
      </c>
      <c r="E143">
        <v>1888.1</v>
      </c>
      <c r="F143">
        <f t="shared" si="11"/>
        <v>23.140941503357666</v>
      </c>
      <c r="H143">
        <f t="shared" si="12"/>
        <v>20</v>
      </c>
      <c r="I143">
        <v>1</v>
      </c>
      <c r="J143">
        <f t="shared" si="13"/>
        <v>100</v>
      </c>
      <c r="K143">
        <f t="shared" si="14"/>
        <v>43.361950999014539</v>
      </c>
    </row>
    <row r="144" spans="1:11" x14ac:dyDescent="0.25">
      <c r="A144" t="s">
        <v>372</v>
      </c>
      <c r="B144" t="s">
        <v>286</v>
      </c>
      <c r="C144">
        <v>435.56</v>
      </c>
      <c r="D144">
        <f t="shared" si="10"/>
        <v>30.781818067651656</v>
      </c>
      <c r="E144">
        <v>1573.49</v>
      </c>
      <c r="F144">
        <f t="shared" si="11"/>
        <v>22.607512655498109</v>
      </c>
      <c r="H144">
        <f t="shared" si="12"/>
        <v>20</v>
      </c>
      <c r="I144">
        <v>1</v>
      </c>
      <c r="J144">
        <f t="shared" si="13"/>
        <v>100</v>
      </c>
      <c r="K144">
        <f t="shared" si="14"/>
        <v>43.347332680787446</v>
      </c>
    </row>
    <row r="145" spans="1:11" x14ac:dyDescent="0.25">
      <c r="A145" t="s">
        <v>378</v>
      </c>
      <c r="B145" t="s">
        <v>217</v>
      </c>
      <c r="C145">
        <v>398.57</v>
      </c>
      <c r="D145">
        <f t="shared" si="10"/>
        <v>29.852753725110986</v>
      </c>
      <c r="E145">
        <v>2120.19</v>
      </c>
      <c r="F145">
        <f t="shared" si="11"/>
        <v>23.534455699663333</v>
      </c>
      <c r="H145">
        <f t="shared" si="12"/>
        <v>20</v>
      </c>
      <c r="I145">
        <v>1</v>
      </c>
      <c r="J145">
        <f t="shared" si="13"/>
        <v>100</v>
      </c>
      <c r="K145">
        <f t="shared" si="14"/>
        <v>43.346802356193578</v>
      </c>
    </row>
    <row r="146" spans="1:11" x14ac:dyDescent="0.25">
      <c r="A146" t="s">
        <v>373</v>
      </c>
      <c r="B146" t="s">
        <v>134</v>
      </c>
      <c r="C146">
        <v>407.46</v>
      </c>
      <c r="D146">
        <f t="shared" si="10"/>
        <v>30.076040613599403</v>
      </c>
      <c r="E146">
        <v>1842.7</v>
      </c>
      <c r="F146">
        <f t="shared" si="11"/>
        <v>23.063964707665146</v>
      </c>
      <c r="H146">
        <f t="shared" si="12"/>
        <v>20</v>
      </c>
      <c r="I146">
        <v>1</v>
      </c>
      <c r="J146">
        <f t="shared" si="13"/>
        <v>100</v>
      </c>
      <c r="K146">
        <f t="shared" si="14"/>
        <v>43.285001330316135</v>
      </c>
    </row>
    <row r="147" spans="1:11" x14ac:dyDescent="0.25">
      <c r="A147" t="s">
        <v>375</v>
      </c>
      <c r="B147" t="s">
        <v>97</v>
      </c>
      <c r="C147">
        <v>291.77999999999997</v>
      </c>
      <c r="D147">
        <f t="shared" si="10"/>
        <v>27.170548233358659</v>
      </c>
      <c r="E147">
        <v>3513.54</v>
      </c>
      <c r="F147">
        <f t="shared" si="11"/>
        <v>25.89691425204602</v>
      </c>
      <c r="H147">
        <f t="shared" si="12"/>
        <v>20</v>
      </c>
      <c r="I147">
        <v>1</v>
      </c>
      <c r="J147">
        <f t="shared" si="13"/>
        <v>100</v>
      </c>
      <c r="K147">
        <f t="shared" si="14"/>
        <v>43.266865621351172</v>
      </c>
    </row>
    <row r="148" spans="1:11" x14ac:dyDescent="0.25">
      <c r="A148" t="s">
        <v>375</v>
      </c>
      <c r="B148" t="s">
        <v>179</v>
      </c>
      <c r="C148">
        <v>382.97</v>
      </c>
      <c r="D148">
        <f t="shared" si="10"/>
        <v>29.460934213252791</v>
      </c>
      <c r="E148">
        <v>2156.7399999999998</v>
      </c>
      <c r="F148">
        <f t="shared" si="11"/>
        <v>23.596427106768214</v>
      </c>
      <c r="H148">
        <f t="shared" si="12"/>
        <v>20</v>
      </c>
      <c r="I148">
        <v>1</v>
      </c>
      <c r="J148">
        <f t="shared" si="13"/>
        <v>100</v>
      </c>
      <c r="K148">
        <f t="shared" si="14"/>
        <v>43.264340330005254</v>
      </c>
    </row>
    <row r="149" spans="1:11" x14ac:dyDescent="0.25">
      <c r="A149" t="s">
        <v>382</v>
      </c>
      <c r="B149" t="s">
        <v>272</v>
      </c>
      <c r="C149">
        <v>319.89999999999998</v>
      </c>
      <c r="D149">
        <f t="shared" si="10"/>
        <v>27.876828020118424</v>
      </c>
      <c r="E149">
        <v>3070.73</v>
      </c>
      <c r="F149">
        <f t="shared" si="11"/>
        <v>25.146119210182469</v>
      </c>
      <c r="H149">
        <f t="shared" si="12"/>
        <v>20</v>
      </c>
      <c r="I149">
        <v>1</v>
      </c>
      <c r="J149">
        <f t="shared" si="13"/>
        <v>100</v>
      </c>
      <c r="K149">
        <f t="shared" si="14"/>
        <v>43.255736807575225</v>
      </c>
    </row>
    <row r="150" spans="1:11" x14ac:dyDescent="0.25">
      <c r="A150" t="s">
        <v>376</v>
      </c>
      <c r="B150" t="s">
        <v>250</v>
      </c>
      <c r="C150">
        <v>379.36</v>
      </c>
      <c r="D150">
        <f t="shared" si="10"/>
        <v>29.370263159547147</v>
      </c>
      <c r="E150">
        <v>2136.21</v>
      </c>
      <c r="F150">
        <f t="shared" si="11"/>
        <v>23.561617996293158</v>
      </c>
      <c r="H150">
        <f t="shared" si="12"/>
        <v>20</v>
      </c>
      <c r="I150">
        <v>1</v>
      </c>
      <c r="J150">
        <f t="shared" si="13"/>
        <v>100</v>
      </c>
      <c r="K150">
        <f t="shared" si="14"/>
        <v>43.232970288960075</v>
      </c>
    </row>
    <row r="151" spans="1:11" x14ac:dyDescent="0.25">
      <c r="A151" t="s">
        <v>365</v>
      </c>
      <c r="B151" t="s">
        <v>111</v>
      </c>
      <c r="C151">
        <v>326.47000000000003</v>
      </c>
      <c r="D151">
        <f t="shared" si="10"/>
        <v>28.041844314535624</v>
      </c>
      <c r="E151">
        <v>2743.1</v>
      </c>
      <c r="F151">
        <f t="shared" si="11"/>
        <v>24.590614638095673</v>
      </c>
      <c r="H151">
        <f t="shared" si="12"/>
        <v>20</v>
      </c>
      <c r="I151">
        <v>1</v>
      </c>
      <c r="J151">
        <f t="shared" si="13"/>
        <v>100</v>
      </c>
      <c r="K151">
        <f t="shared" si="14"/>
        <v>43.158114738157821</v>
      </c>
    </row>
    <row r="152" spans="1:11" x14ac:dyDescent="0.25">
      <c r="A152" t="s">
        <v>376</v>
      </c>
      <c r="B152" t="s">
        <v>98</v>
      </c>
      <c r="C152">
        <v>376.01</v>
      </c>
      <c r="D152">
        <f t="shared" si="10"/>
        <v>29.286122431039139</v>
      </c>
      <c r="E152">
        <v>1990.5</v>
      </c>
      <c r="F152">
        <f t="shared" si="11"/>
        <v>23.314563174699387</v>
      </c>
      <c r="H152">
        <f t="shared" si="12"/>
        <v>20</v>
      </c>
      <c r="I152">
        <v>1</v>
      </c>
      <c r="J152">
        <f t="shared" si="13"/>
        <v>100</v>
      </c>
      <c r="K152">
        <f t="shared" si="14"/>
        <v>43.150171401434633</v>
      </c>
    </row>
    <row r="153" spans="1:11" x14ac:dyDescent="0.25">
      <c r="A153" t="s">
        <v>380</v>
      </c>
      <c r="B153" t="s">
        <v>324</v>
      </c>
      <c r="C153">
        <v>314.2</v>
      </c>
      <c r="D153">
        <f t="shared" si="10"/>
        <v>27.733663198477931</v>
      </c>
      <c r="E153">
        <v>2806.2</v>
      </c>
      <c r="F153">
        <f t="shared" si="11"/>
        <v>24.697602210963471</v>
      </c>
      <c r="H153">
        <f t="shared" si="12"/>
        <v>20</v>
      </c>
      <c r="I153">
        <v>1</v>
      </c>
      <c r="J153">
        <f t="shared" si="13"/>
        <v>100</v>
      </c>
      <c r="K153">
        <f t="shared" si="14"/>
        <v>43.107816352360352</v>
      </c>
    </row>
    <row r="154" spans="1:11" x14ac:dyDescent="0.25">
      <c r="A154" t="s">
        <v>368</v>
      </c>
      <c r="B154" t="s">
        <v>235</v>
      </c>
      <c r="C154">
        <v>352.35</v>
      </c>
      <c r="D154">
        <f t="shared" si="10"/>
        <v>28.691862838054213</v>
      </c>
      <c r="E154">
        <v>2234.7800000000002</v>
      </c>
      <c r="F154">
        <f t="shared" si="11"/>
        <v>23.728745810200909</v>
      </c>
      <c r="H154">
        <f t="shared" si="12"/>
        <v>20</v>
      </c>
      <c r="I154">
        <v>1</v>
      </c>
      <c r="J154">
        <f t="shared" si="13"/>
        <v>100</v>
      </c>
      <c r="K154">
        <f t="shared" si="14"/>
        <v>43.105152162063781</v>
      </c>
    </row>
    <row r="155" spans="1:11" x14ac:dyDescent="0.25">
      <c r="A155" t="s">
        <v>368</v>
      </c>
      <c r="B155" t="s">
        <v>233</v>
      </c>
      <c r="C155">
        <v>374.3</v>
      </c>
      <c r="D155">
        <f t="shared" si="10"/>
        <v>29.243172984546991</v>
      </c>
      <c r="E155">
        <v>1850.6</v>
      </c>
      <c r="F155">
        <f t="shared" si="11"/>
        <v>23.077359348325299</v>
      </c>
      <c r="H155">
        <f t="shared" si="12"/>
        <v>20</v>
      </c>
      <c r="I155">
        <v>1</v>
      </c>
      <c r="J155">
        <f t="shared" si="13"/>
        <v>100</v>
      </c>
      <c r="K155">
        <f t="shared" si="14"/>
        <v>43.080133083218072</v>
      </c>
    </row>
    <row r="156" spans="1:11" x14ac:dyDescent="0.25">
      <c r="A156" t="s">
        <v>380</v>
      </c>
      <c r="B156" t="s">
        <v>69</v>
      </c>
      <c r="C156">
        <v>337.05</v>
      </c>
      <c r="D156">
        <f t="shared" si="10"/>
        <v>28.30757831680868</v>
      </c>
      <c r="E156">
        <v>2366.1</v>
      </c>
      <c r="F156">
        <f t="shared" si="11"/>
        <v>23.951402039503591</v>
      </c>
      <c r="H156">
        <f t="shared" si="12"/>
        <v>20</v>
      </c>
      <c r="I156">
        <v>1</v>
      </c>
      <c r="J156">
        <f t="shared" si="13"/>
        <v>100</v>
      </c>
      <c r="K156">
        <f t="shared" si="14"/>
        <v>43.064745089078066</v>
      </c>
    </row>
    <row r="157" spans="1:11" x14ac:dyDescent="0.25">
      <c r="A157" t="s">
        <v>382</v>
      </c>
      <c r="B157" t="s">
        <v>359</v>
      </c>
      <c r="C157">
        <v>271.60000000000002</v>
      </c>
      <c r="D157">
        <f t="shared" si="10"/>
        <v>26.663694531480562</v>
      </c>
      <c r="E157">
        <v>3317.96</v>
      </c>
      <c r="F157">
        <f t="shared" si="11"/>
        <v>25.565303641879868</v>
      </c>
      <c r="H157">
        <f t="shared" si="12"/>
        <v>20</v>
      </c>
      <c r="I157">
        <v>1</v>
      </c>
      <c r="J157">
        <f t="shared" si="13"/>
        <v>100</v>
      </c>
      <c r="K157">
        <f t="shared" si="14"/>
        <v>43.057249543340106</v>
      </c>
    </row>
    <row r="158" spans="1:11" x14ac:dyDescent="0.25">
      <c r="A158" t="s">
        <v>383</v>
      </c>
      <c r="B158" t="s">
        <v>149</v>
      </c>
      <c r="C158">
        <v>357.9</v>
      </c>
      <c r="D158">
        <f t="shared" si="10"/>
        <v>28.831260164388379</v>
      </c>
      <c r="E158">
        <v>2034.91</v>
      </c>
      <c r="F158">
        <f t="shared" si="11"/>
        <v>23.389861401499054</v>
      </c>
      <c r="H158">
        <f t="shared" si="12"/>
        <v>20</v>
      </c>
      <c r="I158">
        <v>1</v>
      </c>
      <c r="J158">
        <f t="shared" si="13"/>
        <v>100</v>
      </c>
      <c r="K158">
        <f t="shared" si="14"/>
        <v>43.055280391471854</v>
      </c>
    </row>
    <row r="159" spans="1:11" x14ac:dyDescent="0.25">
      <c r="A159" t="s">
        <v>375</v>
      </c>
      <c r="B159" t="s">
        <v>12</v>
      </c>
      <c r="C159">
        <v>220.9</v>
      </c>
      <c r="D159">
        <f t="shared" si="10"/>
        <v>25.390281117941441</v>
      </c>
      <c r="E159">
        <v>3899.06</v>
      </c>
      <c r="F159">
        <f t="shared" si="11"/>
        <v>26.550572716261453</v>
      </c>
      <c r="H159">
        <f t="shared" si="12"/>
        <v>20</v>
      </c>
      <c r="I159">
        <v>1</v>
      </c>
      <c r="J159">
        <f t="shared" si="13"/>
        <v>100</v>
      </c>
      <c r="K159">
        <f t="shared" si="14"/>
        <v>42.985213458550724</v>
      </c>
    </row>
    <row r="160" spans="1:11" x14ac:dyDescent="0.25">
      <c r="A160" t="s">
        <v>379</v>
      </c>
      <c r="B160" t="s">
        <v>358</v>
      </c>
      <c r="C160">
        <v>393.9</v>
      </c>
      <c r="D160">
        <f t="shared" si="10"/>
        <v>29.735459037907283</v>
      </c>
      <c r="E160">
        <v>1327.6</v>
      </c>
      <c r="F160">
        <f t="shared" si="11"/>
        <v>22.190600226140532</v>
      </c>
      <c r="H160">
        <f t="shared" si="12"/>
        <v>20</v>
      </c>
      <c r="I160">
        <v>1</v>
      </c>
      <c r="J160">
        <f t="shared" si="13"/>
        <v>100</v>
      </c>
      <c r="K160">
        <f t="shared" si="14"/>
        <v>42.981514816011952</v>
      </c>
    </row>
    <row r="161" spans="1:11" x14ac:dyDescent="0.25">
      <c r="A161" t="s">
        <v>372</v>
      </c>
      <c r="B161" t="s">
        <v>249</v>
      </c>
      <c r="C161">
        <v>356.2</v>
      </c>
      <c r="D161">
        <f t="shared" si="10"/>
        <v>28.788561884249987</v>
      </c>
      <c r="E161">
        <v>1849.81</v>
      </c>
      <c r="F161">
        <f t="shared" si="11"/>
        <v>23.076019884259285</v>
      </c>
      <c r="H161">
        <f t="shared" si="12"/>
        <v>20</v>
      </c>
      <c r="I161">
        <v>1</v>
      </c>
      <c r="J161">
        <f t="shared" si="13"/>
        <v>100</v>
      </c>
      <c r="K161">
        <f t="shared" si="14"/>
        <v>42.966145442127313</v>
      </c>
    </row>
    <row r="162" spans="1:11" x14ac:dyDescent="0.25">
      <c r="A162" t="s">
        <v>378</v>
      </c>
      <c r="B162" t="s">
        <v>183</v>
      </c>
      <c r="C162">
        <v>385.8</v>
      </c>
      <c r="D162">
        <f t="shared" si="10"/>
        <v>29.532014291365527</v>
      </c>
      <c r="E162">
        <v>1408.43</v>
      </c>
      <c r="F162">
        <f t="shared" si="11"/>
        <v>22.327649441907635</v>
      </c>
      <c r="H162">
        <f t="shared" si="12"/>
        <v>20</v>
      </c>
      <c r="I162">
        <v>1</v>
      </c>
      <c r="J162">
        <f t="shared" si="13"/>
        <v>100</v>
      </c>
      <c r="K162">
        <f t="shared" si="14"/>
        <v>42.964915933318295</v>
      </c>
    </row>
    <row r="163" spans="1:11" x14ac:dyDescent="0.25">
      <c r="A163" t="s">
        <v>380</v>
      </c>
      <c r="B163" t="s">
        <v>166</v>
      </c>
      <c r="C163">
        <v>339.45</v>
      </c>
      <c r="D163">
        <f t="shared" si="10"/>
        <v>28.367858241709939</v>
      </c>
      <c r="E163">
        <v>2090.9</v>
      </c>
      <c r="F163">
        <f t="shared" si="11"/>
        <v>23.484793797772717</v>
      </c>
      <c r="H163">
        <f t="shared" si="12"/>
        <v>20</v>
      </c>
      <c r="I163">
        <v>1</v>
      </c>
      <c r="J163">
        <f t="shared" si="13"/>
        <v>100</v>
      </c>
      <c r="K163">
        <f t="shared" si="14"/>
        <v>42.963163009870662</v>
      </c>
    </row>
    <row r="164" spans="1:11" x14ac:dyDescent="0.25">
      <c r="A164" t="s">
        <v>360</v>
      </c>
      <c r="B164" t="s">
        <v>27</v>
      </c>
      <c r="C164">
        <v>315.3</v>
      </c>
      <c r="D164">
        <f t="shared" si="10"/>
        <v>27.76129149739101</v>
      </c>
      <c r="E164">
        <v>2447.5</v>
      </c>
      <c r="F164">
        <f t="shared" si="11"/>
        <v>24.089417704027188</v>
      </c>
      <c r="H164">
        <f t="shared" si="12"/>
        <v>20</v>
      </c>
      <c r="I164">
        <v>1</v>
      </c>
      <c r="J164">
        <f t="shared" si="13"/>
        <v>100</v>
      </c>
      <c r="K164">
        <f t="shared" si="14"/>
        <v>42.962677300354549</v>
      </c>
    </row>
    <row r="165" spans="1:11" x14ac:dyDescent="0.25">
      <c r="A165" t="s">
        <v>381</v>
      </c>
      <c r="B165" t="s">
        <v>53</v>
      </c>
      <c r="C165">
        <v>316.62</v>
      </c>
      <c r="D165">
        <f t="shared" si="10"/>
        <v>27.794445456086702</v>
      </c>
      <c r="E165">
        <v>2359.0300000000002</v>
      </c>
      <c r="F165">
        <f t="shared" si="11"/>
        <v>23.939414683874823</v>
      </c>
      <c r="H165">
        <f t="shared" si="12"/>
        <v>20</v>
      </c>
      <c r="I165">
        <v>1</v>
      </c>
      <c r="J165">
        <f t="shared" si="13"/>
        <v>100</v>
      </c>
      <c r="K165">
        <f t="shared" si="14"/>
        <v>42.933465034990377</v>
      </c>
    </row>
    <row r="166" spans="1:11" x14ac:dyDescent="0.25">
      <c r="A166" t="s">
        <v>366</v>
      </c>
      <c r="B166" t="s">
        <v>277</v>
      </c>
      <c r="C166">
        <v>330.9</v>
      </c>
      <c r="D166">
        <f t="shared" si="10"/>
        <v>28.153111009249201</v>
      </c>
      <c r="E166">
        <v>2115.9</v>
      </c>
      <c r="F166">
        <f t="shared" si="11"/>
        <v>23.52718190112763</v>
      </c>
      <c r="H166">
        <f t="shared" si="12"/>
        <v>20</v>
      </c>
      <c r="I166">
        <v>1</v>
      </c>
      <c r="J166">
        <f t="shared" si="13"/>
        <v>100</v>
      </c>
      <c r="K166">
        <f t="shared" si="14"/>
        <v>42.920073227594209</v>
      </c>
    </row>
    <row r="167" spans="1:11" x14ac:dyDescent="0.25">
      <c r="A167" t="s">
        <v>384</v>
      </c>
      <c r="B167" t="s">
        <v>319</v>
      </c>
      <c r="C167">
        <v>289.67</v>
      </c>
      <c r="D167">
        <f t="shared" si="10"/>
        <v>27.117552132716302</v>
      </c>
      <c r="E167">
        <v>2685.63</v>
      </c>
      <c r="F167">
        <f t="shared" si="11"/>
        <v>24.4931728661034</v>
      </c>
      <c r="H167">
        <f t="shared" si="12"/>
        <v>20</v>
      </c>
      <c r="I167">
        <v>1</v>
      </c>
      <c r="J167">
        <f t="shared" si="13"/>
        <v>100</v>
      </c>
      <c r="K167">
        <f t="shared" si="14"/>
        <v>42.902681249704926</v>
      </c>
    </row>
    <row r="168" spans="1:11" x14ac:dyDescent="0.25">
      <c r="A168" t="s">
        <v>367</v>
      </c>
      <c r="B168" t="s">
        <v>356</v>
      </c>
      <c r="C168">
        <v>347.25</v>
      </c>
      <c r="D168">
        <f t="shared" si="10"/>
        <v>28.563767997639037</v>
      </c>
      <c r="E168">
        <v>1800.95</v>
      </c>
      <c r="F168">
        <f t="shared" si="11"/>
        <v>22.993176575062442</v>
      </c>
      <c r="H168">
        <f t="shared" si="12"/>
        <v>20</v>
      </c>
      <c r="I168">
        <v>1</v>
      </c>
      <c r="J168">
        <f t="shared" si="13"/>
        <v>100</v>
      </c>
      <c r="K168">
        <f t="shared" si="14"/>
        <v>42.889236143175367</v>
      </c>
    </row>
    <row r="169" spans="1:11" x14ac:dyDescent="0.25">
      <c r="A169" t="s">
        <v>369</v>
      </c>
      <c r="B169" t="s">
        <v>341</v>
      </c>
      <c r="C169">
        <v>332.54</v>
      </c>
      <c r="D169">
        <f t="shared" si="10"/>
        <v>28.19430229126506</v>
      </c>
      <c r="E169">
        <v>2011.9</v>
      </c>
      <c r="F169">
        <f t="shared" si="11"/>
        <v>23.350847391171193</v>
      </c>
      <c r="H169">
        <f t="shared" si="12"/>
        <v>20</v>
      </c>
      <c r="I169">
        <v>1</v>
      </c>
      <c r="J169">
        <f t="shared" si="13"/>
        <v>100</v>
      </c>
      <c r="K169">
        <f t="shared" si="14"/>
        <v>42.886287420609065</v>
      </c>
    </row>
    <row r="170" spans="1:11" x14ac:dyDescent="0.25">
      <c r="A170" t="s">
        <v>379</v>
      </c>
      <c r="B170" t="s">
        <v>90</v>
      </c>
      <c r="C170">
        <v>272.7</v>
      </c>
      <c r="D170">
        <f t="shared" si="10"/>
        <v>26.691322830393638</v>
      </c>
      <c r="E170">
        <v>2862.5</v>
      </c>
      <c r="F170">
        <f t="shared" si="11"/>
        <v>24.793060219718733</v>
      </c>
      <c r="H170">
        <f t="shared" si="12"/>
        <v>20</v>
      </c>
      <c r="I170">
        <v>1</v>
      </c>
      <c r="J170">
        <f t="shared" si="13"/>
        <v>100</v>
      </c>
      <c r="K170">
        <f t="shared" si="14"/>
        <v>42.871095762528093</v>
      </c>
    </row>
    <row r="171" spans="1:11" x14ac:dyDescent="0.25">
      <c r="A171" t="s">
        <v>372</v>
      </c>
      <c r="B171" t="s">
        <v>314</v>
      </c>
      <c r="C171">
        <v>331.81</v>
      </c>
      <c r="D171">
        <f t="shared" si="10"/>
        <v>28.175967147440929</v>
      </c>
      <c r="E171">
        <v>1961.29</v>
      </c>
      <c r="F171">
        <f t="shared" si="11"/>
        <v>23.265036914739508</v>
      </c>
      <c r="H171">
        <f t="shared" si="12"/>
        <v>20</v>
      </c>
      <c r="I171">
        <v>1</v>
      </c>
      <c r="J171">
        <f t="shared" si="13"/>
        <v>100</v>
      </c>
      <c r="K171">
        <f t="shared" si="14"/>
        <v>42.86025101554511</v>
      </c>
    </row>
    <row r="172" spans="1:11" x14ac:dyDescent="0.25">
      <c r="A172" t="s">
        <v>367</v>
      </c>
      <c r="B172" t="s">
        <v>355</v>
      </c>
      <c r="C172">
        <v>373.13</v>
      </c>
      <c r="D172">
        <f t="shared" si="10"/>
        <v>29.213786521157626</v>
      </c>
      <c r="E172">
        <v>1329.65</v>
      </c>
      <c r="F172">
        <f t="shared" si="11"/>
        <v>22.194076050615635</v>
      </c>
      <c r="H172">
        <f t="shared" si="12"/>
        <v>20</v>
      </c>
      <c r="I172">
        <v>1</v>
      </c>
      <c r="J172">
        <f t="shared" si="13"/>
        <v>100</v>
      </c>
      <c r="K172">
        <f t="shared" si="14"/>
        <v>42.851965642943313</v>
      </c>
    </row>
    <row r="173" spans="1:11" x14ac:dyDescent="0.25">
      <c r="A173" t="s">
        <v>67</v>
      </c>
      <c r="B173" t="s">
        <v>67</v>
      </c>
      <c r="C173">
        <v>352.81</v>
      </c>
      <c r="D173">
        <f t="shared" si="10"/>
        <v>28.703416490326958</v>
      </c>
      <c r="E173">
        <v>1583.73</v>
      </c>
      <c r="F173">
        <f t="shared" si="11"/>
        <v>22.624874822632279</v>
      </c>
      <c r="H173">
        <f t="shared" si="12"/>
        <v>20</v>
      </c>
      <c r="I173">
        <v>1</v>
      </c>
      <c r="J173">
        <f t="shared" si="13"/>
        <v>100</v>
      </c>
      <c r="K173">
        <f t="shared" si="14"/>
        <v>42.832072828239809</v>
      </c>
    </row>
    <row r="174" spans="1:11" x14ac:dyDescent="0.25">
      <c r="A174" t="s">
        <v>373</v>
      </c>
      <c r="B174" t="s">
        <v>148</v>
      </c>
      <c r="C174">
        <v>333.63</v>
      </c>
      <c r="D174">
        <f t="shared" si="10"/>
        <v>28.221679423824384</v>
      </c>
      <c r="E174">
        <v>1851.7</v>
      </c>
      <c r="F174">
        <f t="shared" si="11"/>
        <v>23.079224424872915</v>
      </c>
      <c r="H174">
        <f t="shared" si="12"/>
        <v>20</v>
      </c>
      <c r="I174">
        <v>1</v>
      </c>
      <c r="J174">
        <f t="shared" si="13"/>
        <v>100</v>
      </c>
      <c r="K174">
        <f t="shared" si="14"/>
        <v>42.825225962174329</v>
      </c>
    </row>
    <row r="175" spans="1:11" x14ac:dyDescent="0.25">
      <c r="A175" t="s">
        <v>375</v>
      </c>
      <c r="B175" t="s">
        <v>160</v>
      </c>
      <c r="C175">
        <v>296.83</v>
      </c>
      <c r="D175">
        <f t="shared" si="10"/>
        <v>27.297387242005058</v>
      </c>
      <c r="E175">
        <v>2390.86</v>
      </c>
      <c r="F175">
        <f t="shared" si="11"/>
        <v>23.993383217066299</v>
      </c>
      <c r="H175">
        <f t="shared" si="12"/>
        <v>20</v>
      </c>
      <c r="I175">
        <v>1</v>
      </c>
      <c r="J175">
        <f t="shared" si="13"/>
        <v>100</v>
      </c>
      <c r="K175">
        <f t="shared" si="14"/>
        <v>42.822692614767838</v>
      </c>
    </row>
    <row r="176" spans="1:11" x14ac:dyDescent="0.25">
      <c r="A176" t="s">
        <v>376</v>
      </c>
      <c r="B176" t="s">
        <v>221</v>
      </c>
      <c r="C176">
        <v>270.27</v>
      </c>
      <c r="D176">
        <f t="shared" si="10"/>
        <v>26.630289406431114</v>
      </c>
      <c r="E176">
        <v>2741.84</v>
      </c>
      <c r="F176">
        <f t="shared" si="11"/>
        <v>24.588478277686583</v>
      </c>
      <c r="H176">
        <f t="shared" si="12"/>
        <v>20</v>
      </c>
      <c r="I176">
        <v>1</v>
      </c>
      <c r="J176">
        <f t="shared" si="13"/>
        <v>100</v>
      </c>
      <c r="K176">
        <f t="shared" si="14"/>
        <v>42.804691921029423</v>
      </c>
    </row>
    <row r="177" spans="1:11" x14ac:dyDescent="0.25">
      <c r="A177" t="s">
        <v>370</v>
      </c>
      <c r="B177" t="s">
        <v>210</v>
      </c>
      <c r="C177">
        <v>293.97000000000003</v>
      </c>
      <c r="D177">
        <f t="shared" si="10"/>
        <v>27.225553664831061</v>
      </c>
      <c r="E177">
        <v>2358.44</v>
      </c>
      <c r="F177">
        <f t="shared" si="11"/>
        <v>23.938414324635648</v>
      </c>
      <c r="H177">
        <f t="shared" si="12"/>
        <v>20</v>
      </c>
      <c r="I177">
        <v>1</v>
      </c>
      <c r="J177">
        <f t="shared" si="13"/>
        <v>100</v>
      </c>
      <c r="K177">
        <f t="shared" si="14"/>
        <v>42.790991997366675</v>
      </c>
    </row>
    <row r="178" spans="1:11" x14ac:dyDescent="0.25">
      <c r="A178" t="s">
        <v>382</v>
      </c>
      <c r="B178" t="s">
        <v>6</v>
      </c>
      <c r="C178">
        <v>245.5</v>
      </c>
      <c r="D178">
        <f t="shared" si="10"/>
        <v>26.00815034817936</v>
      </c>
      <c r="E178">
        <v>3007.1</v>
      </c>
      <c r="F178">
        <f t="shared" si="11"/>
        <v>25.038233009523545</v>
      </c>
      <c r="H178">
        <f t="shared" si="12"/>
        <v>20</v>
      </c>
      <c r="I178">
        <v>1</v>
      </c>
      <c r="J178">
        <f t="shared" si="13"/>
        <v>100</v>
      </c>
      <c r="K178">
        <f t="shared" si="14"/>
        <v>42.761595839425723</v>
      </c>
    </row>
    <row r="179" spans="1:11" x14ac:dyDescent="0.25">
      <c r="A179" t="s">
        <v>374</v>
      </c>
      <c r="B179" t="s">
        <v>91</v>
      </c>
      <c r="C179">
        <v>330.5</v>
      </c>
      <c r="D179">
        <f t="shared" si="10"/>
        <v>28.143064355098993</v>
      </c>
      <c r="E179">
        <v>1731</v>
      </c>
      <c r="F179">
        <f t="shared" si="11"/>
        <v>22.8745746618754</v>
      </c>
      <c r="H179">
        <f t="shared" si="12"/>
        <v>20</v>
      </c>
      <c r="I179">
        <v>1</v>
      </c>
      <c r="J179">
        <f t="shared" si="13"/>
        <v>100</v>
      </c>
      <c r="K179">
        <f t="shared" si="14"/>
        <v>42.754409754243596</v>
      </c>
    </row>
    <row r="180" spans="1:11" x14ac:dyDescent="0.25">
      <c r="A180" t="s">
        <v>365</v>
      </c>
      <c r="B180" t="s">
        <v>190</v>
      </c>
      <c r="C180">
        <v>318</v>
      </c>
      <c r="D180">
        <f t="shared" si="10"/>
        <v>27.829106412904927</v>
      </c>
      <c r="E180">
        <v>1905.45</v>
      </c>
      <c r="F180">
        <f t="shared" si="11"/>
        <v>23.170358847085978</v>
      </c>
      <c r="H180">
        <f t="shared" si="12"/>
        <v>20</v>
      </c>
      <c r="I180">
        <v>1</v>
      </c>
      <c r="J180">
        <f t="shared" si="13"/>
        <v>100</v>
      </c>
      <c r="K180">
        <f t="shared" si="14"/>
        <v>42.749866314997725</v>
      </c>
    </row>
    <row r="181" spans="1:11" x14ac:dyDescent="0.25">
      <c r="A181" t="s">
        <v>379</v>
      </c>
      <c r="B181" t="s">
        <v>261</v>
      </c>
      <c r="C181">
        <v>363</v>
      </c>
      <c r="D181">
        <f t="shared" si="10"/>
        <v>28.959355004803555</v>
      </c>
      <c r="E181">
        <v>1234.8</v>
      </c>
      <c r="F181">
        <f t="shared" si="11"/>
        <v>22.033255586487098</v>
      </c>
      <c r="H181">
        <f t="shared" si="12"/>
        <v>20</v>
      </c>
      <c r="I181">
        <v>1</v>
      </c>
      <c r="J181">
        <f t="shared" si="13"/>
        <v>100</v>
      </c>
      <c r="K181">
        <f t="shared" si="14"/>
        <v>42.748152647822664</v>
      </c>
    </row>
    <row r="182" spans="1:11" x14ac:dyDescent="0.25">
      <c r="A182" t="s">
        <v>373</v>
      </c>
      <c r="B182" t="s">
        <v>259</v>
      </c>
      <c r="C182">
        <v>309.81</v>
      </c>
      <c r="D182">
        <f t="shared" si="10"/>
        <v>27.623401169179377</v>
      </c>
      <c r="E182">
        <v>2011.01</v>
      </c>
      <c r="F182">
        <f t="shared" si="11"/>
        <v>23.349338374691758</v>
      </c>
      <c r="H182">
        <f t="shared" si="12"/>
        <v>20</v>
      </c>
      <c r="I182">
        <v>1</v>
      </c>
      <c r="J182">
        <f t="shared" si="13"/>
        <v>100</v>
      </c>
      <c r="K182">
        <f t="shared" si="14"/>
        <v>42.743184885967786</v>
      </c>
    </row>
    <row r="183" spans="1:11" x14ac:dyDescent="0.25">
      <c r="A183" t="s">
        <v>374</v>
      </c>
      <c r="B183" t="s">
        <v>154</v>
      </c>
      <c r="C183">
        <v>345.4</v>
      </c>
      <c r="D183">
        <f t="shared" si="10"/>
        <v>28.517302222194314</v>
      </c>
      <c r="E183">
        <v>1462.32</v>
      </c>
      <c r="F183">
        <f t="shared" si="11"/>
        <v>22.419021237499482</v>
      </c>
      <c r="H183">
        <f t="shared" si="12"/>
        <v>20</v>
      </c>
      <c r="I183">
        <v>1</v>
      </c>
      <c r="J183">
        <f t="shared" si="13"/>
        <v>100</v>
      </c>
      <c r="K183">
        <f t="shared" si="14"/>
        <v>42.734080864923449</v>
      </c>
    </row>
    <row r="184" spans="1:11" x14ac:dyDescent="0.25">
      <c r="A184" t="s">
        <v>381</v>
      </c>
      <c r="B184" t="s">
        <v>144</v>
      </c>
      <c r="C184">
        <v>340.24</v>
      </c>
      <c r="D184">
        <f t="shared" si="10"/>
        <v>28.387700383656608</v>
      </c>
      <c r="E184">
        <v>1481.29</v>
      </c>
      <c r="F184">
        <f t="shared" si="11"/>
        <v>22.451185330325192</v>
      </c>
      <c r="H184">
        <f t="shared" si="12"/>
        <v>20</v>
      </c>
      <c r="I184">
        <v>1</v>
      </c>
      <c r="J184">
        <f t="shared" si="13"/>
        <v>100</v>
      </c>
      <c r="K184">
        <f t="shared" si="14"/>
        <v>42.709721428495449</v>
      </c>
    </row>
    <row r="185" spans="1:11" x14ac:dyDescent="0.25">
      <c r="A185" t="s">
        <v>380</v>
      </c>
      <c r="B185" t="s">
        <v>89</v>
      </c>
      <c r="C185">
        <v>310</v>
      </c>
      <c r="D185">
        <f t="shared" si="10"/>
        <v>27.628173329900726</v>
      </c>
      <c r="E185">
        <v>1871.7</v>
      </c>
      <c r="F185">
        <f t="shared" si="11"/>
        <v>23.113134907556844</v>
      </c>
      <c r="H185">
        <f t="shared" si="12"/>
        <v>20</v>
      </c>
      <c r="I185">
        <v>1</v>
      </c>
      <c r="J185">
        <f t="shared" si="13"/>
        <v>100</v>
      </c>
      <c r="K185">
        <f t="shared" si="14"/>
        <v>42.685327059364397</v>
      </c>
    </row>
    <row r="186" spans="1:11" x14ac:dyDescent="0.25">
      <c r="A186" t="s">
        <v>360</v>
      </c>
      <c r="B186" t="s">
        <v>48</v>
      </c>
      <c r="C186">
        <v>310.39999999999998</v>
      </c>
      <c r="D186">
        <f t="shared" si="10"/>
        <v>27.638219984050934</v>
      </c>
      <c r="E186">
        <v>1807.11</v>
      </c>
      <c r="F186">
        <f t="shared" si="11"/>
        <v>23.003621003729094</v>
      </c>
      <c r="H186">
        <f t="shared" si="12"/>
        <v>20</v>
      </c>
      <c r="I186">
        <v>1</v>
      </c>
      <c r="J186">
        <f t="shared" si="13"/>
        <v>100</v>
      </c>
      <c r="K186">
        <f t="shared" si="14"/>
        <v>42.660460246945007</v>
      </c>
    </row>
    <row r="187" spans="1:11" x14ac:dyDescent="0.25">
      <c r="A187" t="s">
        <v>367</v>
      </c>
      <c r="B187" t="s">
        <v>316</v>
      </c>
      <c r="C187">
        <v>326.43</v>
      </c>
      <c r="D187">
        <f t="shared" si="10"/>
        <v>28.040839649120603</v>
      </c>
      <c r="E187">
        <v>1514.1</v>
      </c>
      <c r="F187">
        <f t="shared" si="11"/>
        <v>22.506815477168178</v>
      </c>
      <c r="H187">
        <f t="shared" si="12"/>
        <v>20</v>
      </c>
      <c r="I187">
        <v>1</v>
      </c>
      <c r="J187">
        <f t="shared" si="13"/>
        <v>100</v>
      </c>
      <c r="K187">
        <f t="shared" si="14"/>
        <v>42.636913781572197</v>
      </c>
    </row>
    <row r="188" spans="1:11" x14ac:dyDescent="0.25">
      <c r="A188" t="s">
        <v>360</v>
      </c>
      <c r="B188" t="s">
        <v>127</v>
      </c>
      <c r="C188">
        <v>323.8</v>
      </c>
      <c r="D188">
        <f t="shared" si="10"/>
        <v>27.974782898082971</v>
      </c>
      <c r="E188">
        <v>1512.5</v>
      </c>
      <c r="F188">
        <f t="shared" si="11"/>
        <v>22.504102638553462</v>
      </c>
      <c r="H188">
        <f t="shared" si="12"/>
        <v>20</v>
      </c>
      <c r="I188">
        <v>1</v>
      </c>
      <c r="J188">
        <f t="shared" si="13"/>
        <v>100</v>
      </c>
      <c r="K188">
        <f t="shared" si="14"/>
        <v>42.619721384159106</v>
      </c>
    </row>
    <row r="189" spans="1:11" x14ac:dyDescent="0.25">
      <c r="A189" t="s">
        <v>372</v>
      </c>
      <c r="B189" t="s">
        <v>197</v>
      </c>
      <c r="C189">
        <v>340.96</v>
      </c>
      <c r="D189">
        <f t="shared" si="10"/>
        <v>28.405784361126983</v>
      </c>
      <c r="E189">
        <v>1163.43</v>
      </c>
      <c r="F189">
        <f t="shared" si="11"/>
        <v>21.912246029029493</v>
      </c>
      <c r="H189">
        <f t="shared" si="12"/>
        <v>20</v>
      </c>
      <c r="I189">
        <v>1</v>
      </c>
      <c r="J189">
        <f t="shared" si="13"/>
        <v>100</v>
      </c>
      <c r="K189">
        <f t="shared" si="14"/>
        <v>42.57950759753912</v>
      </c>
    </row>
    <row r="190" spans="1:11" x14ac:dyDescent="0.25">
      <c r="A190" t="s">
        <v>382</v>
      </c>
      <c r="B190" t="s">
        <v>57</v>
      </c>
      <c r="C190">
        <v>265.10000000000002</v>
      </c>
      <c r="D190">
        <f t="shared" si="10"/>
        <v>26.500436401539652</v>
      </c>
      <c r="E190">
        <v>2270</v>
      </c>
      <c r="F190">
        <f t="shared" si="11"/>
        <v>23.78846217020731</v>
      </c>
      <c r="H190">
        <f t="shared" si="12"/>
        <v>20</v>
      </c>
      <c r="I190">
        <v>1</v>
      </c>
      <c r="J190">
        <f t="shared" si="13"/>
        <v>100</v>
      </c>
      <c r="K190">
        <f t="shared" si="14"/>
        <v>42.572224642936739</v>
      </c>
    </row>
    <row r="191" spans="1:11" x14ac:dyDescent="0.25">
      <c r="A191" t="s">
        <v>360</v>
      </c>
      <c r="B191" t="s">
        <v>253</v>
      </c>
      <c r="C191">
        <v>296.10000000000002</v>
      </c>
      <c r="D191">
        <f t="shared" si="10"/>
        <v>27.279052098180927</v>
      </c>
      <c r="E191">
        <v>1737</v>
      </c>
      <c r="F191">
        <f t="shared" si="11"/>
        <v>22.884747806680576</v>
      </c>
      <c r="H191">
        <f t="shared" si="12"/>
        <v>20</v>
      </c>
      <c r="I191">
        <v>1</v>
      </c>
      <c r="J191">
        <f t="shared" si="13"/>
        <v>100</v>
      </c>
      <c r="K191">
        <f t="shared" si="14"/>
        <v>42.540949976215373</v>
      </c>
    </row>
    <row r="192" spans="1:11" x14ac:dyDescent="0.25">
      <c r="A192" t="s">
        <v>366</v>
      </c>
      <c r="B192" t="s">
        <v>214</v>
      </c>
      <c r="C192">
        <v>302.7</v>
      </c>
      <c r="D192">
        <f t="shared" si="10"/>
        <v>27.444821891659394</v>
      </c>
      <c r="E192">
        <v>1601.6</v>
      </c>
      <c r="F192">
        <f t="shared" si="11"/>
        <v>22.655173838910372</v>
      </c>
      <c r="H192">
        <f t="shared" si="12"/>
        <v>20</v>
      </c>
      <c r="I192">
        <v>1</v>
      </c>
      <c r="J192">
        <f t="shared" si="13"/>
        <v>100</v>
      </c>
      <c r="K192">
        <f t="shared" si="14"/>
        <v>42.52499893264244</v>
      </c>
    </row>
    <row r="193" spans="1:11" x14ac:dyDescent="0.25">
      <c r="A193" t="s">
        <v>381</v>
      </c>
      <c r="B193" t="s">
        <v>271</v>
      </c>
      <c r="C193">
        <v>254.77</v>
      </c>
      <c r="D193">
        <f t="shared" si="10"/>
        <v>26.240981558110477</v>
      </c>
      <c r="E193">
        <v>2272.3000000000002</v>
      </c>
      <c r="F193">
        <f t="shared" si="11"/>
        <v>23.792361875715962</v>
      </c>
      <c r="H193">
        <f t="shared" si="12"/>
        <v>20</v>
      </c>
      <c r="I193">
        <v>1</v>
      </c>
      <c r="J193">
        <f t="shared" si="13"/>
        <v>100</v>
      </c>
      <c r="K193">
        <f t="shared" si="14"/>
        <v>42.508335858456611</v>
      </c>
    </row>
    <row r="194" spans="1:11" x14ac:dyDescent="0.25">
      <c r="A194" t="s">
        <v>367</v>
      </c>
      <c r="B194" t="s">
        <v>45</v>
      </c>
      <c r="C194">
        <v>301.67</v>
      </c>
      <c r="D194">
        <f t="shared" ref="D194:D257" si="15">20+(C194-6.29)/(3191.43-6.29)*80</f>
        <v>27.418951757222601</v>
      </c>
      <c r="E194">
        <v>1557.64</v>
      </c>
      <c r="F194">
        <f t="shared" ref="F194:F257" si="16">20+80*(E194-35.61)/(47218.66-35.61)</f>
        <v>22.580638597971095</v>
      </c>
      <c r="H194">
        <f t="shared" ref="H194:H257" si="17">20+G194*16</f>
        <v>20</v>
      </c>
      <c r="I194">
        <v>1</v>
      </c>
      <c r="J194">
        <f t="shared" ref="J194:J257" si="18">I194*100</f>
        <v>100</v>
      </c>
      <c r="K194">
        <f t="shared" ref="K194:K257" si="19">D194*0.25+F194*0.25+0.25*H194+0.25*J194</f>
        <v>42.499897588798426</v>
      </c>
    </row>
    <row r="195" spans="1:11" x14ac:dyDescent="0.25">
      <c r="A195" t="s">
        <v>367</v>
      </c>
      <c r="B195" t="s">
        <v>357</v>
      </c>
      <c r="C195">
        <v>298.69</v>
      </c>
      <c r="D195">
        <f t="shared" si="15"/>
        <v>27.344104183803537</v>
      </c>
      <c r="E195">
        <v>1552.24</v>
      </c>
      <c r="F195">
        <f t="shared" si="16"/>
        <v>22.571482767646433</v>
      </c>
      <c r="H195">
        <f t="shared" si="17"/>
        <v>20</v>
      </c>
      <c r="I195">
        <v>1</v>
      </c>
      <c r="J195">
        <f t="shared" si="18"/>
        <v>100</v>
      </c>
      <c r="K195">
        <f t="shared" si="19"/>
        <v>42.478896737862492</v>
      </c>
    </row>
    <row r="196" spans="1:11" x14ac:dyDescent="0.25">
      <c r="A196" t="s">
        <v>374</v>
      </c>
      <c r="B196" t="s">
        <v>239</v>
      </c>
      <c r="C196">
        <v>227.8</v>
      </c>
      <c r="D196">
        <f t="shared" si="15"/>
        <v>25.563585902032564</v>
      </c>
      <c r="E196">
        <v>2564.8000000000002</v>
      </c>
      <c r="F196">
        <f t="shared" si="16"/>
        <v>24.288302684968436</v>
      </c>
      <c r="H196">
        <f t="shared" si="17"/>
        <v>20</v>
      </c>
      <c r="I196">
        <v>1</v>
      </c>
      <c r="J196">
        <f t="shared" si="18"/>
        <v>100</v>
      </c>
      <c r="K196">
        <f t="shared" si="19"/>
        <v>42.462972146750246</v>
      </c>
    </row>
    <row r="197" spans="1:11" x14ac:dyDescent="0.25">
      <c r="A197" t="s">
        <v>362</v>
      </c>
      <c r="B197" t="s">
        <v>330</v>
      </c>
      <c r="C197">
        <v>272.57</v>
      </c>
      <c r="D197">
        <f t="shared" si="15"/>
        <v>26.688057667794823</v>
      </c>
      <c r="E197">
        <v>1876.15</v>
      </c>
      <c r="F197">
        <f t="shared" si="16"/>
        <v>23.12067998995402</v>
      </c>
      <c r="H197">
        <f t="shared" si="17"/>
        <v>20</v>
      </c>
      <c r="I197">
        <v>1</v>
      </c>
      <c r="J197">
        <f t="shared" si="18"/>
        <v>100</v>
      </c>
      <c r="K197">
        <f t="shared" si="19"/>
        <v>42.452184414437212</v>
      </c>
    </row>
    <row r="198" spans="1:11" x14ac:dyDescent="0.25">
      <c r="A198" t="s">
        <v>362</v>
      </c>
      <c r="B198" t="s">
        <v>34</v>
      </c>
      <c r="C198">
        <v>284.89999999999998</v>
      </c>
      <c r="D198">
        <f t="shared" si="15"/>
        <v>26.997745781975045</v>
      </c>
      <c r="E198">
        <v>1646.38</v>
      </c>
      <c r="F198">
        <f t="shared" si="16"/>
        <v>22.73109940963969</v>
      </c>
      <c r="H198">
        <f t="shared" si="17"/>
        <v>20</v>
      </c>
      <c r="I198">
        <v>1</v>
      </c>
      <c r="J198">
        <f t="shared" si="18"/>
        <v>100</v>
      </c>
      <c r="K198">
        <f t="shared" si="19"/>
        <v>42.432211297903685</v>
      </c>
    </row>
    <row r="199" spans="1:11" x14ac:dyDescent="0.25">
      <c r="A199" t="s">
        <v>378</v>
      </c>
      <c r="B199" t="s">
        <v>342</v>
      </c>
      <c r="C199">
        <v>286.18</v>
      </c>
      <c r="D199">
        <f t="shared" si="15"/>
        <v>27.02989507525572</v>
      </c>
      <c r="E199">
        <v>1620.83</v>
      </c>
      <c r="F199">
        <f t="shared" si="16"/>
        <v>22.687778768010972</v>
      </c>
      <c r="H199">
        <f t="shared" si="17"/>
        <v>20</v>
      </c>
      <c r="I199">
        <v>1</v>
      </c>
      <c r="J199">
        <f t="shared" si="18"/>
        <v>100</v>
      </c>
      <c r="K199">
        <f t="shared" si="19"/>
        <v>42.429418460816677</v>
      </c>
    </row>
    <row r="200" spans="1:11" x14ac:dyDescent="0.25">
      <c r="A200" t="s">
        <v>366</v>
      </c>
      <c r="B200" t="s">
        <v>344</v>
      </c>
      <c r="C200">
        <v>218.6</v>
      </c>
      <c r="D200">
        <f t="shared" si="15"/>
        <v>25.332512856577733</v>
      </c>
      <c r="E200">
        <v>2590.6</v>
      </c>
      <c r="F200">
        <f t="shared" si="16"/>
        <v>24.332047207630705</v>
      </c>
      <c r="H200">
        <f t="shared" si="17"/>
        <v>20</v>
      </c>
      <c r="I200">
        <v>1</v>
      </c>
      <c r="J200">
        <f t="shared" si="18"/>
        <v>100</v>
      </c>
      <c r="K200">
        <f t="shared" si="19"/>
        <v>42.416140016052111</v>
      </c>
    </row>
    <row r="201" spans="1:11" x14ac:dyDescent="0.25">
      <c r="A201" t="s">
        <v>360</v>
      </c>
      <c r="B201" t="s">
        <v>300</v>
      </c>
      <c r="C201">
        <v>277.2</v>
      </c>
      <c r="D201">
        <f t="shared" si="15"/>
        <v>26.804347689583501</v>
      </c>
      <c r="E201">
        <v>1714.97</v>
      </c>
      <c r="F201">
        <f t="shared" si="16"/>
        <v>22.847395410004228</v>
      </c>
      <c r="H201">
        <f t="shared" si="17"/>
        <v>20</v>
      </c>
      <c r="I201">
        <v>1</v>
      </c>
      <c r="J201">
        <f t="shared" si="18"/>
        <v>100</v>
      </c>
      <c r="K201">
        <f t="shared" si="19"/>
        <v>42.412935774896937</v>
      </c>
    </row>
    <row r="202" spans="1:11" x14ac:dyDescent="0.25">
      <c r="A202" t="s">
        <v>363</v>
      </c>
      <c r="B202" t="s">
        <v>299</v>
      </c>
      <c r="C202">
        <v>283.45999999999998</v>
      </c>
      <c r="D202">
        <f t="shared" si="15"/>
        <v>26.96157782703429</v>
      </c>
      <c r="E202">
        <v>1609</v>
      </c>
      <c r="F202">
        <f t="shared" si="16"/>
        <v>22.667720717503425</v>
      </c>
      <c r="H202">
        <f t="shared" si="17"/>
        <v>20</v>
      </c>
      <c r="I202">
        <v>1</v>
      </c>
      <c r="J202">
        <f t="shared" si="18"/>
        <v>100</v>
      </c>
      <c r="K202">
        <f t="shared" si="19"/>
        <v>42.407324636134433</v>
      </c>
    </row>
    <row r="203" spans="1:11" x14ac:dyDescent="0.25">
      <c r="A203" t="s">
        <v>381</v>
      </c>
      <c r="B203" t="s">
        <v>75</v>
      </c>
      <c r="C203">
        <v>261.67</v>
      </c>
      <c r="D203">
        <f t="shared" si="15"/>
        <v>26.414286342201599</v>
      </c>
      <c r="E203">
        <v>1819.23</v>
      </c>
      <c r="F203">
        <f t="shared" si="16"/>
        <v>23.024170756235556</v>
      </c>
      <c r="H203">
        <f t="shared" si="17"/>
        <v>20</v>
      </c>
      <c r="I203">
        <v>1</v>
      </c>
      <c r="J203">
        <f t="shared" si="18"/>
        <v>100</v>
      </c>
      <c r="K203">
        <f t="shared" si="19"/>
        <v>42.359614274609285</v>
      </c>
    </row>
    <row r="204" spans="1:11" x14ac:dyDescent="0.25">
      <c r="A204" t="s">
        <v>386</v>
      </c>
      <c r="B204" t="s">
        <v>21</v>
      </c>
      <c r="C204">
        <v>251.5</v>
      </c>
      <c r="D204">
        <f t="shared" si="15"/>
        <v>26.158850160432507</v>
      </c>
      <c r="E204">
        <v>1964.4</v>
      </c>
      <c r="F204">
        <f t="shared" si="16"/>
        <v>23.270309994796861</v>
      </c>
      <c r="H204">
        <f t="shared" si="17"/>
        <v>20</v>
      </c>
      <c r="I204">
        <v>1</v>
      </c>
      <c r="J204">
        <f t="shared" si="18"/>
        <v>100</v>
      </c>
      <c r="K204">
        <f t="shared" si="19"/>
        <v>42.357290038807342</v>
      </c>
    </row>
    <row r="205" spans="1:11" x14ac:dyDescent="0.25">
      <c r="A205" t="s">
        <v>372</v>
      </c>
      <c r="B205" t="s">
        <v>184</v>
      </c>
      <c r="C205">
        <v>283.10000000000002</v>
      </c>
      <c r="D205">
        <f t="shared" si="15"/>
        <v>26.952535838299102</v>
      </c>
      <c r="E205">
        <v>1490.77</v>
      </c>
      <c r="F205">
        <f t="shared" si="16"/>
        <v>22.467258899117375</v>
      </c>
      <c r="H205">
        <f t="shared" si="17"/>
        <v>20</v>
      </c>
      <c r="I205">
        <v>1</v>
      </c>
      <c r="J205">
        <f t="shared" si="18"/>
        <v>100</v>
      </c>
      <c r="K205">
        <f t="shared" si="19"/>
        <v>42.35494868435412</v>
      </c>
    </row>
    <row r="206" spans="1:11" x14ac:dyDescent="0.25">
      <c r="A206" t="s">
        <v>381</v>
      </c>
      <c r="B206" t="s">
        <v>353</v>
      </c>
      <c r="C206">
        <v>244.4</v>
      </c>
      <c r="D206">
        <f t="shared" si="15"/>
        <v>25.980522049266281</v>
      </c>
      <c r="E206">
        <v>2041.51</v>
      </c>
      <c r="F206">
        <f t="shared" si="16"/>
        <v>23.401051860784751</v>
      </c>
      <c r="H206">
        <f t="shared" si="17"/>
        <v>20</v>
      </c>
      <c r="I206">
        <v>1</v>
      </c>
      <c r="J206">
        <f t="shared" si="18"/>
        <v>100</v>
      </c>
      <c r="K206">
        <f t="shared" si="19"/>
        <v>42.345393477512758</v>
      </c>
    </row>
    <row r="207" spans="1:11" x14ac:dyDescent="0.25">
      <c r="A207" t="s">
        <v>366</v>
      </c>
      <c r="B207" t="s">
        <v>112</v>
      </c>
      <c r="C207">
        <v>249.5</v>
      </c>
      <c r="D207">
        <f t="shared" si="15"/>
        <v>26.108616889681457</v>
      </c>
      <c r="E207">
        <v>1951.9</v>
      </c>
      <c r="F207">
        <f t="shared" si="16"/>
        <v>23.249115943119403</v>
      </c>
      <c r="H207">
        <f t="shared" si="17"/>
        <v>20</v>
      </c>
      <c r="I207">
        <v>1</v>
      </c>
      <c r="J207">
        <f t="shared" si="18"/>
        <v>100</v>
      </c>
      <c r="K207">
        <f t="shared" si="19"/>
        <v>42.339433208200219</v>
      </c>
    </row>
    <row r="208" spans="1:11" x14ac:dyDescent="0.25">
      <c r="A208" t="s">
        <v>365</v>
      </c>
      <c r="B208" t="s">
        <v>131</v>
      </c>
      <c r="C208">
        <v>226.76</v>
      </c>
      <c r="D208">
        <f t="shared" si="15"/>
        <v>25.537464601242018</v>
      </c>
      <c r="E208">
        <v>2280.2399999999998</v>
      </c>
      <c r="F208">
        <f t="shared" si="16"/>
        <v>23.80582433734148</v>
      </c>
      <c r="H208">
        <f t="shared" si="17"/>
        <v>20</v>
      </c>
      <c r="I208">
        <v>1</v>
      </c>
      <c r="J208">
        <f t="shared" si="18"/>
        <v>100</v>
      </c>
      <c r="K208">
        <f t="shared" si="19"/>
        <v>42.335822234645875</v>
      </c>
    </row>
    <row r="209" spans="1:11" x14ac:dyDescent="0.25">
      <c r="A209" t="s">
        <v>380</v>
      </c>
      <c r="B209" t="s">
        <v>167</v>
      </c>
      <c r="C209">
        <v>218.93</v>
      </c>
      <c r="D209">
        <f t="shared" si="15"/>
        <v>25.340801346251656</v>
      </c>
      <c r="E209">
        <v>2333.3000000000002</v>
      </c>
      <c r="F209">
        <f t="shared" si="16"/>
        <v>23.895788847901947</v>
      </c>
      <c r="H209">
        <f t="shared" si="17"/>
        <v>20</v>
      </c>
      <c r="I209">
        <v>1</v>
      </c>
      <c r="J209">
        <f t="shared" si="18"/>
        <v>100</v>
      </c>
      <c r="K209">
        <f t="shared" si="19"/>
        <v>42.309147548538405</v>
      </c>
    </row>
    <row r="210" spans="1:11" x14ac:dyDescent="0.25">
      <c r="A210" t="s">
        <v>378</v>
      </c>
      <c r="B210" t="s">
        <v>198</v>
      </c>
      <c r="C210">
        <v>284.17</v>
      </c>
      <c r="D210">
        <f t="shared" si="15"/>
        <v>26.979410638150913</v>
      </c>
      <c r="E210">
        <v>1348.22</v>
      </c>
      <c r="F210">
        <f t="shared" si="16"/>
        <v>22.225561933787663</v>
      </c>
      <c r="H210">
        <f t="shared" si="17"/>
        <v>20</v>
      </c>
      <c r="I210">
        <v>1</v>
      </c>
      <c r="J210">
        <f t="shared" si="18"/>
        <v>100</v>
      </c>
      <c r="K210">
        <f t="shared" si="19"/>
        <v>42.301243142984646</v>
      </c>
    </row>
    <row r="211" spans="1:11" x14ac:dyDescent="0.25">
      <c r="A211" t="s">
        <v>386</v>
      </c>
      <c r="B211" t="s">
        <v>280</v>
      </c>
      <c r="C211">
        <v>229</v>
      </c>
      <c r="D211">
        <f t="shared" si="15"/>
        <v>25.593725864483194</v>
      </c>
      <c r="E211">
        <v>2125.1999999999998</v>
      </c>
      <c r="F211">
        <f t="shared" si="16"/>
        <v>23.542950275575656</v>
      </c>
      <c r="H211">
        <f t="shared" si="17"/>
        <v>20</v>
      </c>
      <c r="I211">
        <v>1</v>
      </c>
      <c r="J211">
        <f t="shared" si="18"/>
        <v>100</v>
      </c>
      <c r="K211">
        <f t="shared" si="19"/>
        <v>42.284169035014713</v>
      </c>
    </row>
    <row r="212" spans="1:11" x14ac:dyDescent="0.25">
      <c r="A212" t="s">
        <v>385</v>
      </c>
      <c r="B212" t="s">
        <v>283</v>
      </c>
      <c r="C212">
        <v>248</v>
      </c>
      <c r="D212">
        <f t="shared" si="15"/>
        <v>26.070941936618173</v>
      </c>
      <c r="E212">
        <v>1801.14</v>
      </c>
      <c r="F212">
        <f t="shared" si="16"/>
        <v>22.993498724647942</v>
      </c>
      <c r="H212">
        <f t="shared" si="17"/>
        <v>20</v>
      </c>
      <c r="I212">
        <v>1</v>
      </c>
      <c r="J212">
        <f t="shared" si="18"/>
        <v>100</v>
      </c>
      <c r="K212">
        <f t="shared" si="19"/>
        <v>42.266110165316533</v>
      </c>
    </row>
    <row r="213" spans="1:11" x14ac:dyDescent="0.25">
      <c r="A213" t="s">
        <v>378</v>
      </c>
      <c r="B213" t="s">
        <v>328</v>
      </c>
      <c r="C213">
        <v>262.22000000000003</v>
      </c>
      <c r="D213">
        <f t="shared" si="15"/>
        <v>26.428100491658139</v>
      </c>
      <c r="E213">
        <v>1581.79</v>
      </c>
      <c r="F213">
        <f t="shared" si="16"/>
        <v>22.621585505811939</v>
      </c>
      <c r="H213">
        <f t="shared" si="17"/>
        <v>20</v>
      </c>
      <c r="I213">
        <v>1</v>
      </c>
      <c r="J213">
        <f t="shared" si="18"/>
        <v>100</v>
      </c>
      <c r="K213">
        <f t="shared" si="19"/>
        <v>42.26242149936752</v>
      </c>
    </row>
    <row r="214" spans="1:11" x14ac:dyDescent="0.25">
      <c r="A214" t="s">
        <v>378</v>
      </c>
      <c r="B214" t="s">
        <v>192</v>
      </c>
      <c r="C214">
        <v>268.26</v>
      </c>
      <c r="D214">
        <f t="shared" si="15"/>
        <v>26.579804969326307</v>
      </c>
      <c r="E214">
        <v>1430.84</v>
      </c>
      <c r="F214">
        <f t="shared" si="16"/>
        <v>22.365646137754979</v>
      </c>
      <c r="H214">
        <f t="shared" si="17"/>
        <v>20</v>
      </c>
      <c r="I214">
        <v>1</v>
      </c>
      <c r="J214">
        <f t="shared" si="18"/>
        <v>100</v>
      </c>
      <c r="K214">
        <f t="shared" si="19"/>
        <v>42.236362776770321</v>
      </c>
    </row>
    <row r="215" spans="1:11" x14ac:dyDescent="0.25">
      <c r="A215" t="s">
        <v>360</v>
      </c>
      <c r="B215" t="s">
        <v>265</v>
      </c>
      <c r="C215">
        <v>245.2</v>
      </c>
      <c r="D215">
        <f t="shared" si="15"/>
        <v>26.000615357566701</v>
      </c>
      <c r="E215">
        <v>1750.47</v>
      </c>
      <c r="F215">
        <f t="shared" si="16"/>
        <v>22.907586516768205</v>
      </c>
      <c r="H215">
        <f t="shared" si="17"/>
        <v>20</v>
      </c>
      <c r="I215">
        <v>1</v>
      </c>
      <c r="J215">
        <f t="shared" si="18"/>
        <v>100</v>
      </c>
      <c r="K215">
        <f t="shared" si="19"/>
        <v>42.227050468583727</v>
      </c>
    </row>
    <row r="216" spans="1:11" x14ac:dyDescent="0.25">
      <c r="A216" t="s">
        <v>380</v>
      </c>
      <c r="B216" t="s">
        <v>141</v>
      </c>
      <c r="C216">
        <v>265.56</v>
      </c>
      <c r="D216">
        <f t="shared" si="15"/>
        <v>26.51199005381239</v>
      </c>
      <c r="E216">
        <v>1443.64</v>
      </c>
      <c r="F216">
        <f t="shared" si="16"/>
        <v>22.387348846672694</v>
      </c>
      <c r="H216">
        <f t="shared" si="17"/>
        <v>20</v>
      </c>
      <c r="I216">
        <v>1</v>
      </c>
      <c r="J216">
        <f t="shared" si="18"/>
        <v>100</v>
      </c>
      <c r="K216">
        <f t="shared" si="19"/>
        <v>42.224834725121269</v>
      </c>
    </row>
    <row r="217" spans="1:11" x14ac:dyDescent="0.25">
      <c r="A217" t="s">
        <v>374</v>
      </c>
      <c r="B217" t="s">
        <v>185</v>
      </c>
      <c r="C217">
        <v>237.2</v>
      </c>
      <c r="D217">
        <f t="shared" si="15"/>
        <v>25.7996822745625</v>
      </c>
      <c r="E217">
        <v>1827.04</v>
      </c>
      <c r="F217">
        <f t="shared" si="16"/>
        <v>23.037412799723629</v>
      </c>
      <c r="H217">
        <f t="shared" si="17"/>
        <v>20</v>
      </c>
      <c r="I217">
        <v>1</v>
      </c>
      <c r="J217">
        <f t="shared" si="18"/>
        <v>100</v>
      </c>
      <c r="K217">
        <f t="shared" si="19"/>
        <v>42.209273768571535</v>
      </c>
    </row>
    <row r="218" spans="1:11" x14ac:dyDescent="0.25">
      <c r="A218" t="s">
        <v>368</v>
      </c>
      <c r="B218" t="s">
        <v>226</v>
      </c>
      <c r="C218">
        <v>236.8</v>
      </c>
      <c r="D218">
        <f t="shared" si="15"/>
        <v>25.789635620412291</v>
      </c>
      <c r="E218">
        <v>1812.89</v>
      </c>
      <c r="F218">
        <f t="shared" si="16"/>
        <v>23.01342113322475</v>
      </c>
      <c r="H218">
        <f t="shared" si="17"/>
        <v>20</v>
      </c>
      <c r="I218">
        <v>1</v>
      </c>
      <c r="J218">
        <f t="shared" si="18"/>
        <v>100</v>
      </c>
      <c r="K218">
        <f t="shared" si="19"/>
        <v>42.200764188409259</v>
      </c>
    </row>
    <row r="219" spans="1:11" x14ac:dyDescent="0.25">
      <c r="A219" t="s">
        <v>371</v>
      </c>
      <c r="B219" t="s">
        <v>93</v>
      </c>
      <c r="C219">
        <v>295.44</v>
      </c>
      <c r="D219">
        <f t="shared" si="15"/>
        <v>27.262475118833081</v>
      </c>
      <c r="E219">
        <v>856.78</v>
      </c>
      <c r="F219">
        <f t="shared" si="16"/>
        <v>21.392313553278136</v>
      </c>
      <c r="H219">
        <f t="shared" si="17"/>
        <v>20</v>
      </c>
      <c r="I219">
        <v>1</v>
      </c>
      <c r="J219">
        <f t="shared" si="18"/>
        <v>100</v>
      </c>
      <c r="K219">
        <f t="shared" si="19"/>
        <v>42.163697168027802</v>
      </c>
    </row>
    <row r="220" spans="1:11" x14ac:dyDescent="0.25">
      <c r="A220" t="s">
        <v>369</v>
      </c>
      <c r="B220" t="s">
        <v>172</v>
      </c>
      <c r="C220">
        <v>279.8</v>
      </c>
      <c r="D220">
        <f t="shared" si="15"/>
        <v>26.869650941559868</v>
      </c>
      <c r="E220">
        <v>1043.7</v>
      </c>
      <c r="F220">
        <f t="shared" si="16"/>
        <v>21.709240924442145</v>
      </c>
      <c r="H220">
        <f t="shared" si="17"/>
        <v>20</v>
      </c>
      <c r="I220">
        <v>1</v>
      </c>
      <c r="J220">
        <f t="shared" si="18"/>
        <v>100</v>
      </c>
      <c r="K220">
        <f t="shared" si="19"/>
        <v>42.144722966500503</v>
      </c>
    </row>
    <row r="221" spans="1:11" x14ac:dyDescent="0.25">
      <c r="A221" t="s">
        <v>378</v>
      </c>
      <c r="B221" t="s">
        <v>230</v>
      </c>
      <c r="C221">
        <v>257.56</v>
      </c>
      <c r="D221">
        <f t="shared" si="15"/>
        <v>26.311056970808192</v>
      </c>
      <c r="E221">
        <v>1356.59</v>
      </c>
      <c r="F221">
        <f t="shared" si="16"/>
        <v>22.239753470790887</v>
      </c>
      <c r="H221">
        <f t="shared" si="17"/>
        <v>20</v>
      </c>
      <c r="I221">
        <v>1</v>
      </c>
      <c r="J221">
        <f t="shared" si="18"/>
        <v>100</v>
      </c>
      <c r="K221">
        <f t="shared" si="19"/>
        <v>42.137702610399771</v>
      </c>
    </row>
    <row r="222" spans="1:11" x14ac:dyDescent="0.25">
      <c r="A222" t="s">
        <v>369</v>
      </c>
      <c r="B222" t="s">
        <v>321</v>
      </c>
      <c r="C222">
        <v>263.8</v>
      </c>
      <c r="D222">
        <f t="shared" si="15"/>
        <v>26.467784775551468</v>
      </c>
      <c r="E222">
        <v>1253.4000000000001</v>
      </c>
      <c r="F222">
        <f t="shared" si="16"/>
        <v>22.064792335383153</v>
      </c>
      <c r="H222">
        <f t="shared" si="17"/>
        <v>20</v>
      </c>
      <c r="I222">
        <v>1</v>
      </c>
      <c r="J222">
        <f t="shared" si="18"/>
        <v>100</v>
      </c>
      <c r="K222">
        <f t="shared" si="19"/>
        <v>42.133144277733656</v>
      </c>
    </row>
    <row r="223" spans="1:11" x14ac:dyDescent="0.25">
      <c r="A223" t="s">
        <v>365</v>
      </c>
      <c r="B223" t="s">
        <v>103</v>
      </c>
      <c r="C223">
        <v>247.14</v>
      </c>
      <c r="D223">
        <f t="shared" si="15"/>
        <v>26.049341630195219</v>
      </c>
      <c r="E223">
        <v>1268.6500000000001</v>
      </c>
      <c r="F223">
        <f t="shared" si="16"/>
        <v>22.090649078429649</v>
      </c>
      <c r="H223">
        <f t="shared" si="17"/>
        <v>20</v>
      </c>
      <c r="I223">
        <v>1</v>
      </c>
      <c r="J223">
        <f t="shared" si="18"/>
        <v>100</v>
      </c>
      <c r="K223">
        <f t="shared" si="19"/>
        <v>42.034997677156213</v>
      </c>
    </row>
    <row r="224" spans="1:11" x14ac:dyDescent="0.25">
      <c r="A224" t="s">
        <v>369</v>
      </c>
      <c r="B224" t="s">
        <v>275</v>
      </c>
      <c r="C224">
        <v>228.6</v>
      </c>
      <c r="D224">
        <f t="shared" si="15"/>
        <v>25.583679210332981</v>
      </c>
      <c r="E224">
        <v>1479.4</v>
      </c>
      <c r="F224">
        <f t="shared" si="16"/>
        <v>22.447980789711558</v>
      </c>
      <c r="H224">
        <f t="shared" si="17"/>
        <v>20</v>
      </c>
      <c r="I224">
        <v>1</v>
      </c>
      <c r="J224">
        <f t="shared" si="18"/>
        <v>100</v>
      </c>
      <c r="K224">
        <f t="shared" si="19"/>
        <v>42.007915000011138</v>
      </c>
    </row>
    <row r="225" spans="1:11" x14ac:dyDescent="0.25">
      <c r="A225" t="s">
        <v>390</v>
      </c>
      <c r="B225" t="s">
        <v>72</v>
      </c>
      <c r="C225">
        <v>219.07</v>
      </c>
      <c r="D225">
        <f t="shared" si="15"/>
        <v>25.344317675204231</v>
      </c>
      <c r="E225">
        <v>1595.6</v>
      </c>
      <c r="F225">
        <f t="shared" si="16"/>
        <v>22.645000694105192</v>
      </c>
      <c r="H225">
        <f t="shared" si="17"/>
        <v>20</v>
      </c>
      <c r="I225">
        <v>1</v>
      </c>
      <c r="J225">
        <f t="shared" si="18"/>
        <v>100</v>
      </c>
      <c r="K225">
        <f t="shared" si="19"/>
        <v>41.997329592327354</v>
      </c>
    </row>
    <row r="226" spans="1:11" x14ac:dyDescent="0.25">
      <c r="A226" t="s">
        <v>374</v>
      </c>
      <c r="B226" t="s">
        <v>39</v>
      </c>
      <c r="C226">
        <v>239.7</v>
      </c>
      <c r="D226">
        <f t="shared" si="15"/>
        <v>25.862473863001313</v>
      </c>
      <c r="E226">
        <v>1254.2</v>
      </c>
      <c r="F226">
        <f t="shared" si="16"/>
        <v>22.066148754690509</v>
      </c>
      <c r="H226">
        <f t="shared" si="17"/>
        <v>20</v>
      </c>
      <c r="I226">
        <v>1</v>
      </c>
      <c r="J226">
        <f t="shared" si="18"/>
        <v>100</v>
      </c>
      <c r="K226">
        <f t="shared" si="19"/>
        <v>41.982155654422954</v>
      </c>
    </row>
    <row r="227" spans="1:11" x14ac:dyDescent="0.25">
      <c r="A227" t="s">
        <v>378</v>
      </c>
      <c r="B227" t="s">
        <v>29</v>
      </c>
      <c r="C227">
        <v>239.65</v>
      </c>
      <c r="D227">
        <f t="shared" si="15"/>
        <v>25.861218031232536</v>
      </c>
      <c r="E227">
        <v>1207.42</v>
      </c>
      <c r="F227">
        <f t="shared" si="16"/>
        <v>21.986832135692797</v>
      </c>
      <c r="H227">
        <f t="shared" si="17"/>
        <v>20</v>
      </c>
      <c r="I227">
        <v>1</v>
      </c>
      <c r="J227">
        <f t="shared" si="18"/>
        <v>100</v>
      </c>
      <c r="K227">
        <f t="shared" si="19"/>
        <v>41.962012541731333</v>
      </c>
    </row>
    <row r="228" spans="1:11" x14ac:dyDescent="0.25">
      <c r="A228" t="s">
        <v>367</v>
      </c>
      <c r="B228" t="s">
        <v>105</v>
      </c>
      <c r="C228">
        <v>245.55</v>
      </c>
      <c r="D228">
        <f t="shared" si="15"/>
        <v>26.009406179948137</v>
      </c>
      <c r="E228">
        <v>1100.3399999999999</v>
      </c>
      <c r="F228">
        <f t="shared" si="16"/>
        <v>21.805275411403034</v>
      </c>
      <c r="H228">
        <f t="shared" si="17"/>
        <v>20</v>
      </c>
      <c r="I228">
        <v>1</v>
      </c>
      <c r="J228">
        <f t="shared" si="18"/>
        <v>100</v>
      </c>
      <c r="K228">
        <f t="shared" si="19"/>
        <v>41.953670397837797</v>
      </c>
    </row>
    <row r="229" spans="1:11" x14ac:dyDescent="0.25">
      <c r="A229" t="s">
        <v>360</v>
      </c>
      <c r="B229" t="s">
        <v>119</v>
      </c>
      <c r="C229">
        <v>265.8</v>
      </c>
      <c r="D229">
        <f t="shared" si="15"/>
        <v>26.518018046302515</v>
      </c>
      <c r="E229">
        <v>780.3</v>
      </c>
      <c r="F229">
        <f t="shared" si="16"/>
        <v>21.262639867494787</v>
      </c>
      <c r="H229">
        <f t="shared" si="17"/>
        <v>20</v>
      </c>
      <c r="I229">
        <v>1</v>
      </c>
      <c r="J229">
        <f t="shared" si="18"/>
        <v>100</v>
      </c>
      <c r="K229">
        <f t="shared" si="19"/>
        <v>41.945164478449328</v>
      </c>
    </row>
    <row r="230" spans="1:11" x14ac:dyDescent="0.25">
      <c r="A230" t="s">
        <v>368</v>
      </c>
      <c r="B230" t="s">
        <v>7</v>
      </c>
      <c r="C230">
        <v>203.7</v>
      </c>
      <c r="D230">
        <f t="shared" si="15"/>
        <v>24.958274989482408</v>
      </c>
      <c r="E230">
        <v>1676.37</v>
      </c>
      <c r="F230">
        <f t="shared" si="16"/>
        <v>22.781948178424244</v>
      </c>
      <c r="H230">
        <f t="shared" si="17"/>
        <v>20</v>
      </c>
      <c r="I230">
        <v>1</v>
      </c>
      <c r="J230">
        <f t="shared" si="18"/>
        <v>100</v>
      </c>
      <c r="K230">
        <f t="shared" si="19"/>
        <v>41.935055791976666</v>
      </c>
    </row>
    <row r="231" spans="1:11" x14ac:dyDescent="0.25">
      <c r="A231" t="s">
        <v>372</v>
      </c>
      <c r="B231" t="s">
        <v>288</v>
      </c>
      <c r="C231">
        <v>249.53</v>
      </c>
      <c r="D231">
        <f t="shared" si="15"/>
        <v>26.109370388742725</v>
      </c>
      <c r="E231">
        <v>975.14</v>
      </c>
      <c r="F231">
        <f t="shared" si="16"/>
        <v>21.592995789801634</v>
      </c>
      <c r="H231">
        <f t="shared" si="17"/>
        <v>20</v>
      </c>
      <c r="I231">
        <v>1</v>
      </c>
      <c r="J231">
        <f t="shared" si="18"/>
        <v>100</v>
      </c>
      <c r="K231">
        <f t="shared" si="19"/>
        <v>41.925591544636092</v>
      </c>
    </row>
    <row r="232" spans="1:11" x14ac:dyDescent="0.25">
      <c r="A232" t="s">
        <v>362</v>
      </c>
      <c r="B232" t="s">
        <v>162</v>
      </c>
      <c r="C232">
        <v>161.36000000000001</v>
      </c>
      <c r="D232">
        <f t="shared" si="15"/>
        <v>23.894836647682677</v>
      </c>
      <c r="E232">
        <v>2234</v>
      </c>
      <c r="F232">
        <f t="shared" si="16"/>
        <v>23.727423301376234</v>
      </c>
      <c r="H232">
        <f t="shared" si="17"/>
        <v>20</v>
      </c>
      <c r="I232">
        <v>1</v>
      </c>
      <c r="J232">
        <f t="shared" si="18"/>
        <v>100</v>
      </c>
      <c r="K232">
        <f t="shared" si="19"/>
        <v>41.905564987264725</v>
      </c>
    </row>
    <row r="233" spans="1:11" x14ac:dyDescent="0.25">
      <c r="A233" t="s">
        <v>374</v>
      </c>
      <c r="B233" t="s">
        <v>168</v>
      </c>
      <c r="C233">
        <v>237</v>
      </c>
      <c r="D233">
        <f t="shared" si="15"/>
        <v>25.794658947487395</v>
      </c>
      <c r="E233">
        <v>1090.9100000000001</v>
      </c>
      <c r="F233">
        <f t="shared" si="16"/>
        <v>21.789286618817563</v>
      </c>
      <c r="H233">
        <f t="shared" si="17"/>
        <v>20</v>
      </c>
      <c r="I233">
        <v>1</v>
      </c>
      <c r="J233">
        <f t="shared" si="18"/>
        <v>100</v>
      </c>
      <c r="K233">
        <f t="shared" si="19"/>
        <v>41.895986391576244</v>
      </c>
    </row>
    <row r="234" spans="1:11" x14ac:dyDescent="0.25">
      <c r="A234" t="s">
        <v>360</v>
      </c>
      <c r="B234" t="s">
        <v>126</v>
      </c>
      <c r="C234">
        <v>227.1</v>
      </c>
      <c r="D234">
        <f t="shared" si="15"/>
        <v>25.546004257269697</v>
      </c>
      <c r="E234">
        <v>1179.82</v>
      </c>
      <c r="F234">
        <f t="shared" si="16"/>
        <v>21.940035669588973</v>
      </c>
      <c r="H234">
        <f t="shared" si="17"/>
        <v>20</v>
      </c>
      <c r="I234">
        <v>1</v>
      </c>
      <c r="J234">
        <f t="shared" si="18"/>
        <v>100</v>
      </c>
      <c r="K234">
        <f t="shared" si="19"/>
        <v>41.871509981714667</v>
      </c>
    </row>
    <row r="235" spans="1:11" x14ac:dyDescent="0.25">
      <c r="A235" t="s">
        <v>372</v>
      </c>
      <c r="B235" t="s">
        <v>52</v>
      </c>
      <c r="C235">
        <v>188.1</v>
      </c>
      <c r="D235">
        <f t="shared" si="15"/>
        <v>24.566455477624217</v>
      </c>
      <c r="E235">
        <v>1750.91</v>
      </c>
      <c r="F235">
        <f t="shared" si="16"/>
        <v>22.90833254738725</v>
      </c>
      <c r="H235">
        <f t="shared" si="17"/>
        <v>20</v>
      </c>
      <c r="I235">
        <v>1</v>
      </c>
      <c r="J235">
        <f t="shared" si="18"/>
        <v>100</v>
      </c>
      <c r="K235">
        <f t="shared" si="19"/>
        <v>41.868697006252866</v>
      </c>
    </row>
    <row r="236" spans="1:11" x14ac:dyDescent="0.25">
      <c r="A236" t="s">
        <v>376</v>
      </c>
      <c r="B236" t="s">
        <v>222</v>
      </c>
      <c r="C236">
        <v>246.1</v>
      </c>
      <c r="D236">
        <f t="shared" si="15"/>
        <v>26.023220329404673</v>
      </c>
      <c r="E236">
        <v>825.85</v>
      </c>
      <c r="F236">
        <f t="shared" si="16"/>
        <v>21.339870991807437</v>
      </c>
      <c r="H236">
        <f t="shared" si="17"/>
        <v>20</v>
      </c>
      <c r="I236">
        <v>1</v>
      </c>
      <c r="J236">
        <f t="shared" si="18"/>
        <v>100</v>
      </c>
      <c r="K236">
        <f t="shared" si="19"/>
        <v>41.840772830303024</v>
      </c>
    </row>
    <row r="237" spans="1:11" x14ac:dyDescent="0.25">
      <c r="A237" t="s">
        <v>369</v>
      </c>
      <c r="B237" t="s">
        <v>276</v>
      </c>
      <c r="C237">
        <v>235.9</v>
      </c>
      <c r="D237">
        <f t="shared" si="15"/>
        <v>25.767030648574316</v>
      </c>
      <c r="E237">
        <v>911.6</v>
      </c>
      <c r="F237">
        <f t="shared" si="16"/>
        <v>21.485262186314788</v>
      </c>
      <c r="H237">
        <f t="shared" si="17"/>
        <v>20</v>
      </c>
      <c r="I237">
        <v>1</v>
      </c>
      <c r="J237">
        <f t="shared" si="18"/>
        <v>100</v>
      </c>
      <c r="K237">
        <f t="shared" si="19"/>
        <v>41.813073208722273</v>
      </c>
    </row>
    <row r="238" spans="1:11" x14ac:dyDescent="0.25">
      <c r="A238" t="s">
        <v>360</v>
      </c>
      <c r="B238" t="s">
        <v>289</v>
      </c>
      <c r="C238">
        <v>226.9</v>
      </c>
      <c r="D238">
        <f t="shared" si="15"/>
        <v>25.540980930194593</v>
      </c>
      <c r="E238">
        <v>1019.2</v>
      </c>
      <c r="F238">
        <f t="shared" si="16"/>
        <v>21.667700583154332</v>
      </c>
      <c r="H238">
        <f t="shared" si="17"/>
        <v>20</v>
      </c>
      <c r="I238">
        <v>1</v>
      </c>
      <c r="J238">
        <f t="shared" si="18"/>
        <v>100</v>
      </c>
      <c r="K238">
        <f t="shared" si="19"/>
        <v>41.80217037833723</v>
      </c>
    </row>
    <row r="239" spans="1:11" x14ac:dyDescent="0.25">
      <c r="A239" t="s">
        <v>374</v>
      </c>
      <c r="B239" t="s">
        <v>18</v>
      </c>
      <c r="C239">
        <v>224</v>
      </c>
      <c r="D239">
        <f t="shared" si="15"/>
        <v>25.468142687605567</v>
      </c>
      <c r="E239">
        <v>1050.23</v>
      </c>
      <c r="F239">
        <f t="shared" si="16"/>
        <v>21.720312697038448</v>
      </c>
      <c r="H239">
        <f t="shared" si="17"/>
        <v>20</v>
      </c>
      <c r="I239">
        <v>1</v>
      </c>
      <c r="J239">
        <f t="shared" si="18"/>
        <v>100</v>
      </c>
      <c r="K239">
        <f t="shared" si="19"/>
        <v>41.797113846161004</v>
      </c>
    </row>
    <row r="240" spans="1:11" x14ac:dyDescent="0.25">
      <c r="A240" t="s">
        <v>371</v>
      </c>
      <c r="B240" t="s">
        <v>107</v>
      </c>
      <c r="C240">
        <v>250.58</v>
      </c>
      <c r="D240">
        <f t="shared" si="15"/>
        <v>26.135742855887028</v>
      </c>
      <c r="E240">
        <v>600.1</v>
      </c>
      <c r="F240">
        <f t="shared" si="16"/>
        <v>20.957106418512581</v>
      </c>
      <c r="H240">
        <f t="shared" si="17"/>
        <v>20</v>
      </c>
      <c r="I240">
        <v>1</v>
      </c>
      <c r="J240">
        <f t="shared" si="18"/>
        <v>100</v>
      </c>
      <c r="K240">
        <f t="shared" si="19"/>
        <v>41.773212318599903</v>
      </c>
    </row>
    <row r="241" spans="1:11" x14ac:dyDescent="0.25">
      <c r="A241" t="s">
        <v>381</v>
      </c>
      <c r="B241" t="s">
        <v>338</v>
      </c>
      <c r="C241">
        <v>201.37</v>
      </c>
      <c r="D241">
        <f t="shared" si="15"/>
        <v>24.899753229057435</v>
      </c>
      <c r="E241">
        <v>1328.78</v>
      </c>
      <c r="F241">
        <f t="shared" si="16"/>
        <v>22.192600944618881</v>
      </c>
      <c r="H241">
        <f t="shared" si="17"/>
        <v>20</v>
      </c>
      <c r="I241">
        <v>1</v>
      </c>
      <c r="J241">
        <f t="shared" si="18"/>
        <v>100</v>
      </c>
      <c r="K241">
        <f t="shared" si="19"/>
        <v>41.773088543419078</v>
      </c>
    </row>
    <row r="242" spans="1:11" x14ac:dyDescent="0.25">
      <c r="A242" t="s">
        <v>371</v>
      </c>
      <c r="B242" t="s">
        <v>129</v>
      </c>
      <c r="C242">
        <v>215.84</v>
      </c>
      <c r="D242">
        <f t="shared" si="15"/>
        <v>25.263190942941286</v>
      </c>
      <c r="E242">
        <v>1100.3699999999999</v>
      </c>
      <c r="F242">
        <f t="shared" si="16"/>
        <v>21.805326277127062</v>
      </c>
      <c r="H242">
        <f t="shared" si="17"/>
        <v>20</v>
      </c>
      <c r="I242">
        <v>1</v>
      </c>
      <c r="J242">
        <f t="shared" si="18"/>
        <v>100</v>
      </c>
      <c r="K242">
        <f t="shared" si="19"/>
        <v>41.767129305017086</v>
      </c>
    </row>
    <row r="243" spans="1:11" x14ac:dyDescent="0.25">
      <c r="A243" t="s">
        <v>366</v>
      </c>
      <c r="B243" t="s">
        <v>213</v>
      </c>
      <c r="C243">
        <v>195</v>
      </c>
      <c r="D243">
        <f t="shared" si="15"/>
        <v>24.73976026171534</v>
      </c>
      <c r="E243">
        <v>1365.5</v>
      </c>
      <c r="F243">
        <f t="shared" si="16"/>
        <v>22.254860590826578</v>
      </c>
      <c r="H243">
        <f t="shared" si="17"/>
        <v>20</v>
      </c>
      <c r="I243">
        <v>1</v>
      </c>
      <c r="J243">
        <f t="shared" si="18"/>
        <v>100</v>
      </c>
      <c r="K243">
        <f t="shared" si="19"/>
        <v>41.748655213135478</v>
      </c>
    </row>
    <row r="244" spans="1:11" x14ac:dyDescent="0.25">
      <c r="A244" t="s">
        <v>379</v>
      </c>
      <c r="B244" t="s">
        <v>236</v>
      </c>
      <c r="C244">
        <v>222.1</v>
      </c>
      <c r="D244">
        <f t="shared" si="15"/>
        <v>25.420421080392071</v>
      </c>
      <c r="E244">
        <v>952.6</v>
      </c>
      <c r="F244">
        <f t="shared" si="16"/>
        <v>21.554778675816845</v>
      </c>
      <c r="H244">
        <f t="shared" si="17"/>
        <v>20</v>
      </c>
      <c r="I244">
        <v>1</v>
      </c>
      <c r="J244">
        <f t="shared" si="18"/>
        <v>100</v>
      </c>
      <c r="K244">
        <f t="shared" si="19"/>
        <v>41.743799939052231</v>
      </c>
    </row>
    <row r="245" spans="1:11" x14ac:dyDescent="0.25">
      <c r="A245" t="s">
        <v>362</v>
      </c>
      <c r="B245" t="s">
        <v>74</v>
      </c>
      <c r="C245">
        <v>250.47</v>
      </c>
      <c r="D245">
        <f t="shared" si="15"/>
        <v>26.132980025995717</v>
      </c>
      <c r="E245">
        <v>520</v>
      </c>
      <c r="F245">
        <f t="shared" si="16"/>
        <v>20.82129493536344</v>
      </c>
      <c r="H245">
        <f t="shared" si="17"/>
        <v>20</v>
      </c>
      <c r="I245">
        <v>1</v>
      </c>
      <c r="J245">
        <f t="shared" si="18"/>
        <v>100</v>
      </c>
      <c r="K245">
        <f t="shared" si="19"/>
        <v>41.738568740339787</v>
      </c>
    </row>
    <row r="246" spans="1:11" x14ac:dyDescent="0.25">
      <c r="A246" t="s">
        <v>372</v>
      </c>
      <c r="B246" t="s">
        <v>118</v>
      </c>
      <c r="C246">
        <v>208.26</v>
      </c>
      <c r="D246">
        <f t="shared" si="15"/>
        <v>25.072806846794805</v>
      </c>
      <c r="E246">
        <v>1117.56</v>
      </c>
      <c r="F246">
        <f t="shared" si="16"/>
        <v>21.834472336993898</v>
      </c>
      <c r="H246">
        <f t="shared" si="17"/>
        <v>20</v>
      </c>
      <c r="I246">
        <v>1</v>
      </c>
      <c r="J246">
        <f t="shared" si="18"/>
        <v>100</v>
      </c>
      <c r="K246">
        <f t="shared" si="19"/>
        <v>41.726819795947179</v>
      </c>
    </row>
    <row r="247" spans="1:11" x14ac:dyDescent="0.25">
      <c r="A247" t="s">
        <v>369</v>
      </c>
      <c r="B247" t="s">
        <v>315</v>
      </c>
      <c r="C247">
        <v>228.7</v>
      </c>
      <c r="D247">
        <f t="shared" si="15"/>
        <v>25.586190873870535</v>
      </c>
      <c r="E247">
        <v>764.6</v>
      </c>
      <c r="F247">
        <f t="shared" si="16"/>
        <v>21.236020138587904</v>
      </c>
      <c r="H247">
        <f t="shared" si="17"/>
        <v>20</v>
      </c>
      <c r="I247">
        <v>1</v>
      </c>
      <c r="J247">
        <f t="shared" si="18"/>
        <v>100</v>
      </c>
      <c r="K247">
        <f t="shared" si="19"/>
        <v>41.70555275311461</v>
      </c>
    </row>
    <row r="248" spans="1:11" x14ac:dyDescent="0.25">
      <c r="A248" t="s">
        <v>371</v>
      </c>
      <c r="B248" t="s">
        <v>336</v>
      </c>
      <c r="C248">
        <v>238.91</v>
      </c>
      <c r="D248">
        <f t="shared" si="15"/>
        <v>25.842631721054648</v>
      </c>
      <c r="E248">
        <v>602.70000000000005</v>
      </c>
      <c r="F248">
        <f t="shared" si="16"/>
        <v>20.961514781261492</v>
      </c>
      <c r="H248">
        <f t="shared" si="17"/>
        <v>20</v>
      </c>
      <c r="I248">
        <v>1</v>
      </c>
      <c r="J248">
        <f t="shared" si="18"/>
        <v>100</v>
      </c>
      <c r="K248">
        <f t="shared" si="19"/>
        <v>41.701036625579036</v>
      </c>
    </row>
    <row r="249" spans="1:11" x14ac:dyDescent="0.25">
      <c r="A249" t="s">
        <v>67</v>
      </c>
      <c r="B249" t="s">
        <v>176</v>
      </c>
      <c r="C249">
        <v>216.07</v>
      </c>
      <c r="D249">
        <f t="shared" si="15"/>
        <v>25.268967769077655</v>
      </c>
      <c r="E249">
        <v>892.72</v>
      </c>
      <c r="F249">
        <f t="shared" si="16"/>
        <v>21.453250690661157</v>
      </c>
      <c r="H249">
        <f t="shared" si="17"/>
        <v>20</v>
      </c>
      <c r="I249">
        <v>1</v>
      </c>
      <c r="J249">
        <f t="shared" si="18"/>
        <v>100</v>
      </c>
      <c r="K249">
        <f t="shared" si="19"/>
        <v>41.680554614934707</v>
      </c>
    </row>
    <row r="250" spans="1:11" x14ac:dyDescent="0.25">
      <c r="A250" t="s">
        <v>369</v>
      </c>
      <c r="B250" t="s">
        <v>20</v>
      </c>
      <c r="C250">
        <v>211.6</v>
      </c>
      <c r="D250">
        <f t="shared" si="15"/>
        <v>25.15669640894906</v>
      </c>
      <c r="E250">
        <v>945.2</v>
      </c>
      <c r="F250">
        <f t="shared" si="16"/>
        <v>21.542231797223792</v>
      </c>
      <c r="H250">
        <f t="shared" si="17"/>
        <v>20</v>
      </c>
      <c r="I250">
        <v>1</v>
      </c>
      <c r="J250">
        <f t="shared" si="18"/>
        <v>100</v>
      </c>
      <c r="K250">
        <f t="shared" si="19"/>
        <v>41.674732051543216</v>
      </c>
    </row>
    <row r="251" spans="1:11" x14ac:dyDescent="0.25">
      <c r="A251" t="s">
        <v>372</v>
      </c>
      <c r="B251" t="s">
        <v>174</v>
      </c>
      <c r="C251">
        <v>207.78</v>
      </c>
      <c r="D251">
        <f t="shared" si="15"/>
        <v>25.060750861814551</v>
      </c>
      <c r="E251">
        <v>981.41</v>
      </c>
      <c r="F251">
        <f t="shared" si="16"/>
        <v>21.603626726123046</v>
      </c>
      <c r="H251">
        <f t="shared" si="17"/>
        <v>20</v>
      </c>
      <c r="I251">
        <v>1</v>
      </c>
      <c r="J251">
        <f t="shared" si="18"/>
        <v>100</v>
      </c>
      <c r="K251">
        <f t="shared" si="19"/>
        <v>41.666094396984398</v>
      </c>
    </row>
    <row r="252" spans="1:11" x14ac:dyDescent="0.25">
      <c r="A252" t="s">
        <v>379</v>
      </c>
      <c r="B252" t="s">
        <v>36</v>
      </c>
      <c r="C252">
        <v>210.2</v>
      </c>
      <c r="D252">
        <f t="shared" si="15"/>
        <v>25.121533119423322</v>
      </c>
      <c r="E252">
        <v>909.3</v>
      </c>
      <c r="F252">
        <f t="shared" si="16"/>
        <v>21.481362480806137</v>
      </c>
      <c r="H252">
        <f t="shared" si="17"/>
        <v>20</v>
      </c>
      <c r="I252">
        <v>1</v>
      </c>
      <c r="J252">
        <f t="shared" si="18"/>
        <v>100</v>
      </c>
      <c r="K252">
        <f t="shared" si="19"/>
        <v>41.650723900057365</v>
      </c>
    </row>
    <row r="253" spans="1:11" x14ac:dyDescent="0.25">
      <c r="A253" t="s">
        <v>380</v>
      </c>
      <c r="B253" t="s">
        <v>171</v>
      </c>
      <c r="C253">
        <v>159.07</v>
      </c>
      <c r="D253">
        <f t="shared" si="15"/>
        <v>23.837319552672724</v>
      </c>
      <c r="E253">
        <v>1539.4</v>
      </c>
      <c r="F253">
        <f t="shared" si="16"/>
        <v>22.549712237763348</v>
      </c>
      <c r="H253">
        <f t="shared" si="17"/>
        <v>20</v>
      </c>
      <c r="I253">
        <v>1</v>
      </c>
      <c r="J253">
        <f t="shared" si="18"/>
        <v>100</v>
      </c>
      <c r="K253">
        <f t="shared" si="19"/>
        <v>41.596757947609021</v>
      </c>
    </row>
    <row r="254" spans="1:11" x14ac:dyDescent="0.25">
      <c r="A254" t="s">
        <v>365</v>
      </c>
      <c r="B254" t="s">
        <v>81</v>
      </c>
      <c r="C254">
        <v>202.06</v>
      </c>
      <c r="D254">
        <f t="shared" si="15"/>
        <v>24.917083707466549</v>
      </c>
      <c r="E254">
        <v>902.56</v>
      </c>
      <c r="F254">
        <f t="shared" si="16"/>
        <v>21.469934648141653</v>
      </c>
      <c r="H254">
        <f t="shared" si="17"/>
        <v>20</v>
      </c>
      <c r="I254">
        <v>1</v>
      </c>
      <c r="J254">
        <f t="shared" si="18"/>
        <v>100</v>
      </c>
      <c r="K254">
        <f t="shared" si="19"/>
        <v>41.596754588902051</v>
      </c>
    </row>
    <row r="255" spans="1:11" x14ac:dyDescent="0.25">
      <c r="A255" t="s">
        <v>232</v>
      </c>
      <c r="B255" t="s">
        <v>232</v>
      </c>
      <c r="C255">
        <v>67.28</v>
      </c>
      <c r="D255">
        <f t="shared" si="15"/>
        <v>21.531863591553275</v>
      </c>
      <c r="E255">
        <v>2877.83</v>
      </c>
      <c r="F255">
        <f t="shared" si="16"/>
        <v>24.819052604695965</v>
      </c>
      <c r="H255">
        <f t="shared" si="17"/>
        <v>20</v>
      </c>
      <c r="I255">
        <v>1</v>
      </c>
      <c r="J255">
        <f t="shared" si="18"/>
        <v>100</v>
      </c>
      <c r="K255">
        <f t="shared" si="19"/>
        <v>41.587729049062311</v>
      </c>
    </row>
    <row r="256" spans="1:11" x14ac:dyDescent="0.25">
      <c r="A256" t="s">
        <v>386</v>
      </c>
      <c r="B256" t="s">
        <v>266</v>
      </c>
      <c r="C256">
        <v>117</v>
      </c>
      <c r="D256">
        <f t="shared" si="15"/>
        <v>22.780662702424383</v>
      </c>
      <c r="E256">
        <v>2100.8000000000002</v>
      </c>
      <c r="F256">
        <f t="shared" si="16"/>
        <v>23.501579486701264</v>
      </c>
      <c r="H256">
        <f t="shared" si="17"/>
        <v>20</v>
      </c>
      <c r="I256">
        <v>1</v>
      </c>
      <c r="J256">
        <f t="shared" si="18"/>
        <v>100</v>
      </c>
      <c r="K256">
        <f t="shared" si="19"/>
        <v>41.57056054728141</v>
      </c>
    </row>
    <row r="257" spans="1:11" x14ac:dyDescent="0.25">
      <c r="A257" t="s">
        <v>383</v>
      </c>
      <c r="B257" t="s">
        <v>274</v>
      </c>
      <c r="C257">
        <v>180.88</v>
      </c>
      <c r="D257">
        <f t="shared" si="15"/>
        <v>24.385113370212927</v>
      </c>
      <c r="E257">
        <v>1151.6600000000001</v>
      </c>
      <c r="F257">
        <f t="shared" si="16"/>
        <v>21.892289709970001</v>
      </c>
      <c r="H257">
        <f t="shared" si="17"/>
        <v>20</v>
      </c>
      <c r="I257">
        <v>1</v>
      </c>
      <c r="J257">
        <f t="shared" si="18"/>
        <v>100</v>
      </c>
      <c r="K257">
        <f t="shared" si="19"/>
        <v>41.56935077004573</v>
      </c>
    </row>
    <row r="258" spans="1:11" x14ac:dyDescent="0.25">
      <c r="A258" t="s">
        <v>362</v>
      </c>
      <c r="B258" t="s">
        <v>121</v>
      </c>
      <c r="C258">
        <v>149.85</v>
      </c>
      <c r="D258">
        <f t="shared" ref="D258:D321" si="20">20+(C258-6.29)/(3191.43-6.29)*80</f>
        <v>23.605744174510384</v>
      </c>
      <c r="E258">
        <v>1601.2</v>
      </c>
      <c r="F258">
        <f t="shared" ref="F258:F321" si="21">20+80*(E258-35.61)/(47218.66-35.61)</f>
        <v>22.654495629256694</v>
      </c>
      <c r="H258">
        <f t="shared" ref="H258:H321" si="22">20+G258*16</f>
        <v>20</v>
      </c>
      <c r="I258">
        <v>1</v>
      </c>
      <c r="J258">
        <f t="shared" ref="J258:J321" si="23">I258*100</f>
        <v>100</v>
      </c>
      <c r="K258">
        <f t="shared" ref="K258:K321" si="24">D258*0.25+F258*0.25+0.25*H258+0.25*J258</f>
        <v>41.565059950941773</v>
      </c>
    </row>
    <row r="259" spans="1:11" x14ac:dyDescent="0.25">
      <c r="A259" t="s">
        <v>67</v>
      </c>
      <c r="B259" t="s">
        <v>132</v>
      </c>
      <c r="C259">
        <v>189.95</v>
      </c>
      <c r="D259">
        <f t="shared" si="20"/>
        <v>24.61292125306894</v>
      </c>
      <c r="E259">
        <v>875.76</v>
      </c>
      <c r="F259">
        <f t="shared" si="21"/>
        <v>21.424494601345188</v>
      </c>
      <c r="H259">
        <f t="shared" si="22"/>
        <v>20</v>
      </c>
      <c r="I259">
        <v>1</v>
      </c>
      <c r="J259">
        <f t="shared" si="23"/>
        <v>100</v>
      </c>
      <c r="K259">
        <f t="shared" si="24"/>
        <v>41.50935396360353</v>
      </c>
    </row>
    <row r="260" spans="1:11" x14ac:dyDescent="0.25">
      <c r="A260" t="s">
        <v>369</v>
      </c>
      <c r="B260" t="s">
        <v>150</v>
      </c>
      <c r="C260">
        <v>178.6</v>
      </c>
      <c r="D260">
        <f t="shared" si="20"/>
        <v>24.327847441556727</v>
      </c>
      <c r="E260">
        <v>949.3</v>
      </c>
      <c r="F260">
        <f t="shared" si="21"/>
        <v>21.549183446173998</v>
      </c>
      <c r="H260">
        <f t="shared" si="22"/>
        <v>20</v>
      </c>
      <c r="I260">
        <v>1</v>
      </c>
      <c r="J260">
        <f t="shared" si="23"/>
        <v>100</v>
      </c>
      <c r="K260">
        <f t="shared" si="24"/>
        <v>41.469257721932678</v>
      </c>
    </row>
    <row r="261" spans="1:11" x14ac:dyDescent="0.25">
      <c r="A261" t="s">
        <v>383</v>
      </c>
      <c r="B261" t="s">
        <v>169</v>
      </c>
      <c r="C261">
        <v>162.18</v>
      </c>
      <c r="D261">
        <f t="shared" si="20"/>
        <v>23.915432288690607</v>
      </c>
      <c r="E261">
        <v>1192.19</v>
      </c>
      <c r="F261">
        <f t="shared" si="21"/>
        <v>21.961009303128982</v>
      </c>
      <c r="H261">
        <f t="shared" si="22"/>
        <v>20</v>
      </c>
      <c r="I261">
        <v>1</v>
      </c>
      <c r="J261">
        <f t="shared" si="23"/>
        <v>100</v>
      </c>
      <c r="K261">
        <f t="shared" si="24"/>
        <v>41.469110397954893</v>
      </c>
    </row>
    <row r="262" spans="1:11" x14ac:dyDescent="0.25">
      <c r="A262" t="s">
        <v>371</v>
      </c>
      <c r="B262" t="s">
        <v>15</v>
      </c>
      <c r="C262">
        <v>212.41</v>
      </c>
      <c r="D262">
        <f t="shared" si="20"/>
        <v>25.177040883603233</v>
      </c>
      <c r="E262">
        <v>439.7</v>
      </c>
      <c r="F262">
        <f t="shared" si="21"/>
        <v>20.685144347387464</v>
      </c>
      <c r="H262">
        <f t="shared" si="22"/>
        <v>20</v>
      </c>
      <c r="I262">
        <v>1</v>
      </c>
      <c r="J262">
        <f t="shared" si="23"/>
        <v>100</v>
      </c>
      <c r="K262">
        <f t="shared" si="24"/>
        <v>41.465546307747672</v>
      </c>
    </row>
    <row r="263" spans="1:11" x14ac:dyDescent="0.25">
      <c r="A263" t="s">
        <v>363</v>
      </c>
      <c r="B263" t="s">
        <v>23</v>
      </c>
      <c r="C263">
        <v>163.11000000000001</v>
      </c>
      <c r="D263">
        <f t="shared" si="20"/>
        <v>23.938790759589846</v>
      </c>
      <c r="E263">
        <v>1084.5999999999999</v>
      </c>
      <c r="F263">
        <f t="shared" si="21"/>
        <v>21.778587861530781</v>
      </c>
      <c r="H263">
        <f t="shared" si="22"/>
        <v>20</v>
      </c>
      <c r="I263">
        <v>1</v>
      </c>
      <c r="J263">
        <f t="shared" si="23"/>
        <v>100</v>
      </c>
      <c r="K263">
        <f t="shared" si="24"/>
        <v>41.429344655280161</v>
      </c>
    </row>
    <row r="264" spans="1:11" x14ac:dyDescent="0.25">
      <c r="A264" t="s">
        <v>369</v>
      </c>
      <c r="B264" t="s">
        <v>252</v>
      </c>
      <c r="C264">
        <v>138.69999999999999</v>
      </c>
      <c r="D264">
        <f t="shared" si="20"/>
        <v>23.32569369007328</v>
      </c>
      <c r="E264">
        <v>1382.1</v>
      </c>
      <c r="F264">
        <f t="shared" si="21"/>
        <v>22.283006291454239</v>
      </c>
      <c r="H264">
        <f t="shared" si="22"/>
        <v>20</v>
      </c>
      <c r="I264">
        <v>1</v>
      </c>
      <c r="J264">
        <f t="shared" si="23"/>
        <v>100</v>
      </c>
      <c r="K264">
        <f t="shared" si="24"/>
        <v>41.402174995381884</v>
      </c>
    </row>
    <row r="265" spans="1:11" x14ac:dyDescent="0.25">
      <c r="A265" t="s">
        <v>368</v>
      </c>
      <c r="B265" t="s">
        <v>347</v>
      </c>
      <c r="C265">
        <v>157.24</v>
      </c>
      <c r="D265">
        <f t="shared" si="20"/>
        <v>23.791356109935514</v>
      </c>
      <c r="E265">
        <v>1107.04</v>
      </c>
      <c r="F265">
        <f t="shared" si="21"/>
        <v>21.816635423102152</v>
      </c>
      <c r="H265">
        <f t="shared" si="22"/>
        <v>20</v>
      </c>
      <c r="I265">
        <v>1</v>
      </c>
      <c r="J265">
        <f t="shared" si="23"/>
        <v>100</v>
      </c>
      <c r="K265">
        <f t="shared" si="24"/>
        <v>41.401997883259412</v>
      </c>
    </row>
    <row r="266" spans="1:11" x14ac:dyDescent="0.25">
      <c r="A266" t="s">
        <v>363</v>
      </c>
      <c r="B266" t="s">
        <v>120</v>
      </c>
      <c r="C266">
        <v>151.76</v>
      </c>
      <c r="D266">
        <f t="shared" si="20"/>
        <v>23.653716948077637</v>
      </c>
      <c r="E266">
        <v>1161.0999999999999</v>
      </c>
      <c r="F266">
        <f t="shared" si="21"/>
        <v>21.908295457796815</v>
      </c>
      <c r="H266">
        <f t="shared" si="22"/>
        <v>20</v>
      </c>
      <c r="I266">
        <v>1</v>
      </c>
      <c r="J266">
        <f t="shared" si="23"/>
        <v>100</v>
      </c>
      <c r="K266">
        <f t="shared" si="24"/>
        <v>41.39050310146861</v>
      </c>
    </row>
    <row r="267" spans="1:11" x14ac:dyDescent="0.25">
      <c r="A267" t="s">
        <v>371</v>
      </c>
      <c r="B267" t="s">
        <v>124</v>
      </c>
      <c r="C267">
        <v>182.25</v>
      </c>
      <c r="D267">
        <f t="shared" si="20"/>
        <v>24.419523160677397</v>
      </c>
      <c r="E267">
        <v>668.57</v>
      </c>
      <c r="F267">
        <f t="shared" si="21"/>
        <v>21.073198955981013</v>
      </c>
      <c r="H267">
        <f t="shared" si="22"/>
        <v>20</v>
      </c>
      <c r="I267">
        <v>1</v>
      </c>
      <c r="J267">
        <f t="shared" si="23"/>
        <v>100</v>
      </c>
      <c r="K267">
        <f t="shared" si="24"/>
        <v>41.3731805291646</v>
      </c>
    </row>
    <row r="268" spans="1:11" x14ac:dyDescent="0.25">
      <c r="A268" t="s">
        <v>369</v>
      </c>
      <c r="B268" t="s">
        <v>293</v>
      </c>
      <c r="C268">
        <v>154.30000000000001</v>
      </c>
      <c r="D268">
        <f t="shared" si="20"/>
        <v>23.717513201931471</v>
      </c>
      <c r="E268">
        <v>878.4</v>
      </c>
      <c r="F268">
        <f t="shared" si="21"/>
        <v>21.428970785059466</v>
      </c>
      <c r="H268">
        <f t="shared" si="22"/>
        <v>20</v>
      </c>
      <c r="I268">
        <v>1</v>
      </c>
      <c r="J268">
        <f t="shared" si="23"/>
        <v>100</v>
      </c>
      <c r="K268">
        <f t="shared" si="24"/>
        <v>41.286620996747736</v>
      </c>
    </row>
    <row r="269" spans="1:11" x14ac:dyDescent="0.25">
      <c r="A269" t="s">
        <v>366</v>
      </c>
      <c r="B269" t="s">
        <v>318</v>
      </c>
      <c r="C269">
        <v>130.1</v>
      </c>
      <c r="D269">
        <f t="shared" si="20"/>
        <v>23.109690625843761</v>
      </c>
      <c r="E269">
        <v>1229.8</v>
      </c>
      <c r="F269">
        <f t="shared" si="21"/>
        <v>22.024777965816114</v>
      </c>
      <c r="H269">
        <f t="shared" si="22"/>
        <v>20</v>
      </c>
      <c r="I269">
        <v>1</v>
      </c>
      <c r="J269">
        <f t="shared" si="23"/>
        <v>100</v>
      </c>
      <c r="K269">
        <f t="shared" si="24"/>
        <v>41.283617147914967</v>
      </c>
    </row>
    <row r="270" spans="1:11" x14ac:dyDescent="0.25">
      <c r="A270" t="s">
        <v>360</v>
      </c>
      <c r="B270" t="s">
        <v>339</v>
      </c>
      <c r="C270">
        <v>143.30000000000001</v>
      </c>
      <c r="D270">
        <f t="shared" si="20"/>
        <v>23.441230212800694</v>
      </c>
      <c r="E270">
        <v>1010.03</v>
      </c>
      <c r="F270">
        <f t="shared" si="21"/>
        <v>21.652152626843751</v>
      </c>
      <c r="H270">
        <f t="shared" si="22"/>
        <v>20</v>
      </c>
      <c r="I270">
        <v>1</v>
      </c>
      <c r="J270">
        <f t="shared" si="23"/>
        <v>100</v>
      </c>
      <c r="K270">
        <f t="shared" si="24"/>
        <v>41.273345709911112</v>
      </c>
    </row>
    <row r="271" spans="1:11" x14ac:dyDescent="0.25">
      <c r="A271" t="s">
        <v>360</v>
      </c>
      <c r="B271" t="s">
        <v>153</v>
      </c>
      <c r="C271">
        <v>121.6</v>
      </c>
      <c r="D271">
        <f t="shared" si="20"/>
        <v>22.896199225151797</v>
      </c>
      <c r="E271">
        <v>1303.8</v>
      </c>
      <c r="F271">
        <f t="shared" si="21"/>
        <v>22.150246751746653</v>
      </c>
      <c r="H271">
        <f t="shared" si="22"/>
        <v>20</v>
      </c>
      <c r="I271">
        <v>1</v>
      </c>
      <c r="J271">
        <f t="shared" si="23"/>
        <v>100</v>
      </c>
      <c r="K271">
        <f t="shared" si="24"/>
        <v>41.26161149422461</v>
      </c>
    </row>
    <row r="272" spans="1:11" x14ac:dyDescent="0.25">
      <c r="A272" t="s">
        <v>67</v>
      </c>
      <c r="B272" t="s">
        <v>85</v>
      </c>
      <c r="C272">
        <v>169.79</v>
      </c>
      <c r="D272">
        <f t="shared" si="20"/>
        <v>24.106569883898352</v>
      </c>
      <c r="E272">
        <v>588.86</v>
      </c>
      <c r="F272">
        <f t="shared" si="21"/>
        <v>20.938048727244212</v>
      </c>
      <c r="H272">
        <f t="shared" si="22"/>
        <v>20</v>
      </c>
      <c r="I272">
        <v>1</v>
      </c>
      <c r="J272">
        <f t="shared" si="23"/>
        <v>100</v>
      </c>
      <c r="K272">
        <f t="shared" si="24"/>
        <v>41.261154652785642</v>
      </c>
    </row>
    <row r="273" spans="1:11" x14ac:dyDescent="0.25">
      <c r="A273" t="s">
        <v>366</v>
      </c>
      <c r="B273" t="s">
        <v>194</v>
      </c>
      <c r="C273">
        <v>132.80000000000001</v>
      </c>
      <c r="D273">
        <f t="shared" si="20"/>
        <v>23.177505541357679</v>
      </c>
      <c r="E273">
        <v>1112.2</v>
      </c>
      <c r="F273">
        <f t="shared" si="21"/>
        <v>21.825384327634605</v>
      </c>
      <c r="H273">
        <f t="shared" si="22"/>
        <v>20</v>
      </c>
      <c r="I273">
        <v>1</v>
      </c>
      <c r="J273">
        <f t="shared" si="23"/>
        <v>100</v>
      </c>
      <c r="K273">
        <f t="shared" si="24"/>
        <v>41.250722467248067</v>
      </c>
    </row>
    <row r="274" spans="1:11" x14ac:dyDescent="0.25">
      <c r="A274" t="s">
        <v>383</v>
      </c>
      <c r="B274" t="s">
        <v>157</v>
      </c>
      <c r="C274">
        <v>120.28</v>
      </c>
      <c r="D274">
        <f t="shared" si="20"/>
        <v>22.863045266456105</v>
      </c>
      <c r="E274">
        <v>1261.8900000000001</v>
      </c>
      <c r="F274">
        <f t="shared" si="21"/>
        <v>22.07918733528248</v>
      </c>
      <c r="H274">
        <f t="shared" si="22"/>
        <v>20</v>
      </c>
      <c r="I274">
        <v>1</v>
      </c>
      <c r="J274">
        <f t="shared" si="23"/>
        <v>100</v>
      </c>
      <c r="K274">
        <f t="shared" si="24"/>
        <v>41.235558150434642</v>
      </c>
    </row>
    <row r="275" spans="1:11" x14ac:dyDescent="0.25">
      <c r="A275" t="s">
        <v>366</v>
      </c>
      <c r="B275" t="s">
        <v>352</v>
      </c>
      <c r="C275">
        <v>132.30000000000001</v>
      </c>
      <c r="D275">
        <f t="shared" si="20"/>
        <v>23.164947223669916</v>
      </c>
      <c r="E275">
        <v>1046.3</v>
      </c>
      <c r="F275">
        <f t="shared" si="21"/>
        <v>21.713649287191057</v>
      </c>
      <c r="H275">
        <f t="shared" si="22"/>
        <v>20</v>
      </c>
      <c r="I275">
        <v>1</v>
      </c>
      <c r="J275">
        <f t="shared" si="23"/>
        <v>100</v>
      </c>
      <c r="K275">
        <f t="shared" si="24"/>
        <v>41.219649127715243</v>
      </c>
    </row>
    <row r="276" spans="1:11" x14ac:dyDescent="0.25">
      <c r="A276" t="s">
        <v>369</v>
      </c>
      <c r="B276" t="s">
        <v>325</v>
      </c>
      <c r="C276">
        <v>162</v>
      </c>
      <c r="D276">
        <f t="shared" si="20"/>
        <v>23.910911294323014</v>
      </c>
      <c r="E276">
        <v>602</v>
      </c>
      <c r="F276">
        <f t="shared" si="21"/>
        <v>20.960327914367554</v>
      </c>
      <c r="H276">
        <f t="shared" si="22"/>
        <v>20</v>
      </c>
      <c r="I276">
        <v>1</v>
      </c>
      <c r="J276">
        <f t="shared" si="23"/>
        <v>100</v>
      </c>
      <c r="K276">
        <f t="shared" si="24"/>
        <v>41.217809802172638</v>
      </c>
    </row>
    <row r="277" spans="1:11" x14ac:dyDescent="0.25">
      <c r="A277" t="s">
        <v>383</v>
      </c>
      <c r="B277" t="s">
        <v>349</v>
      </c>
      <c r="C277">
        <v>115.58</v>
      </c>
      <c r="D277">
        <f t="shared" si="20"/>
        <v>22.744997080191137</v>
      </c>
      <c r="E277">
        <v>1282.25</v>
      </c>
      <c r="F277">
        <f t="shared" si="21"/>
        <v>22.113708206654721</v>
      </c>
      <c r="H277">
        <f t="shared" si="22"/>
        <v>20</v>
      </c>
      <c r="I277">
        <v>1</v>
      </c>
      <c r="J277">
        <f t="shared" si="23"/>
        <v>100</v>
      </c>
      <c r="K277">
        <f t="shared" si="24"/>
        <v>41.214676321711465</v>
      </c>
    </row>
    <row r="278" spans="1:11" x14ac:dyDescent="0.25">
      <c r="A278" t="s">
        <v>384</v>
      </c>
      <c r="B278" t="s">
        <v>70</v>
      </c>
      <c r="C278">
        <v>139.91</v>
      </c>
      <c r="D278">
        <f t="shared" si="20"/>
        <v>23.356084818877662</v>
      </c>
      <c r="E278">
        <v>902.4</v>
      </c>
      <c r="F278">
        <f t="shared" si="21"/>
        <v>21.46966336428018</v>
      </c>
      <c r="H278">
        <f t="shared" si="22"/>
        <v>20</v>
      </c>
      <c r="I278">
        <v>1</v>
      </c>
      <c r="J278">
        <f t="shared" si="23"/>
        <v>100</v>
      </c>
      <c r="K278">
        <f t="shared" si="24"/>
        <v>41.206437045789457</v>
      </c>
    </row>
    <row r="279" spans="1:11" x14ac:dyDescent="0.25">
      <c r="A279" t="s">
        <v>380</v>
      </c>
      <c r="B279" t="s">
        <v>329</v>
      </c>
      <c r="C279">
        <v>131.11000000000001</v>
      </c>
      <c r="D279">
        <f t="shared" si="20"/>
        <v>23.135058427573043</v>
      </c>
      <c r="E279">
        <v>1002.7</v>
      </c>
      <c r="F279">
        <f t="shared" si="21"/>
        <v>21.639724434940089</v>
      </c>
      <c r="H279">
        <f t="shared" si="22"/>
        <v>20</v>
      </c>
      <c r="I279">
        <v>1</v>
      </c>
      <c r="J279">
        <f t="shared" si="23"/>
        <v>100</v>
      </c>
      <c r="K279">
        <f t="shared" si="24"/>
        <v>41.19369571562828</v>
      </c>
    </row>
    <row r="280" spans="1:11" x14ac:dyDescent="0.25">
      <c r="A280" t="s">
        <v>371</v>
      </c>
      <c r="B280" t="s">
        <v>248</v>
      </c>
      <c r="C280">
        <v>150.21</v>
      </c>
      <c r="D280">
        <f t="shared" si="20"/>
        <v>23.614786163245572</v>
      </c>
      <c r="E280">
        <v>672.3</v>
      </c>
      <c r="F280">
        <f t="shared" si="21"/>
        <v>21.079523261001569</v>
      </c>
      <c r="H280">
        <f t="shared" si="22"/>
        <v>20</v>
      </c>
      <c r="I280">
        <v>1</v>
      </c>
      <c r="J280">
        <f t="shared" si="23"/>
        <v>100</v>
      </c>
      <c r="K280">
        <f t="shared" si="24"/>
        <v>41.173577356061784</v>
      </c>
    </row>
    <row r="281" spans="1:11" x14ac:dyDescent="0.25">
      <c r="A281" t="s">
        <v>381</v>
      </c>
      <c r="B281" t="s">
        <v>309</v>
      </c>
      <c r="C281">
        <v>107.12</v>
      </c>
      <c r="D281">
        <f t="shared" si="20"/>
        <v>22.532510344914197</v>
      </c>
      <c r="E281">
        <v>1266.03</v>
      </c>
      <c r="F281">
        <f t="shared" si="21"/>
        <v>22.086206805198053</v>
      </c>
      <c r="H281">
        <f t="shared" si="22"/>
        <v>20</v>
      </c>
      <c r="I281">
        <v>1</v>
      </c>
      <c r="J281">
        <f t="shared" si="23"/>
        <v>100</v>
      </c>
      <c r="K281">
        <f t="shared" si="24"/>
        <v>41.154679287528062</v>
      </c>
    </row>
    <row r="282" spans="1:11" x14ac:dyDescent="0.25">
      <c r="A282" t="s">
        <v>371</v>
      </c>
      <c r="B282" t="s">
        <v>387</v>
      </c>
      <c r="C282">
        <v>144.51</v>
      </c>
      <c r="D282">
        <f t="shared" si="20"/>
        <v>23.471621341605079</v>
      </c>
      <c r="E282">
        <v>708.08</v>
      </c>
      <c r="F282">
        <f t="shared" si="21"/>
        <v>21.140189114523118</v>
      </c>
      <c r="H282">
        <f t="shared" si="22"/>
        <v>20</v>
      </c>
      <c r="I282">
        <v>1</v>
      </c>
      <c r="J282">
        <f t="shared" si="23"/>
        <v>100</v>
      </c>
      <c r="K282">
        <f t="shared" si="24"/>
        <v>41.152952614032046</v>
      </c>
    </row>
    <row r="283" spans="1:11" x14ac:dyDescent="0.25">
      <c r="A283" t="s">
        <v>369</v>
      </c>
      <c r="B283" t="s">
        <v>173</v>
      </c>
      <c r="C283">
        <v>126.7</v>
      </c>
      <c r="D283">
        <f t="shared" si="20"/>
        <v>23.024294065566977</v>
      </c>
      <c r="E283">
        <v>971</v>
      </c>
      <c r="F283">
        <f t="shared" si="21"/>
        <v>21.585976319886061</v>
      </c>
      <c r="H283">
        <f t="shared" si="22"/>
        <v>20</v>
      </c>
      <c r="I283">
        <v>1</v>
      </c>
      <c r="J283">
        <f t="shared" si="23"/>
        <v>100</v>
      </c>
      <c r="K283">
        <f t="shared" si="24"/>
        <v>41.152567596363255</v>
      </c>
    </row>
    <row r="284" spans="1:11" x14ac:dyDescent="0.25">
      <c r="A284" t="s">
        <v>363</v>
      </c>
      <c r="B284" t="s">
        <v>320</v>
      </c>
      <c r="C284">
        <v>111.93</v>
      </c>
      <c r="D284">
        <f t="shared" si="20"/>
        <v>22.653321361070471</v>
      </c>
      <c r="E284">
        <v>1184.78</v>
      </c>
      <c r="F284">
        <f t="shared" si="21"/>
        <v>21.948445469294587</v>
      </c>
      <c r="H284">
        <f t="shared" si="22"/>
        <v>20</v>
      </c>
      <c r="I284">
        <v>1</v>
      </c>
      <c r="J284">
        <f t="shared" si="23"/>
        <v>100</v>
      </c>
      <c r="K284">
        <f t="shared" si="24"/>
        <v>41.150441707591263</v>
      </c>
    </row>
    <row r="285" spans="1:11" x14ac:dyDescent="0.25">
      <c r="A285" t="s">
        <v>376</v>
      </c>
      <c r="B285" t="s">
        <v>135</v>
      </c>
      <c r="C285">
        <v>150.4</v>
      </c>
      <c r="D285">
        <f t="shared" si="20"/>
        <v>23.61955832396692</v>
      </c>
      <c r="E285">
        <v>613.9</v>
      </c>
      <c r="F285">
        <f t="shared" si="21"/>
        <v>20.980504651564491</v>
      </c>
      <c r="H285">
        <f t="shared" si="22"/>
        <v>20</v>
      </c>
      <c r="I285">
        <v>1</v>
      </c>
      <c r="J285">
        <f t="shared" si="23"/>
        <v>100</v>
      </c>
      <c r="K285">
        <f t="shared" si="24"/>
        <v>41.150015743882854</v>
      </c>
    </row>
    <row r="286" spans="1:11" x14ac:dyDescent="0.25">
      <c r="A286" t="s">
        <v>379</v>
      </c>
      <c r="B286" t="s">
        <v>346</v>
      </c>
      <c r="C286">
        <v>144.9</v>
      </c>
      <c r="D286">
        <f t="shared" si="20"/>
        <v>23.481416829401535</v>
      </c>
      <c r="E286">
        <v>655.6</v>
      </c>
      <c r="F286">
        <f t="shared" si="21"/>
        <v>21.051208007960486</v>
      </c>
      <c r="H286">
        <f t="shared" si="22"/>
        <v>20</v>
      </c>
      <c r="I286">
        <v>1</v>
      </c>
      <c r="J286">
        <f t="shared" si="23"/>
        <v>100</v>
      </c>
      <c r="K286">
        <f t="shared" si="24"/>
        <v>41.133156209340505</v>
      </c>
    </row>
    <row r="287" spans="1:11" x14ac:dyDescent="0.25">
      <c r="A287" t="s">
        <v>67</v>
      </c>
      <c r="B287" t="s">
        <v>245</v>
      </c>
      <c r="C287">
        <v>148.1</v>
      </c>
      <c r="D287">
        <f t="shared" si="20"/>
        <v>23.561790062603215</v>
      </c>
      <c r="E287">
        <v>592.65</v>
      </c>
      <c r="F287">
        <f t="shared" si="21"/>
        <v>20.944474763712815</v>
      </c>
      <c r="H287">
        <f t="shared" si="22"/>
        <v>20</v>
      </c>
      <c r="I287">
        <v>1</v>
      </c>
      <c r="J287">
        <f t="shared" si="23"/>
        <v>100</v>
      </c>
      <c r="K287">
        <f t="shared" si="24"/>
        <v>41.126566206579007</v>
      </c>
    </row>
    <row r="288" spans="1:11" x14ac:dyDescent="0.25">
      <c r="A288" t="s">
        <v>363</v>
      </c>
      <c r="B288" t="s">
        <v>47</v>
      </c>
      <c r="C288">
        <v>139.6</v>
      </c>
      <c r="D288">
        <f t="shared" si="20"/>
        <v>23.348298661911251</v>
      </c>
      <c r="E288">
        <v>702.8</v>
      </c>
      <c r="F288">
        <f t="shared" si="21"/>
        <v>21.131236747094562</v>
      </c>
      <c r="H288">
        <f t="shared" si="22"/>
        <v>20</v>
      </c>
      <c r="I288">
        <v>1</v>
      </c>
      <c r="J288">
        <f t="shared" si="23"/>
        <v>100</v>
      </c>
      <c r="K288">
        <f t="shared" si="24"/>
        <v>41.119883852251455</v>
      </c>
    </row>
    <row r="289" spans="1:11" x14ac:dyDescent="0.25">
      <c r="A289" t="s">
        <v>374</v>
      </c>
      <c r="B289" t="s">
        <v>282</v>
      </c>
      <c r="C289">
        <v>130.80000000000001</v>
      </c>
      <c r="D289">
        <f t="shared" si="20"/>
        <v>23.127272270606628</v>
      </c>
      <c r="E289">
        <v>760.45</v>
      </c>
      <c r="F289">
        <f t="shared" si="21"/>
        <v>21.228983713430988</v>
      </c>
      <c r="H289">
        <f t="shared" si="22"/>
        <v>20</v>
      </c>
      <c r="I289">
        <v>1</v>
      </c>
      <c r="J289">
        <f t="shared" si="23"/>
        <v>100</v>
      </c>
      <c r="K289">
        <f t="shared" si="24"/>
        <v>41.089063996009401</v>
      </c>
    </row>
    <row r="290" spans="1:11" x14ac:dyDescent="0.25">
      <c r="A290" t="s">
        <v>381</v>
      </c>
      <c r="B290" t="s">
        <v>32</v>
      </c>
      <c r="C290">
        <v>110.6</v>
      </c>
      <c r="D290">
        <f t="shared" si="20"/>
        <v>22.619916236021023</v>
      </c>
      <c r="E290">
        <v>1013.14</v>
      </c>
      <c r="F290">
        <f t="shared" si="21"/>
        <v>21.657425706901101</v>
      </c>
      <c r="H290">
        <f t="shared" si="22"/>
        <v>20</v>
      </c>
      <c r="I290">
        <v>1</v>
      </c>
      <c r="J290">
        <f t="shared" si="23"/>
        <v>100</v>
      </c>
      <c r="K290">
        <f t="shared" si="24"/>
        <v>41.069335485730534</v>
      </c>
    </row>
    <row r="291" spans="1:11" x14ac:dyDescent="0.25">
      <c r="A291" t="s">
        <v>372</v>
      </c>
      <c r="B291" t="s">
        <v>327</v>
      </c>
      <c r="C291">
        <v>105.91</v>
      </c>
      <c r="D291">
        <f t="shared" si="20"/>
        <v>22.502119216109811</v>
      </c>
      <c r="E291">
        <v>1035.6099999999999</v>
      </c>
      <c r="F291">
        <f t="shared" si="21"/>
        <v>21.695524134196496</v>
      </c>
      <c r="H291">
        <f t="shared" si="22"/>
        <v>20</v>
      </c>
      <c r="I291">
        <v>1</v>
      </c>
      <c r="J291">
        <f t="shared" si="23"/>
        <v>100</v>
      </c>
      <c r="K291">
        <f t="shared" si="24"/>
        <v>41.049410837576573</v>
      </c>
    </row>
    <row r="292" spans="1:11" x14ac:dyDescent="0.25">
      <c r="A292" t="s">
        <v>362</v>
      </c>
      <c r="B292" t="s">
        <v>87</v>
      </c>
      <c r="C292">
        <v>111</v>
      </c>
      <c r="D292">
        <f t="shared" si="20"/>
        <v>22.629962890171232</v>
      </c>
      <c r="E292">
        <v>956.75</v>
      </c>
      <c r="F292">
        <f t="shared" si="21"/>
        <v>21.56181510097376</v>
      </c>
      <c r="H292">
        <f t="shared" si="22"/>
        <v>20</v>
      </c>
      <c r="I292">
        <v>1</v>
      </c>
      <c r="J292">
        <f t="shared" si="23"/>
        <v>100</v>
      </c>
      <c r="K292">
        <f t="shared" si="24"/>
        <v>41.047944497786247</v>
      </c>
    </row>
    <row r="293" spans="1:11" x14ac:dyDescent="0.25">
      <c r="A293" t="s">
        <v>385</v>
      </c>
      <c r="B293" t="s">
        <v>207</v>
      </c>
      <c r="C293">
        <v>135.5</v>
      </c>
      <c r="D293">
        <f t="shared" si="20"/>
        <v>23.245320456871596</v>
      </c>
      <c r="E293">
        <v>580.13</v>
      </c>
      <c r="F293">
        <f t="shared" si="21"/>
        <v>20.923246801552676</v>
      </c>
      <c r="H293">
        <f t="shared" si="22"/>
        <v>20</v>
      </c>
      <c r="I293">
        <v>1</v>
      </c>
      <c r="J293">
        <f t="shared" si="23"/>
        <v>100</v>
      </c>
      <c r="K293">
        <f t="shared" si="24"/>
        <v>41.042141814606069</v>
      </c>
    </row>
    <row r="294" spans="1:11" x14ac:dyDescent="0.25">
      <c r="A294" t="s">
        <v>374</v>
      </c>
      <c r="B294" t="s">
        <v>138</v>
      </c>
      <c r="C294">
        <v>132.1</v>
      </c>
      <c r="D294">
        <f t="shared" si="20"/>
        <v>23.159923896594812</v>
      </c>
      <c r="E294">
        <v>620</v>
      </c>
      <c r="F294">
        <f t="shared" si="21"/>
        <v>20.990847348783092</v>
      </c>
      <c r="H294">
        <f t="shared" si="22"/>
        <v>20</v>
      </c>
      <c r="I294">
        <v>1</v>
      </c>
      <c r="J294">
        <f t="shared" si="23"/>
        <v>100</v>
      </c>
      <c r="K294">
        <f t="shared" si="24"/>
        <v>41.037692811344478</v>
      </c>
    </row>
    <row r="295" spans="1:11" x14ac:dyDescent="0.25">
      <c r="A295" t="s">
        <v>370</v>
      </c>
      <c r="B295" t="s">
        <v>5</v>
      </c>
      <c r="C295">
        <v>106.59</v>
      </c>
      <c r="D295">
        <f t="shared" si="20"/>
        <v>22.519198528165166</v>
      </c>
      <c r="E295">
        <v>971.34</v>
      </c>
      <c r="F295">
        <f t="shared" si="21"/>
        <v>21.586552798091688</v>
      </c>
      <c r="H295">
        <f t="shared" si="22"/>
        <v>20</v>
      </c>
      <c r="I295">
        <v>1</v>
      </c>
      <c r="J295">
        <f t="shared" si="23"/>
        <v>100</v>
      </c>
      <c r="K295">
        <f t="shared" si="24"/>
        <v>41.026437831564209</v>
      </c>
    </row>
    <row r="296" spans="1:11" x14ac:dyDescent="0.25">
      <c r="A296" t="s">
        <v>379</v>
      </c>
      <c r="B296" t="s">
        <v>354</v>
      </c>
      <c r="C296">
        <v>125.1</v>
      </c>
      <c r="D296">
        <f t="shared" si="20"/>
        <v>22.984107448966135</v>
      </c>
      <c r="E296">
        <v>660.6</v>
      </c>
      <c r="F296">
        <f t="shared" si="21"/>
        <v>21.059685628631467</v>
      </c>
      <c r="H296">
        <f t="shared" si="22"/>
        <v>20</v>
      </c>
      <c r="I296">
        <v>1</v>
      </c>
      <c r="J296">
        <f t="shared" si="23"/>
        <v>100</v>
      </c>
      <c r="K296">
        <f t="shared" si="24"/>
        <v>41.0109482693994</v>
      </c>
    </row>
    <row r="297" spans="1:11" x14ac:dyDescent="0.25">
      <c r="A297" t="s">
        <v>374</v>
      </c>
      <c r="B297" t="s">
        <v>22</v>
      </c>
      <c r="C297">
        <v>123.8</v>
      </c>
      <c r="D297">
        <f t="shared" si="20"/>
        <v>22.951455822977955</v>
      </c>
      <c r="E297">
        <v>671.73</v>
      </c>
      <c r="F297">
        <f t="shared" si="21"/>
        <v>21.078556812245075</v>
      </c>
      <c r="H297">
        <f t="shared" si="22"/>
        <v>20</v>
      </c>
      <c r="I297">
        <v>1</v>
      </c>
      <c r="J297">
        <f t="shared" si="23"/>
        <v>100</v>
      </c>
      <c r="K297">
        <f t="shared" si="24"/>
        <v>41.007503158805761</v>
      </c>
    </row>
    <row r="298" spans="1:11" x14ac:dyDescent="0.25">
      <c r="A298" t="s">
        <v>371</v>
      </c>
      <c r="B298" t="s">
        <v>310</v>
      </c>
      <c r="C298">
        <v>105.31</v>
      </c>
      <c r="D298">
        <f t="shared" si="20"/>
        <v>22.487049234884495</v>
      </c>
      <c r="E298">
        <v>908.7</v>
      </c>
      <c r="F298">
        <f t="shared" si="21"/>
        <v>21.48034516632562</v>
      </c>
      <c r="H298">
        <f t="shared" si="22"/>
        <v>20</v>
      </c>
      <c r="I298">
        <v>1</v>
      </c>
      <c r="J298">
        <f t="shared" si="23"/>
        <v>100</v>
      </c>
      <c r="K298">
        <f t="shared" si="24"/>
        <v>40.991848600302532</v>
      </c>
    </row>
    <row r="299" spans="1:11" x14ac:dyDescent="0.25">
      <c r="A299" t="s">
        <v>370</v>
      </c>
      <c r="B299" t="s">
        <v>41</v>
      </c>
      <c r="C299">
        <v>98.15</v>
      </c>
      <c r="D299">
        <f t="shared" si="20"/>
        <v>22.307214125595735</v>
      </c>
      <c r="E299">
        <v>1002.84</v>
      </c>
      <c r="F299">
        <f t="shared" si="21"/>
        <v>21.639961808318876</v>
      </c>
      <c r="H299">
        <f t="shared" si="22"/>
        <v>20</v>
      </c>
      <c r="I299">
        <v>1</v>
      </c>
      <c r="J299">
        <f t="shared" si="23"/>
        <v>100</v>
      </c>
      <c r="K299">
        <f t="shared" si="24"/>
        <v>40.986793983478648</v>
      </c>
    </row>
    <row r="300" spans="1:11" x14ac:dyDescent="0.25">
      <c r="A300" t="s">
        <v>67</v>
      </c>
      <c r="B300" t="s">
        <v>298</v>
      </c>
      <c r="C300">
        <v>122.3</v>
      </c>
      <c r="D300">
        <f t="shared" si="20"/>
        <v>22.913780869914667</v>
      </c>
      <c r="E300">
        <v>613.91</v>
      </c>
      <c r="F300">
        <f t="shared" si="21"/>
        <v>20.980521606805834</v>
      </c>
      <c r="H300">
        <f t="shared" si="22"/>
        <v>20</v>
      </c>
      <c r="I300">
        <v>1</v>
      </c>
      <c r="J300">
        <f t="shared" si="23"/>
        <v>100</v>
      </c>
      <c r="K300">
        <f t="shared" si="24"/>
        <v>40.973575619180124</v>
      </c>
    </row>
    <row r="301" spans="1:11" x14ac:dyDescent="0.25">
      <c r="A301" t="s">
        <v>381</v>
      </c>
      <c r="B301" t="s">
        <v>95</v>
      </c>
      <c r="C301">
        <v>110.74</v>
      </c>
      <c r="D301">
        <f t="shared" si="20"/>
        <v>22.623432564973598</v>
      </c>
      <c r="E301">
        <v>712.17</v>
      </c>
      <c r="F301">
        <f t="shared" si="21"/>
        <v>21.147123808231981</v>
      </c>
      <c r="H301">
        <f t="shared" si="22"/>
        <v>20</v>
      </c>
      <c r="I301">
        <v>1</v>
      </c>
      <c r="J301">
        <f t="shared" si="23"/>
        <v>100</v>
      </c>
      <c r="K301">
        <f t="shared" si="24"/>
        <v>40.942639093301395</v>
      </c>
    </row>
    <row r="302" spans="1:11" x14ac:dyDescent="0.25">
      <c r="A302" t="s">
        <v>379</v>
      </c>
      <c r="B302" t="s">
        <v>63</v>
      </c>
      <c r="C302">
        <v>117</v>
      </c>
      <c r="D302">
        <f t="shared" si="20"/>
        <v>22.780662702424383</v>
      </c>
      <c r="E302">
        <v>540.79999999999995</v>
      </c>
      <c r="F302">
        <f t="shared" si="21"/>
        <v>20.856561837354729</v>
      </c>
      <c r="H302">
        <f t="shared" si="22"/>
        <v>20</v>
      </c>
      <c r="I302">
        <v>1</v>
      </c>
      <c r="J302">
        <f t="shared" si="23"/>
        <v>100</v>
      </c>
      <c r="K302">
        <f t="shared" si="24"/>
        <v>40.909306134944778</v>
      </c>
    </row>
    <row r="303" spans="1:11" x14ac:dyDescent="0.25">
      <c r="A303" t="s">
        <v>371</v>
      </c>
      <c r="B303" t="s">
        <v>136</v>
      </c>
      <c r="C303">
        <v>112.01</v>
      </c>
      <c r="D303">
        <f t="shared" si="20"/>
        <v>22.655330691900513</v>
      </c>
      <c r="E303">
        <v>608.01</v>
      </c>
      <c r="F303">
        <f t="shared" si="21"/>
        <v>20.970518014414075</v>
      </c>
      <c r="H303">
        <f t="shared" si="22"/>
        <v>20</v>
      </c>
      <c r="I303">
        <v>1</v>
      </c>
      <c r="J303">
        <f t="shared" si="23"/>
        <v>100</v>
      </c>
      <c r="K303">
        <f t="shared" si="24"/>
        <v>40.906462176578643</v>
      </c>
    </row>
    <row r="304" spans="1:11" x14ac:dyDescent="0.25">
      <c r="A304" t="s">
        <v>384</v>
      </c>
      <c r="B304" t="s">
        <v>13</v>
      </c>
      <c r="C304">
        <v>108.04</v>
      </c>
      <c r="D304">
        <f t="shared" si="20"/>
        <v>22.555617649459677</v>
      </c>
      <c r="E304">
        <v>590.78</v>
      </c>
      <c r="F304">
        <f t="shared" si="21"/>
        <v>20.94130413358187</v>
      </c>
      <c r="H304">
        <f t="shared" si="22"/>
        <v>20</v>
      </c>
      <c r="I304">
        <v>1</v>
      </c>
      <c r="J304">
        <f t="shared" si="23"/>
        <v>100</v>
      </c>
      <c r="K304">
        <f t="shared" si="24"/>
        <v>40.874230445760389</v>
      </c>
    </row>
    <row r="305" spans="1:11" x14ac:dyDescent="0.25">
      <c r="A305" t="s">
        <v>381</v>
      </c>
      <c r="B305" t="s">
        <v>229</v>
      </c>
      <c r="C305">
        <v>85.57</v>
      </c>
      <c r="D305">
        <f t="shared" si="20"/>
        <v>21.991246852571628</v>
      </c>
      <c r="E305">
        <v>886.65</v>
      </c>
      <c r="F305">
        <f t="shared" si="21"/>
        <v>21.442958859166588</v>
      </c>
      <c r="H305">
        <f t="shared" si="22"/>
        <v>20</v>
      </c>
      <c r="I305">
        <v>1</v>
      </c>
      <c r="J305">
        <f t="shared" si="23"/>
        <v>100</v>
      </c>
      <c r="K305">
        <f t="shared" si="24"/>
        <v>40.858551427934557</v>
      </c>
    </row>
    <row r="306" spans="1:11" x14ac:dyDescent="0.25">
      <c r="A306" t="s">
        <v>384</v>
      </c>
      <c r="B306" t="s">
        <v>86</v>
      </c>
      <c r="C306">
        <v>115.91</v>
      </c>
      <c r="D306">
        <f t="shared" si="20"/>
        <v>22.75328556986506</v>
      </c>
      <c r="E306">
        <v>437.12</v>
      </c>
      <c r="F306">
        <f t="shared" si="21"/>
        <v>20.680769895121234</v>
      </c>
      <c r="H306">
        <f t="shared" si="22"/>
        <v>20</v>
      </c>
      <c r="I306">
        <v>1</v>
      </c>
      <c r="J306">
        <f t="shared" si="23"/>
        <v>100</v>
      </c>
      <c r="K306">
        <f t="shared" si="24"/>
        <v>40.858513866246575</v>
      </c>
    </row>
    <row r="307" spans="1:11" x14ac:dyDescent="0.25">
      <c r="A307" t="s">
        <v>360</v>
      </c>
      <c r="B307" t="s">
        <v>244</v>
      </c>
      <c r="C307">
        <v>110.3</v>
      </c>
      <c r="D307">
        <f t="shared" si="20"/>
        <v>22.612381245408365</v>
      </c>
      <c r="E307">
        <v>513.35</v>
      </c>
      <c r="F307">
        <f t="shared" si="21"/>
        <v>20.810019699871035</v>
      </c>
      <c r="H307">
        <f t="shared" si="22"/>
        <v>20</v>
      </c>
      <c r="I307">
        <v>1</v>
      </c>
      <c r="J307">
        <f t="shared" si="23"/>
        <v>100</v>
      </c>
      <c r="K307">
        <f t="shared" si="24"/>
        <v>40.855600236319852</v>
      </c>
    </row>
    <row r="308" spans="1:11" x14ac:dyDescent="0.25">
      <c r="A308" t="s">
        <v>364</v>
      </c>
      <c r="B308" t="s">
        <v>151</v>
      </c>
      <c r="C308">
        <v>86.79</v>
      </c>
      <c r="D308">
        <f t="shared" si="20"/>
        <v>22.02188914772977</v>
      </c>
      <c r="E308">
        <v>834.79</v>
      </c>
      <c r="F308">
        <f t="shared" si="21"/>
        <v>21.355028977567155</v>
      </c>
      <c r="H308">
        <f t="shared" si="22"/>
        <v>20</v>
      </c>
      <c r="I308">
        <v>1</v>
      </c>
      <c r="J308">
        <f t="shared" si="23"/>
        <v>100</v>
      </c>
      <c r="K308">
        <f t="shared" si="24"/>
        <v>40.844229531324231</v>
      </c>
    </row>
    <row r="309" spans="1:11" x14ac:dyDescent="0.25">
      <c r="A309" t="s">
        <v>362</v>
      </c>
      <c r="B309" t="s">
        <v>256</v>
      </c>
      <c r="C309">
        <v>76.11</v>
      </c>
      <c r="D309">
        <f t="shared" si="20"/>
        <v>21.753643481919163</v>
      </c>
      <c r="E309">
        <v>900</v>
      </c>
      <c r="F309">
        <f t="shared" si="21"/>
        <v>21.465594106358111</v>
      </c>
      <c r="H309">
        <f t="shared" si="22"/>
        <v>20</v>
      </c>
      <c r="I309">
        <v>1</v>
      </c>
      <c r="J309">
        <f t="shared" si="23"/>
        <v>100</v>
      </c>
      <c r="K309">
        <f t="shared" si="24"/>
        <v>40.80480939706932</v>
      </c>
    </row>
    <row r="310" spans="1:11" x14ac:dyDescent="0.25">
      <c r="A310" t="s">
        <v>362</v>
      </c>
      <c r="B310" t="s">
        <v>43</v>
      </c>
      <c r="C310">
        <v>48.7</v>
      </c>
      <c r="D310">
        <f t="shared" si="20"/>
        <v>21.06519650627602</v>
      </c>
      <c r="E310">
        <v>1260.5</v>
      </c>
      <c r="F310">
        <f t="shared" si="21"/>
        <v>22.076830556735946</v>
      </c>
      <c r="H310">
        <f t="shared" si="22"/>
        <v>20</v>
      </c>
      <c r="I310">
        <v>1</v>
      </c>
      <c r="J310">
        <f t="shared" si="23"/>
        <v>100</v>
      </c>
      <c r="K310">
        <f t="shared" si="24"/>
        <v>40.785506765752991</v>
      </c>
    </row>
    <row r="311" spans="1:11" x14ac:dyDescent="0.25">
      <c r="A311" t="s">
        <v>362</v>
      </c>
      <c r="B311" t="s">
        <v>77</v>
      </c>
      <c r="C311">
        <v>67</v>
      </c>
      <c r="D311">
        <f t="shared" si="20"/>
        <v>21.524830933648129</v>
      </c>
      <c r="E311">
        <v>982.7</v>
      </c>
      <c r="F311">
        <f t="shared" si="21"/>
        <v>21.60581395225616</v>
      </c>
      <c r="H311">
        <f t="shared" si="22"/>
        <v>20</v>
      </c>
      <c r="I311">
        <v>1</v>
      </c>
      <c r="J311">
        <f t="shared" si="23"/>
        <v>100</v>
      </c>
      <c r="K311">
        <f t="shared" si="24"/>
        <v>40.782661221476076</v>
      </c>
    </row>
    <row r="312" spans="1:11" x14ac:dyDescent="0.25">
      <c r="A312" t="s">
        <v>67</v>
      </c>
      <c r="B312" t="s">
        <v>292</v>
      </c>
      <c r="C312">
        <v>95.84</v>
      </c>
      <c r="D312">
        <f t="shared" si="20"/>
        <v>22.249194697878274</v>
      </c>
      <c r="E312">
        <v>516.88</v>
      </c>
      <c r="F312">
        <f t="shared" si="21"/>
        <v>20.816004900064748</v>
      </c>
      <c r="H312">
        <f t="shared" si="22"/>
        <v>20</v>
      </c>
      <c r="I312">
        <v>1</v>
      </c>
      <c r="J312">
        <f t="shared" si="23"/>
        <v>100</v>
      </c>
      <c r="K312">
        <f t="shared" si="24"/>
        <v>40.766299899485759</v>
      </c>
    </row>
    <row r="313" spans="1:11" x14ac:dyDescent="0.25">
      <c r="A313" t="s">
        <v>67</v>
      </c>
      <c r="B313" t="s">
        <v>246</v>
      </c>
      <c r="C313">
        <v>90.62</v>
      </c>
      <c r="D313">
        <f t="shared" si="20"/>
        <v>22.118085861218031</v>
      </c>
      <c r="E313">
        <v>553.08000000000004</v>
      </c>
      <c r="F313">
        <f t="shared" si="21"/>
        <v>20.877382873722659</v>
      </c>
      <c r="H313">
        <f t="shared" si="22"/>
        <v>20</v>
      </c>
      <c r="I313">
        <v>1</v>
      </c>
      <c r="J313">
        <f t="shared" si="23"/>
        <v>100</v>
      </c>
      <c r="K313">
        <f t="shared" si="24"/>
        <v>40.748867183735172</v>
      </c>
    </row>
    <row r="314" spans="1:11" x14ac:dyDescent="0.25">
      <c r="A314" t="s">
        <v>368</v>
      </c>
      <c r="B314" t="s">
        <v>206</v>
      </c>
      <c r="C314">
        <v>72.900000000000006</v>
      </c>
      <c r="D314">
        <f t="shared" si="20"/>
        <v>21.673019082363727</v>
      </c>
      <c r="E314">
        <v>806.22</v>
      </c>
      <c r="F314">
        <f t="shared" si="21"/>
        <v>21.306587853053163</v>
      </c>
      <c r="H314">
        <f t="shared" si="22"/>
        <v>20</v>
      </c>
      <c r="I314">
        <v>1</v>
      </c>
      <c r="J314">
        <f t="shared" si="23"/>
        <v>100</v>
      </c>
      <c r="K314">
        <f t="shared" si="24"/>
        <v>40.744901733854221</v>
      </c>
    </row>
    <row r="315" spans="1:11" x14ac:dyDescent="0.25">
      <c r="A315" t="s">
        <v>384</v>
      </c>
      <c r="B315" t="s">
        <v>254</v>
      </c>
      <c r="C315">
        <v>75.180000000000007</v>
      </c>
      <c r="D315">
        <f t="shared" si="20"/>
        <v>21.730285011019923</v>
      </c>
      <c r="E315">
        <v>698.98</v>
      </c>
      <c r="F315">
        <f t="shared" si="21"/>
        <v>21.124759844901931</v>
      </c>
      <c r="H315">
        <f t="shared" si="22"/>
        <v>20</v>
      </c>
      <c r="I315">
        <v>1</v>
      </c>
      <c r="J315">
        <f t="shared" si="23"/>
        <v>100</v>
      </c>
      <c r="K315">
        <f t="shared" si="24"/>
        <v>40.713761213980462</v>
      </c>
    </row>
    <row r="316" spans="1:11" x14ac:dyDescent="0.25">
      <c r="A316" s="2" t="s">
        <v>360</v>
      </c>
      <c r="B316" t="s">
        <v>332</v>
      </c>
      <c r="C316">
        <v>82.3</v>
      </c>
      <c r="D316">
        <f t="shared" si="20"/>
        <v>21.909115454893662</v>
      </c>
      <c r="E316">
        <v>503.19</v>
      </c>
      <c r="F316">
        <f t="shared" si="21"/>
        <v>20.792793174667597</v>
      </c>
      <c r="H316">
        <f t="shared" si="22"/>
        <v>20</v>
      </c>
      <c r="I316">
        <v>1</v>
      </c>
      <c r="J316">
        <f t="shared" si="23"/>
        <v>100</v>
      </c>
      <c r="K316">
        <f t="shared" si="24"/>
        <v>40.675477157390318</v>
      </c>
    </row>
    <row r="317" spans="1:11" x14ac:dyDescent="0.25">
      <c r="A317" t="s">
        <v>379</v>
      </c>
      <c r="B317" t="s">
        <v>348</v>
      </c>
      <c r="C317">
        <v>86</v>
      </c>
      <c r="D317">
        <f t="shared" si="20"/>
        <v>22.002047005783105</v>
      </c>
      <c r="E317">
        <v>383.6</v>
      </c>
      <c r="F317">
        <f t="shared" si="21"/>
        <v>20.590025443459037</v>
      </c>
      <c r="H317">
        <f t="shared" si="22"/>
        <v>20</v>
      </c>
      <c r="I317">
        <v>1</v>
      </c>
      <c r="J317">
        <f t="shared" si="23"/>
        <v>100</v>
      </c>
      <c r="K317">
        <f t="shared" si="24"/>
        <v>40.648018112310538</v>
      </c>
    </row>
    <row r="318" spans="1:11" x14ac:dyDescent="0.25">
      <c r="A318" t="s">
        <v>379</v>
      </c>
      <c r="B318" t="s">
        <v>33</v>
      </c>
      <c r="C318">
        <v>83.8</v>
      </c>
      <c r="D318">
        <f t="shared" si="20"/>
        <v>21.94679040795695</v>
      </c>
      <c r="E318">
        <v>357.7</v>
      </c>
      <c r="F318">
        <f t="shared" si="21"/>
        <v>20.54611136838335</v>
      </c>
      <c r="H318">
        <f t="shared" si="22"/>
        <v>20</v>
      </c>
      <c r="I318">
        <v>1</v>
      </c>
      <c r="J318">
        <f t="shared" si="23"/>
        <v>100</v>
      </c>
      <c r="K318">
        <f t="shared" si="24"/>
        <v>40.62322544408508</v>
      </c>
    </row>
    <row r="319" spans="1:11" x14ac:dyDescent="0.25">
      <c r="A319" t="s">
        <v>364</v>
      </c>
      <c r="B319" t="s">
        <v>159</v>
      </c>
      <c r="C319">
        <v>79.819999999999993</v>
      </c>
      <c r="D319">
        <f t="shared" si="20"/>
        <v>21.846826199162361</v>
      </c>
      <c r="E319">
        <v>405</v>
      </c>
      <c r="F319">
        <f t="shared" si="21"/>
        <v>20.626309659930843</v>
      </c>
      <c r="H319">
        <f t="shared" si="22"/>
        <v>20</v>
      </c>
      <c r="I319">
        <v>1</v>
      </c>
      <c r="J319">
        <f t="shared" si="23"/>
        <v>100</v>
      </c>
      <c r="K319">
        <f t="shared" si="24"/>
        <v>40.618283964773298</v>
      </c>
    </row>
    <row r="320" spans="1:11" x14ac:dyDescent="0.25">
      <c r="A320" t="s">
        <v>362</v>
      </c>
      <c r="B320" t="s">
        <v>68</v>
      </c>
      <c r="C320">
        <v>69.17</v>
      </c>
      <c r="D320">
        <f t="shared" si="20"/>
        <v>21.579334032413019</v>
      </c>
      <c r="E320">
        <v>550</v>
      </c>
      <c r="F320">
        <f t="shared" si="21"/>
        <v>20.872160659389337</v>
      </c>
      <c r="H320">
        <f t="shared" si="22"/>
        <v>20</v>
      </c>
      <c r="I320">
        <v>1</v>
      </c>
      <c r="J320">
        <f t="shared" si="23"/>
        <v>100</v>
      </c>
      <c r="K320">
        <f t="shared" si="24"/>
        <v>40.612873672950585</v>
      </c>
    </row>
    <row r="321" spans="1:11" x14ac:dyDescent="0.25">
      <c r="A321" t="s">
        <v>365</v>
      </c>
      <c r="B321" t="s">
        <v>317</v>
      </c>
      <c r="C321">
        <v>70.5</v>
      </c>
      <c r="D321">
        <f t="shared" si="20"/>
        <v>21.612739157462467</v>
      </c>
      <c r="E321">
        <v>510.63</v>
      </c>
      <c r="F321">
        <f t="shared" si="21"/>
        <v>20.80540787422602</v>
      </c>
      <c r="H321">
        <f t="shared" si="22"/>
        <v>20</v>
      </c>
      <c r="I321">
        <v>1</v>
      </c>
      <c r="J321">
        <f t="shared" si="23"/>
        <v>100</v>
      </c>
      <c r="K321">
        <f t="shared" si="24"/>
        <v>40.604536757922119</v>
      </c>
    </row>
    <row r="322" spans="1:11" x14ac:dyDescent="0.25">
      <c r="A322" t="s">
        <v>363</v>
      </c>
      <c r="B322" t="s">
        <v>24</v>
      </c>
      <c r="C322">
        <v>56.02</v>
      </c>
      <c r="D322">
        <f t="shared" ref="D322:D385" si="25">20+(C322-6.29)/(3191.43-6.29)*80</f>
        <v>21.249050277224864</v>
      </c>
      <c r="E322">
        <v>713.12</v>
      </c>
      <c r="F322">
        <f t="shared" ref="F322:F385" si="26">20+80*(E322-35.61)/(47218.66-35.61)</f>
        <v>21.148734556159468</v>
      </c>
      <c r="H322">
        <f t="shared" ref="H322:H385" si="27">20+G322*16</f>
        <v>20</v>
      </c>
      <c r="I322">
        <v>1</v>
      </c>
      <c r="J322">
        <f t="shared" ref="J322:J385" si="28">I322*100</f>
        <v>100</v>
      </c>
      <c r="K322">
        <f t="shared" ref="K322:K385" si="29">D322*0.25+F322*0.25+0.25*H322+0.25*J322</f>
        <v>40.59944620834608</v>
      </c>
    </row>
    <row r="323" spans="1:11" x14ac:dyDescent="0.25">
      <c r="A323" t="s">
        <v>385</v>
      </c>
      <c r="B323" t="s">
        <v>211</v>
      </c>
      <c r="C323">
        <v>46.8</v>
      </c>
      <c r="D323">
        <f t="shared" si="25"/>
        <v>21.01747489906252</v>
      </c>
      <c r="E323">
        <v>828.19</v>
      </c>
      <c r="F323">
        <f t="shared" si="26"/>
        <v>21.343838518281459</v>
      </c>
      <c r="H323">
        <f t="shared" si="27"/>
        <v>20</v>
      </c>
      <c r="I323">
        <v>1</v>
      </c>
      <c r="J323">
        <f t="shared" si="28"/>
        <v>100</v>
      </c>
      <c r="K323">
        <f t="shared" si="29"/>
        <v>40.590328354335995</v>
      </c>
    </row>
    <row r="324" spans="1:11" x14ac:dyDescent="0.25">
      <c r="A324" t="s">
        <v>364</v>
      </c>
      <c r="B324" t="s">
        <v>164</v>
      </c>
      <c r="C324">
        <v>76.099999999999994</v>
      </c>
      <c r="D324">
        <f t="shared" si="25"/>
        <v>21.753392315565407</v>
      </c>
      <c r="E324">
        <v>335</v>
      </c>
      <c r="F324">
        <f t="shared" si="26"/>
        <v>20.507622970537088</v>
      </c>
      <c r="H324">
        <f t="shared" si="27"/>
        <v>20</v>
      </c>
      <c r="I324">
        <v>1</v>
      </c>
      <c r="J324">
        <f t="shared" si="28"/>
        <v>100</v>
      </c>
      <c r="K324">
        <f t="shared" si="29"/>
        <v>40.565253821525623</v>
      </c>
    </row>
    <row r="325" spans="1:11" x14ac:dyDescent="0.25">
      <c r="A325" t="s">
        <v>362</v>
      </c>
      <c r="B325" t="s">
        <v>331</v>
      </c>
      <c r="C325">
        <v>65.47</v>
      </c>
      <c r="D325">
        <f t="shared" si="25"/>
        <v>21.486402481523577</v>
      </c>
      <c r="E325">
        <v>420.85</v>
      </c>
      <c r="F325">
        <f t="shared" si="26"/>
        <v>20.653183717457857</v>
      </c>
      <c r="H325">
        <f t="shared" si="27"/>
        <v>20</v>
      </c>
      <c r="I325">
        <v>1</v>
      </c>
      <c r="J325">
        <f t="shared" si="28"/>
        <v>100</v>
      </c>
      <c r="K325">
        <f t="shared" si="29"/>
        <v>40.534896549745355</v>
      </c>
    </row>
    <row r="326" spans="1:11" x14ac:dyDescent="0.25">
      <c r="A326" t="s">
        <v>371</v>
      </c>
      <c r="B326" t="s">
        <v>243</v>
      </c>
      <c r="C326">
        <v>68.37</v>
      </c>
      <c r="D326">
        <f t="shared" si="25"/>
        <v>21.559240724112598</v>
      </c>
      <c r="E326">
        <v>260.81</v>
      </c>
      <c r="F326">
        <f t="shared" si="26"/>
        <v>20.381832035021052</v>
      </c>
      <c r="H326">
        <f t="shared" si="27"/>
        <v>20</v>
      </c>
      <c r="I326">
        <v>1</v>
      </c>
      <c r="J326">
        <f t="shared" si="28"/>
        <v>100</v>
      </c>
      <c r="K326">
        <f t="shared" si="29"/>
        <v>40.485268189783412</v>
      </c>
    </row>
    <row r="327" spans="1:11" x14ac:dyDescent="0.25">
      <c r="A327" t="s">
        <v>379</v>
      </c>
      <c r="B327" t="s">
        <v>3</v>
      </c>
      <c r="C327">
        <v>66.7</v>
      </c>
      <c r="D327">
        <f t="shared" si="25"/>
        <v>21.517295943035471</v>
      </c>
      <c r="E327">
        <v>262.89999999999998</v>
      </c>
      <c r="F327">
        <f t="shared" si="26"/>
        <v>20.385375680461522</v>
      </c>
      <c r="H327">
        <f t="shared" si="27"/>
        <v>20</v>
      </c>
      <c r="I327">
        <v>1</v>
      </c>
      <c r="J327">
        <f t="shared" si="28"/>
        <v>100</v>
      </c>
      <c r="K327">
        <f t="shared" si="29"/>
        <v>40.475667905874246</v>
      </c>
    </row>
    <row r="328" spans="1:11" x14ac:dyDescent="0.25">
      <c r="A328" t="s">
        <v>370</v>
      </c>
      <c r="B328" t="s">
        <v>231</v>
      </c>
      <c r="C328">
        <v>50.45</v>
      </c>
      <c r="D328">
        <f t="shared" si="25"/>
        <v>21.10915061818319</v>
      </c>
      <c r="E328">
        <v>495.31</v>
      </c>
      <c r="F328">
        <f t="shared" si="26"/>
        <v>20.77943244449013</v>
      </c>
      <c r="H328">
        <f t="shared" si="27"/>
        <v>20</v>
      </c>
      <c r="I328">
        <v>1</v>
      </c>
      <c r="J328">
        <f t="shared" si="28"/>
        <v>100</v>
      </c>
      <c r="K328">
        <f t="shared" si="29"/>
        <v>40.47214576566833</v>
      </c>
    </row>
    <row r="329" spans="1:11" x14ac:dyDescent="0.25">
      <c r="A329" t="s">
        <v>362</v>
      </c>
      <c r="B329" t="s">
        <v>61</v>
      </c>
      <c r="C329">
        <v>48.82</v>
      </c>
      <c r="D329">
        <f t="shared" si="25"/>
        <v>21.068210502521083</v>
      </c>
      <c r="E329">
        <v>512.72</v>
      </c>
      <c r="F329">
        <f t="shared" si="26"/>
        <v>20.80895151966649</v>
      </c>
      <c r="H329">
        <f t="shared" si="27"/>
        <v>20</v>
      </c>
      <c r="I329">
        <v>1</v>
      </c>
      <c r="J329">
        <f t="shared" si="28"/>
        <v>100</v>
      </c>
      <c r="K329">
        <f t="shared" si="29"/>
        <v>40.469290505546894</v>
      </c>
    </row>
    <row r="330" spans="1:11" x14ac:dyDescent="0.25">
      <c r="A330" t="s">
        <v>370</v>
      </c>
      <c r="B330" t="s">
        <v>155</v>
      </c>
      <c r="C330">
        <v>56.87</v>
      </c>
      <c r="D330">
        <f t="shared" si="25"/>
        <v>21.270399417294058</v>
      </c>
      <c r="E330">
        <v>379.86</v>
      </c>
      <c r="F330">
        <f t="shared" si="26"/>
        <v>20.583684183197143</v>
      </c>
      <c r="H330">
        <f t="shared" si="27"/>
        <v>20</v>
      </c>
      <c r="I330">
        <v>1</v>
      </c>
      <c r="J330">
        <f t="shared" si="28"/>
        <v>100</v>
      </c>
      <c r="K330">
        <f t="shared" si="29"/>
        <v>40.463520900122802</v>
      </c>
    </row>
    <row r="331" spans="1:11" x14ac:dyDescent="0.25">
      <c r="A331" t="s">
        <v>371</v>
      </c>
      <c r="B331" t="s">
        <v>313</v>
      </c>
      <c r="C331">
        <v>43.44</v>
      </c>
      <c r="D331">
        <f t="shared" si="25"/>
        <v>20.933083004200757</v>
      </c>
      <c r="E331">
        <v>567.73</v>
      </c>
      <c r="F331">
        <f t="shared" si="26"/>
        <v>20.902222302288639</v>
      </c>
      <c r="H331">
        <f t="shared" si="27"/>
        <v>20</v>
      </c>
      <c r="I331">
        <v>1</v>
      </c>
      <c r="J331">
        <f t="shared" si="28"/>
        <v>100</v>
      </c>
      <c r="K331">
        <f t="shared" si="29"/>
        <v>40.458826326622351</v>
      </c>
    </row>
    <row r="332" spans="1:11" x14ac:dyDescent="0.25">
      <c r="A332" t="s">
        <v>370</v>
      </c>
      <c r="B332" t="s">
        <v>242</v>
      </c>
      <c r="C332">
        <v>53.6</v>
      </c>
      <c r="D332">
        <f t="shared" si="25"/>
        <v>21.188268019616093</v>
      </c>
      <c r="E332">
        <v>380.35</v>
      </c>
      <c r="F332">
        <f t="shared" si="26"/>
        <v>20.5845149900229</v>
      </c>
      <c r="H332">
        <f t="shared" si="27"/>
        <v>20</v>
      </c>
      <c r="I332">
        <v>1</v>
      </c>
      <c r="J332">
        <f t="shared" si="28"/>
        <v>100</v>
      </c>
      <c r="K332">
        <f t="shared" si="29"/>
        <v>40.44319575240975</v>
      </c>
    </row>
    <row r="333" spans="1:11" x14ac:dyDescent="0.25">
      <c r="A333" t="s">
        <v>362</v>
      </c>
      <c r="B333" t="s">
        <v>42</v>
      </c>
      <c r="C333">
        <v>62.67</v>
      </c>
      <c r="D333">
        <f t="shared" si="25"/>
        <v>21.416075902472105</v>
      </c>
      <c r="E333">
        <v>232.52</v>
      </c>
      <c r="F333">
        <f t="shared" si="26"/>
        <v>20.333865657264631</v>
      </c>
      <c r="H333">
        <f t="shared" si="27"/>
        <v>20</v>
      </c>
      <c r="I333">
        <v>1</v>
      </c>
      <c r="J333">
        <f t="shared" si="28"/>
        <v>100</v>
      </c>
      <c r="K333">
        <f t="shared" si="29"/>
        <v>40.437485389934182</v>
      </c>
    </row>
    <row r="334" spans="1:11" x14ac:dyDescent="0.25">
      <c r="A334" t="s">
        <v>370</v>
      </c>
      <c r="B334" t="s">
        <v>4</v>
      </c>
      <c r="C334">
        <v>55.6</v>
      </c>
      <c r="D334">
        <f t="shared" si="25"/>
        <v>21.238501290367143</v>
      </c>
      <c r="E334">
        <v>328.14</v>
      </c>
      <c r="F334">
        <f t="shared" si="26"/>
        <v>20.495991674976501</v>
      </c>
      <c r="H334">
        <f t="shared" si="27"/>
        <v>20</v>
      </c>
      <c r="I334">
        <v>1</v>
      </c>
      <c r="J334">
        <f t="shared" si="28"/>
        <v>100</v>
      </c>
      <c r="K334">
        <f t="shared" si="29"/>
        <v>40.433623241335908</v>
      </c>
    </row>
    <row r="335" spans="1:11" x14ac:dyDescent="0.25">
      <c r="A335" t="s">
        <v>362</v>
      </c>
      <c r="B335" t="s">
        <v>334</v>
      </c>
      <c r="C335">
        <v>46.1</v>
      </c>
      <c r="D335">
        <f t="shared" si="25"/>
        <v>20.999893254299653</v>
      </c>
      <c r="E335">
        <v>400</v>
      </c>
      <c r="F335">
        <f t="shared" si="26"/>
        <v>20.617832039259863</v>
      </c>
      <c r="H335">
        <f t="shared" si="27"/>
        <v>20</v>
      </c>
      <c r="I335">
        <v>1</v>
      </c>
      <c r="J335">
        <f t="shared" si="28"/>
        <v>100</v>
      </c>
      <c r="K335">
        <f t="shared" si="29"/>
        <v>40.404431323389879</v>
      </c>
    </row>
    <row r="336" spans="1:11" x14ac:dyDescent="0.25">
      <c r="A336" t="s">
        <v>374</v>
      </c>
      <c r="B336" t="s">
        <v>143</v>
      </c>
      <c r="C336">
        <v>54.6</v>
      </c>
      <c r="D336">
        <f t="shared" si="25"/>
        <v>21.213384654991618</v>
      </c>
      <c r="E336">
        <v>262.08999999999997</v>
      </c>
      <c r="F336">
        <f t="shared" si="26"/>
        <v>20.384002305912823</v>
      </c>
      <c r="H336">
        <f t="shared" si="27"/>
        <v>20</v>
      </c>
      <c r="I336">
        <v>1</v>
      </c>
      <c r="J336">
        <f t="shared" si="28"/>
        <v>100</v>
      </c>
      <c r="K336">
        <f t="shared" si="29"/>
        <v>40.399346740226107</v>
      </c>
    </row>
    <row r="337" spans="1:11" x14ac:dyDescent="0.25">
      <c r="A337" t="s">
        <v>364</v>
      </c>
      <c r="B337" t="s">
        <v>303</v>
      </c>
      <c r="C337">
        <v>50.48</v>
      </c>
      <c r="D337">
        <f t="shared" si="25"/>
        <v>21.109904117244454</v>
      </c>
      <c r="E337">
        <v>216.44</v>
      </c>
      <c r="F337">
        <f t="shared" si="26"/>
        <v>20.306601629186751</v>
      </c>
      <c r="H337">
        <f t="shared" si="27"/>
        <v>20</v>
      </c>
      <c r="I337">
        <v>1</v>
      </c>
      <c r="J337">
        <f t="shared" si="28"/>
        <v>100</v>
      </c>
      <c r="K337">
        <f t="shared" si="29"/>
        <v>40.3541264366078</v>
      </c>
    </row>
    <row r="338" spans="1:11" x14ac:dyDescent="0.25">
      <c r="A338" t="s">
        <v>370</v>
      </c>
      <c r="B338" t="s">
        <v>10</v>
      </c>
      <c r="C338">
        <v>45.32</v>
      </c>
      <c r="D338">
        <f t="shared" si="25"/>
        <v>20.980302278706745</v>
      </c>
      <c r="E338">
        <v>248.43</v>
      </c>
      <c r="F338">
        <f t="shared" si="26"/>
        <v>20.3608414462397</v>
      </c>
      <c r="H338">
        <f t="shared" si="27"/>
        <v>20</v>
      </c>
      <c r="I338">
        <v>1</v>
      </c>
      <c r="J338">
        <f t="shared" si="28"/>
        <v>100</v>
      </c>
      <c r="K338">
        <f t="shared" si="29"/>
        <v>40.335285931236612</v>
      </c>
    </row>
    <row r="339" spans="1:11" x14ac:dyDescent="0.25">
      <c r="A339" t="s">
        <v>370</v>
      </c>
      <c r="B339" t="s">
        <v>26</v>
      </c>
      <c r="C339">
        <v>47.03</v>
      </c>
      <c r="D339">
        <f t="shared" si="25"/>
        <v>21.023251725198893</v>
      </c>
      <c r="E339">
        <v>213.04</v>
      </c>
      <c r="F339">
        <f t="shared" si="26"/>
        <v>20.300836847130483</v>
      </c>
      <c r="H339">
        <f t="shared" si="27"/>
        <v>20</v>
      </c>
      <c r="I339">
        <v>1</v>
      </c>
      <c r="J339">
        <f t="shared" si="28"/>
        <v>100</v>
      </c>
      <c r="K339">
        <f t="shared" si="29"/>
        <v>40.331022143082343</v>
      </c>
    </row>
    <row r="340" spans="1:11" x14ac:dyDescent="0.25">
      <c r="A340" t="s">
        <v>374</v>
      </c>
      <c r="B340" t="s">
        <v>297</v>
      </c>
      <c r="C340">
        <v>39.1</v>
      </c>
      <c r="D340">
        <f t="shared" si="25"/>
        <v>20.824076806670977</v>
      </c>
      <c r="E340">
        <v>303.74</v>
      </c>
      <c r="F340">
        <f t="shared" si="26"/>
        <v>20.454620886102106</v>
      </c>
      <c r="H340">
        <f t="shared" si="27"/>
        <v>20</v>
      </c>
      <c r="I340">
        <v>1</v>
      </c>
      <c r="J340">
        <f t="shared" si="28"/>
        <v>100</v>
      </c>
      <c r="K340">
        <f t="shared" si="29"/>
        <v>40.31967442319327</v>
      </c>
    </row>
    <row r="341" spans="1:11" x14ac:dyDescent="0.25">
      <c r="A341" t="s">
        <v>370</v>
      </c>
      <c r="B341" t="s">
        <v>19</v>
      </c>
      <c r="C341">
        <v>42.4</v>
      </c>
      <c r="D341">
        <f t="shared" si="25"/>
        <v>20.906961703410211</v>
      </c>
      <c r="E341">
        <v>252.06</v>
      </c>
      <c r="F341">
        <f t="shared" si="26"/>
        <v>20.366996198846831</v>
      </c>
      <c r="H341">
        <f t="shared" si="27"/>
        <v>20</v>
      </c>
      <c r="I341">
        <v>1</v>
      </c>
      <c r="J341">
        <f t="shared" si="28"/>
        <v>100</v>
      </c>
      <c r="K341">
        <f t="shared" si="29"/>
        <v>40.318489475564263</v>
      </c>
    </row>
    <row r="342" spans="1:11" x14ac:dyDescent="0.25">
      <c r="A342" t="s">
        <v>394</v>
      </c>
      <c r="B342" t="s">
        <v>209</v>
      </c>
      <c r="C342">
        <v>45</v>
      </c>
      <c r="D342">
        <f t="shared" si="25"/>
        <v>20.972264955386578</v>
      </c>
      <c r="E342">
        <v>212.49</v>
      </c>
      <c r="F342">
        <f t="shared" si="26"/>
        <v>20.299904308856675</v>
      </c>
      <c r="H342">
        <f t="shared" si="27"/>
        <v>20</v>
      </c>
      <c r="I342">
        <v>1</v>
      </c>
      <c r="J342">
        <f t="shared" si="28"/>
        <v>100</v>
      </c>
      <c r="K342">
        <f t="shared" si="29"/>
        <v>40.318042316060811</v>
      </c>
    </row>
    <row r="343" spans="1:11" x14ac:dyDescent="0.25">
      <c r="A343" t="s">
        <v>371</v>
      </c>
      <c r="B343" t="s">
        <v>84</v>
      </c>
      <c r="C343">
        <v>31.63</v>
      </c>
      <c r="D343">
        <f t="shared" si="25"/>
        <v>20.636455540415806</v>
      </c>
      <c r="E343">
        <v>382.6</v>
      </c>
      <c r="F343">
        <f t="shared" si="26"/>
        <v>20.588329919324842</v>
      </c>
      <c r="H343">
        <f t="shared" si="27"/>
        <v>20</v>
      </c>
      <c r="I343">
        <v>1</v>
      </c>
      <c r="J343">
        <f t="shared" si="28"/>
        <v>100</v>
      </c>
      <c r="K343">
        <f t="shared" si="29"/>
        <v>40.306196364935161</v>
      </c>
    </row>
    <row r="344" spans="1:11" x14ac:dyDescent="0.25">
      <c r="A344" t="s">
        <v>370</v>
      </c>
      <c r="B344" t="s">
        <v>337</v>
      </c>
      <c r="C344">
        <v>37.75</v>
      </c>
      <c r="D344">
        <f t="shared" si="25"/>
        <v>20.79016934891402</v>
      </c>
      <c r="E344">
        <v>253.73</v>
      </c>
      <c r="F344">
        <f t="shared" si="26"/>
        <v>20.369827724150941</v>
      </c>
      <c r="H344">
        <f t="shared" si="27"/>
        <v>20</v>
      </c>
      <c r="I344">
        <v>1</v>
      </c>
      <c r="J344">
        <f t="shared" si="28"/>
        <v>100</v>
      </c>
      <c r="K344">
        <f t="shared" si="29"/>
        <v>40.289999268266243</v>
      </c>
    </row>
    <row r="345" spans="1:11" x14ac:dyDescent="0.25">
      <c r="A345" t="s">
        <v>364</v>
      </c>
      <c r="B345" t="s">
        <v>116</v>
      </c>
      <c r="C345">
        <v>35.4</v>
      </c>
      <c r="D345">
        <f t="shared" si="25"/>
        <v>20.731145255781534</v>
      </c>
      <c r="E345">
        <v>280</v>
      </c>
      <c r="F345">
        <f t="shared" si="26"/>
        <v>20.414369143156282</v>
      </c>
      <c r="H345">
        <f t="shared" si="27"/>
        <v>20</v>
      </c>
      <c r="I345">
        <v>1</v>
      </c>
      <c r="J345">
        <f t="shared" si="28"/>
        <v>100</v>
      </c>
      <c r="K345">
        <f t="shared" si="29"/>
        <v>40.286378599734455</v>
      </c>
    </row>
    <row r="346" spans="1:11" x14ac:dyDescent="0.25">
      <c r="A346" t="s">
        <v>363</v>
      </c>
      <c r="B346" t="s">
        <v>333</v>
      </c>
      <c r="C346">
        <v>26.9</v>
      </c>
      <c r="D346">
        <f t="shared" si="25"/>
        <v>20.517653855089574</v>
      </c>
      <c r="E346">
        <v>404.9</v>
      </c>
      <c r="F346">
        <f t="shared" si="26"/>
        <v>20.626140107517426</v>
      </c>
      <c r="H346">
        <f t="shared" si="27"/>
        <v>20</v>
      </c>
      <c r="I346">
        <v>1</v>
      </c>
      <c r="J346">
        <f t="shared" si="28"/>
        <v>100</v>
      </c>
      <c r="K346">
        <f t="shared" si="29"/>
        <v>40.285948490651748</v>
      </c>
    </row>
    <row r="347" spans="1:11" x14ac:dyDescent="0.25">
      <c r="A347" t="s">
        <v>385</v>
      </c>
      <c r="B347" t="s">
        <v>238</v>
      </c>
      <c r="C347">
        <v>43.2</v>
      </c>
      <c r="D347">
        <f t="shared" si="25"/>
        <v>20.927055011710632</v>
      </c>
      <c r="E347">
        <v>79.13</v>
      </c>
      <c r="F347">
        <f t="shared" si="26"/>
        <v>20.073789210320232</v>
      </c>
      <c r="H347">
        <f t="shared" si="27"/>
        <v>20</v>
      </c>
      <c r="I347">
        <v>1</v>
      </c>
      <c r="J347">
        <f t="shared" si="28"/>
        <v>100</v>
      </c>
      <c r="K347">
        <f t="shared" si="29"/>
        <v>40.250211055507719</v>
      </c>
    </row>
    <row r="348" spans="1:11" x14ac:dyDescent="0.25">
      <c r="A348" t="s">
        <v>379</v>
      </c>
      <c r="B348" t="s">
        <v>88</v>
      </c>
      <c r="C348">
        <v>31.3</v>
      </c>
      <c r="D348">
        <f t="shared" si="25"/>
        <v>20.628167050741883</v>
      </c>
      <c r="E348">
        <v>151.80000000000001</v>
      </c>
      <c r="F348">
        <f t="shared" si="26"/>
        <v>20.197002949152292</v>
      </c>
      <c r="H348">
        <f t="shared" si="27"/>
        <v>20</v>
      </c>
      <c r="I348">
        <v>1</v>
      </c>
      <c r="J348">
        <f t="shared" si="28"/>
        <v>100</v>
      </c>
      <c r="K348">
        <f t="shared" si="29"/>
        <v>40.206292499973543</v>
      </c>
    </row>
    <row r="349" spans="1:11" x14ac:dyDescent="0.25">
      <c r="A349" t="s">
        <v>364</v>
      </c>
      <c r="B349" t="s">
        <v>177</v>
      </c>
      <c r="C349">
        <v>23.89</v>
      </c>
      <c r="D349">
        <f t="shared" si="25"/>
        <v>20.442052782609242</v>
      </c>
      <c r="E349">
        <v>230</v>
      </c>
      <c r="F349">
        <f t="shared" si="26"/>
        <v>20.329592936446456</v>
      </c>
      <c r="H349">
        <f t="shared" si="27"/>
        <v>20</v>
      </c>
      <c r="I349">
        <v>1</v>
      </c>
      <c r="J349">
        <f t="shared" si="28"/>
        <v>100</v>
      </c>
      <c r="K349">
        <f t="shared" si="29"/>
        <v>40.192911429763925</v>
      </c>
    </row>
    <row r="350" spans="1:11" x14ac:dyDescent="0.25">
      <c r="A350" t="s">
        <v>393</v>
      </c>
      <c r="B350" t="s">
        <v>106</v>
      </c>
      <c r="C350">
        <v>28.79</v>
      </c>
      <c r="D350">
        <f t="shared" si="25"/>
        <v>20.565124295949314</v>
      </c>
      <c r="E350">
        <v>135.09</v>
      </c>
      <c r="F350">
        <f t="shared" si="26"/>
        <v>20.168670740869867</v>
      </c>
      <c r="H350">
        <f t="shared" si="27"/>
        <v>20</v>
      </c>
      <c r="I350">
        <v>1</v>
      </c>
      <c r="J350">
        <f t="shared" si="28"/>
        <v>100</v>
      </c>
      <c r="K350">
        <f t="shared" si="29"/>
        <v>40.183448759204794</v>
      </c>
    </row>
    <row r="351" spans="1:11" x14ac:dyDescent="0.25">
      <c r="A351" t="s">
        <v>385</v>
      </c>
      <c r="B351" t="s">
        <v>351</v>
      </c>
      <c r="C351">
        <v>28.1</v>
      </c>
      <c r="D351">
        <f t="shared" si="25"/>
        <v>20.547793817540203</v>
      </c>
      <c r="E351">
        <v>113.47</v>
      </c>
      <c r="F351">
        <f t="shared" si="26"/>
        <v>20.132013509088541</v>
      </c>
      <c r="H351">
        <f t="shared" si="27"/>
        <v>20</v>
      </c>
      <c r="I351">
        <v>1</v>
      </c>
      <c r="J351">
        <f t="shared" si="28"/>
        <v>100</v>
      </c>
      <c r="K351">
        <f t="shared" si="29"/>
        <v>40.169951831657187</v>
      </c>
    </row>
    <row r="352" spans="1:11" x14ac:dyDescent="0.25">
      <c r="A352" t="s">
        <v>370</v>
      </c>
      <c r="B352" t="s">
        <v>163</v>
      </c>
      <c r="C352">
        <v>23.55</v>
      </c>
      <c r="D352">
        <f t="shared" si="25"/>
        <v>20.433513126581563</v>
      </c>
      <c r="E352">
        <v>162.84</v>
      </c>
      <c r="F352">
        <f t="shared" si="26"/>
        <v>20.215721535593818</v>
      </c>
      <c r="H352">
        <f t="shared" si="27"/>
        <v>20</v>
      </c>
      <c r="I352">
        <v>1</v>
      </c>
      <c r="J352">
        <f t="shared" si="28"/>
        <v>100</v>
      </c>
      <c r="K352">
        <f t="shared" si="29"/>
        <v>40.162308665543847</v>
      </c>
    </row>
    <row r="353" spans="1:11" x14ac:dyDescent="0.25">
      <c r="A353" t="s">
        <v>385</v>
      </c>
      <c r="B353" t="s">
        <v>208</v>
      </c>
      <c r="C353">
        <v>26.4</v>
      </c>
      <c r="D353">
        <f t="shared" si="25"/>
        <v>20.505095537401811</v>
      </c>
      <c r="E353">
        <v>105.17</v>
      </c>
      <c r="F353">
        <f t="shared" si="26"/>
        <v>20.117940658774707</v>
      </c>
      <c r="H353">
        <f t="shared" si="27"/>
        <v>20</v>
      </c>
      <c r="I353">
        <v>1</v>
      </c>
      <c r="J353">
        <f t="shared" si="28"/>
        <v>100</v>
      </c>
      <c r="K353">
        <f t="shared" si="29"/>
        <v>40.155759049044129</v>
      </c>
    </row>
    <row r="354" spans="1:11" x14ac:dyDescent="0.25">
      <c r="A354" t="s">
        <v>370</v>
      </c>
      <c r="B354" t="s">
        <v>115</v>
      </c>
      <c r="C354">
        <v>25.5</v>
      </c>
      <c r="D354">
        <f t="shared" si="25"/>
        <v>20.482490565563836</v>
      </c>
      <c r="E354">
        <v>108.32</v>
      </c>
      <c r="F354">
        <f t="shared" si="26"/>
        <v>20.123281559797427</v>
      </c>
      <c r="H354">
        <f t="shared" si="27"/>
        <v>20</v>
      </c>
      <c r="I354">
        <v>1</v>
      </c>
      <c r="J354">
        <f t="shared" si="28"/>
        <v>100</v>
      </c>
      <c r="K354">
        <f t="shared" si="29"/>
        <v>40.151443031340314</v>
      </c>
    </row>
    <row r="355" spans="1:11" x14ac:dyDescent="0.25">
      <c r="A355" t="s">
        <v>385</v>
      </c>
      <c r="B355" t="s">
        <v>178</v>
      </c>
      <c r="C355">
        <v>22</v>
      </c>
      <c r="D355">
        <f t="shared" si="25"/>
        <v>20.394582341749498</v>
      </c>
      <c r="E355">
        <v>67.2</v>
      </c>
      <c r="F355">
        <f t="shared" si="26"/>
        <v>20.053561607399267</v>
      </c>
      <c r="H355">
        <f t="shared" si="27"/>
        <v>20</v>
      </c>
      <c r="I355">
        <v>1</v>
      </c>
      <c r="J355">
        <f t="shared" si="28"/>
        <v>100</v>
      </c>
      <c r="K355">
        <f t="shared" si="29"/>
        <v>40.112035987287193</v>
      </c>
    </row>
    <row r="356" spans="1:11" x14ac:dyDescent="0.25">
      <c r="A356" t="s">
        <v>370</v>
      </c>
      <c r="B356" t="s">
        <v>241</v>
      </c>
      <c r="C356">
        <v>18.11</v>
      </c>
      <c r="D356">
        <f t="shared" si="25"/>
        <v>20.296878630138707</v>
      </c>
      <c r="E356">
        <v>74.45</v>
      </c>
      <c r="F356">
        <f t="shared" si="26"/>
        <v>20.065854157372193</v>
      </c>
      <c r="H356">
        <f t="shared" si="27"/>
        <v>20</v>
      </c>
      <c r="I356">
        <v>1</v>
      </c>
      <c r="J356">
        <f t="shared" si="28"/>
        <v>100</v>
      </c>
      <c r="K356">
        <f t="shared" si="29"/>
        <v>40.090683196877727</v>
      </c>
    </row>
    <row r="357" spans="1:11" x14ac:dyDescent="0.25">
      <c r="A357" t="s">
        <v>370</v>
      </c>
      <c r="B357" t="s">
        <v>247</v>
      </c>
      <c r="C357">
        <v>16.36</v>
      </c>
      <c r="D357">
        <f t="shared" si="25"/>
        <v>20.252924518231538</v>
      </c>
      <c r="E357">
        <v>68.61</v>
      </c>
      <c r="F357">
        <f t="shared" si="26"/>
        <v>20.055952296428483</v>
      </c>
      <c r="H357">
        <f t="shared" si="27"/>
        <v>20</v>
      </c>
      <c r="I357">
        <v>1</v>
      </c>
      <c r="J357">
        <f t="shared" si="28"/>
        <v>100</v>
      </c>
      <c r="K357">
        <f t="shared" si="29"/>
        <v>40.07721920366501</v>
      </c>
    </row>
    <row r="358" spans="1:11" x14ac:dyDescent="0.25">
      <c r="A358" t="s">
        <v>370</v>
      </c>
      <c r="B358" t="s">
        <v>37</v>
      </c>
      <c r="C358">
        <v>15.71</v>
      </c>
      <c r="D358">
        <f t="shared" si="25"/>
        <v>20.236598705237448</v>
      </c>
      <c r="E358">
        <v>76.19</v>
      </c>
      <c r="F358">
        <f t="shared" si="26"/>
        <v>20.068804369365694</v>
      </c>
      <c r="H358">
        <f t="shared" si="27"/>
        <v>20</v>
      </c>
      <c r="I358">
        <v>1</v>
      </c>
      <c r="J358">
        <f t="shared" si="28"/>
        <v>100</v>
      </c>
      <c r="K358">
        <f t="shared" si="29"/>
        <v>40.076350768650784</v>
      </c>
    </row>
    <row r="359" spans="1:11" x14ac:dyDescent="0.25">
      <c r="A359" t="s">
        <v>364</v>
      </c>
      <c r="B359" t="s">
        <v>335</v>
      </c>
      <c r="C359">
        <v>12.33</v>
      </c>
      <c r="D359">
        <f t="shared" si="25"/>
        <v>20.151704477668172</v>
      </c>
      <c r="E359">
        <v>91.44</v>
      </c>
      <c r="F359">
        <f t="shared" si="26"/>
        <v>20.09466111241219</v>
      </c>
      <c r="H359">
        <f t="shared" si="27"/>
        <v>20</v>
      </c>
      <c r="I359">
        <v>1</v>
      </c>
      <c r="J359">
        <f t="shared" si="28"/>
        <v>100</v>
      </c>
      <c r="K359">
        <f t="shared" si="29"/>
        <v>40.06159139752009</v>
      </c>
    </row>
    <row r="360" spans="1:11" x14ac:dyDescent="0.25">
      <c r="A360" t="s">
        <v>370</v>
      </c>
      <c r="B360" t="s">
        <v>30</v>
      </c>
      <c r="C360">
        <v>11.12</v>
      </c>
      <c r="D360">
        <f t="shared" si="25"/>
        <v>20.121313348863787</v>
      </c>
      <c r="E360">
        <v>41.24</v>
      </c>
      <c r="F360">
        <f t="shared" si="26"/>
        <v>20.009545800875525</v>
      </c>
      <c r="H360">
        <f t="shared" si="27"/>
        <v>20</v>
      </c>
      <c r="I360">
        <v>1</v>
      </c>
      <c r="J360">
        <f t="shared" si="28"/>
        <v>100</v>
      </c>
      <c r="K360">
        <f t="shared" si="29"/>
        <v>40.032714787434827</v>
      </c>
    </row>
    <row r="361" spans="1:11" x14ac:dyDescent="0.25">
      <c r="A361" t="s">
        <v>381</v>
      </c>
      <c r="B361" t="s">
        <v>257</v>
      </c>
      <c r="C361">
        <v>6.29</v>
      </c>
      <c r="D361">
        <f t="shared" si="25"/>
        <v>20</v>
      </c>
      <c r="E361">
        <v>35.61</v>
      </c>
      <c r="F361">
        <f t="shared" si="26"/>
        <v>20</v>
      </c>
      <c r="H361">
        <f t="shared" si="27"/>
        <v>20</v>
      </c>
      <c r="I361">
        <v>1</v>
      </c>
      <c r="J361">
        <f t="shared" si="28"/>
        <v>100</v>
      </c>
      <c r="K361">
        <f t="shared" si="29"/>
        <v>40</v>
      </c>
    </row>
  </sheetData>
  <autoFilter ref="A1:K361" xr:uid="{00000000-0001-0000-0000-000000000000}">
    <sortState xmlns:xlrd2="http://schemas.microsoft.com/office/spreadsheetml/2017/richdata2" ref="A2:K361">
      <sortCondition descending="1" ref="K1:K36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一堂 李</cp:lastModifiedBy>
  <dcterms:created xsi:type="dcterms:W3CDTF">2025-01-16T07:41:42Z</dcterms:created>
  <dcterms:modified xsi:type="dcterms:W3CDTF">2025-03-08T08:04:44Z</dcterms:modified>
</cp:coreProperties>
</file>