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a8ff4a0591377ff/UM/Innovation Energy/datasets/Transportation Networks/"/>
    </mc:Choice>
  </mc:AlternateContent>
  <xr:revisionPtr revIDLastSave="674" documentId="11_E02EBCDA88A16FCF8E170B84639EC607502D8532" xr6:coauthVersionLast="47" xr6:coauthVersionMax="47" xr10:uidLastSave="{F6D22B5F-4C4D-41FE-A94D-AF289A0D1A59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Sheet1!$A$1:$K$361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5" i="1" l="1"/>
  <c r="K116" i="1"/>
  <c r="K338" i="1"/>
  <c r="K319" i="1"/>
  <c r="K313" i="1"/>
  <c r="K311" i="1"/>
  <c r="K239" i="1"/>
  <c r="K219" i="1"/>
  <c r="K200" i="1"/>
  <c r="K118" i="1"/>
  <c r="K359" i="1"/>
  <c r="K348" i="1"/>
  <c r="K331" i="1"/>
  <c r="K329" i="1"/>
  <c r="K284" i="1"/>
  <c r="K249" i="1"/>
  <c r="K186" i="1"/>
  <c r="K175" i="1"/>
  <c r="K166" i="1"/>
  <c r="K150" i="1"/>
  <c r="K356" i="1"/>
  <c r="K330" i="1"/>
  <c r="K240" i="1"/>
  <c r="K222" i="1"/>
  <c r="K198" i="1"/>
  <c r="K347" i="1"/>
  <c r="K318" i="1"/>
  <c r="K312" i="1"/>
  <c r="K297" i="1"/>
  <c r="K295" i="1"/>
  <c r="K294" i="1"/>
  <c r="K244" i="1"/>
  <c r="K229" i="1"/>
  <c r="K225" i="1"/>
  <c r="K221" i="1"/>
  <c r="K218" i="1"/>
  <c r="K176" i="1"/>
  <c r="K140" i="1"/>
  <c r="K113" i="1"/>
  <c r="K111" i="1"/>
  <c r="K355" i="1"/>
  <c r="K339" i="1"/>
  <c r="K192" i="1"/>
  <c r="K227" i="1"/>
  <c r="K183" i="1"/>
  <c r="K123" i="1"/>
  <c r="K119" i="1"/>
  <c r="K333" i="1"/>
  <c r="K307" i="1"/>
  <c r="K281" i="1"/>
  <c r="K241" i="1"/>
  <c r="K163" i="1"/>
  <c r="K122" i="1"/>
  <c r="K112" i="1"/>
  <c r="K292" i="1"/>
  <c r="K290" i="1"/>
  <c r="K289" i="1"/>
  <c r="K287" i="1"/>
  <c r="K126" i="1"/>
  <c r="K296" i="1"/>
  <c r="K185" i="1"/>
  <c r="K158" i="1"/>
  <c r="K117" i="1"/>
  <c r="K358" i="1"/>
  <c r="K349" i="1"/>
  <c r="K340" i="1"/>
  <c r="K321" i="1"/>
  <c r="K277" i="1"/>
  <c r="K170" i="1"/>
  <c r="K159" i="1"/>
  <c r="K351" i="1"/>
  <c r="K315" i="1"/>
  <c r="K302" i="1"/>
  <c r="K300" i="1"/>
  <c r="K276" i="1"/>
  <c r="K260" i="1"/>
  <c r="K243" i="1"/>
  <c r="K217" i="1"/>
  <c r="K172" i="1"/>
  <c r="K130" i="1"/>
  <c r="K301" i="1"/>
  <c r="K268" i="1"/>
  <c r="K255" i="1"/>
  <c r="K214" i="1"/>
  <c r="K190" i="1"/>
  <c r="K144" i="1"/>
  <c r="K131" i="1"/>
  <c r="K174" i="1"/>
  <c r="K346" i="1"/>
  <c r="K242" i="1"/>
  <c r="K182" i="1"/>
  <c r="K181" i="1"/>
  <c r="K327" i="1"/>
  <c r="K325" i="1"/>
  <c r="K275" i="1"/>
  <c r="K230" i="1"/>
  <c r="K189" i="1"/>
  <c r="K148" i="1"/>
  <c r="K132" i="1"/>
  <c r="K129" i="1"/>
  <c r="K124" i="1"/>
  <c r="K257" i="1"/>
  <c r="K256" i="1"/>
  <c r="K208" i="1"/>
  <c r="K188" i="1"/>
  <c r="K187" i="1"/>
  <c r="K177" i="1"/>
  <c r="K173" i="1"/>
  <c r="K152" i="1"/>
  <c r="K146" i="1"/>
  <c r="K317" i="1"/>
  <c r="K316" i="1"/>
  <c r="K269" i="1"/>
  <c r="K265" i="1"/>
  <c r="K223" i="1"/>
  <c r="K209" i="1"/>
  <c r="K136" i="1"/>
  <c r="K279" i="1"/>
  <c r="K266" i="1"/>
  <c r="K263" i="1"/>
  <c r="K228" i="1"/>
  <c r="K216" i="1"/>
  <c r="K212" i="1"/>
  <c r="K196" i="1"/>
  <c r="K191" i="1"/>
  <c r="K143" i="1"/>
  <c r="K114" i="1"/>
  <c r="K324" i="1"/>
  <c r="K345" i="1"/>
  <c r="K337" i="1"/>
  <c r="K328" i="1"/>
  <c r="K323" i="1"/>
  <c r="K308" i="1"/>
  <c r="K247" i="1"/>
  <c r="K237" i="1"/>
  <c r="K235" i="1"/>
  <c r="K201" i="1"/>
  <c r="K165" i="1"/>
  <c r="K164" i="1"/>
  <c r="K161" i="1"/>
  <c r="K156" i="1"/>
  <c r="K334" i="1"/>
  <c r="K206" i="1"/>
  <c r="K205" i="1"/>
  <c r="K167" i="1"/>
  <c r="K342" i="1"/>
  <c r="K336" i="1"/>
  <c r="K320" i="1"/>
  <c r="K303" i="1"/>
  <c r="K293" i="1"/>
  <c r="K280" i="1"/>
  <c r="K204" i="1"/>
  <c r="K127" i="1"/>
  <c r="K282" i="1"/>
  <c r="K262" i="1"/>
  <c r="K224" i="1"/>
  <c r="K137" i="1"/>
  <c r="K343" i="1"/>
  <c r="K309" i="1"/>
  <c r="K298" i="1"/>
  <c r="K264" i="1"/>
  <c r="K253" i="1"/>
  <c r="K236" i="1"/>
  <c r="K231" i="1"/>
  <c r="K203" i="1"/>
  <c r="K155" i="1"/>
  <c r="K120" i="1"/>
  <c r="K232" i="1"/>
  <c r="K220" i="1"/>
  <c r="K213" i="1"/>
  <c r="K195" i="1"/>
  <c r="K350" i="1"/>
  <c r="K354" i="1"/>
  <c r="K341" i="1"/>
  <c r="K322" i="1"/>
  <c r="K299" i="1"/>
  <c r="K285" i="1"/>
  <c r="K274" i="1"/>
  <c r="K273" i="1"/>
  <c r="K270" i="1"/>
  <c r="K234" i="1"/>
  <c r="K226" i="1"/>
  <c r="K179" i="1"/>
  <c r="K168" i="1"/>
  <c r="K141" i="1"/>
  <c r="K332" i="1"/>
  <c r="K310" i="1"/>
  <c r="J8" i="1"/>
  <c r="J4" i="1"/>
  <c r="J3" i="1"/>
  <c r="J6" i="1"/>
  <c r="J17" i="1"/>
  <c r="J9" i="1"/>
  <c r="J15" i="1"/>
  <c r="J11" i="1"/>
  <c r="J27" i="1"/>
  <c r="J20" i="1"/>
  <c r="J18" i="1"/>
  <c r="J10" i="1"/>
  <c r="J24" i="1"/>
  <c r="J5" i="1"/>
  <c r="J29" i="1"/>
  <c r="J28" i="1"/>
  <c r="J14" i="1"/>
  <c r="J12" i="1"/>
  <c r="J52" i="1"/>
  <c r="J22" i="1"/>
  <c r="J23" i="1"/>
  <c r="J50" i="1"/>
  <c r="J65" i="1"/>
  <c r="J57" i="1"/>
  <c r="J31" i="1"/>
  <c r="J32" i="1"/>
  <c r="J26" i="1"/>
  <c r="J21" i="1"/>
  <c r="J30" i="1"/>
  <c r="J13" i="1"/>
  <c r="J42" i="1"/>
  <c r="J7" i="1"/>
  <c r="J16" i="1"/>
  <c r="J19" i="1"/>
  <c r="J37" i="1"/>
  <c r="J61" i="1"/>
  <c r="J68" i="1"/>
  <c r="J34" i="1"/>
  <c r="J71" i="1"/>
  <c r="J81" i="1"/>
  <c r="J25" i="1"/>
  <c r="J64" i="1"/>
  <c r="J51" i="1"/>
  <c r="J67" i="1"/>
  <c r="J56" i="1"/>
  <c r="J69" i="1"/>
  <c r="J98" i="1"/>
  <c r="J59" i="1"/>
  <c r="J89" i="1"/>
  <c r="J33" i="1"/>
  <c r="J36" i="1"/>
  <c r="J35" i="1"/>
  <c r="J60" i="1"/>
  <c r="J80" i="1"/>
  <c r="J55" i="1"/>
  <c r="J75" i="1"/>
  <c r="J97" i="1"/>
  <c r="J93" i="1"/>
  <c r="J79" i="1"/>
  <c r="J49" i="1"/>
  <c r="J83" i="1"/>
  <c r="J45" i="1"/>
  <c r="J63" i="1"/>
  <c r="J62" i="1"/>
  <c r="J90" i="1"/>
  <c r="J39" i="1"/>
  <c r="J85" i="1"/>
  <c r="J87" i="1"/>
  <c r="J41" i="1"/>
  <c r="J47" i="1"/>
  <c r="J76" i="1"/>
  <c r="J38" i="1"/>
  <c r="J40" i="1"/>
  <c r="J82" i="1"/>
  <c r="J78" i="1"/>
  <c r="J94" i="1"/>
  <c r="J46" i="1"/>
  <c r="J86" i="1"/>
  <c r="J72" i="1"/>
  <c r="J95" i="1"/>
  <c r="J77" i="1"/>
  <c r="J73" i="1"/>
  <c r="J66" i="1"/>
  <c r="J44" i="1"/>
  <c r="J88" i="1"/>
  <c r="J92" i="1"/>
  <c r="J74" i="1"/>
  <c r="J96" i="1"/>
  <c r="J84" i="1"/>
  <c r="J53" i="1"/>
  <c r="J70" i="1"/>
  <c r="J43" i="1"/>
  <c r="J99" i="1"/>
  <c r="J91" i="1"/>
  <c r="J100" i="1"/>
  <c r="J54" i="1"/>
  <c r="J58" i="1"/>
  <c r="J48" i="1"/>
  <c r="J101" i="1"/>
  <c r="J2" i="1"/>
  <c r="H3" i="1"/>
  <c r="H9" i="1"/>
  <c r="H12" i="1"/>
  <c r="H18" i="1"/>
  <c r="H5" i="1"/>
  <c r="H6" i="1"/>
  <c r="H7" i="1"/>
  <c r="H15" i="1"/>
  <c r="H4" i="1"/>
  <c r="H11" i="1"/>
  <c r="H17" i="1"/>
  <c r="H19" i="1"/>
  <c r="H10" i="1"/>
  <c r="H29" i="1"/>
  <c r="H34" i="1"/>
  <c r="H55" i="1"/>
  <c r="H20" i="1"/>
  <c r="H21" i="1"/>
  <c r="H8" i="1"/>
  <c r="H24" i="1"/>
  <c r="H63" i="1"/>
  <c r="H66" i="1"/>
  <c r="H13" i="1"/>
  <c r="H23" i="1"/>
  <c r="H33" i="1"/>
  <c r="H14" i="1"/>
  <c r="H35" i="1"/>
  <c r="H27" i="1"/>
  <c r="K142" i="1" s="1"/>
  <c r="H51" i="1"/>
  <c r="H22" i="1"/>
  <c r="H37" i="1"/>
  <c r="H28" i="1"/>
  <c r="H74" i="1"/>
  <c r="K306" i="1" s="1"/>
  <c r="H31" i="1"/>
  <c r="H60" i="1"/>
  <c r="H36" i="1"/>
  <c r="H70" i="1"/>
  <c r="H39" i="1"/>
  <c r="H16" i="1"/>
  <c r="H40" i="1"/>
  <c r="H32" i="1"/>
  <c r="H56" i="1"/>
  <c r="H48" i="1"/>
  <c r="H76" i="1"/>
  <c r="H52" i="1"/>
  <c r="H30" i="1"/>
  <c r="H54" i="1"/>
  <c r="H72" i="1"/>
  <c r="H77" i="1"/>
  <c r="H58" i="1"/>
  <c r="H38" i="1"/>
  <c r="H82" i="1"/>
  <c r="K184" i="1" s="1"/>
  <c r="H78" i="1"/>
  <c r="H45" i="1"/>
  <c r="H84" i="1"/>
  <c r="H49" i="1"/>
  <c r="H41" i="1"/>
  <c r="H68" i="1"/>
  <c r="H67" i="1"/>
  <c r="H43" i="1"/>
  <c r="H50" i="1"/>
  <c r="H57" i="1"/>
  <c r="K160" i="1" s="1"/>
  <c r="H47" i="1"/>
  <c r="H64" i="1"/>
  <c r="H42" i="1"/>
  <c r="H95" i="1"/>
  <c r="H101" i="1"/>
  <c r="H91" i="1"/>
  <c r="H71" i="1"/>
  <c r="H69" i="1"/>
  <c r="H53" i="1"/>
  <c r="H81" i="1"/>
  <c r="H88" i="1"/>
  <c r="H59" i="1"/>
  <c r="K215" i="1" s="1"/>
  <c r="H75" i="1"/>
  <c r="H62" i="1"/>
  <c r="H25" i="1"/>
  <c r="H89" i="1"/>
  <c r="H44" i="1"/>
  <c r="K180" i="1" s="1"/>
  <c r="H92" i="1"/>
  <c r="H80" i="1"/>
  <c r="H87" i="1"/>
  <c r="H65" i="1"/>
  <c r="H46" i="1"/>
  <c r="H86" i="1"/>
  <c r="H79" i="1"/>
  <c r="H85" i="1"/>
  <c r="H90" i="1"/>
  <c r="H73" i="1"/>
  <c r="H83" i="1"/>
  <c r="H96" i="1"/>
  <c r="H100" i="1"/>
  <c r="H94" i="1"/>
  <c r="H99" i="1"/>
  <c r="H93" i="1"/>
  <c r="H26" i="1"/>
  <c r="H61" i="1"/>
  <c r="H97" i="1"/>
  <c r="H98" i="1"/>
  <c r="H2" i="1"/>
  <c r="F2" i="1"/>
  <c r="F7" i="1"/>
  <c r="F3" i="1"/>
  <c r="F5" i="1"/>
  <c r="F26" i="1"/>
  <c r="F11" i="1"/>
  <c r="F25" i="1"/>
  <c r="F10" i="1"/>
  <c r="F16" i="1"/>
  <c r="F13" i="1"/>
  <c r="F6" i="1"/>
  <c r="F14" i="1"/>
  <c r="F9" i="1"/>
  <c r="F8" i="1"/>
  <c r="F12" i="1"/>
  <c r="F42" i="1"/>
  <c r="F21" i="1"/>
  <c r="F20" i="1"/>
  <c r="F22" i="1"/>
  <c r="F30" i="1"/>
  <c r="F62" i="1"/>
  <c r="F61" i="1"/>
  <c r="F23" i="1"/>
  <c r="F36" i="1"/>
  <c r="F15" i="1"/>
  <c r="F73" i="1"/>
  <c r="F59" i="1"/>
  <c r="F28" i="1"/>
  <c r="F31" i="1"/>
  <c r="F19" i="1"/>
  <c r="F44" i="1"/>
  <c r="F33" i="1"/>
  <c r="F38" i="1"/>
  <c r="F35" i="1"/>
  <c r="F41" i="1"/>
  <c r="F34" i="1"/>
  <c r="F43" i="1"/>
  <c r="F17" i="1"/>
  <c r="F40" i="1"/>
  <c r="F48" i="1"/>
  <c r="K125" i="1" s="1"/>
  <c r="F56" i="1"/>
  <c r="F39" i="1"/>
  <c r="F24" i="1"/>
  <c r="F86" i="1"/>
  <c r="K135" i="1" s="1"/>
  <c r="F64" i="1"/>
  <c r="F72" i="1"/>
  <c r="F50" i="1"/>
  <c r="F32" i="1"/>
  <c r="F91" i="1"/>
  <c r="F70" i="1"/>
  <c r="F79" i="1"/>
  <c r="F27" i="1"/>
  <c r="F29" i="1"/>
  <c r="F46" i="1"/>
  <c r="F47" i="1"/>
  <c r="F67" i="1"/>
  <c r="K134" i="1" s="1"/>
  <c r="F75" i="1"/>
  <c r="F88" i="1"/>
  <c r="F51" i="1"/>
  <c r="F84" i="1"/>
  <c r="F101" i="1"/>
  <c r="F92" i="1"/>
  <c r="K202" i="1" s="1"/>
  <c r="F54" i="1"/>
  <c r="F85" i="1"/>
  <c r="F83" i="1"/>
  <c r="F77" i="1"/>
  <c r="F69" i="1"/>
  <c r="F60" i="1"/>
  <c r="F66" i="1"/>
  <c r="F100" i="1"/>
  <c r="F80" i="1"/>
  <c r="F78" i="1"/>
  <c r="F53" i="1"/>
  <c r="F68" i="1"/>
  <c r="K145" i="1" s="1"/>
  <c r="F94" i="1"/>
  <c r="K169" i="1" s="1"/>
  <c r="F87" i="1"/>
  <c r="F97" i="1"/>
  <c r="F99" i="1"/>
  <c r="F58" i="1"/>
  <c r="F96" i="1"/>
  <c r="F82" i="1"/>
  <c r="F37" i="1"/>
  <c r="F18" i="1"/>
  <c r="F76" i="1"/>
  <c r="K288" i="1" s="1"/>
  <c r="F74" i="1"/>
  <c r="F93" i="1"/>
  <c r="F57" i="1"/>
  <c r="F55" i="1"/>
  <c r="F90" i="1"/>
  <c r="F52" i="1"/>
  <c r="K361" i="1" s="1"/>
  <c r="F49" i="1"/>
  <c r="F45" i="1"/>
  <c r="F65" i="1"/>
  <c r="F71" i="1"/>
  <c r="K360" i="1" s="1"/>
  <c r="F63" i="1"/>
  <c r="F98" i="1"/>
  <c r="F95" i="1"/>
  <c r="F89" i="1"/>
  <c r="F81" i="1"/>
  <c r="F4" i="1"/>
  <c r="D2" i="1"/>
  <c r="K261" i="1" s="1"/>
  <c r="D5" i="1"/>
  <c r="K283" i="1" s="1"/>
  <c r="D4" i="1"/>
  <c r="D7" i="1"/>
  <c r="D6" i="1"/>
  <c r="D8" i="1"/>
  <c r="D10" i="1"/>
  <c r="D9" i="1"/>
  <c r="D13" i="1"/>
  <c r="D11" i="1"/>
  <c r="D19" i="1"/>
  <c r="K194" i="1" s="1"/>
  <c r="D12" i="1"/>
  <c r="D16" i="1"/>
  <c r="D15" i="1"/>
  <c r="D18" i="1"/>
  <c r="D14" i="1"/>
  <c r="D21" i="1"/>
  <c r="K151" i="1" s="1"/>
  <c r="D38" i="1"/>
  <c r="D22" i="1"/>
  <c r="D32" i="1"/>
  <c r="K115" i="1" s="1"/>
  <c r="D17" i="1"/>
  <c r="D35" i="1"/>
  <c r="D36" i="1"/>
  <c r="K128" i="1" s="1"/>
  <c r="D23" i="1"/>
  <c r="D46" i="1"/>
  <c r="D25" i="1"/>
  <c r="D30" i="1"/>
  <c r="D24" i="1"/>
  <c r="K210" i="1" s="1"/>
  <c r="D43" i="1"/>
  <c r="D33" i="1"/>
  <c r="K252" i="1" s="1"/>
  <c r="D27" i="1"/>
  <c r="D20" i="1"/>
  <c r="D28" i="1"/>
  <c r="D45" i="1"/>
  <c r="D40" i="1"/>
  <c r="D44" i="1"/>
  <c r="D39" i="1"/>
  <c r="D48" i="1"/>
  <c r="D41" i="1"/>
  <c r="D53" i="1"/>
  <c r="D37" i="1"/>
  <c r="D102" i="1"/>
  <c r="K102" i="1" s="1"/>
  <c r="D103" i="1"/>
  <c r="D47" i="1"/>
  <c r="K197" i="1" s="1"/>
  <c r="D26" i="1"/>
  <c r="K314" i="1" s="1"/>
  <c r="D104" i="1"/>
  <c r="D105" i="1"/>
  <c r="K138" i="1" s="1"/>
  <c r="D29" i="1"/>
  <c r="D106" i="1"/>
  <c r="K139" i="1" s="1"/>
  <c r="D31" i="1"/>
  <c r="D58" i="1"/>
  <c r="K149" i="1" s="1"/>
  <c r="D107" i="1"/>
  <c r="K107" i="1" s="1"/>
  <c r="D108" i="1"/>
  <c r="K108" i="1" s="1"/>
  <c r="D109" i="1"/>
  <c r="K305" i="1" s="1"/>
  <c r="D54" i="1"/>
  <c r="D110" i="1"/>
  <c r="K110" i="1" s="1"/>
  <c r="D34" i="1"/>
  <c r="D49" i="1"/>
  <c r="K250" i="1" s="1"/>
  <c r="D3" i="1"/>
  <c r="K88" i="1" l="1"/>
  <c r="K93" i="1"/>
  <c r="K95" i="1"/>
  <c r="K259" i="1"/>
  <c r="K207" i="1"/>
  <c r="K157" i="1"/>
  <c r="K199" i="1"/>
  <c r="K238" i="1"/>
  <c r="K162" i="1"/>
  <c r="K258" i="1"/>
  <c r="K286" i="1"/>
  <c r="K193" i="1"/>
  <c r="K211" i="1"/>
  <c r="K326" i="1"/>
  <c r="K233" i="1"/>
  <c r="K121" i="1"/>
  <c r="K278" i="1"/>
  <c r="K272" i="1"/>
  <c r="K12" i="1"/>
  <c r="K94" i="1"/>
  <c r="K75" i="1"/>
  <c r="K109" i="1"/>
  <c r="K60" i="1"/>
  <c r="K65" i="1"/>
  <c r="K78" i="1"/>
  <c r="K80" i="1"/>
  <c r="K106" i="1"/>
  <c r="K82" i="1"/>
  <c r="K23" i="1"/>
  <c r="K91" i="1"/>
  <c r="K92" i="1"/>
  <c r="K79" i="1"/>
  <c r="K58" i="1"/>
  <c r="K66" i="1"/>
  <c r="K99" i="1"/>
  <c r="K72" i="1"/>
  <c r="K62" i="1"/>
  <c r="K31" i="1"/>
  <c r="K43" i="1"/>
  <c r="K30" i="1"/>
  <c r="K85" i="1"/>
  <c r="K56" i="1"/>
  <c r="K51" i="1"/>
  <c r="K105" i="1"/>
  <c r="K8" i="1"/>
  <c r="K6" i="1"/>
  <c r="K77" i="1"/>
  <c r="K87" i="1"/>
  <c r="K4" i="1"/>
  <c r="K98" i="1"/>
  <c r="K50" i="1"/>
  <c r="K38" i="1"/>
  <c r="K10" i="1"/>
  <c r="K45" i="1"/>
  <c r="K57" i="1"/>
  <c r="K27" i="1"/>
  <c r="K22" i="1"/>
  <c r="K68" i="1"/>
  <c r="K42" i="1"/>
  <c r="K44" i="1"/>
  <c r="K52" i="1"/>
  <c r="K63" i="1"/>
  <c r="K84" i="1"/>
  <c r="K40" i="1"/>
  <c r="K70" i="1"/>
  <c r="K97" i="1"/>
  <c r="K21" i="1"/>
  <c r="K35" i="1"/>
  <c r="K33" i="1"/>
  <c r="K104" i="1"/>
  <c r="K64" i="1"/>
  <c r="K5" i="1"/>
  <c r="K86" i="1"/>
  <c r="K101" i="1"/>
  <c r="K61" i="1"/>
  <c r="K3" i="1"/>
  <c r="K49" i="1"/>
  <c r="K17" i="1"/>
  <c r="K103" i="1"/>
  <c r="K24" i="1"/>
  <c r="K178" i="1"/>
  <c r="K28" i="1"/>
  <c r="K20" i="1"/>
  <c r="K7" i="1"/>
  <c r="K291" i="1"/>
  <c r="K34" i="1"/>
  <c r="K90" i="1"/>
  <c r="K54" i="1"/>
  <c r="K357" i="1"/>
  <c r="K25" i="1"/>
  <c r="K89" i="1"/>
  <c r="K100" i="1"/>
  <c r="K171" i="1"/>
  <c r="K335" i="1"/>
  <c r="K83" i="1"/>
  <c r="K248" i="1"/>
  <c r="K153" i="1"/>
  <c r="K14" i="1"/>
  <c r="K16" i="1"/>
  <c r="K76" i="1"/>
  <c r="K2" i="1"/>
  <c r="K41" i="1"/>
  <c r="K19" i="1"/>
  <c r="K18" i="1"/>
  <c r="K47" i="1"/>
  <c r="K59" i="1"/>
  <c r="K344" i="1"/>
  <c r="K29" i="1"/>
  <c r="K74" i="1"/>
  <c r="K251" i="1"/>
  <c r="K53" i="1"/>
  <c r="K67" i="1"/>
  <c r="K81" i="1"/>
  <c r="K55" i="1"/>
  <c r="K304" i="1"/>
  <c r="K254" i="1"/>
  <c r="K48" i="1"/>
  <c r="K11" i="1"/>
  <c r="K37" i="1"/>
  <c r="K46" i="1"/>
  <c r="K73" i="1"/>
  <c r="K69" i="1"/>
  <c r="K353" i="1"/>
  <c r="K267" i="1"/>
  <c r="K147" i="1"/>
  <c r="K154" i="1"/>
  <c r="K246" i="1"/>
  <c r="K133" i="1"/>
  <c r="K39" i="1"/>
  <c r="K13" i="1"/>
  <c r="K15" i="1"/>
  <c r="K71" i="1"/>
  <c r="K32" i="1"/>
  <c r="K352" i="1"/>
  <c r="K9" i="1"/>
  <c r="K96" i="1"/>
  <c r="K36" i="1"/>
  <c r="K26" i="1"/>
  <c r="K271" i="1"/>
</calcChain>
</file>

<file path=xl/sharedStrings.xml><?xml version="1.0" encoding="utf-8"?>
<sst xmlns="http://schemas.openxmlformats.org/spreadsheetml/2006/main" count="727" uniqueCount="403">
  <si>
    <t>城市</t>
  </si>
  <si>
    <t>七台河</t>
  </si>
  <si>
    <t>万宁</t>
  </si>
  <si>
    <t>三亚</t>
  </si>
  <si>
    <t>三明</t>
  </si>
  <si>
    <t>三门峡</t>
  </si>
  <si>
    <t>上海</t>
  </si>
  <si>
    <t>上饶</t>
  </si>
  <si>
    <t>东方</t>
  </si>
  <si>
    <t>东莞</t>
  </si>
  <si>
    <t>东营</t>
  </si>
  <si>
    <t>中卫</t>
  </si>
  <si>
    <t>中山</t>
  </si>
  <si>
    <t>临夏</t>
  </si>
  <si>
    <t>临汾</t>
  </si>
  <si>
    <t>临沂</t>
  </si>
  <si>
    <t>临沧</t>
  </si>
  <si>
    <t>临高县</t>
  </si>
  <si>
    <t>丹东</t>
  </si>
  <si>
    <t>丽水</t>
  </si>
  <si>
    <t>丽江</t>
  </si>
  <si>
    <t>乌兰察布</t>
  </si>
  <si>
    <t>乌海</t>
  </si>
  <si>
    <t>乌鲁木齐</t>
  </si>
  <si>
    <t>乐东黎族自治县</t>
  </si>
  <si>
    <t>乐山</t>
  </si>
  <si>
    <t>九江</t>
  </si>
  <si>
    <t>云浮</t>
  </si>
  <si>
    <t>五指山</t>
  </si>
  <si>
    <t>亳州</t>
  </si>
  <si>
    <t>仙桃</t>
  </si>
  <si>
    <t>伊春</t>
  </si>
  <si>
    <t>伊犁哈萨克自治州</t>
  </si>
  <si>
    <t>佛山</t>
  </si>
  <si>
    <t>佳木斯</t>
  </si>
  <si>
    <t>保亭黎族苗族自治县</t>
  </si>
  <si>
    <t>保定</t>
  </si>
  <si>
    <t>保山</t>
  </si>
  <si>
    <t>信阳</t>
  </si>
  <si>
    <t>儋州</t>
  </si>
  <si>
    <t>克孜勒苏柯尔克孜自治州</t>
  </si>
  <si>
    <t>克拉玛依</t>
  </si>
  <si>
    <t>六安</t>
  </si>
  <si>
    <t>六盘水</t>
  </si>
  <si>
    <t>兰州</t>
  </si>
  <si>
    <t>兴安盟</t>
  </si>
  <si>
    <t>内江</t>
  </si>
  <si>
    <t>凉山彝族自治州</t>
  </si>
  <si>
    <t>包头</t>
  </si>
  <si>
    <t>北京</t>
  </si>
  <si>
    <t>北海</t>
  </si>
  <si>
    <t>十堰</t>
  </si>
  <si>
    <t>南京</t>
  </si>
  <si>
    <t>南充</t>
  </si>
  <si>
    <t>南宁</t>
  </si>
  <si>
    <t>南平</t>
  </si>
  <si>
    <t>南昌</t>
  </si>
  <si>
    <t>南通</t>
  </si>
  <si>
    <t>南阳</t>
  </si>
  <si>
    <t>博尔塔拉蒙古自治州</t>
  </si>
  <si>
    <t>厦门</t>
  </si>
  <si>
    <t>双鸭山</t>
  </si>
  <si>
    <t>台州</t>
  </si>
  <si>
    <t>合肥</t>
  </si>
  <si>
    <t>吉安</t>
  </si>
  <si>
    <t>吉林</t>
  </si>
  <si>
    <t>吐鲁番</t>
  </si>
  <si>
    <t>吕梁</t>
  </si>
  <si>
    <t>吴忠</t>
  </si>
  <si>
    <t>周口</t>
  </si>
  <si>
    <t>呼伦贝尔</t>
  </si>
  <si>
    <t>呼和浩特</t>
  </si>
  <si>
    <t>和田地区</t>
  </si>
  <si>
    <t>咸宁</t>
  </si>
  <si>
    <t>咸阳</t>
  </si>
  <si>
    <t>哈密</t>
  </si>
  <si>
    <t>哈尔滨</t>
  </si>
  <si>
    <t>唐山</t>
  </si>
  <si>
    <t>商丘</t>
  </si>
  <si>
    <t>商洛</t>
  </si>
  <si>
    <t>喀什地区</t>
  </si>
  <si>
    <t>嘉兴</t>
  </si>
  <si>
    <t>嘉峪关</t>
  </si>
  <si>
    <t>四平</t>
  </si>
  <si>
    <t>固原</t>
  </si>
  <si>
    <t>塔城地区</t>
  </si>
  <si>
    <t>大兴安岭地区</t>
  </si>
  <si>
    <t>大同</t>
  </si>
  <si>
    <t>大庆</t>
  </si>
  <si>
    <t>大理白族自治州</t>
  </si>
  <si>
    <t>大连</t>
  </si>
  <si>
    <t>天水</t>
  </si>
  <si>
    <t>天津</t>
  </si>
  <si>
    <t>天门</t>
  </si>
  <si>
    <t>太原</t>
  </si>
  <si>
    <t>威海</t>
  </si>
  <si>
    <t>娄底</t>
  </si>
  <si>
    <t>孝感</t>
  </si>
  <si>
    <t>宁德</t>
  </si>
  <si>
    <t>宁波</t>
  </si>
  <si>
    <t>安庆</t>
  </si>
  <si>
    <t>安康</t>
  </si>
  <si>
    <t>安阳</t>
  </si>
  <si>
    <t>安顺</t>
  </si>
  <si>
    <t>定安县</t>
  </si>
  <si>
    <t>定西</t>
  </si>
  <si>
    <t>宜宾</t>
  </si>
  <si>
    <t>宜昌</t>
  </si>
  <si>
    <t>宜春</t>
  </si>
  <si>
    <t>宝鸡</t>
  </si>
  <si>
    <t>宣称</t>
  </si>
  <si>
    <t>宿州</t>
  </si>
  <si>
    <t>宿迁</t>
  </si>
  <si>
    <t>屯昌县</t>
  </si>
  <si>
    <t>山南</t>
  </si>
  <si>
    <t>岳阳</t>
  </si>
  <si>
    <t>崇左</t>
  </si>
  <si>
    <t>巴中</t>
  </si>
  <si>
    <t>巴彦淖尔</t>
  </si>
  <si>
    <t>巴音郭楞蒙古自治州</t>
  </si>
  <si>
    <t>常州</t>
  </si>
  <si>
    <t>常德</t>
  </si>
  <si>
    <t>平凉</t>
  </si>
  <si>
    <t>平顶山</t>
  </si>
  <si>
    <t>广元</t>
  </si>
  <si>
    <t>广安</t>
  </si>
  <si>
    <t>广州</t>
  </si>
  <si>
    <t>庆阳</t>
  </si>
  <si>
    <t>廊坊</t>
  </si>
  <si>
    <t>延安</t>
  </si>
  <si>
    <t>延边</t>
  </si>
  <si>
    <t>开封</t>
  </si>
  <si>
    <t>张家口</t>
  </si>
  <si>
    <t>张家界</t>
  </si>
  <si>
    <t>张掖</t>
  </si>
  <si>
    <t>徐州</t>
  </si>
  <si>
    <t>德宏傣族景颇族自治州</t>
  </si>
  <si>
    <t>德州</t>
  </si>
  <si>
    <t>德阳</t>
  </si>
  <si>
    <t>忻州</t>
  </si>
  <si>
    <t>怀化</t>
  </si>
  <si>
    <t>怒江傈僳族自治州</t>
  </si>
  <si>
    <t>恩施土家族苗族自治州</t>
  </si>
  <si>
    <t>惠州</t>
  </si>
  <si>
    <t>成都</t>
  </si>
  <si>
    <t>扬州</t>
  </si>
  <si>
    <t>承德</t>
  </si>
  <si>
    <t>抚州</t>
  </si>
  <si>
    <t>抚顺</t>
  </si>
  <si>
    <t>拉萨</t>
  </si>
  <si>
    <t>揭阳</t>
  </si>
  <si>
    <t>攀枝花</t>
  </si>
  <si>
    <t>文山壮族苗族自治州</t>
  </si>
  <si>
    <t>文昌</t>
  </si>
  <si>
    <t>新乡</t>
  </si>
  <si>
    <t>新余</t>
  </si>
  <si>
    <t>无锡</t>
  </si>
  <si>
    <t>日喀则</t>
  </si>
  <si>
    <t>日照</t>
  </si>
  <si>
    <t>昆明</t>
  </si>
  <si>
    <t>昌吉回族自治州</t>
  </si>
  <si>
    <t>昌江黎族自治县</t>
  </si>
  <si>
    <t>昌都</t>
  </si>
  <si>
    <t>昭通</t>
  </si>
  <si>
    <t>晋中</t>
  </si>
  <si>
    <t>晋城</t>
  </si>
  <si>
    <t>普洱</t>
  </si>
  <si>
    <t>景德镇</t>
  </si>
  <si>
    <t>曲靖</t>
  </si>
  <si>
    <t>朔州</t>
  </si>
  <si>
    <t>朝阳</t>
  </si>
  <si>
    <t>本溪</t>
  </si>
  <si>
    <t>来宾</t>
  </si>
  <si>
    <t>杭州</t>
  </si>
  <si>
    <t>松原</t>
  </si>
  <si>
    <t>林芝</t>
  </si>
  <si>
    <t>果洛藏族自治州</t>
  </si>
  <si>
    <t>枣庄</t>
  </si>
  <si>
    <t>柳州</t>
  </si>
  <si>
    <t>株洲</t>
  </si>
  <si>
    <t>桂林</t>
  </si>
  <si>
    <t>梅州</t>
  </si>
  <si>
    <t>梧州</t>
  </si>
  <si>
    <t>楚雄彝族自治州</t>
  </si>
  <si>
    <t>榆林</t>
  </si>
  <si>
    <t>武汉</t>
  </si>
  <si>
    <t>毕节</t>
  </si>
  <si>
    <t>永州</t>
  </si>
  <si>
    <t>汉中</t>
  </si>
  <si>
    <t>汕头</t>
  </si>
  <si>
    <t>汕尾</t>
  </si>
  <si>
    <t>江门</t>
  </si>
  <si>
    <t>池州</t>
  </si>
  <si>
    <t>沈阳</t>
  </si>
  <si>
    <t>沧州</t>
  </si>
  <si>
    <t>河池</t>
  </si>
  <si>
    <t>河源</t>
  </si>
  <si>
    <t>泉州</t>
  </si>
  <si>
    <t>泰安</t>
  </si>
  <si>
    <t>泰州</t>
  </si>
  <si>
    <t>泸州</t>
  </si>
  <si>
    <t>洛阳</t>
  </si>
  <si>
    <t>济南</t>
  </si>
  <si>
    <t>济宁</t>
  </si>
  <si>
    <t>济源</t>
  </si>
  <si>
    <t>海东</t>
  </si>
  <si>
    <t>海北藏族自治州</t>
  </si>
  <si>
    <t>海南藏族自治州</t>
  </si>
  <si>
    <t>海口</t>
  </si>
  <si>
    <t>海西蒙古族藏族自治州</t>
  </si>
  <si>
    <t>淄博</t>
  </si>
  <si>
    <t>淮北</t>
  </si>
  <si>
    <t>淮南</t>
  </si>
  <si>
    <t>淮安</t>
  </si>
  <si>
    <t>深圳</t>
  </si>
  <si>
    <t>清远</t>
  </si>
  <si>
    <t>温州</t>
  </si>
  <si>
    <t>渭南</t>
  </si>
  <si>
    <t>湖州</t>
  </si>
  <si>
    <t>湘潭</t>
  </si>
  <si>
    <t>湘西土家族苗族自治州</t>
  </si>
  <si>
    <t>湛江</t>
  </si>
  <si>
    <t>滁州</t>
  </si>
  <si>
    <t>滨州</t>
  </si>
  <si>
    <t>漯河</t>
  </si>
  <si>
    <t>漳州</t>
  </si>
  <si>
    <t>潍坊</t>
  </si>
  <si>
    <t>潜江</t>
  </si>
  <si>
    <t>潮州</t>
  </si>
  <si>
    <t>澄迈县</t>
  </si>
  <si>
    <t>澳门</t>
  </si>
  <si>
    <t>濮阳</t>
  </si>
  <si>
    <t>烟台</t>
  </si>
  <si>
    <t>焦作</t>
  </si>
  <si>
    <t>牡丹江</t>
  </si>
  <si>
    <t>玉林</t>
  </si>
  <si>
    <t>玉树藏族自治州</t>
  </si>
  <si>
    <t>玉溪</t>
  </si>
  <si>
    <t>珠海</t>
  </si>
  <si>
    <t>琼中黎族苗族自治县</t>
  </si>
  <si>
    <t>琼海</t>
  </si>
  <si>
    <t>甘南藏族自治州</t>
  </si>
  <si>
    <t>甘孜藏族自治州</t>
  </si>
  <si>
    <t>白城</t>
  </si>
  <si>
    <t>白山</t>
  </si>
  <si>
    <t>白沙黎族自治县</t>
  </si>
  <si>
    <t>白银</t>
  </si>
  <si>
    <t>百色</t>
  </si>
  <si>
    <t>益阳</t>
  </si>
  <si>
    <t>盐城</t>
  </si>
  <si>
    <t>盘锦</t>
  </si>
  <si>
    <t>眉山</t>
  </si>
  <si>
    <t>石嘴山</t>
  </si>
  <si>
    <t>石家庄</t>
  </si>
  <si>
    <t>石河子</t>
  </si>
  <si>
    <t>神农架林区</t>
  </si>
  <si>
    <t>福州</t>
  </si>
  <si>
    <t>秦皇岛</t>
  </si>
  <si>
    <t>红河哈尼族彝族自治州</t>
  </si>
  <si>
    <t>绍兴</t>
  </si>
  <si>
    <t>绥化</t>
  </si>
  <si>
    <t>绵阳</t>
  </si>
  <si>
    <t>聊城</t>
  </si>
  <si>
    <t>肇庆</t>
  </si>
  <si>
    <t>自贡</t>
  </si>
  <si>
    <t>舟山</t>
  </si>
  <si>
    <t>芜湖</t>
  </si>
  <si>
    <t>苏州</t>
  </si>
  <si>
    <t>茂名</t>
  </si>
  <si>
    <t>荆州</t>
  </si>
  <si>
    <t>荆门</t>
  </si>
  <si>
    <t>莆田</t>
  </si>
  <si>
    <t>菏泽</t>
  </si>
  <si>
    <t>萍乡</t>
  </si>
  <si>
    <t>营口</t>
  </si>
  <si>
    <t>葫芦岛</t>
  </si>
  <si>
    <t>蚌埠</t>
  </si>
  <si>
    <t>衡水</t>
  </si>
  <si>
    <t>衡阳</t>
  </si>
  <si>
    <t>衢州</t>
  </si>
  <si>
    <t>襄阳</t>
  </si>
  <si>
    <t>西双版纳傣族自治州</t>
  </si>
  <si>
    <t>西宁</t>
  </si>
  <si>
    <t>西安</t>
  </si>
  <si>
    <t>许昌</t>
  </si>
  <si>
    <t>贵港</t>
  </si>
  <si>
    <t>贵阳</t>
  </si>
  <si>
    <t>贺州</t>
  </si>
  <si>
    <t>资阳</t>
  </si>
  <si>
    <t>赣州</t>
  </si>
  <si>
    <t>赤峰</t>
  </si>
  <si>
    <t>辽源</t>
  </si>
  <si>
    <t>辽阳</t>
  </si>
  <si>
    <t>达州</t>
  </si>
  <si>
    <t>运城</t>
  </si>
  <si>
    <t>连云港</t>
  </si>
  <si>
    <t>迪庆藏族自治州</t>
  </si>
  <si>
    <t>通化</t>
  </si>
  <si>
    <t>通辽</t>
  </si>
  <si>
    <t>遂宁</t>
  </si>
  <si>
    <t>遵义</t>
  </si>
  <si>
    <t>邢台</t>
  </si>
  <si>
    <t>那曲</t>
  </si>
  <si>
    <t>邯郸</t>
  </si>
  <si>
    <t>邵阳</t>
  </si>
  <si>
    <t>郑州</t>
  </si>
  <si>
    <t>郴州</t>
  </si>
  <si>
    <t>鄂尔多斯</t>
  </si>
  <si>
    <t>鄂州</t>
  </si>
  <si>
    <t>酒泉</t>
  </si>
  <si>
    <t>重庆</t>
  </si>
  <si>
    <t>金华</t>
  </si>
  <si>
    <t>金昌</t>
  </si>
  <si>
    <t>钦州</t>
  </si>
  <si>
    <t>铁岭</t>
  </si>
  <si>
    <t>铜仁</t>
  </si>
  <si>
    <t>铜川</t>
  </si>
  <si>
    <t>铜陵</t>
  </si>
  <si>
    <t>银川</t>
  </si>
  <si>
    <t>锡林郭勒盟</t>
  </si>
  <si>
    <t>锦州</t>
  </si>
  <si>
    <t>长春</t>
  </si>
  <si>
    <t>长沙</t>
  </si>
  <si>
    <t>长治</t>
  </si>
  <si>
    <t>阜新</t>
  </si>
  <si>
    <t>阜阳</t>
  </si>
  <si>
    <t>防城港</t>
  </si>
  <si>
    <t>阳江</t>
  </si>
  <si>
    <t>阳泉</t>
  </si>
  <si>
    <t>阿克苏地区</t>
  </si>
  <si>
    <t>阿勒泰地区</t>
  </si>
  <si>
    <t>阿坝藏族羌族自治州</t>
  </si>
  <si>
    <t>阿拉善盟</t>
  </si>
  <si>
    <t>阿拉尔</t>
  </si>
  <si>
    <t>阿里地区</t>
  </si>
  <si>
    <t>陇南</t>
  </si>
  <si>
    <t>陵水黎族自治县</t>
  </si>
  <si>
    <t>随州</t>
  </si>
  <si>
    <t>雅安</t>
  </si>
  <si>
    <t>青岛</t>
  </si>
  <si>
    <t>鞍山</t>
  </si>
  <si>
    <t>韶关</t>
  </si>
  <si>
    <t>香港</t>
  </si>
  <si>
    <t>马鞍山</t>
  </si>
  <si>
    <t>驻马店</t>
  </si>
  <si>
    <t>鸡西</t>
  </si>
  <si>
    <t>鹤壁</t>
  </si>
  <si>
    <t>鹤岗</t>
  </si>
  <si>
    <t>鹰潭</t>
  </si>
  <si>
    <t>黄冈</t>
  </si>
  <si>
    <t>黄南藏族自治州</t>
  </si>
  <si>
    <t>黄山</t>
  </si>
  <si>
    <t>黄石</t>
  </si>
  <si>
    <t>黑河</t>
  </si>
  <si>
    <t>黔东南苗族侗族自治州</t>
  </si>
  <si>
    <t>黔南布依族苗族自治州</t>
  </si>
  <si>
    <t>黔西南布依族苗族自治州</t>
  </si>
  <si>
    <t>齐齐哈尔</t>
  </si>
  <si>
    <t>龙岩</t>
  </si>
  <si>
    <t>平均通勤时耗(min)</t>
    <phoneticPr fontId="2" type="noConversion"/>
  </si>
  <si>
    <t>四川</t>
  </si>
  <si>
    <t>省份</t>
    <phoneticPr fontId="2" type="noConversion"/>
  </si>
  <si>
    <t>新疆</t>
  </si>
  <si>
    <t>内蒙古</t>
  </si>
  <si>
    <t>西藏</t>
  </si>
  <si>
    <t>陕西</t>
  </si>
  <si>
    <t>安徽</t>
  </si>
  <si>
    <t>贵州</t>
  </si>
  <si>
    <t>河南</t>
  </si>
  <si>
    <t>辽宁</t>
  </si>
  <si>
    <t>海南</t>
  </si>
  <si>
    <t>甘肃</t>
  </si>
  <si>
    <t>广西</t>
  </si>
  <si>
    <t>河北</t>
  </si>
  <si>
    <t>云南</t>
  </si>
  <si>
    <t>山东</t>
  </si>
  <si>
    <t>湖南</t>
  </si>
  <si>
    <t>江苏</t>
  </si>
  <si>
    <t>广东</t>
  </si>
  <si>
    <t>黑龙江</t>
  </si>
  <si>
    <t>山西</t>
  </si>
  <si>
    <t>湖北</t>
  </si>
  <si>
    <t>福建</t>
  </si>
  <si>
    <t>江西</t>
  </si>
  <si>
    <t>宁夏</t>
  </si>
  <si>
    <t>青海</t>
  </si>
  <si>
    <t>浙江</t>
  </si>
  <si>
    <t>武威</t>
    <phoneticPr fontId="2" type="noConversion"/>
  </si>
  <si>
    <t>镇江</t>
    <phoneticPr fontId="2" type="noConversion"/>
  </si>
  <si>
    <t>海南</t>
    <phoneticPr fontId="2" type="noConversion"/>
  </si>
  <si>
    <t>总分</t>
    <phoneticPr fontId="2" type="noConversion"/>
  </si>
  <si>
    <t>内蒙古</t>
    <phoneticPr fontId="2" type="noConversion"/>
  </si>
  <si>
    <t>新疆</t>
    <phoneticPr fontId="2" type="noConversion"/>
  </si>
  <si>
    <t>广西</t>
    <phoneticPr fontId="2" type="noConversion"/>
  </si>
  <si>
    <t>广东</t>
    <phoneticPr fontId="2" type="noConversion"/>
  </si>
  <si>
    <t>河南</t>
    <phoneticPr fontId="2" type="noConversion"/>
  </si>
  <si>
    <t>黑龙江</t>
    <phoneticPr fontId="2" type="noConversion"/>
  </si>
  <si>
    <t>河北</t>
    <phoneticPr fontId="2" type="noConversion"/>
  </si>
  <si>
    <t>湖南</t>
    <phoneticPr fontId="2" type="noConversion"/>
  </si>
  <si>
    <t>云南</t>
    <phoneticPr fontId="2" type="noConversion"/>
  </si>
  <si>
    <t>2023年度通勤高峰拥堵指数</t>
    <phoneticPr fontId="2" type="noConversion"/>
  </si>
  <si>
    <t>线路长度（公里）</t>
    <phoneticPr fontId="2" type="noConversion"/>
  </si>
  <si>
    <t>迁徙规模指数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</si>
</sst>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1"/>
  <sheetViews>
    <sheetView tabSelected="1" zoomScale="115" zoomScaleNormal="115" workbookViewId="0">
      <selection activeCell="G6" sqref="G6"/>
    </sheetView>
  </sheetViews>
  <sheetFormatPr defaultRowHeight="14" x14ac:dyDescent="0.25"/>
  <cols>
    <col min="1" max="1" width="11.36328125" customWidth="1"/>
    <col min="2" max="2" width="21.36328125" customWidth="1"/>
    <col min="3" max="4" width="16.6328125" customWidth="1"/>
    <col min="5" max="6" width="17.453125" customWidth="1"/>
    <col min="7" max="8" width="12.90625" customWidth="1"/>
    <col min="9" max="9" width="19.36328125" customWidth="1"/>
    <col min="10" max="10" width="16.90625" customWidth="1"/>
  </cols>
  <sheetData>
    <row r="1" spans="1:11" x14ac:dyDescent="0.25">
      <c r="A1" s="1" t="s">
        <v>361</v>
      </c>
      <c r="B1" s="1" t="s">
        <v>0</v>
      </c>
      <c r="C1" s="1" t="s">
        <v>401</v>
      </c>
      <c r="D1" s="1"/>
      <c r="E1" s="1" t="s">
        <v>402</v>
      </c>
      <c r="F1" s="1"/>
      <c r="G1" s="1" t="s">
        <v>359</v>
      </c>
      <c r="H1" s="1"/>
      <c r="I1" s="1" t="s">
        <v>400</v>
      </c>
      <c r="K1" t="s">
        <v>390</v>
      </c>
    </row>
    <row r="2" spans="1:11" s="3" customFormat="1" x14ac:dyDescent="0.25">
      <c r="A2" s="3" t="s">
        <v>49</v>
      </c>
      <c r="B2" s="3" t="s">
        <v>49</v>
      </c>
      <c r="C2" s="3">
        <v>907.08</v>
      </c>
      <c r="D2" s="3">
        <f t="shared" ref="D2:D41" si="0">40+60*(C2-8.37)/(967.13-8.37)</f>
        <v>96.242020943718984</v>
      </c>
      <c r="E2" s="3">
        <v>25.411999999999999</v>
      </c>
      <c r="F2" s="3">
        <f t="shared" ref="F2:F33" si="1">40+60*(E2-0.878)/(27.14-0.878)</f>
        <v>96.052090472926665</v>
      </c>
      <c r="G2" s="3">
        <v>44.47</v>
      </c>
      <c r="H2" s="3">
        <f t="shared" ref="H2:H33" si="2">40+60*(G2-26.38)/(44.47-26.38)</f>
        <v>100</v>
      </c>
      <c r="I2" s="3">
        <v>2.125</v>
      </c>
      <c r="J2" s="3">
        <f t="shared" ref="J2:J33" si="3">40+60*(I2-1.102)/(2.125-1.102)</f>
        <v>100</v>
      </c>
      <c r="K2" s="3">
        <f t="shared" ref="K2:K65" si="4">(D2+F2+H2+J2)/4</f>
        <v>98.073527854161412</v>
      </c>
    </row>
    <row r="3" spans="1:11" s="3" customFormat="1" x14ac:dyDescent="0.25">
      <c r="A3" s="3" t="s">
        <v>6</v>
      </c>
      <c r="B3" s="3" t="s">
        <v>6</v>
      </c>
      <c r="C3" s="3">
        <v>967.13</v>
      </c>
      <c r="D3" s="3">
        <f t="shared" si="0"/>
        <v>100</v>
      </c>
      <c r="E3" s="3">
        <v>21.428999999999998</v>
      </c>
      <c r="F3" s="3">
        <f t="shared" si="1"/>
        <v>86.952250399817217</v>
      </c>
      <c r="G3" s="3">
        <v>39.6</v>
      </c>
      <c r="H3" s="3">
        <f t="shared" si="2"/>
        <v>83.847429519071312</v>
      </c>
      <c r="I3" s="3">
        <v>1.9279999999999999</v>
      </c>
      <c r="J3" s="3">
        <f t="shared" si="3"/>
        <v>88.445747800586503</v>
      </c>
      <c r="K3" s="3">
        <f t="shared" si="4"/>
        <v>89.811356929868751</v>
      </c>
    </row>
    <row r="4" spans="1:11" s="3" customFormat="1" x14ac:dyDescent="0.25">
      <c r="A4" s="3" t="s">
        <v>378</v>
      </c>
      <c r="B4" s="3" t="s">
        <v>126</v>
      </c>
      <c r="C4" s="3">
        <v>653.34</v>
      </c>
      <c r="D4" s="3">
        <f t="shared" si="0"/>
        <v>80.362760231966291</v>
      </c>
      <c r="E4" s="3">
        <v>27.14</v>
      </c>
      <c r="F4" s="3">
        <f t="shared" si="1"/>
        <v>100</v>
      </c>
      <c r="G4" s="3">
        <v>35.25</v>
      </c>
      <c r="H4" s="3">
        <f t="shared" si="2"/>
        <v>69.419568822553899</v>
      </c>
      <c r="I4" s="3">
        <v>1.956</v>
      </c>
      <c r="J4" s="3">
        <f t="shared" si="3"/>
        <v>90.087976539589448</v>
      </c>
      <c r="K4" s="3">
        <f t="shared" si="4"/>
        <v>84.967576398527399</v>
      </c>
    </row>
    <row r="5" spans="1:11" s="3" customFormat="1" x14ac:dyDescent="0.25">
      <c r="A5" s="3" t="s">
        <v>360</v>
      </c>
      <c r="B5" s="3" t="s">
        <v>144</v>
      </c>
      <c r="C5" s="3">
        <v>695.92</v>
      </c>
      <c r="D5" s="3">
        <f t="shared" si="0"/>
        <v>83.027452125662307</v>
      </c>
      <c r="E5" s="3">
        <v>20.658000000000001</v>
      </c>
      <c r="F5" s="3">
        <f t="shared" si="1"/>
        <v>85.190769933744576</v>
      </c>
      <c r="G5" s="3">
        <v>35.880000000000003</v>
      </c>
      <c r="H5" s="3">
        <f t="shared" si="2"/>
        <v>71.509121061359878</v>
      </c>
      <c r="I5" s="3">
        <v>1.708</v>
      </c>
      <c r="J5" s="3">
        <f t="shared" si="3"/>
        <v>75.542521994134887</v>
      </c>
      <c r="K5" s="3">
        <f t="shared" si="4"/>
        <v>78.817466278725419</v>
      </c>
    </row>
    <row r="6" spans="1:11" s="3" customFormat="1" x14ac:dyDescent="0.25">
      <c r="A6" s="3" t="s">
        <v>381</v>
      </c>
      <c r="B6" s="3" t="s">
        <v>185</v>
      </c>
      <c r="C6" s="3">
        <v>556.39</v>
      </c>
      <c r="D6" s="3">
        <f t="shared" si="0"/>
        <v>74.295548416704918</v>
      </c>
      <c r="E6" s="3">
        <v>14.22</v>
      </c>
      <c r="F6" s="3">
        <f t="shared" si="1"/>
        <v>70.48206534155814</v>
      </c>
      <c r="G6" s="3">
        <v>35.86</v>
      </c>
      <c r="H6" s="3">
        <f t="shared" si="2"/>
        <v>71.442786069651746</v>
      </c>
      <c r="I6" s="3">
        <v>1.927</v>
      </c>
      <c r="J6" s="3">
        <f t="shared" si="3"/>
        <v>88.387096774193552</v>
      </c>
      <c r="K6" s="3">
        <f t="shared" si="4"/>
        <v>76.151874150527078</v>
      </c>
    </row>
    <row r="7" spans="1:11" s="3" customFormat="1" x14ac:dyDescent="0.25">
      <c r="A7" s="3" t="s">
        <v>378</v>
      </c>
      <c r="B7" s="3" t="s">
        <v>214</v>
      </c>
      <c r="C7" s="3">
        <v>575.62</v>
      </c>
      <c r="D7" s="3">
        <f t="shared" si="0"/>
        <v>75.498977846384918</v>
      </c>
      <c r="E7" s="3">
        <v>23.038</v>
      </c>
      <c r="F7" s="3">
        <f t="shared" si="1"/>
        <v>90.62828421293122</v>
      </c>
      <c r="G7" s="3">
        <v>35.4</v>
      </c>
      <c r="H7" s="3">
        <f t="shared" si="2"/>
        <v>69.917081260364839</v>
      </c>
      <c r="I7" s="3">
        <v>1.583</v>
      </c>
      <c r="J7" s="3">
        <f t="shared" si="3"/>
        <v>68.211143695014655</v>
      </c>
      <c r="K7" s="3">
        <f t="shared" si="4"/>
        <v>76.063871753673908</v>
      </c>
    </row>
    <row r="8" spans="1:11" s="3" customFormat="1" x14ac:dyDescent="0.25">
      <c r="A8" s="3" t="s">
        <v>310</v>
      </c>
      <c r="B8" s="3" t="s">
        <v>310</v>
      </c>
      <c r="C8" s="3">
        <v>538.20000000000005</v>
      </c>
      <c r="D8" s="3">
        <f t="shared" si="0"/>
        <v>73.157203053944684</v>
      </c>
      <c r="E8" s="3">
        <v>11.339</v>
      </c>
      <c r="F8" s="3">
        <f t="shared" si="1"/>
        <v>63.899931459904039</v>
      </c>
      <c r="G8" s="3">
        <v>34.21</v>
      </c>
      <c r="H8" s="3">
        <f t="shared" si="2"/>
        <v>65.97014925373135</v>
      </c>
      <c r="I8" s="3">
        <v>1.9950000000000001</v>
      </c>
      <c r="J8" s="3">
        <f t="shared" si="3"/>
        <v>92.375366568914956</v>
      </c>
      <c r="K8" s="3">
        <f t="shared" si="4"/>
        <v>73.850662584123754</v>
      </c>
    </row>
    <row r="9" spans="1:11" s="3" customFormat="1" x14ac:dyDescent="0.25">
      <c r="A9" s="3" t="s">
        <v>377</v>
      </c>
      <c r="B9" s="3" t="s">
        <v>52</v>
      </c>
      <c r="C9" s="3">
        <v>476.43</v>
      </c>
      <c r="D9" s="3">
        <f t="shared" si="0"/>
        <v>69.291584963911717</v>
      </c>
      <c r="E9" s="3">
        <v>12.696</v>
      </c>
      <c r="F9" s="3">
        <f t="shared" si="1"/>
        <v>67.000228466986513</v>
      </c>
      <c r="G9" s="3">
        <v>37.4</v>
      </c>
      <c r="H9" s="3">
        <f t="shared" si="2"/>
        <v>76.550580431177451</v>
      </c>
      <c r="I9" s="3">
        <v>1.8</v>
      </c>
      <c r="J9" s="3">
        <f t="shared" si="3"/>
        <v>80.938416422287389</v>
      </c>
      <c r="K9" s="3">
        <f t="shared" si="4"/>
        <v>73.445202571090761</v>
      </c>
    </row>
    <row r="10" spans="1:11" s="3" customFormat="1" x14ac:dyDescent="0.25">
      <c r="A10" s="3" t="s">
        <v>386</v>
      </c>
      <c r="B10" s="3" t="s">
        <v>173</v>
      </c>
      <c r="C10" s="3">
        <v>516</v>
      </c>
      <c r="D10" s="3">
        <f t="shared" si="0"/>
        <v>71.767908548541868</v>
      </c>
      <c r="E10" s="3">
        <v>16.207000000000001</v>
      </c>
      <c r="F10" s="3">
        <f t="shared" si="1"/>
        <v>75.021704363719437</v>
      </c>
      <c r="G10" s="3">
        <v>34.53</v>
      </c>
      <c r="H10" s="3">
        <f t="shared" si="2"/>
        <v>67.031509121061362</v>
      </c>
      <c r="I10" s="3">
        <v>1.718</v>
      </c>
      <c r="J10" s="3">
        <f t="shared" si="3"/>
        <v>76.129032258064512</v>
      </c>
      <c r="K10" s="3">
        <f t="shared" si="4"/>
        <v>72.487538572846802</v>
      </c>
    </row>
    <row r="11" spans="1:11" s="3" customFormat="1" x14ac:dyDescent="0.25">
      <c r="A11" s="3" t="s">
        <v>365</v>
      </c>
      <c r="B11" s="3" t="s">
        <v>283</v>
      </c>
      <c r="C11" s="3">
        <v>337.53</v>
      </c>
      <c r="D11" s="3">
        <f t="shared" si="0"/>
        <v>60.599107180107637</v>
      </c>
      <c r="E11" s="3">
        <v>17.381</v>
      </c>
      <c r="F11" s="3">
        <f t="shared" si="1"/>
        <v>77.703906785469499</v>
      </c>
      <c r="G11" s="3">
        <v>34.79</v>
      </c>
      <c r="H11" s="3">
        <f t="shared" si="2"/>
        <v>67.893864013267006</v>
      </c>
      <c r="I11" s="3">
        <v>1.7909999999999999</v>
      </c>
      <c r="J11" s="3">
        <f t="shared" si="3"/>
        <v>80.410557184750729</v>
      </c>
      <c r="K11" s="3">
        <f t="shared" si="4"/>
        <v>71.651858790898714</v>
      </c>
    </row>
    <row r="12" spans="1:11" s="3" customFormat="1" x14ac:dyDescent="0.25">
      <c r="A12" s="3" t="s">
        <v>92</v>
      </c>
      <c r="B12" s="3" t="s">
        <v>92</v>
      </c>
      <c r="C12" s="3">
        <v>306.16000000000003</v>
      </c>
      <c r="D12" s="3">
        <f t="shared" si="0"/>
        <v>58.635946430806456</v>
      </c>
      <c r="E12" s="3">
        <v>10.817</v>
      </c>
      <c r="F12" s="3">
        <f t="shared" si="1"/>
        <v>62.707333790267306</v>
      </c>
      <c r="G12" s="3">
        <v>37.11</v>
      </c>
      <c r="H12" s="3">
        <f t="shared" si="2"/>
        <v>75.58872305140963</v>
      </c>
      <c r="I12" s="3">
        <v>1.6819999999999999</v>
      </c>
      <c r="J12" s="3">
        <f t="shared" si="3"/>
        <v>74.017595307917873</v>
      </c>
      <c r="K12" s="3">
        <f t="shared" si="4"/>
        <v>67.737399645100311</v>
      </c>
    </row>
    <row r="13" spans="1:11" s="3" customFormat="1" x14ac:dyDescent="0.25">
      <c r="A13" s="3" t="s">
        <v>368</v>
      </c>
      <c r="B13" s="3" t="s">
        <v>305</v>
      </c>
      <c r="C13" s="3">
        <v>353.54</v>
      </c>
      <c r="D13" s="3">
        <f t="shared" si="0"/>
        <v>61.601026325670659</v>
      </c>
      <c r="E13" s="3">
        <v>15.183999999999999</v>
      </c>
      <c r="F13" s="3">
        <f t="shared" si="1"/>
        <v>72.684487091615267</v>
      </c>
      <c r="G13" s="3">
        <v>33.51</v>
      </c>
      <c r="H13" s="3">
        <f t="shared" si="2"/>
        <v>63.64842454394693</v>
      </c>
      <c r="I13" s="3">
        <v>1.5920000000000001</v>
      </c>
      <c r="J13" s="3">
        <f t="shared" si="3"/>
        <v>68.73900293255133</v>
      </c>
      <c r="K13" s="3">
        <f t="shared" si="4"/>
        <v>66.668235223446047</v>
      </c>
    </row>
    <row r="14" spans="1:11" s="3" customFormat="1" x14ac:dyDescent="0.25">
      <c r="A14" s="3" t="s">
        <v>376</v>
      </c>
      <c r="B14" s="3" t="s">
        <v>322</v>
      </c>
      <c r="C14" s="3">
        <v>234.73</v>
      </c>
      <c r="D14" s="3">
        <f t="shared" si="0"/>
        <v>54.165797488422541</v>
      </c>
      <c r="E14" s="3">
        <v>13.846</v>
      </c>
      <c r="F14" s="3">
        <f t="shared" si="1"/>
        <v>69.627598811971666</v>
      </c>
      <c r="G14" s="3">
        <v>33.39</v>
      </c>
      <c r="H14" s="3">
        <f t="shared" si="2"/>
        <v>63.250414593698181</v>
      </c>
      <c r="I14" s="3">
        <v>1.6859999999999999</v>
      </c>
      <c r="J14" s="3">
        <f t="shared" si="3"/>
        <v>74.252199413489734</v>
      </c>
      <c r="K14" s="3">
        <f t="shared" si="4"/>
        <v>65.324002576895538</v>
      </c>
    </row>
    <row r="15" spans="1:11" s="3" customFormat="1" x14ac:dyDescent="0.25">
      <c r="A15" s="3" t="s">
        <v>369</v>
      </c>
      <c r="B15" s="3" t="s">
        <v>193</v>
      </c>
      <c r="C15" s="3">
        <v>262.2</v>
      </c>
      <c r="D15" s="3">
        <f t="shared" si="0"/>
        <v>55.884892986774581</v>
      </c>
      <c r="E15" s="3">
        <v>7.4859999999999998</v>
      </c>
      <c r="F15" s="3">
        <f t="shared" si="1"/>
        <v>55.097098469271188</v>
      </c>
      <c r="G15" s="3">
        <v>35.270000000000003</v>
      </c>
      <c r="H15" s="3">
        <f t="shared" si="2"/>
        <v>69.485903814262031</v>
      </c>
      <c r="I15" s="3">
        <v>1.7909999999999999</v>
      </c>
      <c r="J15" s="3">
        <f t="shared" si="3"/>
        <v>80.410557184750729</v>
      </c>
      <c r="K15" s="3">
        <f t="shared" si="4"/>
        <v>65.219613113764638</v>
      </c>
    </row>
    <row r="16" spans="1:11" s="3" customFormat="1" x14ac:dyDescent="0.25">
      <c r="A16" s="3" t="s">
        <v>377</v>
      </c>
      <c r="B16" s="3" t="s">
        <v>267</v>
      </c>
      <c r="C16" s="3">
        <v>300.54000000000002</v>
      </c>
      <c r="D16" s="3">
        <f t="shared" si="0"/>
        <v>58.284242146105385</v>
      </c>
      <c r="E16" s="3">
        <v>15.91</v>
      </c>
      <c r="F16" s="3">
        <f t="shared" si="1"/>
        <v>74.343157413753715</v>
      </c>
      <c r="G16" s="3">
        <v>31.78</v>
      </c>
      <c r="H16" s="3">
        <f t="shared" si="2"/>
        <v>57.910447761194035</v>
      </c>
      <c r="I16" s="3">
        <v>1.575</v>
      </c>
      <c r="J16" s="3">
        <f t="shared" si="3"/>
        <v>67.741935483870961</v>
      </c>
      <c r="K16" s="3">
        <f t="shared" si="4"/>
        <v>64.569945701231021</v>
      </c>
    </row>
    <row r="17" spans="1:11" s="3" customFormat="1" x14ac:dyDescent="0.25">
      <c r="A17" s="3" t="s">
        <v>65</v>
      </c>
      <c r="B17" s="3" t="s">
        <v>321</v>
      </c>
      <c r="C17" s="3">
        <v>128.71</v>
      </c>
      <c r="D17" s="3">
        <f t="shared" si="0"/>
        <v>47.530977512620467</v>
      </c>
      <c r="E17" s="3">
        <v>5.3220000000000001</v>
      </c>
      <c r="F17" s="3">
        <f t="shared" si="1"/>
        <v>50.153072880968701</v>
      </c>
      <c r="G17" s="3">
        <v>34.770000000000003</v>
      </c>
      <c r="H17" s="3">
        <f t="shared" si="2"/>
        <v>67.827529021558888</v>
      </c>
      <c r="I17" s="3">
        <v>1.92</v>
      </c>
      <c r="J17" s="3">
        <f t="shared" si="3"/>
        <v>87.976539589442808</v>
      </c>
      <c r="K17" s="3">
        <f t="shared" si="4"/>
        <v>63.372029751147714</v>
      </c>
    </row>
    <row r="18" spans="1:11" s="3" customFormat="1" x14ac:dyDescent="0.25">
      <c r="A18" s="3" t="s">
        <v>369</v>
      </c>
      <c r="B18" s="3" t="s">
        <v>90</v>
      </c>
      <c r="C18" s="3">
        <v>260.47000000000003</v>
      </c>
      <c r="D18" s="3">
        <f t="shared" si="0"/>
        <v>55.776628144686889</v>
      </c>
      <c r="E18" s="3">
        <v>2.859</v>
      </c>
      <c r="F18" s="3">
        <f t="shared" si="1"/>
        <v>44.525931002970069</v>
      </c>
      <c r="G18" s="3">
        <v>36.22</v>
      </c>
      <c r="H18" s="3">
        <f t="shared" si="2"/>
        <v>72.636815920398007</v>
      </c>
      <c r="I18" s="3">
        <v>1.736</v>
      </c>
      <c r="J18" s="3">
        <f t="shared" si="3"/>
        <v>77.184750733137832</v>
      </c>
      <c r="K18" s="3">
        <f t="shared" si="4"/>
        <v>62.531031450298201</v>
      </c>
    </row>
    <row r="19" spans="1:11" s="3" customFormat="1" x14ac:dyDescent="0.25">
      <c r="A19" s="3" t="s">
        <v>375</v>
      </c>
      <c r="B19" s="3" t="s">
        <v>339</v>
      </c>
      <c r="C19" s="3">
        <v>326.27</v>
      </c>
      <c r="D19" s="3">
        <f t="shared" si="0"/>
        <v>59.894446994033956</v>
      </c>
      <c r="E19" s="3">
        <v>7.0659999999999998</v>
      </c>
      <c r="F19" s="3">
        <f t="shared" si="1"/>
        <v>54.137537125885309</v>
      </c>
      <c r="G19" s="3">
        <v>34.729999999999997</v>
      </c>
      <c r="H19" s="3">
        <f t="shared" si="2"/>
        <v>67.69485903814261</v>
      </c>
      <c r="I19" s="3">
        <v>1.569</v>
      </c>
      <c r="J19" s="3">
        <f t="shared" si="3"/>
        <v>67.390029325513183</v>
      </c>
      <c r="K19" s="3">
        <f t="shared" si="4"/>
        <v>62.279218120893759</v>
      </c>
    </row>
    <row r="20" spans="1:11" s="3" customFormat="1" x14ac:dyDescent="0.25">
      <c r="A20" s="3" t="s">
        <v>375</v>
      </c>
      <c r="B20" s="3" t="s">
        <v>202</v>
      </c>
      <c r="C20" s="3">
        <v>84.1</v>
      </c>
      <c r="D20" s="3">
        <f t="shared" si="0"/>
        <v>44.739246526763736</v>
      </c>
      <c r="E20" s="3">
        <v>9.7569999999999997</v>
      </c>
      <c r="F20" s="3">
        <f t="shared" si="1"/>
        <v>60.28558373315056</v>
      </c>
      <c r="G20" s="3">
        <v>34.26</v>
      </c>
      <c r="H20" s="3">
        <f t="shared" si="2"/>
        <v>66.135986733001658</v>
      </c>
      <c r="I20" s="3">
        <v>1.7430000000000001</v>
      </c>
      <c r="J20" s="3">
        <f t="shared" si="3"/>
        <v>77.595307917888562</v>
      </c>
      <c r="K20" s="3">
        <f t="shared" si="4"/>
        <v>62.189031227701129</v>
      </c>
    </row>
    <row r="21" spans="1:11" s="3" customFormat="1" x14ac:dyDescent="0.25">
      <c r="A21" s="3" t="s">
        <v>366</v>
      </c>
      <c r="B21" s="3" t="s">
        <v>63</v>
      </c>
      <c r="C21" s="3">
        <v>196.99</v>
      </c>
      <c r="D21" s="3">
        <f t="shared" si="0"/>
        <v>51.803996829237768</v>
      </c>
      <c r="E21" s="3">
        <v>9.9909999999999997</v>
      </c>
      <c r="F21" s="3">
        <f t="shared" si="1"/>
        <v>60.820196481608406</v>
      </c>
      <c r="G21" s="3">
        <v>34.22</v>
      </c>
      <c r="H21" s="3">
        <f t="shared" si="2"/>
        <v>66.003316749585409</v>
      </c>
      <c r="I21" s="3">
        <v>1.597</v>
      </c>
      <c r="J21" s="3">
        <f t="shared" si="3"/>
        <v>69.032258064516128</v>
      </c>
      <c r="K21" s="3">
        <f t="shared" si="4"/>
        <v>61.914942031236926</v>
      </c>
    </row>
    <row r="22" spans="1:11" s="3" customFormat="1" x14ac:dyDescent="0.25">
      <c r="A22" s="3" t="s">
        <v>374</v>
      </c>
      <c r="B22" s="3" t="s">
        <v>159</v>
      </c>
      <c r="C22" s="3">
        <v>165.85</v>
      </c>
      <c r="D22" s="3">
        <f t="shared" si="0"/>
        <v>49.855229671659224</v>
      </c>
      <c r="E22" s="3">
        <v>8.69</v>
      </c>
      <c r="F22" s="3">
        <f t="shared" si="1"/>
        <v>57.847840986977381</v>
      </c>
      <c r="G22" s="3">
        <v>32.380000000000003</v>
      </c>
      <c r="H22" s="3">
        <f t="shared" si="2"/>
        <v>59.900497512437823</v>
      </c>
      <c r="I22" s="3">
        <v>1.661</v>
      </c>
      <c r="J22" s="3">
        <f t="shared" si="3"/>
        <v>72.785923753665685</v>
      </c>
      <c r="K22" s="3">
        <f t="shared" si="4"/>
        <v>60.097372981185025</v>
      </c>
    </row>
    <row r="23" spans="1:11" s="3" customFormat="1" x14ac:dyDescent="0.25">
      <c r="A23" s="3" t="s">
        <v>367</v>
      </c>
      <c r="B23" s="3" t="s">
        <v>286</v>
      </c>
      <c r="C23" s="3">
        <v>116.91</v>
      </c>
      <c r="D23" s="3">
        <f t="shared" si="0"/>
        <v>46.792523676415371</v>
      </c>
      <c r="E23" s="3">
        <v>7.6749999999999998</v>
      </c>
      <c r="F23" s="3">
        <f t="shared" si="1"/>
        <v>55.528901073794835</v>
      </c>
      <c r="G23" s="3">
        <v>33.51</v>
      </c>
      <c r="H23" s="3">
        <f t="shared" si="2"/>
        <v>63.64842454394693</v>
      </c>
      <c r="I23" s="3">
        <v>1.653</v>
      </c>
      <c r="J23" s="3">
        <f t="shared" si="3"/>
        <v>72.31671554252199</v>
      </c>
      <c r="K23" s="3">
        <f t="shared" si="4"/>
        <v>59.571641209169783</v>
      </c>
    </row>
    <row r="24" spans="1:11" s="3" customFormat="1" x14ac:dyDescent="0.25">
      <c r="A24" s="3" t="s">
        <v>379</v>
      </c>
      <c r="B24" s="3" t="s">
        <v>76</v>
      </c>
      <c r="C24" s="3">
        <v>100.33</v>
      </c>
      <c r="D24" s="3">
        <f t="shared" si="0"/>
        <v>45.754933455713626</v>
      </c>
      <c r="E24" s="3">
        <v>4.9370000000000003</v>
      </c>
      <c r="F24" s="3">
        <f t="shared" si="1"/>
        <v>49.273474982864975</v>
      </c>
      <c r="G24" s="3">
        <v>34.130000000000003</v>
      </c>
      <c r="H24" s="3">
        <f t="shared" si="2"/>
        <v>65.70480928689885</v>
      </c>
      <c r="I24" s="3">
        <v>1.718</v>
      </c>
      <c r="J24" s="3">
        <f t="shared" si="3"/>
        <v>76.129032258064512</v>
      </c>
      <c r="K24" s="3">
        <f t="shared" si="4"/>
        <v>59.215562495885493</v>
      </c>
    </row>
    <row r="25" spans="1:11" s="3" customFormat="1" x14ac:dyDescent="0.25">
      <c r="A25" s="3" t="s">
        <v>378</v>
      </c>
      <c r="B25" s="3" t="s">
        <v>33</v>
      </c>
      <c r="C25" s="3">
        <v>115.4</v>
      </c>
      <c r="D25" s="3">
        <f t="shared" si="0"/>
        <v>46.698026617714547</v>
      </c>
      <c r="E25" s="3">
        <v>16.523</v>
      </c>
      <c r="F25" s="3">
        <f t="shared" si="1"/>
        <v>75.743660041124059</v>
      </c>
      <c r="G25" s="3">
        <v>29.16</v>
      </c>
      <c r="H25" s="3">
        <f t="shared" si="2"/>
        <v>49.220563847429524</v>
      </c>
      <c r="I25" s="3">
        <v>1.5109999999999999</v>
      </c>
      <c r="J25" s="3">
        <f t="shared" si="3"/>
        <v>63.988269794721397</v>
      </c>
      <c r="K25" s="3">
        <f t="shared" si="4"/>
        <v>58.912630075247378</v>
      </c>
    </row>
    <row r="26" spans="1:11" s="3" customFormat="1" x14ac:dyDescent="0.25">
      <c r="A26" s="3" t="s">
        <v>378</v>
      </c>
      <c r="B26" s="3" t="s">
        <v>9</v>
      </c>
      <c r="C26" s="3">
        <v>37.79</v>
      </c>
      <c r="D26" s="3">
        <f t="shared" si="0"/>
        <v>41.841128123826607</v>
      </c>
      <c r="E26" s="3">
        <v>18.042000000000002</v>
      </c>
      <c r="F26" s="3">
        <f t="shared" si="1"/>
        <v>79.214073566369663</v>
      </c>
      <c r="G26" s="3">
        <v>27.6</v>
      </c>
      <c r="H26" s="3">
        <f t="shared" si="2"/>
        <v>44.046434494195694</v>
      </c>
      <c r="I26" s="3">
        <v>1.6020000000000001</v>
      </c>
      <c r="J26" s="3">
        <f t="shared" si="3"/>
        <v>69.325513196480941</v>
      </c>
      <c r="K26" s="3">
        <f t="shared" si="4"/>
        <v>58.606787345218223</v>
      </c>
    </row>
    <row r="27" spans="1:11" s="3" customFormat="1" x14ac:dyDescent="0.25">
      <c r="A27" s="3" t="s">
        <v>371</v>
      </c>
      <c r="B27" s="3" t="s">
        <v>44</v>
      </c>
      <c r="C27" s="3">
        <v>94.46</v>
      </c>
      <c r="D27" s="3">
        <f t="shared" si="0"/>
        <v>45.387583962618379</v>
      </c>
      <c r="E27" s="3">
        <v>4.2789999999999999</v>
      </c>
      <c r="F27" s="3">
        <f t="shared" si="1"/>
        <v>47.770162211560432</v>
      </c>
      <c r="G27" s="3">
        <v>33.22</v>
      </c>
      <c r="H27" s="3">
        <f t="shared" si="2"/>
        <v>62.686567164179102</v>
      </c>
      <c r="I27" s="3">
        <v>1.7450000000000001</v>
      </c>
      <c r="J27" s="3">
        <f t="shared" si="3"/>
        <v>77.712609970674492</v>
      </c>
      <c r="K27" s="3">
        <f t="shared" si="4"/>
        <v>58.389230827258103</v>
      </c>
    </row>
    <row r="28" spans="1:11" s="3" customFormat="1" x14ac:dyDescent="0.25">
      <c r="A28" s="3" t="s">
        <v>373</v>
      </c>
      <c r="B28" s="3" t="s">
        <v>253</v>
      </c>
      <c r="C28" s="3">
        <v>74.28</v>
      </c>
      <c r="D28" s="3">
        <f t="shared" si="0"/>
        <v>44.124702741040508</v>
      </c>
      <c r="E28" s="3">
        <v>7.2</v>
      </c>
      <c r="F28" s="3">
        <f t="shared" si="1"/>
        <v>54.44368288782271</v>
      </c>
      <c r="G28" s="3">
        <v>32.340000000000003</v>
      </c>
      <c r="H28" s="3">
        <f t="shared" si="2"/>
        <v>59.767827529021574</v>
      </c>
      <c r="I28" s="3">
        <v>1.69</v>
      </c>
      <c r="J28" s="3">
        <f t="shared" si="3"/>
        <v>74.486803519061581</v>
      </c>
      <c r="K28" s="3">
        <f t="shared" si="4"/>
        <v>58.205754169236599</v>
      </c>
    </row>
    <row r="29" spans="1:11" s="3" customFormat="1" x14ac:dyDescent="0.25">
      <c r="A29" s="3" t="s">
        <v>362</v>
      </c>
      <c r="B29" s="3" t="s">
        <v>23</v>
      </c>
      <c r="C29" s="3">
        <v>26.8</v>
      </c>
      <c r="D29" s="3">
        <f t="shared" si="0"/>
        <v>41.15336476281864</v>
      </c>
      <c r="E29" s="3">
        <v>4.2389999999999999</v>
      </c>
      <c r="F29" s="3">
        <f t="shared" si="1"/>
        <v>47.678775416952249</v>
      </c>
      <c r="G29" s="3">
        <v>34.51</v>
      </c>
      <c r="H29" s="3">
        <f t="shared" si="2"/>
        <v>66.96517412935323</v>
      </c>
      <c r="I29" s="3">
        <v>1.708</v>
      </c>
      <c r="J29" s="3">
        <f t="shared" si="3"/>
        <v>75.542521994134887</v>
      </c>
      <c r="K29" s="3">
        <f t="shared" si="4"/>
        <v>57.834959075814751</v>
      </c>
    </row>
    <row r="30" spans="1:11" s="3" customFormat="1" x14ac:dyDescent="0.25">
      <c r="A30" s="3" t="s">
        <v>377</v>
      </c>
      <c r="B30" s="3" t="s">
        <v>156</v>
      </c>
      <c r="C30" s="3">
        <v>110.77</v>
      </c>
      <c r="D30" s="3">
        <f t="shared" si="0"/>
        <v>46.408277358254409</v>
      </c>
      <c r="E30" s="3">
        <v>8.5879999999999992</v>
      </c>
      <c r="F30" s="3">
        <f t="shared" si="1"/>
        <v>57.61480466072652</v>
      </c>
      <c r="G30" s="3">
        <v>30.78</v>
      </c>
      <c r="H30" s="3">
        <f t="shared" si="2"/>
        <v>54.593698175787736</v>
      </c>
      <c r="I30" s="3">
        <v>1.5960000000000001</v>
      </c>
      <c r="J30" s="3">
        <f t="shared" si="3"/>
        <v>68.973607038123163</v>
      </c>
      <c r="K30" s="3">
        <f t="shared" si="4"/>
        <v>56.897596808222957</v>
      </c>
    </row>
    <row r="31" spans="1:11" s="3" customFormat="1" x14ac:dyDescent="0.25">
      <c r="A31" s="3" t="s">
        <v>380</v>
      </c>
      <c r="B31" s="3" t="s">
        <v>94</v>
      </c>
      <c r="C31" s="3">
        <v>23.28</v>
      </c>
      <c r="D31" s="3">
        <f t="shared" si="0"/>
        <v>40.933080228628647</v>
      </c>
      <c r="E31" s="3">
        <v>7.07</v>
      </c>
      <c r="F31" s="3">
        <f t="shared" si="1"/>
        <v>54.146675805346128</v>
      </c>
      <c r="G31" s="3">
        <v>32.159999999999997</v>
      </c>
      <c r="H31" s="3">
        <f t="shared" si="2"/>
        <v>59.170812603648415</v>
      </c>
      <c r="I31" s="3">
        <v>1.621</v>
      </c>
      <c r="J31" s="3">
        <f t="shared" si="3"/>
        <v>70.439882697947212</v>
      </c>
      <c r="K31" s="3">
        <f t="shared" si="4"/>
        <v>56.1726128338926</v>
      </c>
    </row>
    <row r="32" spans="1:11" s="3" customFormat="1" x14ac:dyDescent="0.25">
      <c r="A32" s="3" t="s">
        <v>382</v>
      </c>
      <c r="B32" s="3" t="s">
        <v>256</v>
      </c>
      <c r="C32" s="3">
        <v>138.94</v>
      </c>
      <c r="D32" s="3">
        <f t="shared" si="0"/>
        <v>48.171179440110144</v>
      </c>
      <c r="E32" s="3">
        <v>4.6379999999999999</v>
      </c>
      <c r="F32" s="3">
        <f t="shared" si="1"/>
        <v>48.590358693168838</v>
      </c>
      <c r="G32" s="3">
        <v>31.66</v>
      </c>
      <c r="H32" s="3">
        <f t="shared" si="2"/>
        <v>57.512437810945279</v>
      </c>
      <c r="I32" s="3">
        <v>1.6140000000000001</v>
      </c>
      <c r="J32" s="3">
        <f t="shared" si="3"/>
        <v>70.029325513196483</v>
      </c>
      <c r="K32" s="3">
        <f t="shared" si="4"/>
        <v>56.075825364355183</v>
      </c>
    </row>
    <row r="33" spans="1:11" s="3" customFormat="1" x14ac:dyDescent="0.25">
      <c r="A33" s="3" t="s">
        <v>382</v>
      </c>
      <c r="B33" s="3" t="s">
        <v>60</v>
      </c>
      <c r="C33" s="3">
        <v>98.4</v>
      </c>
      <c r="D33" s="3">
        <f t="shared" si="0"/>
        <v>45.634152446910591</v>
      </c>
      <c r="E33" s="3">
        <v>6.524</v>
      </c>
      <c r="F33" s="3">
        <f t="shared" si="1"/>
        <v>52.899246058944485</v>
      </c>
      <c r="G33" s="3">
        <v>33.479999999999997</v>
      </c>
      <c r="H33" s="3">
        <f t="shared" si="2"/>
        <v>63.54892205638474</v>
      </c>
      <c r="I33" s="3">
        <v>1.452</v>
      </c>
      <c r="J33" s="3">
        <f t="shared" si="3"/>
        <v>60.527859237536653</v>
      </c>
      <c r="K33" s="3">
        <f t="shared" si="4"/>
        <v>55.652544949944122</v>
      </c>
    </row>
    <row r="34" spans="1:11" s="3" customFormat="1" x14ac:dyDescent="0.25">
      <c r="A34" s="3" t="s">
        <v>378</v>
      </c>
      <c r="B34" s="3" t="s">
        <v>238</v>
      </c>
      <c r="C34" s="3">
        <v>8.81</v>
      </c>
      <c r="D34" s="3">
        <f t="shared" si="0"/>
        <v>40.02753556677375</v>
      </c>
      <c r="E34" s="3">
        <v>5.6139999999999999</v>
      </c>
      <c r="F34" s="3">
        <f t="shared" ref="F34:F65" si="5">40+60*(E34-0.878)/(27.14-0.878)</f>
        <v>50.820196481608406</v>
      </c>
      <c r="G34" s="3">
        <v>34.479999999999997</v>
      </c>
      <c r="H34" s="3">
        <f t="shared" ref="H34:H65" si="6">40+60*(G34-26.38)/(44.47-26.38)</f>
        <v>66.865671641791039</v>
      </c>
      <c r="I34" s="3">
        <v>1.5189999999999999</v>
      </c>
      <c r="J34" s="3">
        <f t="shared" ref="J34:J65" si="7">40+60*(I34-1.102)/(2.125-1.102)</f>
        <v>64.457478005865099</v>
      </c>
      <c r="K34" s="3">
        <f t="shared" si="4"/>
        <v>55.542720424009573</v>
      </c>
    </row>
    <row r="35" spans="1:11" s="3" customFormat="1" x14ac:dyDescent="0.25">
      <c r="A35" s="3" t="s">
        <v>383</v>
      </c>
      <c r="B35" s="3" t="s">
        <v>56</v>
      </c>
      <c r="C35" s="3">
        <v>128.44999999999999</v>
      </c>
      <c r="D35" s="3">
        <f t="shared" si="0"/>
        <v>47.514706495890522</v>
      </c>
      <c r="E35" s="3">
        <v>6.0129999999999999</v>
      </c>
      <c r="F35" s="3">
        <f t="shared" si="5"/>
        <v>51.731779757824995</v>
      </c>
      <c r="G35" s="3">
        <v>33.24</v>
      </c>
      <c r="H35" s="3">
        <f t="shared" si="6"/>
        <v>62.752902155887242</v>
      </c>
      <c r="I35" s="3">
        <v>1.4410000000000001</v>
      </c>
      <c r="J35" s="3">
        <f t="shared" si="7"/>
        <v>59.882697947214069</v>
      </c>
      <c r="K35" s="3">
        <f t="shared" si="4"/>
        <v>55.47052158920421</v>
      </c>
    </row>
    <row r="36" spans="1:11" s="3" customFormat="1" x14ac:dyDescent="0.25">
      <c r="A36" s="3" t="s">
        <v>372</v>
      </c>
      <c r="B36" s="3" t="s">
        <v>54</v>
      </c>
      <c r="C36" s="3">
        <v>124.96</v>
      </c>
      <c r="D36" s="3">
        <f t="shared" si="0"/>
        <v>47.29629938670783</v>
      </c>
      <c r="E36" s="3">
        <v>7.5119999999999996</v>
      </c>
      <c r="F36" s="3">
        <f t="shared" si="5"/>
        <v>55.156499885766507</v>
      </c>
      <c r="G36" s="3">
        <v>32.049999999999997</v>
      </c>
      <c r="H36" s="3">
        <f t="shared" si="6"/>
        <v>58.805970149253724</v>
      </c>
      <c r="I36" s="3">
        <v>1.4450000000000001</v>
      </c>
      <c r="J36" s="3">
        <f t="shared" si="7"/>
        <v>60.117302052785924</v>
      </c>
      <c r="K36" s="3">
        <f t="shared" si="4"/>
        <v>55.344017868628498</v>
      </c>
    </row>
    <row r="37" spans="1:11" s="3" customFormat="1" x14ac:dyDescent="0.25">
      <c r="A37" s="3" t="s">
        <v>391</v>
      </c>
      <c r="B37" s="3" t="s">
        <v>71</v>
      </c>
      <c r="C37" s="3">
        <v>49.03</v>
      </c>
      <c r="D37" s="3">
        <f t="shared" si="0"/>
        <v>42.544536693228757</v>
      </c>
      <c r="E37" s="3">
        <v>2.8809999999999998</v>
      </c>
      <c r="F37" s="3">
        <f t="shared" si="5"/>
        <v>44.57619374000457</v>
      </c>
      <c r="G37" s="3">
        <v>32.36</v>
      </c>
      <c r="H37" s="3">
        <f t="shared" si="6"/>
        <v>59.834162520729684</v>
      </c>
      <c r="I37" s="3">
        <v>1.5569999999999999</v>
      </c>
      <c r="J37" s="3">
        <f t="shared" si="7"/>
        <v>66.686217008797655</v>
      </c>
      <c r="K37" s="3">
        <f t="shared" si="4"/>
        <v>53.410277490690163</v>
      </c>
    </row>
    <row r="38" spans="1:11" x14ac:dyDescent="0.25">
      <c r="A38" t="s">
        <v>386</v>
      </c>
      <c r="B38" t="s">
        <v>99</v>
      </c>
      <c r="C38">
        <v>185.14</v>
      </c>
      <c r="D38">
        <f t="shared" si="0"/>
        <v>51.062413951353832</v>
      </c>
      <c r="E38">
        <v>6.3680000000000003</v>
      </c>
      <c r="F38">
        <f t="shared" si="5"/>
        <v>52.542837559972583</v>
      </c>
      <c r="G38">
        <v>30.66</v>
      </c>
      <c r="H38">
        <f t="shared" si="6"/>
        <v>54.195688225538973</v>
      </c>
      <c r="I38">
        <v>1.3660000000000001</v>
      </c>
      <c r="J38">
        <f t="shared" si="7"/>
        <v>55.483870967741936</v>
      </c>
      <c r="K38">
        <f t="shared" si="4"/>
        <v>53.321202676151827</v>
      </c>
    </row>
    <row r="39" spans="1:11" x14ac:dyDescent="0.25">
      <c r="A39" t="s">
        <v>377</v>
      </c>
      <c r="B39" t="s">
        <v>57</v>
      </c>
      <c r="C39">
        <v>58.78</v>
      </c>
      <c r="D39">
        <f t="shared" si="0"/>
        <v>43.154699820601614</v>
      </c>
      <c r="E39">
        <v>4.9960000000000004</v>
      </c>
      <c r="F39">
        <f t="shared" si="5"/>
        <v>49.408270504912039</v>
      </c>
      <c r="G39">
        <v>31.96</v>
      </c>
      <c r="H39">
        <f t="shared" si="6"/>
        <v>58.507462686567166</v>
      </c>
      <c r="I39">
        <v>1.397</v>
      </c>
      <c r="J39">
        <f t="shared" si="7"/>
        <v>57.302052785923749</v>
      </c>
      <c r="K39">
        <f t="shared" si="4"/>
        <v>52.09312144950114</v>
      </c>
    </row>
    <row r="40" spans="1:11" x14ac:dyDescent="0.25">
      <c r="A40" t="s">
        <v>377</v>
      </c>
      <c r="B40" t="s">
        <v>135</v>
      </c>
      <c r="C40">
        <v>64.09</v>
      </c>
      <c r="D40">
        <f t="shared" si="0"/>
        <v>43.487004046893908</v>
      </c>
      <c r="E40">
        <v>5.3179999999999996</v>
      </c>
      <c r="F40">
        <f t="shared" si="5"/>
        <v>50.143934201507882</v>
      </c>
      <c r="G40">
        <v>31.68</v>
      </c>
      <c r="H40">
        <f t="shared" si="6"/>
        <v>57.578772802653404</v>
      </c>
      <c r="I40">
        <v>1.363</v>
      </c>
      <c r="J40">
        <f t="shared" si="7"/>
        <v>55.307917888563047</v>
      </c>
      <c r="K40">
        <f t="shared" si="4"/>
        <v>51.629407234904562</v>
      </c>
    </row>
    <row r="41" spans="1:11" x14ac:dyDescent="0.25">
      <c r="A41" t="s">
        <v>377</v>
      </c>
      <c r="B41" t="s">
        <v>120</v>
      </c>
      <c r="C41">
        <v>54.03</v>
      </c>
      <c r="D41">
        <f t="shared" si="0"/>
        <v>42.857440861112273</v>
      </c>
      <c r="E41">
        <v>5.9779999999999998</v>
      </c>
      <c r="F41">
        <f t="shared" si="5"/>
        <v>51.651816312542834</v>
      </c>
      <c r="G41">
        <v>30.26</v>
      </c>
      <c r="H41">
        <f t="shared" si="6"/>
        <v>52.868988391376462</v>
      </c>
      <c r="I41">
        <v>1.38</v>
      </c>
      <c r="J41">
        <f t="shared" si="7"/>
        <v>56.304985337243394</v>
      </c>
      <c r="K41">
        <f t="shared" si="4"/>
        <v>50.920807725568736</v>
      </c>
    </row>
    <row r="42" spans="1:11" x14ac:dyDescent="0.25">
      <c r="A42" t="s">
        <v>378</v>
      </c>
      <c r="B42" t="s">
        <v>143</v>
      </c>
      <c r="D42">
        <v>20</v>
      </c>
      <c r="E42">
        <v>10.378</v>
      </c>
      <c r="F42">
        <f t="shared" si="5"/>
        <v>61.70436371944254</v>
      </c>
      <c r="G42">
        <v>29.61</v>
      </c>
      <c r="H42">
        <f t="shared" si="6"/>
        <v>50.713101160862358</v>
      </c>
      <c r="I42">
        <v>1.587</v>
      </c>
      <c r="J42">
        <f t="shared" si="7"/>
        <v>68.445747800586503</v>
      </c>
      <c r="K42">
        <f t="shared" si="4"/>
        <v>50.215803170222848</v>
      </c>
    </row>
    <row r="43" spans="1:11" x14ac:dyDescent="0.25">
      <c r="A43" t="s">
        <v>386</v>
      </c>
      <c r="B43" t="s">
        <v>311</v>
      </c>
      <c r="C43">
        <v>98.95</v>
      </c>
      <c r="D43">
        <f t="shared" ref="D43:D49" si="8">40+60*(C43-8.37)/(967.13-8.37)</f>
        <v>45.668571905377782</v>
      </c>
      <c r="E43">
        <v>5.3760000000000003</v>
      </c>
      <c r="F43">
        <f t="shared" si="5"/>
        <v>50.276445053689741</v>
      </c>
      <c r="G43">
        <v>30.16</v>
      </c>
      <c r="H43">
        <f t="shared" si="6"/>
        <v>52.537313432835823</v>
      </c>
      <c r="I43">
        <v>1.2969999999999999</v>
      </c>
      <c r="J43">
        <f t="shared" si="7"/>
        <v>51.436950146627559</v>
      </c>
      <c r="K43">
        <f t="shared" si="4"/>
        <v>49.979820134632725</v>
      </c>
    </row>
    <row r="44" spans="1:11" x14ac:dyDescent="0.25">
      <c r="A44" t="s">
        <v>386</v>
      </c>
      <c r="B44" t="s">
        <v>81</v>
      </c>
      <c r="C44">
        <v>60.12</v>
      </c>
      <c r="D44">
        <f t="shared" si="8"/>
        <v>43.238558137594396</v>
      </c>
      <c r="E44">
        <v>6.641</v>
      </c>
      <c r="F44">
        <f t="shared" si="5"/>
        <v>53.166552433173408</v>
      </c>
      <c r="G44">
        <v>29.06</v>
      </c>
      <c r="H44">
        <f t="shared" si="6"/>
        <v>48.888888888888886</v>
      </c>
      <c r="I44">
        <v>1.329</v>
      </c>
      <c r="J44">
        <f t="shared" si="7"/>
        <v>53.313782991202338</v>
      </c>
      <c r="K44">
        <f t="shared" si="4"/>
        <v>49.651945612714755</v>
      </c>
    </row>
    <row r="45" spans="1:11" x14ac:dyDescent="0.25">
      <c r="A45" t="s">
        <v>360</v>
      </c>
      <c r="B45" t="s">
        <v>106</v>
      </c>
      <c r="C45">
        <v>68.09</v>
      </c>
      <c r="D45">
        <f t="shared" si="8"/>
        <v>43.737327381200714</v>
      </c>
      <c r="E45">
        <v>2.3359999999999999</v>
      </c>
      <c r="F45">
        <f t="shared" si="5"/>
        <v>43.331048663468131</v>
      </c>
      <c r="G45">
        <v>30.42</v>
      </c>
      <c r="H45">
        <f t="shared" si="6"/>
        <v>53.399668325041468</v>
      </c>
      <c r="I45">
        <v>1.409</v>
      </c>
      <c r="J45">
        <f t="shared" si="7"/>
        <v>58.005865102639291</v>
      </c>
      <c r="K45">
        <f t="shared" si="4"/>
        <v>49.618477368087397</v>
      </c>
    </row>
    <row r="46" spans="1:11" x14ac:dyDescent="0.25">
      <c r="A46" t="s">
        <v>386</v>
      </c>
      <c r="B46" t="s">
        <v>216</v>
      </c>
      <c r="C46">
        <v>115.45</v>
      </c>
      <c r="D46">
        <f t="shared" si="8"/>
        <v>46.701155659393386</v>
      </c>
      <c r="E46">
        <v>4.2009999999999996</v>
      </c>
      <c r="F46">
        <f t="shared" si="5"/>
        <v>47.591957962074481</v>
      </c>
      <c r="G46">
        <v>28.98</v>
      </c>
      <c r="H46">
        <f t="shared" si="6"/>
        <v>48.623548922056386</v>
      </c>
      <c r="I46">
        <v>1.3560000000000001</v>
      </c>
      <c r="J46">
        <f t="shared" si="7"/>
        <v>54.897360703812318</v>
      </c>
      <c r="K46">
        <f t="shared" si="4"/>
        <v>49.453505811834141</v>
      </c>
    </row>
    <row r="47" spans="1:11" x14ac:dyDescent="0.25">
      <c r="A47" t="s">
        <v>368</v>
      </c>
      <c r="B47" t="s">
        <v>201</v>
      </c>
      <c r="C47">
        <v>42.46</v>
      </c>
      <c r="D47">
        <f t="shared" si="8"/>
        <v>42.133380616629815</v>
      </c>
      <c r="E47">
        <v>4.1989999999999998</v>
      </c>
      <c r="F47">
        <f t="shared" si="5"/>
        <v>47.587388622344072</v>
      </c>
      <c r="G47">
        <v>29.96</v>
      </c>
      <c r="H47">
        <f t="shared" si="6"/>
        <v>51.873963515754568</v>
      </c>
      <c r="I47">
        <v>1.373</v>
      </c>
      <c r="J47">
        <f t="shared" si="7"/>
        <v>55.894428152492665</v>
      </c>
      <c r="K47">
        <f t="shared" si="4"/>
        <v>49.372290226805276</v>
      </c>
    </row>
    <row r="48" spans="1:11" x14ac:dyDescent="0.25">
      <c r="A48" t="s">
        <v>386</v>
      </c>
      <c r="B48" t="s">
        <v>259</v>
      </c>
      <c r="C48">
        <v>57.3</v>
      </c>
      <c r="D48">
        <f t="shared" si="8"/>
        <v>43.062080186908091</v>
      </c>
      <c r="E48">
        <v>5.157</v>
      </c>
      <c r="F48">
        <f t="shared" si="5"/>
        <v>49.776102353209964</v>
      </c>
      <c r="G48">
        <v>31.4</v>
      </c>
      <c r="H48">
        <f t="shared" si="6"/>
        <v>56.650082918739635</v>
      </c>
      <c r="I48">
        <v>1.1919999999999999</v>
      </c>
      <c r="J48">
        <f t="shared" si="7"/>
        <v>45.278592375366557</v>
      </c>
      <c r="K48">
        <f t="shared" si="4"/>
        <v>48.691714458556064</v>
      </c>
    </row>
    <row r="49" spans="1:11" x14ac:dyDescent="0.25">
      <c r="A49" t="s">
        <v>370</v>
      </c>
      <c r="B49" t="s">
        <v>3</v>
      </c>
      <c r="C49">
        <v>8.3699999999999992</v>
      </c>
      <c r="D49">
        <f t="shared" si="8"/>
        <v>40</v>
      </c>
      <c r="E49">
        <v>2.4079999999999999</v>
      </c>
      <c r="F49">
        <f t="shared" si="5"/>
        <v>43.495544893762847</v>
      </c>
      <c r="G49">
        <v>30.32</v>
      </c>
      <c r="H49">
        <f t="shared" si="6"/>
        <v>53.067993366500836</v>
      </c>
      <c r="I49">
        <v>1.41</v>
      </c>
      <c r="J49">
        <f t="shared" si="7"/>
        <v>58.064516129032249</v>
      </c>
      <c r="K49">
        <f t="shared" si="4"/>
        <v>48.657013597323989</v>
      </c>
    </row>
    <row r="50" spans="1:11" x14ac:dyDescent="0.25">
      <c r="A50" t="s">
        <v>370</v>
      </c>
      <c r="B50" t="s">
        <v>208</v>
      </c>
      <c r="D50">
        <v>20</v>
      </c>
      <c r="E50">
        <v>4.6440000000000001</v>
      </c>
      <c r="F50">
        <f t="shared" si="5"/>
        <v>48.604066712360066</v>
      </c>
      <c r="G50">
        <v>30.1</v>
      </c>
      <c r="H50">
        <f t="shared" si="6"/>
        <v>52.338308457711449</v>
      </c>
      <c r="I50">
        <v>1.6439999999999999</v>
      </c>
      <c r="J50">
        <f t="shared" si="7"/>
        <v>71.78885630498533</v>
      </c>
      <c r="K50">
        <f t="shared" si="4"/>
        <v>48.182807868764215</v>
      </c>
    </row>
    <row r="51" spans="1:11" x14ac:dyDescent="0.25">
      <c r="A51" t="s">
        <v>373</v>
      </c>
      <c r="B51" t="s">
        <v>77</v>
      </c>
      <c r="D51">
        <v>20</v>
      </c>
      <c r="E51">
        <v>4.0039999999999996</v>
      </c>
      <c r="F51">
        <f t="shared" si="5"/>
        <v>47.141877998629198</v>
      </c>
      <c r="G51">
        <v>32.950000000000003</v>
      </c>
      <c r="H51">
        <f t="shared" si="6"/>
        <v>61.791044776119413</v>
      </c>
      <c r="I51">
        <v>1.494</v>
      </c>
      <c r="J51">
        <f t="shared" si="7"/>
        <v>62.99120234604105</v>
      </c>
      <c r="K51">
        <f t="shared" si="4"/>
        <v>47.981031280197413</v>
      </c>
    </row>
    <row r="52" spans="1:11" x14ac:dyDescent="0.25">
      <c r="A52" t="s">
        <v>373</v>
      </c>
      <c r="B52" t="s">
        <v>257</v>
      </c>
      <c r="D52">
        <v>20</v>
      </c>
      <c r="E52">
        <v>2.4140000000000001</v>
      </c>
      <c r="F52">
        <f t="shared" si="5"/>
        <v>43.509252912954075</v>
      </c>
      <c r="G52">
        <v>30.87</v>
      </c>
      <c r="H52">
        <f t="shared" si="6"/>
        <v>54.892205638474302</v>
      </c>
      <c r="I52">
        <v>1.6619999999999999</v>
      </c>
      <c r="J52">
        <f t="shared" si="7"/>
        <v>72.84457478005865</v>
      </c>
      <c r="K52">
        <f t="shared" si="4"/>
        <v>47.811508332871753</v>
      </c>
    </row>
    <row r="53" spans="1:11" x14ac:dyDescent="0.25">
      <c r="A53" t="s">
        <v>386</v>
      </c>
      <c r="B53" t="s">
        <v>62</v>
      </c>
      <c r="C53">
        <v>52.4</v>
      </c>
      <c r="D53">
        <f>40+60*(C53-8.37)/(967.13-8.37)</f>
        <v>42.755434102382246</v>
      </c>
      <c r="E53">
        <v>3.3479999999999999</v>
      </c>
      <c r="F53">
        <f t="shared" si="5"/>
        <v>45.643134567055057</v>
      </c>
      <c r="G53">
        <v>29.45</v>
      </c>
      <c r="H53">
        <f t="shared" si="6"/>
        <v>50.182421227197345</v>
      </c>
      <c r="I53">
        <v>1.3029999999999999</v>
      </c>
      <c r="J53">
        <f t="shared" si="7"/>
        <v>51.78885630498533</v>
      </c>
      <c r="K53">
        <f t="shared" si="4"/>
        <v>47.592461550404998</v>
      </c>
    </row>
    <row r="54" spans="1:11" x14ac:dyDescent="0.25">
      <c r="A54" t="s">
        <v>377</v>
      </c>
      <c r="B54" t="s">
        <v>249</v>
      </c>
      <c r="C54">
        <v>13</v>
      </c>
      <c r="D54">
        <f>40+60*(C54-8.37)/(967.13-8.37)</f>
        <v>40.289749259460137</v>
      </c>
      <c r="E54">
        <v>3.9209999999999998</v>
      </c>
      <c r="F54">
        <f t="shared" si="5"/>
        <v>46.952250399817224</v>
      </c>
      <c r="G54">
        <v>30.78</v>
      </c>
      <c r="H54">
        <f t="shared" si="6"/>
        <v>54.593698175787736</v>
      </c>
      <c r="I54">
        <v>1.238</v>
      </c>
      <c r="J54">
        <f t="shared" si="7"/>
        <v>47.976539589442808</v>
      </c>
      <c r="K54">
        <f t="shared" si="4"/>
        <v>47.453059356126978</v>
      </c>
    </row>
    <row r="55" spans="1:11" x14ac:dyDescent="0.25">
      <c r="A55" t="s">
        <v>385</v>
      </c>
      <c r="B55" t="s">
        <v>282</v>
      </c>
      <c r="D55">
        <v>20</v>
      </c>
      <c r="E55">
        <v>2.5310000000000001</v>
      </c>
      <c r="F55">
        <f t="shared" si="5"/>
        <v>43.776559287183005</v>
      </c>
      <c r="G55">
        <v>34.450000000000003</v>
      </c>
      <c r="H55">
        <f t="shared" si="6"/>
        <v>66.766169154228862</v>
      </c>
      <c r="I55">
        <v>1.429</v>
      </c>
      <c r="J55">
        <f t="shared" si="7"/>
        <v>59.178885630498534</v>
      </c>
      <c r="K55">
        <f t="shared" si="4"/>
        <v>47.430403517977602</v>
      </c>
    </row>
    <row r="56" spans="1:11" x14ac:dyDescent="0.25">
      <c r="A56" t="s">
        <v>375</v>
      </c>
      <c r="B56" t="s">
        <v>15</v>
      </c>
      <c r="D56">
        <v>20</v>
      </c>
      <c r="E56">
        <v>5.048</v>
      </c>
      <c r="F56">
        <f t="shared" si="5"/>
        <v>49.527073337902671</v>
      </c>
      <c r="G56">
        <v>31.49</v>
      </c>
      <c r="H56">
        <f t="shared" si="6"/>
        <v>56.9485903814262</v>
      </c>
      <c r="I56">
        <v>1.4890000000000001</v>
      </c>
      <c r="J56">
        <f t="shared" si="7"/>
        <v>62.697947214076251</v>
      </c>
      <c r="K56">
        <f t="shared" si="4"/>
        <v>47.293402733351279</v>
      </c>
    </row>
    <row r="57" spans="1:11" x14ac:dyDescent="0.25">
      <c r="A57" t="s">
        <v>360</v>
      </c>
      <c r="B57" t="s">
        <v>25</v>
      </c>
      <c r="D57">
        <v>20</v>
      </c>
      <c r="E57">
        <v>2.536</v>
      </c>
      <c r="F57">
        <f t="shared" si="5"/>
        <v>43.787982636509021</v>
      </c>
      <c r="G57">
        <v>30.1</v>
      </c>
      <c r="H57">
        <f t="shared" si="6"/>
        <v>52.338308457711449</v>
      </c>
      <c r="I57">
        <v>1.625</v>
      </c>
      <c r="J57">
        <f t="shared" si="7"/>
        <v>70.674486803519059</v>
      </c>
      <c r="K57">
        <f t="shared" si="4"/>
        <v>46.70019447443488</v>
      </c>
    </row>
    <row r="58" spans="1:11" x14ac:dyDescent="0.25">
      <c r="A58" t="s">
        <v>377</v>
      </c>
      <c r="B58" t="s">
        <v>213</v>
      </c>
      <c r="C58">
        <v>20.07</v>
      </c>
      <c r="D58">
        <f>40+60*(C58-8.37)/(967.13-8.37)</f>
        <v>40.732195752847431</v>
      </c>
      <c r="E58">
        <v>3.117</v>
      </c>
      <c r="F58">
        <f t="shared" si="5"/>
        <v>45.115375828192825</v>
      </c>
      <c r="G58">
        <v>30.69</v>
      </c>
      <c r="H58">
        <f t="shared" si="6"/>
        <v>54.295190713101171</v>
      </c>
      <c r="I58">
        <v>1.208</v>
      </c>
      <c r="J58">
        <f t="shared" si="7"/>
        <v>46.217008797653953</v>
      </c>
      <c r="K58">
        <f t="shared" si="4"/>
        <v>46.589942772948845</v>
      </c>
    </row>
    <row r="59" spans="1:11" x14ac:dyDescent="0.25">
      <c r="A59" t="s">
        <v>373</v>
      </c>
      <c r="B59" t="s">
        <v>36</v>
      </c>
      <c r="D59">
        <v>20</v>
      </c>
      <c r="E59">
        <v>7.3529999999999998</v>
      </c>
      <c r="F59">
        <f t="shared" si="5"/>
        <v>54.793237377198992</v>
      </c>
      <c r="G59">
        <v>29.31</v>
      </c>
      <c r="H59">
        <f t="shared" si="6"/>
        <v>49.718076285240464</v>
      </c>
      <c r="I59">
        <v>1.456</v>
      </c>
      <c r="J59">
        <f t="shared" si="7"/>
        <v>60.762463343108493</v>
      </c>
      <c r="K59">
        <f t="shared" si="4"/>
        <v>46.318444251386985</v>
      </c>
    </row>
    <row r="60" spans="1:11" x14ac:dyDescent="0.25">
      <c r="A60" t="s">
        <v>375</v>
      </c>
      <c r="B60" t="s">
        <v>232</v>
      </c>
      <c r="D60">
        <v>20</v>
      </c>
      <c r="E60">
        <v>3.6040000000000001</v>
      </c>
      <c r="F60">
        <f t="shared" si="5"/>
        <v>46.228010052547404</v>
      </c>
      <c r="G60">
        <v>32.11</v>
      </c>
      <c r="H60">
        <f t="shared" si="6"/>
        <v>59.004975124378106</v>
      </c>
      <c r="I60">
        <v>1.4379999999999999</v>
      </c>
      <c r="J60">
        <f t="shared" si="7"/>
        <v>59.706744868035187</v>
      </c>
      <c r="K60">
        <f t="shared" si="4"/>
        <v>46.234932511240174</v>
      </c>
    </row>
    <row r="61" spans="1:11" x14ac:dyDescent="0.25">
      <c r="A61" t="s">
        <v>378</v>
      </c>
      <c r="B61" t="s">
        <v>12</v>
      </c>
      <c r="D61">
        <v>20</v>
      </c>
      <c r="E61">
        <v>7.9790000000000001</v>
      </c>
      <c r="F61">
        <f t="shared" si="5"/>
        <v>56.223440712816995</v>
      </c>
      <c r="G61">
        <v>27.15</v>
      </c>
      <c r="H61">
        <f t="shared" si="6"/>
        <v>42.553897180762853</v>
      </c>
      <c r="I61">
        <v>1.5429999999999999</v>
      </c>
      <c r="J61">
        <f t="shared" si="7"/>
        <v>65.865102639296182</v>
      </c>
      <c r="K61">
        <f t="shared" si="4"/>
        <v>46.160610133219009</v>
      </c>
    </row>
    <row r="62" spans="1:11" x14ac:dyDescent="0.25">
      <c r="A62" t="s">
        <v>373</v>
      </c>
      <c r="B62" t="s">
        <v>128</v>
      </c>
      <c r="D62">
        <v>20</v>
      </c>
      <c r="E62">
        <v>8.4019999999999992</v>
      </c>
      <c r="F62">
        <f t="shared" si="5"/>
        <v>57.189856065798494</v>
      </c>
      <c r="G62">
        <v>29.23</v>
      </c>
      <c r="H62">
        <f t="shared" si="6"/>
        <v>49.452736318407965</v>
      </c>
      <c r="I62">
        <v>1.4059999999999999</v>
      </c>
      <c r="J62">
        <f t="shared" si="7"/>
        <v>57.829912023460402</v>
      </c>
      <c r="K62">
        <f t="shared" si="4"/>
        <v>46.118126101916715</v>
      </c>
    </row>
    <row r="63" spans="1:11" x14ac:dyDescent="0.25">
      <c r="A63" t="s">
        <v>380</v>
      </c>
      <c r="B63" t="s">
        <v>87</v>
      </c>
      <c r="D63">
        <v>20</v>
      </c>
      <c r="E63">
        <v>1.9590000000000001</v>
      </c>
      <c r="F63">
        <f t="shared" si="5"/>
        <v>42.469728124286043</v>
      </c>
      <c r="G63">
        <v>33.57</v>
      </c>
      <c r="H63">
        <f t="shared" si="6"/>
        <v>63.847429519071312</v>
      </c>
      <c r="I63">
        <v>1.4079999999999999</v>
      </c>
      <c r="J63">
        <f t="shared" si="7"/>
        <v>57.947214076246325</v>
      </c>
      <c r="K63">
        <f t="shared" si="4"/>
        <v>46.066092929900918</v>
      </c>
    </row>
    <row r="64" spans="1:11" x14ac:dyDescent="0.25">
      <c r="A64" t="s">
        <v>373</v>
      </c>
      <c r="B64" t="s">
        <v>194</v>
      </c>
      <c r="D64">
        <v>20</v>
      </c>
      <c r="E64">
        <v>4.681</v>
      </c>
      <c r="F64">
        <f t="shared" si="5"/>
        <v>48.688599497372628</v>
      </c>
      <c r="G64">
        <v>29.9</v>
      </c>
      <c r="H64">
        <f t="shared" si="6"/>
        <v>51.674958540630186</v>
      </c>
      <c r="I64">
        <v>1.504</v>
      </c>
      <c r="J64">
        <f t="shared" si="7"/>
        <v>63.577712609970675</v>
      </c>
      <c r="K64">
        <f t="shared" si="4"/>
        <v>45.985317661993371</v>
      </c>
    </row>
    <row r="65" spans="1:11" x14ac:dyDescent="0.25">
      <c r="A65" t="s">
        <v>374</v>
      </c>
      <c r="B65" t="s">
        <v>89</v>
      </c>
      <c r="D65">
        <v>20</v>
      </c>
      <c r="E65">
        <v>2.3279999999999998</v>
      </c>
      <c r="F65">
        <f t="shared" si="5"/>
        <v>43.312771304546494</v>
      </c>
      <c r="G65">
        <v>29.01</v>
      </c>
      <c r="H65">
        <f t="shared" si="6"/>
        <v>48.723051409618584</v>
      </c>
      <c r="I65">
        <v>1.6379999999999999</v>
      </c>
      <c r="J65">
        <f t="shared" si="7"/>
        <v>71.436950146627566</v>
      </c>
      <c r="K65">
        <f t="shared" si="4"/>
        <v>45.868193215198161</v>
      </c>
    </row>
    <row r="66" spans="1:11" x14ac:dyDescent="0.25">
      <c r="A66" t="s">
        <v>384</v>
      </c>
      <c r="B66" t="s">
        <v>318</v>
      </c>
      <c r="D66">
        <v>20</v>
      </c>
      <c r="E66">
        <v>3.5489999999999999</v>
      </c>
      <c r="F66">
        <f t="shared" ref="F66:F97" si="9">40+60*(E66-0.878)/(27.14-0.878)</f>
        <v>46.102353209961159</v>
      </c>
      <c r="G66">
        <v>33.53</v>
      </c>
      <c r="H66">
        <f t="shared" ref="H66:H97" si="10">40+60*(G66-26.38)/(44.47-26.38)</f>
        <v>63.714759535655062</v>
      </c>
      <c r="I66">
        <v>1.329</v>
      </c>
      <c r="J66">
        <f t="shared" ref="J66:J97" si="11">40+60*(I66-1.102)/(2.125-1.102)</f>
        <v>53.313782991202338</v>
      </c>
      <c r="K66">
        <f t="shared" ref="K66:K129" si="12">(D66+F66+H66+J66)/4</f>
        <v>45.78272393420464</v>
      </c>
    </row>
    <row r="67" spans="1:11" x14ac:dyDescent="0.25">
      <c r="A67" t="s">
        <v>373</v>
      </c>
      <c r="B67" t="s">
        <v>303</v>
      </c>
      <c r="D67">
        <v>20</v>
      </c>
      <c r="E67">
        <v>4.1669999999999998</v>
      </c>
      <c r="F67">
        <f t="shared" si="9"/>
        <v>47.514279186657525</v>
      </c>
      <c r="G67">
        <v>30.19</v>
      </c>
      <c r="H67">
        <f t="shared" si="10"/>
        <v>52.636815920398021</v>
      </c>
      <c r="I67">
        <v>1.49</v>
      </c>
      <c r="J67">
        <f t="shared" si="11"/>
        <v>62.756598240469202</v>
      </c>
      <c r="K67">
        <f t="shared" si="12"/>
        <v>45.726923336881185</v>
      </c>
    </row>
    <row r="68" spans="1:11" x14ac:dyDescent="0.25">
      <c r="A68" t="s">
        <v>360</v>
      </c>
      <c r="B68" t="s">
        <v>261</v>
      </c>
      <c r="D68">
        <v>20</v>
      </c>
      <c r="E68">
        <v>3.286</v>
      </c>
      <c r="F68">
        <f t="shared" si="9"/>
        <v>45.501485035412379</v>
      </c>
      <c r="G68">
        <v>30.22</v>
      </c>
      <c r="H68">
        <f t="shared" si="10"/>
        <v>52.736318407960198</v>
      </c>
      <c r="I68">
        <v>1.522</v>
      </c>
      <c r="J68">
        <f t="shared" si="11"/>
        <v>64.633431085043981</v>
      </c>
      <c r="K68">
        <f t="shared" si="12"/>
        <v>45.717808632104138</v>
      </c>
    </row>
    <row r="69" spans="1:11" x14ac:dyDescent="0.25">
      <c r="A69" t="s">
        <v>378</v>
      </c>
      <c r="B69" t="s">
        <v>221</v>
      </c>
      <c r="D69">
        <v>20</v>
      </c>
      <c r="E69">
        <v>3.61</v>
      </c>
      <c r="F69">
        <f t="shared" si="9"/>
        <v>46.241718071738632</v>
      </c>
      <c r="G69">
        <v>29.5</v>
      </c>
      <c r="H69">
        <f t="shared" si="10"/>
        <v>50.348258706467661</v>
      </c>
      <c r="I69">
        <v>1.48</v>
      </c>
      <c r="J69">
        <f t="shared" si="11"/>
        <v>62.170087976539584</v>
      </c>
      <c r="K69">
        <f t="shared" si="12"/>
        <v>44.690016188686471</v>
      </c>
    </row>
    <row r="70" spans="1:11" x14ac:dyDescent="0.25">
      <c r="A70" t="s">
        <v>375</v>
      </c>
      <c r="B70" t="s">
        <v>203</v>
      </c>
      <c r="D70">
        <v>20</v>
      </c>
      <c r="E70">
        <v>4.4619999999999997</v>
      </c>
      <c r="F70">
        <f t="shared" si="9"/>
        <v>48.188256796892844</v>
      </c>
      <c r="G70">
        <v>31.98</v>
      </c>
      <c r="H70">
        <f t="shared" si="10"/>
        <v>58.573797678275298</v>
      </c>
      <c r="I70">
        <v>1.3</v>
      </c>
      <c r="J70">
        <f t="shared" si="11"/>
        <v>51.612903225806448</v>
      </c>
      <c r="K70">
        <f t="shared" si="12"/>
        <v>44.593739425243648</v>
      </c>
    </row>
    <row r="71" spans="1:11" x14ac:dyDescent="0.25">
      <c r="A71" t="s">
        <v>378</v>
      </c>
      <c r="B71" t="s">
        <v>341</v>
      </c>
      <c r="D71">
        <v>20</v>
      </c>
      <c r="E71">
        <v>2.3069999999999999</v>
      </c>
      <c r="F71">
        <f t="shared" si="9"/>
        <v>43.264793237377198</v>
      </c>
      <c r="G71">
        <v>29.53</v>
      </c>
      <c r="H71">
        <f t="shared" si="10"/>
        <v>50.447761194029859</v>
      </c>
      <c r="I71">
        <v>1.5149999999999999</v>
      </c>
      <c r="J71">
        <f t="shared" si="11"/>
        <v>64.222873900293251</v>
      </c>
      <c r="K71">
        <f t="shared" si="12"/>
        <v>44.483857082925077</v>
      </c>
    </row>
    <row r="72" spans="1:11" x14ac:dyDescent="0.25">
      <c r="A72" t="s">
        <v>375</v>
      </c>
      <c r="B72" t="s">
        <v>226</v>
      </c>
      <c r="D72">
        <v>20</v>
      </c>
      <c r="E72">
        <v>4.6749999999999998</v>
      </c>
      <c r="F72">
        <f t="shared" si="9"/>
        <v>48.674891478181401</v>
      </c>
      <c r="G72">
        <v>30.73</v>
      </c>
      <c r="H72">
        <f t="shared" si="10"/>
        <v>54.427860696517421</v>
      </c>
      <c r="I72">
        <v>1.347</v>
      </c>
      <c r="J72">
        <f t="shared" si="11"/>
        <v>54.369501466275651</v>
      </c>
      <c r="K72">
        <f t="shared" si="12"/>
        <v>44.368063410243622</v>
      </c>
    </row>
    <row r="73" spans="1:11" x14ac:dyDescent="0.25">
      <c r="A73" t="s">
        <v>365</v>
      </c>
      <c r="B73" t="s">
        <v>74</v>
      </c>
      <c r="D73">
        <v>20</v>
      </c>
      <c r="E73">
        <v>7.4630000000000001</v>
      </c>
      <c r="F73">
        <f t="shared" si="9"/>
        <v>55.04455106237149</v>
      </c>
      <c r="G73">
        <v>28.83</v>
      </c>
      <c r="H73">
        <f t="shared" si="10"/>
        <v>48.126036484245432</v>
      </c>
      <c r="I73">
        <v>1.333</v>
      </c>
      <c r="J73">
        <f t="shared" si="11"/>
        <v>53.548387096774185</v>
      </c>
      <c r="K73">
        <f t="shared" si="12"/>
        <v>44.179743660847777</v>
      </c>
    </row>
    <row r="74" spans="1:11" x14ac:dyDescent="0.25">
      <c r="A74" t="s">
        <v>377</v>
      </c>
      <c r="B74" t="s">
        <v>295</v>
      </c>
      <c r="D74">
        <v>20</v>
      </c>
      <c r="E74">
        <v>2.7269999999999999</v>
      </c>
      <c r="F74">
        <f t="shared" si="9"/>
        <v>44.224354580763077</v>
      </c>
      <c r="G74">
        <v>32.24</v>
      </c>
      <c r="H74">
        <f t="shared" si="10"/>
        <v>59.436152570480942</v>
      </c>
      <c r="I74">
        <v>1.319</v>
      </c>
      <c r="J74">
        <f t="shared" si="11"/>
        <v>52.72727272727272</v>
      </c>
      <c r="K74">
        <f t="shared" si="12"/>
        <v>44.096944969629185</v>
      </c>
    </row>
    <row r="75" spans="1:11" x14ac:dyDescent="0.25">
      <c r="A75" t="s">
        <v>378</v>
      </c>
      <c r="B75" t="s">
        <v>215</v>
      </c>
      <c r="D75">
        <v>20</v>
      </c>
      <c r="E75">
        <v>4.1390000000000002</v>
      </c>
      <c r="F75">
        <f t="shared" si="9"/>
        <v>47.450308430431804</v>
      </c>
      <c r="G75">
        <v>29.24</v>
      </c>
      <c r="H75">
        <f t="shared" si="10"/>
        <v>49.485903814262024</v>
      </c>
      <c r="I75">
        <v>1.423</v>
      </c>
      <c r="J75">
        <f t="shared" si="11"/>
        <v>58.826979472140764</v>
      </c>
      <c r="K75">
        <f t="shared" si="12"/>
        <v>43.940797929208642</v>
      </c>
    </row>
    <row r="76" spans="1:11" x14ac:dyDescent="0.25">
      <c r="A76" t="s">
        <v>372</v>
      </c>
      <c r="B76" t="s">
        <v>178</v>
      </c>
      <c r="D76">
        <v>20</v>
      </c>
      <c r="E76">
        <v>2.7450000000000001</v>
      </c>
      <c r="F76">
        <f t="shared" si="9"/>
        <v>44.265478638336759</v>
      </c>
      <c r="G76">
        <v>30.91</v>
      </c>
      <c r="H76">
        <f t="shared" si="10"/>
        <v>55.024875621890551</v>
      </c>
      <c r="I76">
        <v>1.37</v>
      </c>
      <c r="J76">
        <f t="shared" si="11"/>
        <v>55.718475073313783</v>
      </c>
      <c r="K76">
        <f t="shared" si="12"/>
        <v>43.752207333385272</v>
      </c>
    </row>
    <row r="77" spans="1:11" x14ac:dyDescent="0.25">
      <c r="A77" t="s">
        <v>367</v>
      </c>
      <c r="B77" t="s">
        <v>300</v>
      </c>
      <c r="D77">
        <v>20</v>
      </c>
      <c r="E77">
        <v>3.6150000000000002</v>
      </c>
      <c r="F77">
        <f t="shared" si="9"/>
        <v>46.253141421064655</v>
      </c>
      <c r="G77">
        <v>30.71</v>
      </c>
      <c r="H77">
        <f t="shared" si="10"/>
        <v>54.361525704809296</v>
      </c>
      <c r="I77">
        <v>1.3420000000000001</v>
      </c>
      <c r="J77">
        <f t="shared" si="11"/>
        <v>54.076246334310852</v>
      </c>
      <c r="K77">
        <f t="shared" si="12"/>
        <v>43.672728365046197</v>
      </c>
    </row>
    <row r="78" spans="1:11" x14ac:dyDescent="0.25">
      <c r="A78" t="s">
        <v>375</v>
      </c>
      <c r="B78" t="s">
        <v>198</v>
      </c>
      <c r="D78">
        <v>20</v>
      </c>
      <c r="E78">
        <v>3.4209999999999998</v>
      </c>
      <c r="F78">
        <f t="shared" si="9"/>
        <v>45.809915467214985</v>
      </c>
      <c r="G78">
        <v>30.48</v>
      </c>
      <c r="H78">
        <f t="shared" si="10"/>
        <v>53.598673300165842</v>
      </c>
      <c r="I78">
        <v>1.361</v>
      </c>
      <c r="J78">
        <f t="shared" si="11"/>
        <v>55.190615835777123</v>
      </c>
      <c r="K78">
        <f t="shared" si="12"/>
        <v>43.649801150789486</v>
      </c>
    </row>
    <row r="79" spans="1:11" x14ac:dyDescent="0.25">
      <c r="A79" t="s">
        <v>378</v>
      </c>
      <c r="B79" t="s">
        <v>191</v>
      </c>
      <c r="D79">
        <v>20</v>
      </c>
      <c r="E79">
        <v>4.298</v>
      </c>
      <c r="F79">
        <f t="shared" si="9"/>
        <v>47.813570938999312</v>
      </c>
      <c r="G79">
        <v>28.93</v>
      </c>
      <c r="H79">
        <f t="shared" si="10"/>
        <v>48.457711442786071</v>
      </c>
      <c r="I79">
        <v>1.4119999999999999</v>
      </c>
      <c r="J79">
        <f t="shared" si="11"/>
        <v>58.181818181818173</v>
      </c>
      <c r="K79">
        <f t="shared" si="12"/>
        <v>43.613275140900882</v>
      </c>
    </row>
    <row r="80" spans="1:11" x14ac:dyDescent="0.25">
      <c r="A80" t="s">
        <v>378</v>
      </c>
      <c r="B80" t="s">
        <v>268</v>
      </c>
      <c r="D80">
        <v>20</v>
      </c>
      <c r="E80">
        <v>3.4319999999999999</v>
      </c>
      <c r="F80">
        <f t="shared" si="9"/>
        <v>45.835046835732236</v>
      </c>
      <c r="G80">
        <v>29.05</v>
      </c>
      <c r="H80">
        <f t="shared" si="10"/>
        <v>48.855721393034834</v>
      </c>
      <c r="I80">
        <v>1.4339999999999999</v>
      </c>
      <c r="J80">
        <f t="shared" si="11"/>
        <v>59.47214076246334</v>
      </c>
      <c r="K80">
        <f t="shared" si="12"/>
        <v>43.540727247807602</v>
      </c>
    </row>
    <row r="81" spans="1:11" x14ac:dyDescent="0.25">
      <c r="A81" t="s">
        <v>380</v>
      </c>
      <c r="B81" t="s">
        <v>328</v>
      </c>
      <c r="D81">
        <v>20</v>
      </c>
      <c r="E81">
        <v>0.878</v>
      </c>
      <c r="F81">
        <f t="shared" si="9"/>
        <v>40</v>
      </c>
      <c r="G81">
        <v>29.38</v>
      </c>
      <c r="H81">
        <f t="shared" si="10"/>
        <v>49.950248756218905</v>
      </c>
      <c r="I81">
        <v>1.514</v>
      </c>
      <c r="J81">
        <f t="shared" si="11"/>
        <v>64.164222873900286</v>
      </c>
      <c r="K81">
        <f t="shared" si="12"/>
        <v>43.528617907529799</v>
      </c>
    </row>
    <row r="82" spans="1:11" x14ac:dyDescent="0.25">
      <c r="A82" t="s">
        <v>372</v>
      </c>
      <c r="B82" t="s">
        <v>180</v>
      </c>
      <c r="D82">
        <v>20</v>
      </c>
      <c r="E82">
        <v>2.9039999999999999</v>
      </c>
      <c r="F82">
        <f t="shared" si="9"/>
        <v>44.628741146904275</v>
      </c>
      <c r="G82">
        <v>30.59</v>
      </c>
      <c r="H82">
        <f t="shared" si="10"/>
        <v>53.963515754560532</v>
      </c>
      <c r="I82">
        <v>1.361</v>
      </c>
      <c r="J82">
        <f t="shared" si="11"/>
        <v>55.190615835777123</v>
      </c>
      <c r="K82">
        <f t="shared" si="12"/>
        <v>43.445718184310479</v>
      </c>
    </row>
    <row r="83" spans="1:11" x14ac:dyDescent="0.25">
      <c r="A83" t="s">
        <v>378</v>
      </c>
      <c r="B83" t="s">
        <v>263</v>
      </c>
      <c r="D83">
        <v>20</v>
      </c>
      <c r="E83">
        <v>3.7480000000000002</v>
      </c>
      <c r="F83">
        <f t="shared" si="9"/>
        <v>46.557002513136851</v>
      </c>
      <c r="G83">
        <v>28.79</v>
      </c>
      <c r="H83">
        <f t="shared" si="10"/>
        <v>47.99336650082919</v>
      </c>
      <c r="I83">
        <v>1.41</v>
      </c>
      <c r="J83">
        <f t="shared" si="11"/>
        <v>58.064516129032249</v>
      </c>
      <c r="K83">
        <f t="shared" si="12"/>
        <v>43.153721285749576</v>
      </c>
    </row>
    <row r="84" spans="1:11" x14ac:dyDescent="0.25">
      <c r="A84" t="s">
        <v>377</v>
      </c>
      <c r="B84" t="s">
        <v>145</v>
      </c>
      <c r="D84">
        <v>20</v>
      </c>
      <c r="E84">
        <v>3.9969999999999999</v>
      </c>
      <c r="F84">
        <f t="shared" si="9"/>
        <v>47.125885309572766</v>
      </c>
      <c r="G84">
        <v>30.38</v>
      </c>
      <c r="H84">
        <f t="shared" si="10"/>
        <v>53.266998341625211</v>
      </c>
      <c r="I84">
        <v>1.3089999999999999</v>
      </c>
      <c r="J84">
        <f t="shared" si="11"/>
        <v>52.140762463343101</v>
      </c>
      <c r="K84">
        <f t="shared" si="12"/>
        <v>43.133411528635271</v>
      </c>
    </row>
    <row r="85" spans="1:11" x14ac:dyDescent="0.25">
      <c r="A85" t="s">
        <v>373</v>
      </c>
      <c r="B85" t="s">
        <v>301</v>
      </c>
      <c r="D85">
        <v>20</v>
      </c>
      <c r="E85">
        <v>3.8780000000000001</v>
      </c>
      <c r="F85">
        <f t="shared" si="9"/>
        <v>46.854009595613434</v>
      </c>
      <c r="G85">
        <v>28.9</v>
      </c>
      <c r="H85">
        <f t="shared" si="10"/>
        <v>48.35820895522388</v>
      </c>
      <c r="I85">
        <v>1.397</v>
      </c>
      <c r="J85">
        <f t="shared" si="11"/>
        <v>57.302052785923749</v>
      </c>
      <c r="K85">
        <f t="shared" si="12"/>
        <v>43.128567834190264</v>
      </c>
    </row>
    <row r="86" spans="1:11" x14ac:dyDescent="0.25">
      <c r="A86" t="s">
        <v>382</v>
      </c>
      <c r="B86" t="s">
        <v>197</v>
      </c>
      <c r="D86">
        <v>20</v>
      </c>
      <c r="E86">
        <v>4.7050000000000001</v>
      </c>
      <c r="F86">
        <f t="shared" si="9"/>
        <v>48.743431574137539</v>
      </c>
      <c r="G86">
        <v>28.93</v>
      </c>
      <c r="H86">
        <f t="shared" si="10"/>
        <v>48.457711442786071</v>
      </c>
      <c r="I86">
        <v>1.3480000000000001</v>
      </c>
      <c r="J86">
        <f t="shared" si="11"/>
        <v>54.428152492668623</v>
      </c>
      <c r="K86">
        <f t="shared" si="12"/>
        <v>42.907323877398056</v>
      </c>
    </row>
    <row r="87" spans="1:11" x14ac:dyDescent="0.25">
      <c r="A87" t="s">
        <v>398</v>
      </c>
      <c r="B87" t="s">
        <v>278</v>
      </c>
      <c r="D87">
        <v>20</v>
      </c>
      <c r="E87">
        <v>3.2749999999999999</v>
      </c>
      <c r="F87">
        <f t="shared" si="9"/>
        <v>45.476353666895136</v>
      </c>
      <c r="G87">
        <v>29.03</v>
      </c>
      <c r="H87">
        <f t="shared" si="10"/>
        <v>48.789386401326709</v>
      </c>
      <c r="I87">
        <v>1.389</v>
      </c>
      <c r="J87">
        <f t="shared" si="11"/>
        <v>56.832844574780054</v>
      </c>
      <c r="K87">
        <f t="shared" si="12"/>
        <v>42.774646160750478</v>
      </c>
    </row>
    <row r="88" spans="1:11" x14ac:dyDescent="0.25">
      <c r="A88" t="s">
        <v>368</v>
      </c>
      <c r="B88" t="s">
        <v>154</v>
      </c>
      <c r="D88">
        <v>20</v>
      </c>
      <c r="E88">
        <v>4.1319999999999997</v>
      </c>
      <c r="F88">
        <f t="shared" si="9"/>
        <v>47.434315741375372</v>
      </c>
      <c r="G88">
        <v>29.35</v>
      </c>
      <c r="H88">
        <f t="shared" si="10"/>
        <v>49.850746268656721</v>
      </c>
      <c r="I88">
        <v>1.3220000000000001</v>
      </c>
      <c r="J88">
        <f t="shared" si="11"/>
        <v>52.903225806451616</v>
      </c>
      <c r="K88">
        <f t="shared" si="12"/>
        <v>42.547071954120923</v>
      </c>
    </row>
    <row r="89" spans="1:11" x14ac:dyDescent="0.25">
      <c r="A89" t="s">
        <v>364</v>
      </c>
      <c r="B89" t="s">
        <v>149</v>
      </c>
      <c r="D89">
        <v>20</v>
      </c>
      <c r="E89">
        <v>0.92600000000000005</v>
      </c>
      <c r="F89">
        <f t="shared" si="9"/>
        <v>40.109664153529813</v>
      </c>
      <c r="G89">
        <v>29.14</v>
      </c>
      <c r="H89">
        <f t="shared" si="10"/>
        <v>49.154228855721399</v>
      </c>
      <c r="I89">
        <v>1.4530000000000001</v>
      </c>
      <c r="J89">
        <f t="shared" si="11"/>
        <v>60.586510263929618</v>
      </c>
      <c r="K89">
        <f t="shared" si="12"/>
        <v>42.462600818295208</v>
      </c>
    </row>
    <row r="90" spans="1:11" x14ac:dyDescent="0.25">
      <c r="A90" t="s">
        <v>373</v>
      </c>
      <c r="B90" t="s">
        <v>132</v>
      </c>
      <c r="D90">
        <v>20</v>
      </c>
      <c r="E90">
        <v>2.5150000000000001</v>
      </c>
      <c r="F90">
        <f t="shared" si="9"/>
        <v>43.740004569339732</v>
      </c>
      <c r="G90">
        <v>28.86</v>
      </c>
      <c r="H90">
        <f t="shared" si="10"/>
        <v>48.22553897180763</v>
      </c>
      <c r="I90">
        <v>1.3979999999999999</v>
      </c>
      <c r="J90">
        <f t="shared" si="11"/>
        <v>57.360703812316707</v>
      </c>
      <c r="K90">
        <f t="shared" si="12"/>
        <v>42.331561838366014</v>
      </c>
    </row>
    <row r="91" spans="1:11" x14ac:dyDescent="0.25">
      <c r="A91" t="s">
        <v>386</v>
      </c>
      <c r="B91" t="s">
        <v>218</v>
      </c>
      <c r="D91">
        <v>20</v>
      </c>
      <c r="E91">
        <v>4.532</v>
      </c>
      <c r="F91">
        <f t="shared" si="9"/>
        <v>48.348183687457166</v>
      </c>
      <c r="G91">
        <v>29.54</v>
      </c>
      <c r="H91">
        <f t="shared" si="10"/>
        <v>50.480928689883918</v>
      </c>
      <c r="I91">
        <v>1.28</v>
      </c>
      <c r="J91">
        <f t="shared" si="11"/>
        <v>50.439882697947212</v>
      </c>
      <c r="K91">
        <f t="shared" si="12"/>
        <v>42.317248768822076</v>
      </c>
    </row>
    <row r="92" spans="1:11" x14ac:dyDescent="0.25">
      <c r="A92" t="s">
        <v>375</v>
      </c>
      <c r="B92" t="s">
        <v>137</v>
      </c>
      <c r="D92">
        <v>20</v>
      </c>
      <c r="E92">
        <v>3.9569999999999999</v>
      </c>
      <c r="F92">
        <f t="shared" si="9"/>
        <v>47.034498514964589</v>
      </c>
      <c r="G92">
        <v>29.05</v>
      </c>
      <c r="H92">
        <f t="shared" si="10"/>
        <v>48.855721393034834</v>
      </c>
      <c r="I92">
        <v>1.32</v>
      </c>
      <c r="J92">
        <f t="shared" si="11"/>
        <v>52.785923753665685</v>
      </c>
      <c r="K92">
        <f t="shared" si="12"/>
        <v>42.169035915416273</v>
      </c>
    </row>
    <row r="93" spans="1:11" x14ac:dyDescent="0.25">
      <c r="A93" t="s">
        <v>360</v>
      </c>
      <c r="B93" t="s">
        <v>53</v>
      </c>
      <c r="D93">
        <v>20</v>
      </c>
      <c r="E93">
        <v>2.6760000000000002</v>
      </c>
      <c r="F93">
        <f t="shared" si="9"/>
        <v>44.10783641763765</v>
      </c>
      <c r="G93">
        <v>27.95</v>
      </c>
      <c r="H93">
        <f t="shared" si="10"/>
        <v>45.207296849087896</v>
      </c>
      <c r="I93">
        <v>1.4139999999999999</v>
      </c>
      <c r="J93">
        <f t="shared" si="11"/>
        <v>58.299120234604104</v>
      </c>
      <c r="K93">
        <f t="shared" si="12"/>
        <v>41.903563375332411</v>
      </c>
    </row>
    <row r="94" spans="1:11" x14ac:dyDescent="0.25">
      <c r="A94" t="s">
        <v>368</v>
      </c>
      <c r="B94" t="s">
        <v>58</v>
      </c>
      <c r="D94">
        <v>20</v>
      </c>
      <c r="E94">
        <v>3.286</v>
      </c>
      <c r="F94">
        <f t="shared" si="9"/>
        <v>45.501485035412379</v>
      </c>
      <c r="G94">
        <v>28.3</v>
      </c>
      <c r="H94">
        <f t="shared" si="10"/>
        <v>46.368159203980106</v>
      </c>
      <c r="I94">
        <v>1.359</v>
      </c>
      <c r="J94">
        <f t="shared" si="11"/>
        <v>55.0733137829912</v>
      </c>
      <c r="K94">
        <f t="shared" si="12"/>
        <v>41.735739505595916</v>
      </c>
    </row>
    <row r="95" spans="1:11" x14ac:dyDescent="0.25">
      <c r="A95" t="s">
        <v>378</v>
      </c>
      <c r="B95" t="s">
        <v>27</v>
      </c>
      <c r="D95">
        <v>20</v>
      </c>
      <c r="E95">
        <v>1.6919999999999999</v>
      </c>
      <c r="F95">
        <f t="shared" si="9"/>
        <v>41.859721270276445</v>
      </c>
      <c r="G95">
        <v>29.59</v>
      </c>
      <c r="H95">
        <f t="shared" si="10"/>
        <v>50.646766169154233</v>
      </c>
      <c r="I95">
        <v>1.347</v>
      </c>
      <c r="J95">
        <f t="shared" si="11"/>
        <v>54.369501466275651</v>
      </c>
      <c r="K95">
        <f t="shared" si="12"/>
        <v>41.71899722642658</v>
      </c>
    </row>
    <row r="96" spans="1:11" x14ac:dyDescent="0.25">
      <c r="A96" t="s">
        <v>397</v>
      </c>
      <c r="B96" t="s">
        <v>277</v>
      </c>
      <c r="D96">
        <v>20</v>
      </c>
      <c r="E96">
        <v>3.0710000000000002</v>
      </c>
      <c r="F96">
        <f t="shared" si="9"/>
        <v>45.010281014393421</v>
      </c>
      <c r="G96">
        <v>28.48</v>
      </c>
      <c r="H96">
        <f t="shared" si="10"/>
        <v>46.965174129353237</v>
      </c>
      <c r="I96">
        <v>1.3140000000000001</v>
      </c>
      <c r="J96">
        <f t="shared" si="11"/>
        <v>52.434017595307921</v>
      </c>
      <c r="K96">
        <f t="shared" si="12"/>
        <v>41.102368184763648</v>
      </c>
    </row>
    <row r="97" spans="1:11" x14ac:dyDescent="0.25">
      <c r="A97" t="s">
        <v>378</v>
      </c>
      <c r="B97" t="s">
        <v>189</v>
      </c>
      <c r="D97">
        <v>20</v>
      </c>
      <c r="E97">
        <v>3.177</v>
      </c>
      <c r="F97">
        <f t="shared" si="9"/>
        <v>45.252456020105093</v>
      </c>
      <c r="G97">
        <v>26.45</v>
      </c>
      <c r="H97">
        <f t="shared" si="10"/>
        <v>40.232172470978441</v>
      </c>
      <c r="I97">
        <v>1.4179999999999999</v>
      </c>
      <c r="J97">
        <f t="shared" si="11"/>
        <v>58.533724340175944</v>
      </c>
      <c r="K97">
        <f t="shared" si="12"/>
        <v>41.004588207814869</v>
      </c>
    </row>
    <row r="98" spans="1:11" x14ac:dyDescent="0.25">
      <c r="A98" t="s">
        <v>378</v>
      </c>
      <c r="B98" t="s">
        <v>228</v>
      </c>
      <c r="D98">
        <v>20</v>
      </c>
      <c r="E98">
        <v>1.764</v>
      </c>
      <c r="F98">
        <f t="shared" ref="F98:F129" si="13">40+60*(E98-0.878)/(27.14-0.878)</f>
        <v>42.024217500571169</v>
      </c>
      <c r="G98">
        <v>26.38</v>
      </c>
      <c r="H98">
        <f t="shared" ref="H98:H129" si="14">40+60*(G98-26.38)/(44.47-26.38)</f>
        <v>40</v>
      </c>
      <c r="I98">
        <v>1.476</v>
      </c>
      <c r="J98">
        <f t="shared" ref="J98:J129" si="15">40+60*(I98-1.102)/(2.125-1.102)</f>
        <v>61.935483870967737</v>
      </c>
      <c r="K98">
        <f t="shared" si="12"/>
        <v>40.989925342884725</v>
      </c>
    </row>
    <row r="99" spans="1:11" x14ac:dyDescent="0.25">
      <c r="A99" t="s">
        <v>383</v>
      </c>
      <c r="B99" t="s">
        <v>289</v>
      </c>
      <c r="D99">
        <v>20</v>
      </c>
      <c r="E99">
        <v>3.1469999999999998</v>
      </c>
      <c r="F99">
        <f t="shared" si="13"/>
        <v>45.183915924148963</v>
      </c>
      <c r="G99">
        <v>27.99</v>
      </c>
      <c r="H99">
        <f t="shared" si="14"/>
        <v>45.339966832504146</v>
      </c>
      <c r="I99">
        <v>1.2929999999999999</v>
      </c>
      <c r="J99">
        <f t="shared" si="15"/>
        <v>51.202346041055712</v>
      </c>
      <c r="K99">
        <f t="shared" si="12"/>
        <v>40.431557199427203</v>
      </c>
    </row>
    <row r="100" spans="1:11" x14ac:dyDescent="0.25">
      <c r="A100" t="s">
        <v>382</v>
      </c>
      <c r="B100" t="s">
        <v>225</v>
      </c>
      <c r="D100">
        <v>20</v>
      </c>
      <c r="E100">
        <v>3.488</v>
      </c>
      <c r="F100">
        <f t="shared" si="13"/>
        <v>45.962988348183686</v>
      </c>
      <c r="G100">
        <v>28.46</v>
      </c>
      <c r="H100">
        <f t="shared" si="14"/>
        <v>46.898839137645112</v>
      </c>
      <c r="I100">
        <v>1.252</v>
      </c>
      <c r="J100">
        <f t="shared" si="15"/>
        <v>48.797653958944281</v>
      </c>
      <c r="K100">
        <f t="shared" si="12"/>
        <v>40.414870361193266</v>
      </c>
    </row>
    <row r="101" spans="1:11" x14ac:dyDescent="0.25">
      <c r="A101" t="s">
        <v>377</v>
      </c>
      <c r="B101" t="s">
        <v>388</v>
      </c>
      <c r="D101">
        <v>20</v>
      </c>
      <c r="E101">
        <v>3.9660000000000002</v>
      </c>
      <c r="F101">
        <f t="shared" si="13"/>
        <v>47.055060543751431</v>
      </c>
      <c r="G101">
        <v>29.56</v>
      </c>
      <c r="H101">
        <f t="shared" si="14"/>
        <v>50.547263681592042</v>
      </c>
      <c r="I101">
        <v>1.1020000000000001</v>
      </c>
      <c r="J101">
        <f t="shared" si="15"/>
        <v>40</v>
      </c>
      <c r="K101">
        <f t="shared" si="12"/>
        <v>39.400581056335866</v>
      </c>
    </row>
    <row r="102" spans="1:11" x14ac:dyDescent="0.25">
      <c r="A102" t="s">
        <v>366</v>
      </c>
      <c r="B102" t="s">
        <v>266</v>
      </c>
      <c r="C102">
        <v>46.2</v>
      </c>
      <c r="D102">
        <f t="shared" ref="D102:D110" si="16">40+60*(C102-8.37)/(967.13-8.37)</f>
        <v>42.367432934206683</v>
      </c>
      <c r="F102">
        <v>20</v>
      </c>
      <c r="H102">
        <v>20</v>
      </c>
      <c r="J102">
        <v>20</v>
      </c>
      <c r="K102">
        <f t="shared" si="12"/>
        <v>25.591858233551669</v>
      </c>
    </row>
    <row r="103" spans="1:11" x14ac:dyDescent="0.25">
      <c r="A103" t="s">
        <v>366</v>
      </c>
      <c r="B103" t="s">
        <v>222</v>
      </c>
      <c r="C103">
        <v>44.83</v>
      </c>
      <c r="D103">
        <f t="shared" si="16"/>
        <v>42.2816971922066</v>
      </c>
      <c r="F103">
        <v>20</v>
      </c>
      <c r="H103">
        <v>20</v>
      </c>
      <c r="J103">
        <v>20</v>
      </c>
      <c r="K103">
        <f t="shared" si="12"/>
        <v>25.570424298051648</v>
      </c>
    </row>
    <row r="104" spans="1:11" x14ac:dyDescent="0.25">
      <c r="A104" t="s">
        <v>368</v>
      </c>
      <c r="B104" t="s">
        <v>284</v>
      </c>
      <c r="C104">
        <v>33.700000000000003</v>
      </c>
      <c r="D104">
        <f t="shared" si="16"/>
        <v>41.585172514497891</v>
      </c>
      <c r="F104">
        <v>20</v>
      </c>
      <c r="H104">
        <v>20</v>
      </c>
      <c r="J104">
        <v>20</v>
      </c>
      <c r="K104">
        <f t="shared" si="12"/>
        <v>25.396293128624471</v>
      </c>
    </row>
    <row r="105" spans="1:11" x14ac:dyDescent="0.25">
      <c r="A105" t="s">
        <v>381</v>
      </c>
      <c r="B105" t="s">
        <v>352</v>
      </c>
      <c r="C105">
        <v>26.88</v>
      </c>
      <c r="D105">
        <f t="shared" si="16"/>
        <v>41.15837122950478</v>
      </c>
      <c r="F105">
        <v>20</v>
      </c>
      <c r="H105">
        <v>20</v>
      </c>
      <c r="J105">
        <v>20</v>
      </c>
      <c r="K105">
        <f t="shared" si="12"/>
        <v>25.289592807376195</v>
      </c>
    </row>
    <row r="106" spans="1:11" x14ac:dyDescent="0.25">
      <c r="A106" t="s">
        <v>382</v>
      </c>
      <c r="B106" t="s">
        <v>55</v>
      </c>
      <c r="C106">
        <v>26.17</v>
      </c>
      <c r="D106">
        <f t="shared" si="16"/>
        <v>41.113938837665316</v>
      </c>
      <c r="F106">
        <v>20</v>
      </c>
      <c r="H106">
        <v>20</v>
      </c>
      <c r="J106">
        <v>20</v>
      </c>
      <c r="K106">
        <f t="shared" si="12"/>
        <v>25.278484709416329</v>
      </c>
    </row>
    <row r="107" spans="1:11" x14ac:dyDescent="0.25">
      <c r="A107" t="s">
        <v>376</v>
      </c>
      <c r="B107" t="s">
        <v>179</v>
      </c>
      <c r="C107">
        <v>17</v>
      </c>
      <c r="D107">
        <f t="shared" si="16"/>
        <v>40.540072593766951</v>
      </c>
      <c r="F107">
        <v>20</v>
      </c>
      <c r="H107">
        <v>20</v>
      </c>
      <c r="J107">
        <v>20</v>
      </c>
      <c r="K107">
        <f t="shared" si="12"/>
        <v>25.135018148441738</v>
      </c>
    </row>
    <row r="108" spans="1:11" x14ac:dyDescent="0.25">
      <c r="A108" t="s">
        <v>374</v>
      </c>
      <c r="B108" t="s">
        <v>152</v>
      </c>
      <c r="C108">
        <v>13.4</v>
      </c>
      <c r="D108">
        <f t="shared" si="16"/>
        <v>40.314781592890817</v>
      </c>
      <c r="F108">
        <v>20</v>
      </c>
      <c r="H108">
        <v>20</v>
      </c>
      <c r="J108">
        <v>20</v>
      </c>
      <c r="K108">
        <f t="shared" si="12"/>
        <v>25.078695398222706</v>
      </c>
    </row>
    <row r="109" spans="1:11" x14ac:dyDescent="0.25">
      <c r="A109" t="s">
        <v>399</v>
      </c>
      <c r="B109" t="s">
        <v>258</v>
      </c>
      <c r="C109">
        <v>13.4</v>
      </c>
      <c r="D109">
        <f t="shared" si="16"/>
        <v>40.314781592890817</v>
      </c>
      <c r="F109">
        <v>20</v>
      </c>
      <c r="H109">
        <v>20</v>
      </c>
      <c r="J109">
        <v>20</v>
      </c>
      <c r="K109">
        <f t="shared" si="12"/>
        <v>25.078695398222706</v>
      </c>
    </row>
    <row r="110" spans="1:11" x14ac:dyDescent="0.25">
      <c r="A110" t="s">
        <v>371</v>
      </c>
      <c r="B110" t="s">
        <v>91</v>
      </c>
      <c r="C110">
        <v>12.93</v>
      </c>
      <c r="D110">
        <f t="shared" si="16"/>
        <v>40.285368601109766</v>
      </c>
      <c r="F110">
        <v>20</v>
      </c>
      <c r="H110">
        <v>20</v>
      </c>
      <c r="J110">
        <v>20</v>
      </c>
      <c r="K110">
        <f t="shared" si="12"/>
        <v>25.071342150277442</v>
      </c>
    </row>
    <row r="111" spans="1:11" x14ac:dyDescent="0.25">
      <c r="A111" t="s">
        <v>360</v>
      </c>
      <c r="B111" t="s">
        <v>264</v>
      </c>
      <c r="D111">
        <v>20</v>
      </c>
      <c r="F111">
        <v>20</v>
      </c>
      <c r="H111">
        <v>20</v>
      </c>
      <c r="J111">
        <v>20</v>
      </c>
      <c r="K111">
        <f t="shared" si="12"/>
        <v>20</v>
      </c>
    </row>
    <row r="112" spans="1:11" x14ac:dyDescent="0.25">
      <c r="A112" t="s">
        <v>375</v>
      </c>
      <c r="B112" t="s">
        <v>210</v>
      </c>
      <c r="D112">
        <v>20</v>
      </c>
      <c r="F112">
        <v>20</v>
      </c>
      <c r="H112">
        <v>20</v>
      </c>
      <c r="J112">
        <v>20</v>
      </c>
      <c r="K112">
        <f t="shared" si="12"/>
        <v>20</v>
      </c>
    </row>
    <row r="113" spans="1:11" x14ac:dyDescent="0.25">
      <c r="A113" t="s">
        <v>360</v>
      </c>
      <c r="B113" t="s">
        <v>288</v>
      </c>
      <c r="D113">
        <v>20</v>
      </c>
      <c r="F113">
        <v>20</v>
      </c>
      <c r="H113">
        <v>20</v>
      </c>
      <c r="J113">
        <v>20</v>
      </c>
      <c r="K113">
        <f t="shared" si="12"/>
        <v>20</v>
      </c>
    </row>
    <row r="114" spans="1:11" x14ac:dyDescent="0.25">
      <c r="A114" t="s">
        <v>368</v>
      </c>
      <c r="B114" t="s">
        <v>344</v>
      </c>
      <c r="D114">
        <v>20</v>
      </c>
      <c r="F114">
        <v>20</v>
      </c>
      <c r="H114">
        <v>20</v>
      </c>
      <c r="J114">
        <v>20</v>
      </c>
      <c r="K114">
        <f t="shared" si="12"/>
        <v>20</v>
      </c>
    </row>
    <row r="115" spans="1:11" x14ac:dyDescent="0.25">
      <c r="A115" t="s">
        <v>368</v>
      </c>
      <c r="B115" t="s">
        <v>69</v>
      </c>
      <c r="D115">
        <v>20</v>
      </c>
      <c r="F115">
        <v>20</v>
      </c>
      <c r="H115">
        <v>20</v>
      </c>
      <c r="J115">
        <v>20</v>
      </c>
      <c r="K115">
        <f t="shared" si="12"/>
        <v>20</v>
      </c>
    </row>
    <row r="116" spans="1:11" x14ac:dyDescent="0.25">
      <c r="A116" t="s">
        <v>386</v>
      </c>
      <c r="B116" t="s">
        <v>265</v>
      </c>
      <c r="D116">
        <v>20</v>
      </c>
      <c r="F116">
        <v>20</v>
      </c>
      <c r="H116">
        <v>20</v>
      </c>
      <c r="J116">
        <v>20</v>
      </c>
      <c r="K116">
        <f t="shared" si="12"/>
        <v>20</v>
      </c>
    </row>
    <row r="117" spans="1:11" x14ac:dyDescent="0.25">
      <c r="A117" t="s">
        <v>384</v>
      </c>
      <c r="B117" t="s">
        <v>11</v>
      </c>
      <c r="D117">
        <v>20</v>
      </c>
      <c r="F117">
        <v>20</v>
      </c>
      <c r="H117">
        <v>20</v>
      </c>
      <c r="J117">
        <v>20</v>
      </c>
      <c r="K117">
        <f t="shared" si="12"/>
        <v>20</v>
      </c>
    </row>
    <row r="118" spans="1:11" x14ac:dyDescent="0.25">
      <c r="A118" t="s">
        <v>374</v>
      </c>
      <c r="B118" t="s">
        <v>163</v>
      </c>
      <c r="D118">
        <v>20</v>
      </c>
      <c r="F118">
        <v>20</v>
      </c>
      <c r="H118">
        <v>20</v>
      </c>
      <c r="J118">
        <v>20</v>
      </c>
      <c r="K118">
        <f t="shared" si="12"/>
        <v>20</v>
      </c>
    </row>
    <row r="119" spans="1:11" x14ac:dyDescent="0.25">
      <c r="A119" t="s">
        <v>380</v>
      </c>
      <c r="B119" t="s">
        <v>323</v>
      </c>
      <c r="D119">
        <v>20</v>
      </c>
      <c r="F119">
        <v>20</v>
      </c>
      <c r="H119">
        <v>20</v>
      </c>
      <c r="J119">
        <v>20</v>
      </c>
      <c r="K119">
        <f t="shared" si="12"/>
        <v>20</v>
      </c>
    </row>
    <row r="120" spans="1:11" x14ac:dyDescent="0.25">
      <c r="A120" t="s">
        <v>371</v>
      </c>
      <c r="B120" t="s">
        <v>134</v>
      </c>
      <c r="D120">
        <v>20</v>
      </c>
      <c r="F120">
        <v>20</v>
      </c>
      <c r="H120">
        <v>20</v>
      </c>
      <c r="J120">
        <v>20</v>
      </c>
      <c r="K120">
        <f t="shared" si="12"/>
        <v>20</v>
      </c>
    </row>
    <row r="121" spans="1:11" x14ac:dyDescent="0.25">
      <c r="A121" t="s">
        <v>376</v>
      </c>
      <c r="B121" t="s">
        <v>133</v>
      </c>
      <c r="D121">
        <v>20</v>
      </c>
      <c r="F121">
        <v>20</v>
      </c>
      <c r="H121">
        <v>20</v>
      </c>
      <c r="J121">
        <v>20</v>
      </c>
      <c r="K121">
        <f t="shared" si="12"/>
        <v>20</v>
      </c>
    </row>
    <row r="122" spans="1:11" x14ac:dyDescent="0.25">
      <c r="A122" t="s">
        <v>375</v>
      </c>
      <c r="B122" t="s">
        <v>177</v>
      </c>
      <c r="D122">
        <v>20</v>
      </c>
      <c r="F122">
        <v>20</v>
      </c>
      <c r="H122">
        <v>20</v>
      </c>
      <c r="J122">
        <v>20</v>
      </c>
      <c r="K122">
        <f t="shared" si="12"/>
        <v>20</v>
      </c>
    </row>
    <row r="123" spans="1:11" x14ac:dyDescent="0.25">
      <c r="A123" t="s">
        <v>380</v>
      </c>
      <c r="B123" t="s">
        <v>294</v>
      </c>
      <c r="D123">
        <v>20</v>
      </c>
      <c r="F123">
        <v>20</v>
      </c>
      <c r="H123">
        <v>20</v>
      </c>
      <c r="J123">
        <v>20</v>
      </c>
      <c r="K123">
        <f t="shared" si="12"/>
        <v>20</v>
      </c>
    </row>
    <row r="124" spans="1:11" x14ac:dyDescent="0.25">
      <c r="A124" t="s">
        <v>376</v>
      </c>
      <c r="B124" t="s">
        <v>115</v>
      </c>
      <c r="D124">
        <v>20</v>
      </c>
      <c r="F124">
        <v>20</v>
      </c>
      <c r="H124">
        <v>20</v>
      </c>
      <c r="J124">
        <v>20</v>
      </c>
      <c r="K124">
        <f t="shared" si="12"/>
        <v>20</v>
      </c>
    </row>
    <row r="125" spans="1:11" x14ac:dyDescent="0.25">
      <c r="A125" t="s">
        <v>374</v>
      </c>
      <c r="B125" t="s">
        <v>237</v>
      </c>
      <c r="D125">
        <v>20</v>
      </c>
      <c r="F125">
        <v>20</v>
      </c>
      <c r="H125">
        <v>20</v>
      </c>
      <c r="J125">
        <v>20</v>
      </c>
      <c r="K125">
        <f t="shared" si="12"/>
        <v>20</v>
      </c>
    </row>
    <row r="126" spans="1:11" x14ac:dyDescent="0.25">
      <c r="A126" t="s">
        <v>385</v>
      </c>
      <c r="B126" t="s">
        <v>236</v>
      </c>
      <c r="D126">
        <v>20</v>
      </c>
      <c r="F126">
        <v>20</v>
      </c>
      <c r="H126">
        <v>20</v>
      </c>
      <c r="J126">
        <v>20</v>
      </c>
      <c r="K126">
        <f t="shared" si="12"/>
        <v>20</v>
      </c>
    </row>
    <row r="127" spans="1:11" x14ac:dyDescent="0.25">
      <c r="A127" t="s">
        <v>372</v>
      </c>
      <c r="B127" t="s">
        <v>235</v>
      </c>
      <c r="D127">
        <v>20</v>
      </c>
      <c r="F127">
        <v>20</v>
      </c>
      <c r="H127">
        <v>20</v>
      </c>
      <c r="J127">
        <v>20</v>
      </c>
      <c r="K127">
        <f t="shared" si="12"/>
        <v>20</v>
      </c>
    </row>
    <row r="128" spans="1:11" x14ac:dyDescent="0.25">
      <c r="A128" t="s">
        <v>365</v>
      </c>
      <c r="B128" t="s">
        <v>184</v>
      </c>
      <c r="D128">
        <v>20</v>
      </c>
      <c r="F128">
        <v>20</v>
      </c>
      <c r="H128">
        <v>20</v>
      </c>
      <c r="J128">
        <v>20</v>
      </c>
      <c r="K128">
        <f t="shared" si="12"/>
        <v>20</v>
      </c>
    </row>
    <row r="129" spans="1:11" x14ac:dyDescent="0.25">
      <c r="A129" t="s">
        <v>376</v>
      </c>
      <c r="B129" t="s">
        <v>187</v>
      </c>
      <c r="D129">
        <v>20</v>
      </c>
      <c r="F129">
        <v>20</v>
      </c>
      <c r="H129">
        <v>20</v>
      </c>
      <c r="J129">
        <v>20</v>
      </c>
      <c r="K129">
        <f t="shared" si="12"/>
        <v>20</v>
      </c>
    </row>
    <row r="130" spans="1:11" x14ac:dyDescent="0.25">
      <c r="A130" t="s">
        <v>369</v>
      </c>
      <c r="B130" t="s">
        <v>274</v>
      </c>
      <c r="D130">
        <v>20</v>
      </c>
      <c r="F130">
        <v>20</v>
      </c>
      <c r="H130">
        <v>20</v>
      </c>
      <c r="J130">
        <v>20</v>
      </c>
      <c r="K130">
        <f t="shared" ref="K130:K193" si="17">(D130+F130+H130+J130)/4</f>
        <v>20</v>
      </c>
    </row>
    <row r="131" spans="1:11" x14ac:dyDescent="0.25">
      <c r="A131" t="s">
        <v>383</v>
      </c>
      <c r="B131" t="s">
        <v>348</v>
      </c>
      <c r="D131">
        <v>20</v>
      </c>
      <c r="F131">
        <v>20</v>
      </c>
      <c r="H131">
        <v>20</v>
      </c>
      <c r="J131">
        <v>20</v>
      </c>
      <c r="K131">
        <f t="shared" si="17"/>
        <v>20</v>
      </c>
    </row>
    <row r="132" spans="1:11" x14ac:dyDescent="0.25">
      <c r="A132" t="s">
        <v>376</v>
      </c>
      <c r="B132" t="s">
        <v>248</v>
      </c>
      <c r="D132">
        <v>20</v>
      </c>
      <c r="F132">
        <v>20</v>
      </c>
      <c r="H132">
        <v>20</v>
      </c>
      <c r="J132">
        <v>20</v>
      </c>
      <c r="K132">
        <f t="shared" si="17"/>
        <v>20</v>
      </c>
    </row>
    <row r="133" spans="1:11" x14ac:dyDescent="0.25">
      <c r="A133" t="s">
        <v>383</v>
      </c>
      <c r="B133" t="s">
        <v>108</v>
      </c>
      <c r="D133">
        <v>20</v>
      </c>
      <c r="F133">
        <v>20</v>
      </c>
      <c r="H133">
        <v>20</v>
      </c>
      <c r="J133">
        <v>20</v>
      </c>
      <c r="K133">
        <f t="shared" si="17"/>
        <v>20</v>
      </c>
    </row>
    <row r="134" spans="1:11" x14ac:dyDescent="0.25">
      <c r="A134" t="s">
        <v>381</v>
      </c>
      <c r="B134" t="s">
        <v>107</v>
      </c>
      <c r="D134">
        <v>20</v>
      </c>
      <c r="F134">
        <v>20</v>
      </c>
      <c r="H134">
        <v>20</v>
      </c>
      <c r="J134">
        <v>20</v>
      </c>
      <c r="K134">
        <f t="shared" si="17"/>
        <v>20</v>
      </c>
    </row>
    <row r="135" spans="1:11" x14ac:dyDescent="0.25">
      <c r="A135" t="s">
        <v>362</v>
      </c>
      <c r="B135" t="s">
        <v>32</v>
      </c>
      <c r="D135">
        <v>20</v>
      </c>
      <c r="F135">
        <v>20</v>
      </c>
      <c r="H135">
        <v>20</v>
      </c>
      <c r="J135">
        <v>20</v>
      </c>
      <c r="K135">
        <f t="shared" si="17"/>
        <v>20</v>
      </c>
    </row>
    <row r="136" spans="1:11" x14ac:dyDescent="0.25">
      <c r="A136" t="s">
        <v>379</v>
      </c>
      <c r="B136" t="s">
        <v>31</v>
      </c>
      <c r="D136">
        <v>20</v>
      </c>
      <c r="F136">
        <v>20</v>
      </c>
      <c r="H136">
        <v>20</v>
      </c>
      <c r="J136">
        <v>20</v>
      </c>
      <c r="K136">
        <f t="shared" si="17"/>
        <v>20</v>
      </c>
    </row>
    <row r="137" spans="1:11" x14ac:dyDescent="0.25">
      <c r="A137" t="s">
        <v>378</v>
      </c>
      <c r="B137" t="s">
        <v>327</v>
      </c>
      <c r="D137">
        <v>20</v>
      </c>
      <c r="F137">
        <v>20</v>
      </c>
      <c r="H137">
        <v>20</v>
      </c>
      <c r="J137">
        <v>20</v>
      </c>
      <c r="K137">
        <f t="shared" si="17"/>
        <v>20</v>
      </c>
    </row>
    <row r="138" spans="1:11" x14ac:dyDescent="0.25">
      <c r="A138" t="s">
        <v>65</v>
      </c>
      <c r="B138" t="s">
        <v>130</v>
      </c>
      <c r="D138">
        <v>20</v>
      </c>
      <c r="F138">
        <v>20</v>
      </c>
      <c r="H138">
        <v>20</v>
      </c>
      <c r="J138">
        <v>20</v>
      </c>
      <c r="K138">
        <f t="shared" si="17"/>
        <v>20</v>
      </c>
    </row>
    <row r="139" spans="1:11" x14ac:dyDescent="0.25">
      <c r="A139" t="s">
        <v>365</v>
      </c>
      <c r="B139" t="s">
        <v>129</v>
      </c>
      <c r="D139">
        <v>20</v>
      </c>
      <c r="F139">
        <v>20</v>
      </c>
      <c r="H139">
        <v>20</v>
      </c>
      <c r="J139">
        <v>20</v>
      </c>
      <c r="K139">
        <f t="shared" si="17"/>
        <v>20</v>
      </c>
    </row>
    <row r="140" spans="1:11" x14ac:dyDescent="0.25">
      <c r="A140" t="s">
        <v>360</v>
      </c>
      <c r="B140" t="s">
        <v>338</v>
      </c>
      <c r="D140">
        <v>20</v>
      </c>
      <c r="F140">
        <v>20</v>
      </c>
      <c r="H140">
        <v>20</v>
      </c>
      <c r="J140">
        <v>20</v>
      </c>
      <c r="K140">
        <f t="shared" si="17"/>
        <v>20</v>
      </c>
    </row>
    <row r="141" spans="1:11" x14ac:dyDescent="0.25">
      <c r="A141" t="s">
        <v>366</v>
      </c>
      <c r="B141" t="s">
        <v>110</v>
      </c>
      <c r="D141">
        <v>20</v>
      </c>
      <c r="F141">
        <v>20</v>
      </c>
      <c r="H141">
        <v>20</v>
      </c>
      <c r="J141">
        <v>20</v>
      </c>
      <c r="K141">
        <f t="shared" si="17"/>
        <v>20</v>
      </c>
    </row>
    <row r="142" spans="1:11" x14ac:dyDescent="0.25">
      <c r="A142" t="s">
        <v>363</v>
      </c>
      <c r="B142" t="s">
        <v>45</v>
      </c>
      <c r="D142">
        <v>20</v>
      </c>
      <c r="F142">
        <v>20</v>
      </c>
      <c r="H142">
        <v>20</v>
      </c>
      <c r="J142">
        <v>20</v>
      </c>
      <c r="K142">
        <f t="shared" si="17"/>
        <v>20</v>
      </c>
    </row>
    <row r="143" spans="1:11" x14ac:dyDescent="0.25">
      <c r="A143" t="s">
        <v>368</v>
      </c>
      <c r="B143" t="s">
        <v>38</v>
      </c>
      <c r="D143">
        <v>20</v>
      </c>
      <c r="F143">
        <v>20</v>
      </c>
      <c r="H143">
        <v>20</v>
      </c>
      <c r="J143">
        <v>20</v>
      </c>
      <c r="K143">
        <f t="shared" si="17"/>
        <v>20</v>
      </c>
    </row>
    <row r="144" spans="1:11" x14ac:dyDescent="0.25">
      <c r="A144" t="s">
        <v>383</v>
      </c>
      <c r="B144" t="s">
        <v>155</v>
      </c>
      <c r="D144">
        <v>20</v>
      </c>
      <c r="F144">
        <v>20</v>
      </c>
      <c r="H144">
        <v>20</v>
      </c>
      <c r="J144">
        <v>20</v>
      </c>
      <c r="K144">
        <f t="shared" si="17"/>
        <v>20</v>
      </c>
    </row>
    <row r="145" spans="1:11" x14ac:dyDescent="0.25">
      <c r="A145" t="s">
        <v>380</v>
      </c>
      <c r="B145" t="s">
        <v>139</v>
      </c>
      <c r="D145">
        <v>20</v>
      </c>
      <c r="F145">
        <v>20</v>
      </c>
      <c r="H145">
        <v>20</v>
      </c>
      <c r="J145">
        <v>20</v>
      </c>
      <c r="K145">
        <f t="shared" si="17"/>
        <v>20</v>
      </c>
    </row>
    <row r="146" spans="1:11" x14ac:dyDescent="0.25">
      <c r="A146" t="s">
        <v>381</v>
      </c>
      <c r="B146" t="s">
        <v>97</v>
      </c>
      <c r="D146">
        <v>20</v>
      </c>
      <c r="F146">
        <v>20</v>
      </c>
      <c r="H146">
        <v>20</v>
      </c>
      <c r="J146">
        <v>20</v>
      </c>
      <c r="K146">
        <f t="shared" si="17"/>
        <v>20</v>
      </c>
    </row>
    <row r="147" spans="1:11" x14ac:dyDescent="0.25">
      <c r="A147" t="s">
        <v>381</v>
      </c>
      <c r="B147" t="s">
        <v>280</v>
      </c>
      <c r="D147">
        <v>20</v>
      </c>
      <c r="F147">
        <v>20</v>
      </c>
      <c r="H147">
        <v>20</v>
      </c>
      <c r="J147">
        <v>20</v>
      </c>
      <c r="K147">
        <f t="shared" si="17"/>
        <v>20</v>
      </c>
    </row>
    <row r="148" spans="1:11" x14ac:dyDescent="0.25">
      <c r="A148" t="s">
        <v>376</v>
      </c>
      <c r="B148" t="s">
        <v>220</v>
      </c>
      <c r="D148">
        <v>20</v>
      </c>
      <c r="F148">
        <v>20</v>
      </c>
      <c r="H148">
        <v>20</v>
      </c>
      <c r="J148">
        <v>20</v>
      </c>
      <c r="K148">
        <f t="shared" si="17"/>
        <v>20</v>
      </c>
    </row>
    <row r="149" spans="1:11" x14ac:dyDescent="0.25">
      <c r="A149" t="s">
        <v>376</v>
      </c>
      <c r="B149" t="s">
        <v>219</v>
      </c>
      <c r="D149">
        <v>20</v>
      </c>
      <c r="F149">
        <v>20</v>
      </c>
      <c r="H149">
        <v>20</v>
      </c>
      <c r="J149">
        <v>20</v>
      </c>
      <c r="K149">
        <f t="shared" si="17"/>
        <v>20</v>
      </c>
    </row>
    <row r="150" spans="1:11" x14ac:dyDescent="0.25">
      <c r="A150" t="s">
        <v>342</v>
      </c>
      <c r="B150" t="s">
        <v>342</v>
      </c>
      <c r="D150">
        <v>20</v>
      </c>
      <c r="F150">
        <v>20</v>
      </c>
      <c r="H150">
        <v>20</v>
      </c>
      <c r="J150">
        <v>20</v>
      </c>
      <c r="K150">
        <f t="shared" si="17"/>
        <v>20</v>
      </c>
    </row>
    <row r="151" spans="1:11" x14ac:dyDescent="0.25">
      <c r="A151" t="s">
        <v>381</v>
      </c>
      <c r="B151" t="s">
        <v>73</v>
      </c>
      <c r="D151">
        <v>20</v>
      </c>
      <c r="F151">
        <v>20</v>
      </c>
      <c r="H151">
        <v>20</v>
      </c>
      <c r="J151">
        <v>20</v>
      </c>
      <c r="K151">
        <f t="shared" si="17"/>
        <v>20</v>
      </c>
    </row>
    <row r="152" spans="1:11" x14ac:dyDescent="0.25">
      <c r="A152" t="s">
        <v>381</v>
      </c>
      <c r="B152" t="s">
        <v>30</v>
      </c>
      <c r="D152">
        <v>20</v>
      </c>
      <c r="F152">
        <v>20</v>
      </c>
      <c r="H152">
        <v>20</v>
      </c>
      <c r="J152">
        <v>20</v>
      </c>
      <c r="K152">
        <f t="shared" si="17"/>
        <v>20</v>
      </c>
    </row>
    <row r="153" spans="1:11" x14ac:dyDescent="0.25">
      <c r="A153" t="s">
        <v>363</v>
      </c>
      <c r="B153" t="s">
        <v>319</v>
      </c>
      <c r="D153">
        <v>20</v>
      </c>
      <c r="F153">
        <v>20</v>
      </c>
      <c r="H153">
        <v>20</v>
      </c>
      <c r="J153">
        <v>20</v>
      </c>
      <c r="K153">
        <f t="shared" si="17"/>
        <v>20</v>
      </c>
    </row>
    <row r="154" spans="1:11" x14ac:dyDescent="0.25">
      <c r="A154" t="s">
        <v>374</v>
      </c>
      <c r="B154" t="s">
        <v>281</v>
      </c>
      <c r="D154">
        <v>20</v>
      </c>
      <c r="F154">
        <v>20</v>
      </c>
      <c r="H154">
        <v>20</v>
      </c>
      <c r="J154">
        <v>20</v>
      </c>
      <c r="K154">
        <f t="shared" si="17"/>
        <v>20</v>
      </c>
    </row>
    <row r="155" spans="1:11" x14ac:dyDescent="0.25">
      <c r="A155" t="s">
        <v>371</v>
      </c>
      <c r="B155" t="s">
        <v>387</v>
      </c>
      <c r="D155">
        <v>20</v>
      </c>
      <c r="F155">
        <v>20</v>
      </c>
      <c r="H155">
        <v>20</v>
      </c>
      <c r="J155">
        <v>20</v>
      </c>
      <c r="K155">
        <f t="shared" si="17"/>
        <v>20</v>
      </c>
    </row>
    <row r="156" spans="1:11" x14ac:dyDescent="0.25">
      <c r="A156" t="s">
        <v>370</v>
      </c>
      <c r="B156" t="s">
        <v>28</v>
      </c>
      <c r="D156">
        <v>20</v>
      </c>
      <c r="F156">
        <v>20</v>
      </c>
      <c r="H156">
        <v>20</v>
      </c>
      <c r="J156">
        <v>20</v>
      </c>
      <c r="K156">
        <f t="shared" si="17"/>
        <v>20</v>
      </c>
    </row>
    <row r="157" spans="1:11" x14ac:dyDescent="0.25">
      <c r="A157" t="s">
        <v>372</v>
      </c>
      <c r="B157" t="s">
        <v>182</v>
      </c>
      <c r="D157">
        <v>20</v>
      </c>
      <c r="F157">
        <v>20</v>
      </c>
      <c r="H157">
        <v>20</v>
      </c>
      <c r="J157">
        <v>20</v>
      </c>
      <c r="K157">
        <f t="shared" si="17"/>
        <v>20</v>
      </c>
    </row>
    <row r="158" spans="1:11" x14ac:dyDescent="0.25">
      <c r="A158" t="s">
        <v>384</v>
      </c>
      <c r="B158" t="s">
        <v>68</v>
      </c>
      <c r="D158">
        <v>20</v>
      </c>
      <c r="F158">
        <v>20</v>
      </c>
      <c r="H158">
        <v>20</v>
      </c>
      <c r="J158">
        <v>20</v>
      </c>
      <c r="K158">
        <f t="shared" si="17"/>
        <v>20</v>
      </c>
    </row>
    <row r="159" spans="1:11" x14ac:dyDescent="0.25">
      <c r="A159" t="s">
        <v>363</v>
      </c>
      <c r="B159" t="s">
        <v>21</v>
      </c>
      <c r="D159">
        <v>20</v>
      </c>
      <c r="F159">
        <v>20</v>
      </c>
      <c r="H159">
        <v>20</v>
      </c>
      <c r="J159">
        <v>20</v>
      </c>
      <c r="K159">
        <f t="shared" si="17"/>
        <v>20</v>
      </c>
    </row>
    <row r="160" spans="1:11" x14ac:dyDescent="0.25">
      <c r="A160" t="s">
        <v>363</v>
      </c>
      <c r="B160" t="s">
        <v>22</v>
      </c>
      <c r="D160">
        <v>20</v>
      </c>
      <c r="F160">
        <v>20</v>
      </c>
      <c r="H160">
        <v>20</v>
      </c>
      <c r="J160">
        <v>20</v>
      </c>
      <c r="K160">
        <f t="shared" si="17"/>
        <v>20</v>
      </c>
    </row>
    <row r="161" spans="1:11" x14ac:dyDescent="0.25">
      <c r="A161" t="s">
        <v>370</v>
      </c>
      <c r="B161" t="s">
        <v>153</v>
      </c>
      <c r="D161">
        <v>20</v>
      </c>
      <c r="F161">
        <v>20</v>
      </c>
      <c r="H161">
        <v>20</v>
      </c>
      <c r="J161">
        <v>20</v>
      </c>
      <c r="K161">
        <f t="shared" si="17"/>
        <v>20</v>
      </c>
    </row>
    <row r="162" spans="1:11" x14ac:dyDescent="0.25">
      <c r="A162" t="s">
        <v>365</v>
      </c>
      <c r="B162" t="s">
        <v>217</v>
      </c>
      <c r="D162">
        <v>20</v>
      </c>
      <c r="F162">
        <v>20</v>
      </c>
      <c r="H162">
        <v>20</v>
      </c>
      <c r="J162">
        <v>20</v>
      </c>
      <c r="K162">
        <f t="shared" si="17"/>
        <v>20</v>
      </c>
    </row>
    <row r="163" spans="1:11" x14ac:dyDescent="0.25">
      <c r="A163" t="s">
        <v>375</v>
      </c>
      <c r="B163" t="s">
        <v>95</v>
      </c>
      <c r="D163">
        <v>20</v>
      </c>
      <c r="F163">
        <v>20</v>
      </c>
      <c r="H163">
        <v>20</v>
      </c>
      <c r="J163">
        <v>20</v>
      </c>
      <c r="K163">
        <f t="shared" si="17"/>
        <v>20</v>
      </c>
    </row>
    <row r="164" spans="1:11" x14ac:dyDescent="0.25">
      <c r="A164" t="s">
        <v>370</v>
      </c>
      <c r="B164" t="s">
        <v>2</v>
      </c>
      <c r="D164">
        <v>20</v>
      </c>
      <c r="F164">
        <v>20</v>
      </c>
      <c r="H164">
        <v>20</v>
      </c>
      <c r="J164">
        <v>20</v>
      </c>
      <c r="K164">
        <f t="shared" si="17"/>
        <v>20</v>
      </c>
    </row>
    <row r="165" spans="1:11" x14ac:dyDescent="0.25">
      <c r="A165" t="s">
        <v>370</v>
      </c>
      <c r="B165" t="s">
        <v>113</v>
      </c>
      <c r="D165">
        <v>20</v>
      </c>
      <c r="F165">
        <v>20</v>
      </c>
      <c r="H165">
        <v>20</v>
      </c>
      <c r="J165">
        <v>20</v>
      </c>
      <c r="K165">
        <f t="shared" si="17"/>
        <v>20</v>
      </c>
    </row>
    <row r="166" spans="1:11" x14ac:dyDescent="0.25">
      <c r="A166" t="s">
        <v>362</v>
      </c>
      <c r="B166" t="s">
        <v>66</v>
      </c>
      <c r="D166">
        <v>20</v>
      </c>
      <c r="F166">
        <v>20</v>
      </c>
      <c r="H166">
        <v>20</v>
      </c>
      <c r="J166">
        <v>20</v>
      </c>
      <c r="K166">
        <f t="shared" si="17"/>
        <v>20</v>
      </c>
    </row>
    <row r="167" spans="1:11" x14ac:dyDescent="0.25">
      <c r="A167" t="s">
        <v>367</v>
      </c>
      <c r="B167" t="s">
        <v>315</v>
      </c>
      <c r="D167">
        <v>20</v>
      </c>
      <c r="F167">
        <v>20</v>
      </c>
      <c r="H167">
        <v>20</v>
      </c>
      <c r="J167">
        <v>20</v>
      </c>
      <c r="K167">
        <f t="shared" si="17"/>
        <v>20</v>
      </c>
    </row>
    <row r="168" spans="1:11" x14ac:dyDescent="0.25">
      <c r="A168" t="s">
        <v>366</v>
      </c>
      <c r="B168" t="s">
        <v>317</v>
      </c>
      <c r="D168">
        <v>20</v>
      </c>
      <c r="F168">
        <v>20</v>
      </c>
      <c r="H168">
        <v>20</v>
      </c>
      <c r="J168">
        <v>20</v>
      </c>
      <c r="K168">
        <f t="shared" si="17"/>
        <v>20</v>
      </c>
    </row>
    <row r="169" spans="1:11" x14ac:dyDescent="0.25">
      <c r="A169" t="s">
        <v>365</v>
      </c>
      <c r="B169" t="s">
        <v>316</v>
      </c>
      <c r="D169">
        <v>20</v>
      </c>
      <c r="F169">
        <v>20</v>
      </c>
      <c r="H169">
        <v>20</v>
      </c>
      <c r="J169">
        <v>20</v>
      </c>
      <c r="K169">
        <f t="shared" si="17"/>
        <v>20</v>
      </c>
    </row>
    <row r="170" spans="1:11" x14ac:dyDescent="0.25">
      <c r="A170" t="s">
        <v>363</v>
      </c>
      <c r="B170" t="s">
        <v>298</v>
      </c>
      <c r="D170">
        <v>20</v>
      </c>
      <c r="F170">
        <v>20</v>
      </c>
      <c r="H170">
        <v>20</v>
      </c>
      <c r="J170">
        <v>20</v>
      </c>
      <c r="K170">
        <f t="shared" si="17"/>
        <v>20</v>
      </c>
    </row>
    <row r="171" spans="1:11" x14ac:dyDescent="0.25">
      <c r="A171" t="s">
        <v>65</v>
      </c>
      <c r="B171" t="s">
        <v>297</v>
      </c>
      <c r="D171">
        <v>20</v>
      </c>
      <c r="F171">
        <v>20</v>
      </c>
      <c r="H171">
        <v>20</v>
      </c>
      <c r="J171">
        <v>20</v>
      </c>
      <c r="K171">
        <f t="shared" si="17"/>
        <v>20</v>
      </c>
    </row>
    <row r="172" spans="1:11" x14ac:dyDescent="0.25">
      <c r="A172" t="s">
        <v>369</v>
      </c>
      <c r="B172" t="s">
        <v>314</v>
      </c>
      <c r="D172">
        <v>20</v>
      </c>
      <c r="F172">
        <v>20</v>
      </c>
      <c r="H172">
        <v>20</v>
      </c>
      <c r="J172">
        <v>20</v>
      </c>
      <c r="K172">
        <f t="shared" si="17"/>
        <v>20</v>
      </c>
    </row>
    <row r="173" spans="1:11" x14ac:dyDescent="0.25">
      <c r="A173" t="s">
        <v>381</v>
      </c>
      <c r="B173" t="s">
        <v>93</v>
      </c>
      <c r="D173">
        <v>20</v>
      </c>
      <c r="F173">
        <v>20</v>
      </c>
      <c r="H173">
        <v>20</v>
      </c>
      <c r="J173">
        <v>20</v>
      </c>
      <c r="K173">
        <f t="shared" si="17"/>
        <v>20</v>
      </c>
    </row>
    <row r="174" spans="1:11" x14ac:dyDescent="0.25">
      <c r="A174" t="s">
        <v>377</v>
      </c>
      <c r="B174" t="s">
        <v>199</v>
      </c>
      <c r="D174">
        <v>20</v>
      </c>
      <c r="F174">
        <v>20</v>
      </c>
      <c r="H174">
        <v>20</v>
      </c>
      <c r="J174">
        <v>20</v>
      </c>
      <c r="K174">
        <f t="shared" si="17"/>
        <v>20</v>
      </c>
    </row>
    <row r="175" spans="1:11" x14ac:dyDescent="0.25">
      <c r="A175" t="s">
        <v>362</v>
      </c>
      <c r="B175" t="s">
        <v>85</v>
      </c>
      <c r="D175">
        <v>20</v>
      </c>
      <c r="F175">
        <v>20</v>
      </c>
      <c r="H175">
        <v>20</v>
      </c>
      <c r="J175">
        <v>20</v>
      </c>
      <c r="K175">
        <f t="shared" si="17"/>
        <v>20</v>
      </c>
    </row>
    <row r="176" spans="1:11" x14ac:dyDescent="0.25">
      <c r="A176" t="s">
        <v>360</v>
      </c>
      <c r="B176" t="s">
        <v>299</v>
      </c>
      <c r="D176">
        <v>20</v>
      </c>
      <c r="F176">
        <v>20</v>
      </c>
      <c r="H176">
        <v>20</v>
      </c>
      <c r="J176">
        <v>20</v>
      </c>
      <c r="K176">
        <f t="shared" si="17"/>
        <v>20</v>
      </c>
    </row>
    <row r="177" spans="1:11" x14ac:dyDescent="0.25">
      <c r="A177" t="s">
        <v>381</v>
      </c>
      <c r="B177" t="s">
        <v>337</v>
      </c>
      <c r="D177">
        <v>20</v>
      </c>
      <c r="F177">
        <v>20</v>
      </c>
      <c r="H177">
        <v>20</v>
      </c>
      <c r="J177">
        <v>20</v>
      </c>
      <c r="K177">
        <f t="shared" si="17"/>
        <v>20</v>
      </c>
    </row>
    <row r="178" spans="1:11" x14ac:dyDescent="0.25">
      <c r="A178" t="s">
        <v>379</v>
      </c>
      <c r="B178" t="s">
        <v>260</v>
      </c>
      <c r="D178">
        <v>20</v>
      </c>
      <c r="F178">
        <v>20</v>
      </c>
      <c r="H178">
        <v>20</v>
      </c>
      <c r="J178">
        <v>20</v>
      </c>
      <c r="K178">
        <f t="shared" si="17"/>
        <v>20</v>
      </c>
    </row>
    <row r="179" spans="1:11" x14ac:dyDescent="0.25">
      <c r="A179" t="s">
        <v>366</v>
      </c>
      <c r="B179" t="s">
        <v>111</v>
      </c>
      <c r="D179">
        <v>20</v>
      </c>
      <c r="F179">
        <v>20</v>
      </c>
      <c r="H179">
        <v>20</v>
      </c>
      <c r="J179">
        <v>20</v>
      </c>
      <c r="K179">
        <f t="shared" si="17"/>
        <v>20</v>
      </c>
    </row>
    <row r="180" spans="1:11" x14ac:dyDescent="0.25">
      <c r="A180" t="s">
        <v>377</v>
      </c>
      <c r="B180" t="s">
        <v>112</v>
      </c>
      <c r="D180">
        <v>20</v>
      </c>
      <c r="F180">
        <v>20</v>
      </c>
      <c r="H180">
        <v>20</v>
      </c>
      <c r="J180">
        <v>20</v>
      </c>
      <c r="K180">
        <f t="shared" si="17"/>
        <v>20</v>
      </c>
    </row>
    <row r="181" spans="1:11" x14ac:dyDescent="0.25">
      <c r="A181" t="s">
        <v>65</v>
      </c>
      <c r="B181" t="s">
        <v>174</v>
      </c>
      <c r="D181">
        <v>20</v>
      </c>
      <c r="F181">
        <v>20</v>
      </c>
      <c r="H181">
        <v>20</v>
      </c>
      <c r="J181">
        <v>20</v>
      </c>
      <c r="K181">
        <f t="shared" si="17"/>
        <v>20</v>
      </c>
    </row>
    <row r="182" spans="1:11" x14ac:dyDescent="0.25">
      <c r="A182" t="s">
        <v>65</v>
      </c>
      <c r="B182" t="s">
        <v>83</v>
      </c>
      <c r="D182">
        <v>20</v>
      </c>
      <c r="F182">
        <v>20</v>
      </c>
      <c r="H182">
        <v>20</v>
      </c>
      <c r="J182">
        <v>20</v>
      </c>
      <c r="K182">
        <f t="shared" si="17"/>
        <v>20</v>
      </c>
    </row>
    <row r="183" spans="1:11" x14ac:dyDescent="0.25">
      <c r="A183" t="s">
        <v>380</v>
      </c>
      <c r="B183" t="s">
        <v>169</v>
      </c>
      <c r="D183">
        <v>20</v>
      </c>
      <c r="F183">
        <v>20</v>
      </c>
      <c r="H183">
        <v>20</v>
      </c>
      <c r="J183">
        <v>20</v>
      </c>
      <c r="K183">
        <f t="shared" si="17"/>
        <v>20</v>
      </c>
    </row>
    <row r="184" spans="1:11" x14ac:dyDescent="0.25">
      <c r="A184" t="s">
        <v>379</v>
      </c>
      <c r="B184" t="s">
        <v>61</v>
      </c>
      <c r="D184">
        <v>20</v>
      </c>
      <c r="F184">
        <v>20</v>
      </c>
      <c r="H184">
        <v>20</v>
      </c>
      <c r="J184">
        <v>20</v>
      </c>
      <c r="K184">
        <f t="shared" si="17"/>
        <v>20</v>
      </c>
    </row>
    <row r="185" spans="1:11" x14ac:dyDescent="0.25">
      <c r="A185" t="s">
        <v>384</v>
      </c>
      <c r="B185" t="s">
        <v>252</v>
      </c>
      <c r="D185">
        <v>20</v>
      </c>
      <c r="F185">
        <v>20</v>
      </c>
      <c r="H185">
        <v>20</v>
      </c>
      <c r="J185">
        <v>20</v>
      </c>
      <c r="K185">
        <f t="shared" si="17"/>
        <v>20</v>
      </c>
    </row>
    <row r="186" spans="1:11" x14ac:dyDescent="0.25">
      <c r="A186" t="s">
        <v>362</v>
      </c>
      <c r="B186" t="s">
        <v>254</v>
      </c>
      <c r="D186">
        <v>20</v>
      </c>
      <c r="F186">
        <v>20</v>
      </c>
      <c r="H186">
        <v>20</v>
      </c>
      <c r="J186">
        <v>20</v>
      </c>
      <c r="K186">
        <f t="shared" si="17"/>
        <v>20</v>
      </c>
    </row>
    <row r="187" spans="1:11" x14ac:dyDescent="0.25">
      <c r="A187" t="s">
        <v>381</v>
      </c>
      <c r="B187" t="s">
        <v>51</v>
      </c>
      <c r="D187">
        <v>20</v>
      </c>
      <c r="F187">
        <v>20</v>
      </c>
      <c r="H187">
        <v>20</v>
      </c>
      <c r="J187">
        <v>20</v>
      </c>
      <c r="K187">
        <f t="shared" si="17"/>
        <v>20</v>
      </c>
    </row>
    <row r="188" spans="1:11" x14ac:dyDescent="0.25">
      <c r="A188" t="s">
        <v>381</v>
      </c>
      <c r="B188" t="s">
        <v>255</v>
      </c>
      <c r="D188">
        <v>20</v>
      </c>
      <c r="F188">
        <v>20</v>
      </c>
      <c r="H188">
        <v>20</v>
      </c>
      <c r="J188">
        <v>20</v>
      </c>
      <c r="K188">
        <f t="shared" si="17"/>
        <v>20</v>
      </c>
    </row>
    <row r="189" spans="1:11" x14ac:dyDescent="0.25">
      <c r="A189" t="s">
        <v>376</v>
      </c>
      <c r="B189" t="s">
        <v>304</v>
      </c>
      <c r="D189">
        <v>20</v>
      </c>
      <c r="F189">
        <v>20</v>
      </c>
      <c r="H189">
        <v>20</v>
      </c>
      <c r="J189">
        <v>20</v>
      </c>
      <c r="K189">
        <f t="shared" si="17"/>
        <v>20</v>
      </c>
    </row>
    <row r="190" spans="1:11" x14ac:dyDescent="0.25">
      <c r="A190" t="s">
        <v>383</v>
      </c>
      <c r="B190" t="s">
        <v>7</v>
      </c>
      <c r="D190">
        <v>20</v>
      </c>
      <c r="F190">
        <v>20</v>
      </c>
      <c r="H190">
        <v>20</v>
      </c>
      <c r="J190">
        <v>20</v>
      </c>
      <c r="K190">
        <f t="shared" si="17"/>
        <v>20</v>
      </c>
    </row>
    <row r="191" spans="1:11" x14ac:dyDescent="0.25">
      <c r="A191" t="s">
        <v>368</v>
      </c>
      <c r="B191" t="s">
        <v>78</v>
      </c>
      <c r="D191">
        <v>20</v>
      </c>
      <c r="F191">
        <v>20</v>
      </c>
      <c r="H191">
        <v>20</v>
      </c>
      <c r="J191">
        <v>20</v>
      </c>
      <c r="K191">
        <f t="shared" si="17"/>
        <v>20</v>
      </c>
    </row>
    <row r="192" spans="1:11" x14ac:dyDescent="0.25">
      <c r="A192" t="s">
        <v>365</v>
      </c>
      <c r="B192" t="s">
        <v>79</v>
      </c>
      <c r="D192">
        <v>20</v>
      </c>
      <c r="F192">
        <v>20</v>
      </c>
      <c r="H192">
        <v>20</v>
      </c>
      <c r="J192">
        <v>20</v>
      </c>
      <c r="K192">
        <f t="shared" si="17"/>
        <v>20</v>
      </c>
    </row>
    <row r="193" spans="1:11" x14ac:dyDescent="0.25">
      <c r="A193" t="s">
        <v>378</v>
      </c>
      <c r="B193" t="s">
        <v>190</v>
      </c>
      <c r="D193">
        <v>20</v>
      </c>
      <c r="F193">
        <v>20</v>
      </c>
      <c r="H193">
        <v>20</v>
      </c>
      <c r="J193">
        <v>20</v>
      </c>
      <c r="K193">
        <f t="shared" si="17"/>
        <v>20</v>
      </c>
    </row>
    <row r="194" spans="1:11" x14ac:dyDescent="0.25">
      <c r="A194" t="s">
        <v>364</v>
      </c>
      <c r="B194" t="s">
        <v>114</v>
      </c>
      <c r="D194">
        <v>20</v>
      </c>
      <c r="F194">
        <v>20</v>
      </c>
      <c r="H194">
        <v>20</v>
      </c>
      <c r="J194">
        <v>20</v>
      </c>
      <c r="K194">
        <f t="shared" ref="K194:K257" si="18">(D194+F194+H194+J194)/4</f>
        <v>20</v>
      </c>
    </row>
    <row r="195" spans="1:11" x14ac:dyDescent="0.25">
      <c r="A195" t="s">
        <v>382</v>
      </c>
      <c r="B195" t="s">
        <v>4</v>
      </c>
      <c r="D195">
        <v>20</v>
      </c>
      <c r="F195">
        <v>20</v>
      </c>
      <c r="H195">
        <v>20</v>
      </c>
      <c r="J195">
        <v>20</v>
      </c>
      <c r="K195">
        <f t="shared" si="18"/>
        <v>20</v>
      </c>
    </row>
    <row r="196" spans="1:11" x14ac:dyDescent="0.25">
      <c r="A196" t="s">
        <v>368</v>
      </c>
      <c r="B196" t="s">
        <v>5</v>
      </c>
      <c r="D196">
        <v>20</v>
      </c>
      <c r="F196">
        <v>20</v>
      </c>
      <c r="H196">
        <v>20</v>
      </c>
      <c r="J196">
        <v>20</v>
      </c>
      <c r="K196">
        <f t="shared" si="18"/>
        <v>20</v>
      </c>
    </row>
    <row r="197" spans="1:11" x14ac:dyDescent="0.25">
      <c r="A197" t="s">
        <v>375</v>
      </c>
      <c r="B197" t="s">
        <v>158</v>
      </c>
      <c r="D197">
        <v>20</v>
      </c>
      <c r="F197">
        <v>20</v>
      </c>
      <c r="H197">
        <v>20</v>
      </c>
      <c r="J197">
        <v>20</v>
      </c>
      <c r="K197">
        <f t="shared" si="18"/>
        <v>20</v>
      </c>
    </row>
    <row r="198" spans="1:11" x14ac:dyDescent="0.25">
      <c r="A198" t="s">
        <v>364</v>
      </c>
      <c r="B198" t="s">
        <v>157</v>
      </c>
      <c r="D198">
        <v>20</v>
      </c>
      <c r="F198">
        <v>20</v>
      </c>
      <c r="H198">
        <v>20</v>
      </c>
      <c r="J198">
        <v>20</v>
      </c>
      <c r="K198">
        <f t="shared" si="18"/>
        <v>20</v>
      </c>
    </row>
    <row r="199" spans="1:11" x14ac:dyDescent="0.25">
      <c r="A199" t="s">
        <v>386</v>
      </c>
      <c r="B199" t="s">
        <v>279</v>
      </c>
      <c r="D199">
        <v>20</v>
      </c>
      <c r="F199">
        <v>20</v>
      </c>
      <c r="H199">
        <v>20</v>
      </c>
      <c r="J199">
        <v>20</v>
      </c>
      <c r="K199">
        <f t="shared" si="18"/>
        <v>20</v>
      </c>
    </row>
    <row r="200" spans="1:11" x14ac:dyDescent="0.25">
      <c r="A200" t="s">
        <v>374</v>
      </c>
      <c r="B200" t="s">
        <v>168</v>
      </c>
      <c r="D200">
        <v>20</v>
      </c>
      <c r="F200">
        <v>20</v>
      </c>
      <c r="H200">
        <v>20</v>
      </c>
      <c r="J200">
        <v>20</v>
      </c>
      <c r="K200">
        <f t="shared" si="18"/>
        <v>20</v>
      </c>
    </row>
    <row r="201" spans="1:11" x14ac:dyDescent="0.25">
      <c r="A201" t="s">
        <v>370</v>
      </c>
      <c r="B201" t="s">
        <v>239</v>
      </c>
      <c r="D201">
        <v>20</v>
      </c>
      <c r="F201">
        <v>20</v>
      </c>
      <c r="H201">
        <v>20</v>
      </c>
      <c r="J201">
        <v>20</v>
      </c>
      <c r="K201">
        <f t="shared" si="18"/>
        <v>20</v>
      </c>
    </row>
    <row r="202" spans="1:11" x14ac:dyDescent="0.25">
      <c r="A202" t="s">
        <v>370</v>
      </c>
      <c r="B202" t="s">
        <v>240</v>
      </c>
      <c r="D202">
        <v>20</v>
      </c>
      <c r="F202">
        <v>20</v>
      </c>
      <c r="H202">
        <v>20</v>
      </c>
      <c r="J202">
        <v>20</v>
      </c>
      <c r="K202">
        <f t="shared" si="18"/>
        <v>20</v>
      </c>
    </row>
    <row r="203" spans="1:11" x14ac:dyDescent="0.25">
      <c r="A203" t="s">
        <v>371</v>
      </c>
      <c r="B203" t="s">
        <v>127</v>
      </c>
      <c r="D203">
        <v>20</v>
      </c>
      <c r="F203">
        <v>20</v>
      </c>
      <c r="H203">
        <v>20</v>
      </c>
      <c r="J203">
        <v>20</v>
      </c>
      <c r="K203">
        <f t="shared" si="18"/>
        <v>20</v>
      </c>
    </row>
    <row r="204" spans="1:11" x14ac:dyDescent="0.25">
      <c r="A204" t="s">
        <v>372</v>
      </c>
      <c r="B204" t="s">
        <v>313</v>
      </c>
      <c r="D204">
        <v>20</v>
      </c>
      <c r="F204">
        <v>20</v>
      </c>
      <c r="H204">
        <v>20</v>
      </c>
      <c r="J204">
        <v>20</v>
      </c>
      <c r="K204">
        <f t="shared" si="18"/>
        <v>20</v>
      </c>
    </row>
    <row r="205" spans="1:11" x14ac:dyDescent="0.25">
      <c r="A205" t="s">
        <v>367</v>
      </c>
      <c r="B205" t="s">
        <v>356</v>
      </c>
      <c r="D205">
        <v>20</v>
      </c>
      <c r="F205">
        <v>20</v>
      </c>
      <c r="H205">
        <v>20</v>
      </c>
      <c r="J205">
        <v>20</v>
      </c>
      <c r="K205">
        <f t="shared" si="18"/>
        <v>20</v>
      </c>
    </row>
    <row r="206" spans="1:11" x14ac:dyDescent="0.25">
      <c r="A206" t="s">
        <v>367</v>
      </c>
      <c r="B206" t="s">
        <v>355</v>
      </c>
      <c r="D206">
        <v>20</v>
      </c>
      <c r="F206">
        <v>20</v>
      </c>
      <c r="H206">
        <v>20</v>
      </c>
      <c r="J206">
        <v>20</v>
      </c>
      <c r="K206">
        <f t="shared" si="18"/>
        <v>20</v>
      </c>
    </row>
    <row r="207" spans="1:11" x14ac:dyDescent="0.25">
      <c r="A207" t="s">
        <v>367</v>
      </c>
      <c r="B207" t="s">
        <v>354</v>
      </c>
      <c r="D207">
        <v>20</v>
      </c>
      <c r="F207">
        <v>20</v>
      </c>
      <c r="H207">
        <v>20</v>
      </c>
      <c r="J207">
        <v>20</v>
      </c>
      <c r="K207">
        <f t="shared" si="18"/>
        <v>20</v>
      </c>
    </row>
    <row r="208" spans="1:11" x14ac:dyDescent="0.25">
      <c r="A208" t="s">
        <v>381</v>
      </c>
      <c r="B208" t="s">
        <v>227</v>
      </c>
      <c r="D208">
        <v>20</v>
      </c>
      <c r="F208">
        <v>20</v>
      </c>
      <c r="H208">
        <v>20</v>
      </c>
      <c r="J208">
        <v>20</v>
      </c>
      <c r="K208">
        <f t="shared" si="18"/>
        <v>20</v>
      </c>
    </row>
    <row r="209" spans="1:11" x14ac:dyDescent="0.25">
      <c r="A209" t="s">
        <v>379</v>
      </c>
      <c r="B209" t="s">
        <v>357</v>
      </c>
      <c r="D209">
        <v>20</v>
      </c>
      <c r="F209">
        <v>20</v>
      </c>
      <c r="H209">
        <v>20</v>
      </c>
      <c r="J209">
        <v>20</v>
      </c>
      <c r="K209">
        <f t="shared" si="18"/>
        <v>20</v>
      </c>
    </row>
    <row r="210" spans="1:11" x14ac:dyDescent="0.25">
      <c r="A210" t="s">
        <v>379</v>
      </c>
      <c r="B210" t="s">
        <v>1</v>
      </c>
      <c r="D210">
        <v>20</v>
      </c>
      <c r="F210">
        <v>20</v>
      </c>
      <c r="H210">
        <v>20</v>
      </c>
      <c r="J210">
        <v>20</v>
      </c>
      <c r="K210">
        <f t="shared" si="18"/>
        <v>20</v>
      </c>
    </row>
    <row r="211" spans="1:11" x14ac:dyDescent="0.25">
      <c r="A211" t="s">
        <v>374</v>
      </c>
      <c r="B211" t="s">
        <v>166</v>
      </c>
      <c r="D211">
        <v>20</v>
      </c>
      <c r="F211">
        <v>20</v>
      </c>
      <c r="H211">
        <v>20</v>
      </c>
      <c r="J211">
        <v>20</v>
      </c>
      <c r="K211">
        <f t="shared" si="18"/>
        <v>20</v>
      </c>
    </row>
    <row r="212" spans="1:11" x14ac:dyDescent="0.25">
      <c r="A212" t="s">
        <v>368</v>
      </c>
      <c r="B212" t="s">
        <v>231</v>
      </c>
      <c r="D212">
        <v>20</v>
      </c>
      <c r="F212">
        <v>20</v>
      </c>
      <c r="H212">
        <v>20</v>
      </c>
      <c r="J212">
        <v>20</v>
      </c>
      <c r="K212">
        <f t="shared" si="18"/>
        <v>20</v>
      </c>
    </row>
    <row r="213" spans="1:11" x14ac:dyDescent="0.25">
      <c r="A213" t="s">
        <v>382</v>
      </c>
      <c r="B213" t="s">
        <v>271</v>
      </c>
      <c r="D213">
        <v>20</v>
      </c>
      <c r="F213">
        <v>20</v>
      </c>
      <c r="H213">
        <v>20</v>
      </c>
      <c r="J213">
        <v>20</v>
      </c>
      <c r="K213">
        <f t="shared" si="18"/>
        <v>20</v>
      </c>
    </row>
    <row r="214" spans="1:11" x14ac:dyDescent="0.25">
      <c r="A214" t="s">
        <v>383</v>
      </c>
      <c r="B214" t="s">
        <v>273</v>
      </c>
      <c r="D214">
        <v>20</v>
      </c>
      <c r="F214">
        <v>20</v>
      </c>
      <c r="H214">
        <v>20</v>
      </c>
      <c r="J214">
        <v>20</v>
      </c>
      <c r="K214">
        <f t="shared" si="18"/>
        <v>20</v>
      </c>
    </row>
    <row r="215" spans="1:11" x14ac:dyDescent="0.25">
      <c r="A215" t="s">
        <v>371</v>
      </c>
      <c r="B215" t="s">
        <v>122</v>
      </c>
      <c r="D215">
        <v>20</v>
      </c>
      <c r="F215">
        <v>20</v>
      </c>
      <c r="H215">
        <v>20</v>
      </c>
      <c r="J215">
        <v>20</v>
      </c>
      <c r="K215">
        <f t="shared" si="18"/>
        <v>20</v>
      </c>
    </row>
    <row r="216" spans="1:11" x14ac:dyDescent="0.25">
      <c r="A216" t="s">
        <v>368</v>
      </c>
      <c r="B216" t="s">
        <v>123</v>
      </c>
      <c r="D216">
        <v>20</v>
      </c>
      <c r="F216">
        <v>20</v>
      </c>
      <c r="H216">
        <v>20</v>
      </c>
      <c r="J216">
        <v>20</v>
      </c>
      <c r="K216">
        <f t="shared" si="18"/>
        <v>20</v>
      </c>
    </row>
    <row r="217" spans="1:11" x14ac:dyDescent="0.25">
      <c r="A217" t="s">
        <v>369</v>
      </c>
      <c r="B217" t="s">
        <v>250</v>
      </c>
      <c r="D217">
        <v>20</v>
      </c>
      <c r="F217">
        <v>20</v>
      </c>
      <c r="H217">
        <v>20</v>
      </c>
      <c r="J217">
        <v>20</v>
      </c>
      <c r="K217">
        <f t="shared" si="18"/>
        <v>20</v>
      </c>
    </row>
    <row r="218" spans="1:11" x14ac:dyDescent="0.25">
      <c r="A218" t="s">
        <v>360</v>
      </c>
      <c r="B218" t="s">
        <v>151</v>
      </c>
      <c r="D218">
        <v>20</v>
      </c>
      <c r="F218">
        <v>20</v>
      </c>
      <c r="H218">
        <v>20</v>
      </c>
      <c r="J218">
        <v>20</v>
      </c>
      <c r="K218">
        <f t="shared" si="18"/>
        <v>20</v>
      </c>
    </row>
    <row r="219" spans="1:11" x14ac:dyDescent="0.25">
      <c r="A219" t="s">
        <v>374</v>
      </c>
      <c r="B219" t="s">
        <v>141</v>
      </c>
      <c r="D219">
        <v>20</v>
      </c>
      <c r="F219">
        <v>20</v>
      </c>
      <c r="H219">
        <v>20</v>
      </c>
      <c r="J219">
        <v>20</v>
      </c>
      <c r="K219">
        <f t="shared" si="18"/>
        <v>20</v>
      </c>
    </row>
    <row r="220" spans="1:11" x14ac:dyDescent="0.25">
      <c r="A220" t="s">
        <v>382</v>
      </c>
      <c r="B220" t="s">
        <v>98</v>
      </c>
      <c r="D220">
        <v>20</v>
      </c>
      <c r="F220">
        <v>20</v>
      </c>
      <c r="H220">
        <v>20</v>
      </c>
      <c r="J220">
        <v>20</v>
      </c>
      <c r="K220">
        <f t="shared" si="18"/>
        <v>20</v>
      </c>
    </row>
    <row r="221" spans="1:11" x14ac:dyDescent="0.25">
      <c r="A221" t="s">
        <v>360</v>
      </c>
      <c r="B221" t="s">
        <v>46</v>
      </c>
      <c r="D221">
        <v>20</v>
      </c>
      <c r="F221">
        <v>20</v>
      </c>
      <c r="H221">
        <v>20</v>
      </c>
      <c r="J221">
        <v>20</v>
      </c>
      <c r="K221">
        <f t="shared" si="18"/>
        <v>20</v>
      </c>
    </row>
    <row r="222" spans="1:11" x14ac:dyDescent="0.25">
      <c r="A222" t="s">
        <v>364</v>
      </c>
      <c r="B222" t="s">
        <v>302</v>
      </c>
      <c r="D222">
        <v>20</v>
      </c>
      <c r="F222">
        <v>20</v>
      </c>
      <c r="H222">
        <v>20</v>
      </c>
      <c r="J222">
        <v>20</v>
      </c>
      <c r="K222">
        <f t="shared" si="18"/>
        <v>20</v>
      </c>
    </row>
    <row r="223" spans="1:11" x14ac:dyDescent="0.25">
      <c r="A223" t="s">
        <v>379</v>
      </c>
      <c r="B223" t="s">
        <v>234</v>
      </c>
      <c r="D223">
        <v>20</v>
      </c>
      <c r="F223">
        <v>20</v>
      </c>
      <c r="H223">
        <v>20</v>
      </c>
      <c r="J223">
        <v>20</v>
      </c>
      <c r="K223">
        <f t="shared" si="18"/>
        <v>20</v>
      </c>
    </row>
    <row r="224" spans="1:11" x14ac:dyDescent="0.25">
      <c r="A224" t="s">
        <v>378</v>
      </c>
      <c r="B224" t="s">
        <v>181</v>
      </c>
      <c r="D224">
        <v>20</v>
      </c>
      <c r="F224">
        <v>20</v>
      </c>
      <c r="H224">
        <v>20</v>
      </c>
      <c r="J224">
        <v>20</v>
      </c>
      <c r="K224">
        <f t="shared" si="18"/>
        <v>20</v>
      </c>
    </row>
    <row r="225" spans="1:11" x14ac:dyDescent="0.25">
      <c r="A225" t="s">
        <v>360</v>
      </c>
      <c r="B225" t="s">
        <v>251</v>
      </c>
      <c r="D225">
        <v>20</v>
      </c>
      <c r="F225">
        <v>20</v>
      </c>
      <c r="H225">
        <v>20</v>
      </c>
      <c r="J225">
        <v>20</v>
      </c>
      <c r="K225">
        <f t="shared" si="18"/>
        <v>20</v>
      </c>
    </row>
    <row r="226" spans="1:11" x14ac:dyDescent="0.25">
      <c r="A226" t="s">
        <v>366</v>
      </c>
      <c r="B226" t="s">
        <v>343</v>
      </c>
      <c r="D226">
        <v>20</v>
      </c>
      <c r="F226">
        <v>20</v>
      </c>
      <c r="H226">
        <v>20</v>
      </c>
      <c r="J226">
        <v>20</v>
      </c>
      <c r="K226">
        <f t="shared" si="18"/>
        <v>20</v>
      </c>
    </row>
    <row r="227" spans="1:11" x14ac:dyDescent="0.25">
      <c r="A227" t="s">
        <v>380</v>
      </c>
      <c r="B227" t="s">
        <v>67</v>
      </c>
      <c r="D227">
        <v>20</v>
      </c>
      <c r="F227">
        <v>20</v>
      </c>
      <c r="H227">
        <v>20</v>
      </c>
      <c r="J227">
        <v>20</v>
      </c>
      <c r="K227">
        <f t="shared" si="18"/>
        <v>20</v>
      </c>
    </row>
    <row r="228" spans="1:11" x14ac:dyDescent="0.25">
      <c r="A228" t="s">
        <v>368</v>
      </c>
      <c r="B228" t="s">
        <v>224</v>
      </c>
      <c r="D228">
        <v>20</v>
      </c>
      <c r="F228">
        <v>20</v>
      </c>
      <c r="H228">
        <v>20</v>
      </c>
      <c r="J228">
        <v>20</v>
      </c>
      <c r="K228">
        <f t="shared" si="18"/>
        <v>20</v>
      </c>
    </row>
    <row r="229" spans="1:11" x14ac:dyDescent="0.25">
      <c r="A229" t="s">
        <v>360</v>
      </c>
      <c r="B229" t="s">
        <v>200</v>
      </c>
      <c r="D229">
        <v>20</v>
      </c>
      <c r="F229">
        <v>20</v>
      </c>
      <c r="H229">
        <v>20</v>
      </c>
      <c r="J229">
        <v>20</v>
      </c>
      <c r="K229">
        <f t="shared" si="18"/>
        <v>20</v>
      </c>
    </row>
    <row r="230" spans="1:11" x14ac:dyDescent="0.25">
      <c r="A230" t="s">
        <v>376</v>
      </c>
      <c r="B230" t="s">
        <v>96</v>
      </c>
      <c r="D230">
        <v>20</v>
      </c>
      <c r="F230">
        <v>20</v>
      </c>
      <c r="H230">
        <v>20</v>
      </c>
      <c r="J230">
        <v>20</v>
      </c>
      <c r="K230">
        <f t="shared" si="18"/>
        <v>20</v>
      </c>
    </row>
    <row r="231" spans="1:11" x14ac:dyDescent="0.25">
      <c r="A231" t="s">
        <v>371</v>
      </c>
      <c r="B231" t="s">
        <v>335</v>
      </c>
      <c r="D231">
        <v>20</v>
      </c>
      <c r="F231">
        <v>20</v>
      </c>
      <c r="H231">
        <v>20</v>
      </c>
      <c r="J231">
        <v>20</v>
      </c>
      <c r="K231">
        <f t="shared" si="18"/>
        <v>20</v>
      </c>
    </row>
    <row r="232" spans="1:11" x14ac:dyDescent="0.25">
      <c r="A232" t="s">
        <v>382</v>
      </c>
      <c r="B232" t="s">
        <v>358</v>
      </c>
      <c r="D232">
        <v>20</v>
      </c>
      <c r="F232">
        <v>20</v>
      </c>
      <c r="H232">
        <v>20</v>
      </c>
      <c r="J232">
        <v>20</v>
      </c>
      <c r="K232">
        <f t="shared" si="18"/>
        <v>20</v>
      </c>
    </row>
    <row r="233" spans="1:11" x14ac:dyDescent="0.25">
      <c r="A233" t="s">
        <v>367</v>
      </c>
      <c r="B233" t="s">
        <v>43</v>
      </c>
      <c r="D233">
        <v>20</v>
      </c>
      <c r="F233">
        <v>20</v>
      </c>
      <c r="H233">
        <v>20</v>
      </c>
      <c r="J233">
        <v>20</v>
      </c>
      <c r="K233">
        <f t="shared" si="18"/>
        <v>20</v>
      </c>
    </row>
    <row r="234" spans="1:11" x14ac:dyDescent="0.25">
      <c r="A234" t="s">
        <v>366</v>
      </c>
      <c r="B234" t="s">
        <v>42</v>
      </c>
      <c r="D234">
        <v>20</v>
      </c>
      <c r="F234">
        <v>20</v>
      </c>
      <c r="H234">
        <v>20</v>
      </c>
      <c r="J234">
        <v>20</v>
      </c>
      <c r="K234">
        <f t="shared" si="18"/>
        <v>20</v>
      </c>
    </row>
    <row r="235" spans="1:11" x14ac:dyDescent="0.25">
      <c r="A235" t="s">
        <v>370</v>
      </c>
      <c r="B235" t="s">
        <v>336</v>
      </c>
      <c r="D235">
        <v>20</v>
      </c>
      <c r="F235">
        <v>20</v>
      </c>
      <c r="H235">
        <v>20</v>
      </c>
      <c r="J235">
        <v>20</v>
      </c>
      <c r="K235">
        <f t="shared" si="18"/>
        <v>20</v>
      </c>
    </row>
    <row r="236" spans="1:11" x14ac:dyDescent="0.25">
      <c r="A236" t="s">
        <v>371</v>
      </c>
      <c r="B236" t="s">
        <v>13</v>
      </c>
      <c r="D236">
        <v>20</v>
      </c>
      <c r="F236">
        <v>20</v>
      </c>
      <c r="H236">
        <v>20</v>
      </c>
      <c r="J236">
        <v>20</v>
      </c>
      <c r="K236">
        <f t="shared" si="18"/>
        <v>20</v>
      </c>
    </row>
    <row r="237" spans="1:11" x14ac:dyDescent="0.25">
      <c r="A237" t="s">
        <v>370</v>
      </c>
      <c r="B237" t="s">
        <v>17</v>
      </c>
      <c r="D237">
        <v>20</v>
      </c>
      <c r="F237">
        <v>20</v>
      </c>
      <c r="H237">
        <v>20</v>
      </c>
      <c r="J237">
        <v>20</v>
      </c>
      <c r="K237">
        <f t="shared" si="18"/>
        <v>20</v>
      </c>
    </row>
    <row r="238" spans="1:11" x14ac:dyDescent="0.25">
      <c r="A238" t="s">
        <v>380</v>
      </c>
      <c r="B238" t="s">
        <v>14</v>
      </c>
      <c r="D238">
        <v>20</v>
      </c>
      <c r="F238">
        <v>20</v>
      </c>
      <c r="H238">
        <v>20</v>
      </c>
      <c r="J238">
        <v>20</v>
      </c>
      <c r="K238">
        <f t="shared" si="18"/>
        <v>20</v>
      </c>
    </row>
    <row r="239" spans="1:11" x14ac:dyDescent="0.25">
      <c r="A239" t="s">
        <v>374</v>
      </c>
      <c r="B239" t="s">
        <v>16</v>
      </c>
      <c r="D239">
        <v>20</v>
      </c>
      <c r="F239">
        <v>20</v>
      </c>
      <c r="H239">
        <v>20</v>
      </c>
      <c r="J239">
        <v>20</v>
      </c>
      <c r="K239">
        <f t="shared" si="18"/>
        <v>20</v>
      </c>
    </row>
    <row r="240" spans="1:11" x14ac:dyDescent="0.25">
      <c r="A240" t="s">
        <v>364</v>
      </c>
      <c r="B240" t="s">
        <v>175</v>
      </c>
      <c r="D240">
        <v>20</v>
      </c>
      <c r="F240">
        <v>20</v>
      </c>
      <c r="H240">
        <v>20</v>
      </c>
      <c r="J240">
        <v>20</v>
      </c>
      <c r="K240">
        <f t="shared" si="18"/>
        <v>20</v>
      </c>
    </row>
    <row r="241" spans="1:11" x14ac:dyDescent="0.25">
      <c r="A241" t="s">
        <v>375</v>
      </c>
      <c r="B241" t="s">
        <v>262</v>
      </c>
      <c r="D241">
        <v>20</v>
      </c>
      <c r="F241">
        <v>20</v>
      </c>
      <c r="H241">
        <v>20</v>
      </c>
      <c r="J241">
        <v>20</v>
      </c>
      <c r="K241">
        <f t="shared" si="18"/>
        <v>20</v>
      </c>
    </row>
    <row r="242" spans="1:11" x14ac:dyDescent="0.25">
      <c r="A242" t="s">
        <v>65</v>
      </c>
      <c r="B242" t="s">
        <v>291</v>
      </c>
      <c r="D242">
        <v>20</v>
      </c>
      <c r="F242">
        <v>20</v>
      </c>
      <c r="H242">
        <v>20</v>
      </c>
      <c r="J242">
        <v>20</v>
      </c>
      <c r="K242">
        <f t="shared" si="18"/>
        <v>20</v>
      </c>
    </row>
    <row r="243" spans="1:11" x14ac:dyDescent="0.25">
      <c r="A243" t="s">
        <v>369</v>
      </c>
      <c r="B243" t="s">
        <v>292</v>
      </c>
      <c r="D243">
        <v>20</v>
      </c>
      <c r="F243">
        <v>20</v>
      </c>
      <c r="H243">
        <v>20</v>
      </c>
      <c r="J243">
        <v>20</v>
      </c>
      <c r="K243">
        <f t="shared" si="18"/>
        <v>20</v>
      </c>
    </row>
    <row r="244" spans="1:11" x14ac:dyDescent="0.25">
      <c r="A244" t="s">
        <v>360</v>
      </c>
      <c r="B244" t="s">
        <v>47</v>
      </c>
      <c r="D244">
        <v>20</v>
      </c>
      <c r="F244">
        <v>20</v>
      </c>
      <c r="H244">
        <v>20</v>
      </c>
      <c r="J244">
        <v>20</v>
      </c>
      <c r="K244">
        <f t="shared" si="18"/>
        <v>20</v>
      </c>
    </row>
    <row r="245" spans="1:11" x14ac:dyDescent="0.25">
      <c r="A245" t="s">
        <v>386</v>
      </c>
      <c r="B245" t="s">
        <v>19</v>
      </c>
      <c r="D245">
        <v>20</v>
      </c>
      <c r="F245">
        <v>20</v>
      </c>
      <c r="H245">
        <v>20</v>
      </c>
      <c r="J245">
        <v>20</v>
      </c>
      <c r="K245">
        <f t="shared" si="18"/>
        <v>20</v>
      </c>
    </row>
    <row r="246" spans="1:11" x14ac:dyDescent="0.25">
      <c r="A246" t="s">
        <v>374</v>
      </c>
      <c r="B246" t="s">
        <v>20</v>
      </c>
      <c r="D246">
        <v>20</v>
      </c>
      <c r="F246">
        <v>20</v>
      </c>
      <c r="H246">
        <v>20</v>
      </c>
      <c r="J246">
        <v>20</v>
      </c>
      <c r="K246">
        <f t="shared" si="18"/>
        <v>20</v>
      </c>
    </row>
    <row r="247" spans="1:11" x14ac:dyDescent="0.25">
      <c r="A247" t="s">
        <v>370</v>
      </c>
      <c r="B247" t="s">
        <v>24</v>
      </c>
      <c r="D247">
        <v>20</v>
      </c>
      <c r="F247">
        <v>20</v>
      </c>
      <c r="H247">
        <v>20</v>
      </c>
      <c r="J247">
        <v>20</v>
      </c>
      <c r="K247">
        <f t="shared" si="18"/>
        <v>20</v>
      </c>
    </row>
    <row r="248" spans="1:11" x14ac:dyDescent="0.25">
      <c r="A248" t="s">
        <v>372</v>
      </c>
      <c r="B248" t="s">
        <v>172</v>
      </c>
      <c r="D248">
        <v>20</v>
      </c>
      <c r="F248">
        <v>20</v>
      </c>
      <c r="H248">
        <v>20</v>
      </c>
      <c r="J248">
        <v>20</v>
      </c>
      <c r="K248">
        <f t="shared" si="18"/>
        <v>20</v>
      </c>
    </row>
    <row r="249" spans="1:11" x14ac:dyDescent="0.25">
      <c r="A249" t="s">
        <v>362</v>
      </c>
      <c r="B249" t="s">
        <v>40</v>
      </c>
      <c r="D249">
        <v>20</v>
      </c>
      <c r="F249">
        <v>20</v>
      </c>
      <c r="H249">
        <v>20</v>
      </c>
      <c r="J249">
        <v>20</v>
      </c>
      <c r="K249">
        <f t="shared" si="18"/>
        <v>20</v>
      </c>
    </row>
    <row r="250" spans="1:11" x14ac:dyDescent="0.25">
      <c r="A250" t="s">
        <v>362</v>
      </c>
      <c r="B250" t="s">
        <v>41</v>
      </c>
      <c r="D250">
        <v>20</v>
      </c>
      <c r="F250">
        <v>20</v>
      </c>
      <c r="H250">
        <v>20</v>
      </c>
      <c r="J250">
        <v>20</v>
      </c>
      <c r="K250">
        <f t="shared" si="18"/>
        <v>20</v>
      </c>
    </row>
    <row r="251" spans="1:11" x14ac:dyDescent="0.25">
      <c r="A251" t="s">
        <v>368</v>
      </c>
      <c r="B251" t="s">
        <v>131</v>
      </c>
      <c r="D251">
        <v>20</v>
      </c>
      <c r="F251">
        <v>20</v>
      </c>
      <c r="H251">
        <v>20</v>
      </c>
      <c r="J251">
        <v>20</v>
      </c>
      <c r="K251">
        <f t="shared" si="18"/>
        <v>20</v>
      </c>
    </row>
    <row r="252" spans="1:11" x14ac:dyDescent="0.25">
      <c r="A252" t="s">
        <v>362</v>
      </c>
      <c r="B252" t="s">
        <v>80</v>
      </c>
      <c r="D252">
        <v>20</v>
      </c>
      <c r="F252">
        <v>20</v>
      </c>
      <c r="H252">
        <v>20</v>
      </c>
      <c r="J252">
        <v>20</v>
      </c>
      <c r="K252">
        <f t="shared" si="18"/>
        <v>20</v>
      </c>
    </row>
    <row r="253" spans="1:11" x14ac:dyDescent="0.25">
      <c r="A253" t="s">
        <v>371</v>
      </c>
      <c r="B253" t="s">
        <v>309</v>
      </c>
      <c r="D253">
        <v>20</v>
      </c>
      <c r="F253">
        <v>20</v>
      </c>
      <c r="H253">
        <v>20</v>
      </c>
      <c r="J253">
        <v>20</v>
      </c>
      <c r="K253">
        <f t="shared" si="18"/>
        <v>20</v>
      </c>
    </row>
    <row r="254" spans="1:11" x14ac:dyDescent="0.25">
      <c r="A254" t="s">
        <v>383</v>
      </c>
      <c r="B254" t="s">
        <v>26</v>
      </c>
      <c r="D254">
        <v>20</v>
      </c>
      <c r="F254">
        <v>20</v>
      </c>
      <c r="H254">
        <v>20</v>
      </c>
      <c r="J254">
        <v>20</v>
      </c>
      <c r="K254">
        <f t="shared" si="18"/>
        <v>20</v>
      </c>
    </row>
    <row r="255" spans="1:11" x14ac:dyDescent="0.25">
      <c r="A255" t="s">
        <v>383</v>
      </c>
      <c r="B255" t="s">
        <v>167</v>
      </c>
      <c r="D255">
        <v>20</v>
      </c>
      <c r="F255">
        <v>20</v>
      </c>
      <c r="H255">
        <v>20</v>
      </c>
      <c r="J255">
        <v>20</v>
      </c>
      <c r="K255">
        <f t="shared" si="18"/>
        <v>20</v>
      </c>
    </row>
    <row r="256" spans="1:11" x14ac:dyDescent="0.25">
      <c r="A256" t="s">
        <v>381</v>
      </c>
      <c r="B256" t="s">
        <v>269</v>
      </c>
      <c r="D256">
        <v>20</v>
      </c>
      <c r="F256">
        <v>20</v>
      </c>
      <c r="H256">
        <v>20</v>
      </c>
      <c r="J256">
        <v>20</v>
      </c>
      <c r="K256">
        <f t="shared" si="18"/>
        <v>20</v>
      </c>
    </row>
    <row r="257" spans="1:11" x14ac:dyDescent="0.25">
      <c r="A257" t="s">
        <v>381</v>
      </c>
      <c r="B257" t="s">
        <v>270</v>
      </c>
      <c r="D257">
        <v>20</v>
      </c>
      <c r="F257">
        <v>20</v>
      </c>
      <c r="H257">
        <v>20</v>
      </c>
      <c r="J257">
        <v>20</v>
      </c>
      <c r="K257">
        <f t="shared" si="18"/>
        <v>20</v>
      </c>
    </row>
    <row r="258" spans="1:11" x14ac:dyDescent="0.25">
      <c r="A258" t="s">
        <v>380</v>
      </c>
      <c r="B258" t="s">
        <v>164</v>
      </c>
      <c r="D258">
        <v>20</v>
      </c>
      <c r="F258">
        <v>20</v>
      </c>
      <c r="H258">
        <v>20</v>
      </c>
      <c r="J258">
        <v>20</v>
      </c>
      <c r="K258">
        <f t="shared" ref="K258:K321" si="19">(D258+F258+H258+J258)/4</f>
        <v>20</v>
      </c>
    </row>
    <row r="259" spans="1:11" x14ac:dyDescent="0.25">
      <c r="A259" t="s">
        <v>380</v>
      </c>
      <c r="B259" t="s">
        <v>165</v>
      </c>
      <c r="D259">
        <v>20</v>
      </c>
      <c r="F259">
        <v>20</v>
      </c>
      <c r="H259">
        <v>20</v>
      </c>
      <c r="J259">
        <v>20</v>
      </c>
      <c r="K259">
        <f t="shared" si="19"/>
        <v>20</v>
      </c>
    </row>
    <row r="260" spans="1:11" x14ac:dyDescent="0.25">
      <c r="A260" t="s">
        <v>369</v>
      </c>
      <c r="B260" t="s">
        <v>320</v>
      </c>
      <c r="D260">
        <v>20</v>
      </c>
      <c r="F260">
        <v>20</v>
      </c>
      <c r="H260">
        <v>20</v>
      </c>
      <c r="J260">
        <v>20</v>
      </c>
      <c r="K260">
        <f t="shared" si="19"/>
        <v>20</v>
      </c>
    </row>
    <row r="261" spans="1:11" x14ac:dyDescent="0.25">
      <c r="A261" t="s">
        <v>371</v>
      </c>
      <c r="B261" t="s">
        <v>312</v>
      </c>
      <c r="D261">
        <v>20</v>
      </c>
      <c r="F261">
        <v>20</v>
      </c>
      <c r="H261">
        <v>20</v>
      </c>
      <c r="J261">
        <v>20</v>
      </c>
      <c r="K261">
        <f t="shared" si="19"/>
        <v>20</v>
      </c>
    </row>
    <row r="262" spans="1:11" x14ac:dyDescent="0.25">
      <c r="A262" t="s">
        <v>378</v>
      </c>
      <c r="B262" t="s">
        <v>150</v>
      </c>
      <c r="D262">
        <v>20</v>
      </c>
      <c r="F262">
        <v>20</v>
      </c>
      <c r="H262">
        <v>20</v>
      </c>
      <c r="J262">
        <v>20</v>
      </c>
      <c r="K262">
        <f t="shared" si="19"/>
        <v>20</v>
      </c>
    </row>
    <row r="263" spans="1:11" x14ac:dyDescent="0.25">
      <c r="A263" t="s">
        <v>368</v>
      </c>
      <c r="B263" t="s">
        <v>233</v>
      </c>
      <c r="D263">
        <v>20</v>
      </c>
      <c r="F263">
        <v>20</v>
      </c>
      <c r="H263">
        <v>20</v>
      </c>
      <c r="J263">
        <v>20</v>
      </c>
      <c r="K263">
        <f t="shared" si="19"/>
        <v>20</v>
      </c>
    </row>
    <row r="264" spans="1:11" x14ac:dyDescent="0.25">
      <c r="A264" t="s">
        <v>371</v>
      </c>
      <c r="B264" t="s">
        <v>82</v>
      </c>
      <c r="D264">
        <v>20</v>
      </c>
      <c r="F264">
        <v>20</v>
      </c>
      <c r="H264">
        <v>20</v>
      </c>
      <c r="J264">
        <v>20</v>
      </c>
      <c r="K264">
        <f t="shared" si="19"/>
        <v>20</v>
      </c>
    </row>
    <row r="265" spans="1:11" x14ac:dyDescent="0.25">
      <c r="A265" t="s">
        <v>379</v>
      </c>
      <c r="B265" t="s">
        <v>34</v>
      </c>
      <c r="D265">
        <v>20</v>
      </c>
      <c r="F265">
        <v>20</v>
      </c>
      <c r="H265">
        <v>20</v>
      </c>
      <c r="J265">
        <v>20</v>
      </c>
      <c r="K265">
        <f t="shared" si="19"/>
        <v>20</v>
      </c>
    </row>
    <row r="266" spans="1:11" x14ac:dyDescent="0.25">
      <c r="A266" t="s">
        <v>368</v>
      </c>
      <c r="B266" t="s">
        <v>204</v>
      </c>
      <c r="D266">
        <v>20</v>
      </c>
      <c r="F266">
        <v>20</v>
      </c>
      <c r="H266">
        <v>20</v>
      </c>
      <c r="J266">
        <v>20</v>
      </c>
      <c r="K266">
        <f t="shared" si="19"/>
        <v>20</v>
      </c>
    </row>
    <row r="267" spans="1:11" x14ac:dyDescent="0.25">
      <c r="A267" t="s">
        <v>65</v>
      </c>
      <c r="B267" t="s">
        <v>65</v>
      </c>
      <c r="D267">
        <v>20</v>
      </c>
      <c r="F267">
        <v>20</v>
      </c>
      <c r="H267">
        <v>20</v>
      </c>
      <c r="J267">
        <v>20</v>
      </c>
      <c r="K267">
        <f t="shared" si="19"/>
        <v>20</v>
      </c>
    </row>
    <row r="268" spans="1:11" x14ac:dyDescent="0.25">
      <c r="A268" t="s">
        <v>383</v>
      </c>
      <c r="B268" t="s">
        <v>64</v>
      </c>
      <c r="D268">
        <v>20</v>
      </c>
      <c r="F268">
        <v>20</v>
      </c>
      <c r="H268">
        <v>20</v>
      </c>
      <c r="J268">
        <v>20</v>
      </c>
      <c r="K268">
        <f t="shared" si="19"/>
        <v>20</v>
      </c>
    </row>
    <row r="269" spans="1:11" x14ac:dyDescent="0.25">
      <c r="A269" t="s">
        <v>379</v>
      </c>
      <c r="B269" t="s">
        <v>345</v>
      </c>
      <c r="D269">
        <v>20</v>
      </c>
      <c r="F269">
        <v>20</v>
      </c>
      <c r="H269">
        <v>20</v>
      </c>
      <c r="J269">
        <v>20</v>
      </c>
      <c r="K269">
        <f t="shared" si="19"/>
        <v>20</v>
      </c>
    </row>
    <row r="270" spans="1:11" x14ac:dyDescent="0.25">
      <c r="A270" t="s">
        <v>366</v>
      </c>
      <c r="B270" t="s">
        <v>351</v>
      </c>
      <c r="D270">
        <v>20</v>
      </c>
      <c r="F270">
        <v>20</v>
      </c>
      <c r="H270">
        <v>20</v>
      </c>
      <c r="J270">
        <v>20</v>
      </c>
      <c r="K270">
        <f t="shared" si="19"/>
        <v>20</v>
      </c>
    </row>
    <row r="271" spans="1:11" x14ac:dyDescent="0.25">
      <c r="A271" t="s">
        <v>385</v>
      </c>
      <c r="B271" t="s">
        <v>350</v>
      </c>
      <c r="D271">
        <v>20</v>
      </c>
      <c r="F271">
        <v>20</v>
      </c>
      <c r="H271">
        <v>20</v>
      </c>
      <c r="J271">
        <v>20</v>
      </c>
      <c r="K271">
        <f t="shared" si="19"/>
        <v>20</v>
      </c>
    </row>
    <row r="272" spans="1:11" x14ac:dyDescent="0.25">
      <c r="A272" t="s">
        <v>381</v>
      </c>
      <c r="B272" t="s">
        <v>349</v>
      </c>
      <c r="D272">
        <v>20</v>
      </c>
      <c r="F272">
        <v>20</v>
      </c>
      <c r="H272">
        <v>20</v>
      </c>
      <c r="J272">
        <v>20</v>
      </c>
      <c r="K272">
        <f t="shared" si="19"/>
        <v>20</v>
      </c>
    </row>
    <row r="273" spans="1:11" x14ac:dyDescent="0.25">
      <c r="A273" t="s">
        <v>366</v>
      </c>
      <c r="B273" t="s">
        <v>212</v>
      </c>
      <c r="D273">
        <v>20</v>
      </c>
      <c r="F273">
        <v>20</v>
      </c>
      <c r="H273">
        <v>20</v>
      </c>
      <c r="J273">
        <v>20</v>
      </c>
      <c r="K273">
        <f t="shared" si="19"/>
        <v>20</v>
      </c>
    </row>
    <row r="274" spans="1:11" x14ac:dyDescent="0.25">
      <c r="A274" t="s">
        <v>366</v>
      </c>
      <c r="B274" t="s">
        <v>211</v>
      </c>
      <c r="D274">
        <v>20</v>
      </c>
      <c r="F274">
        <v>20</v>
      </c>
      <c r="H274">
        <v>20</v>
      </c>
      <c r="J274">
        <v>20</v>
      </c>
      <c r="K274">
        <f t="shared" si="19"/>
        <v>20</v>
      </c>
    </row>
    <row r="275" spans="1:11" x14ac:dyDescent="0.25">
      <c r="A275" t="s">
        <v>376</v>
      </c>
      <c r="B275" t="s">
        <v>140</v>
      </c>
      <c r="D275">
        <v>20</v>
      </c>
      <c r="F275">
        <v>20</v>
      </c>
      <c r="H275">
        <v>20</v>
      </c>
      <c r="J275">
        <v>20</v>
      </c>
      <c r="K275">
        <f t="shared" si="19"/>
        <v>20</v>
      </c>
    </row>
    <row r="276" spans="1:11" x14ac:dyDescent="0.25">
      <c r="A276" t="s">
        <v>369</v>
      </c>
      <c r="B276" t="s">
        <v>275</v>
      </c>
      <c r="D276">
        <v>20</v>
      </c>
      <c r="F276">
        <v>20</v>
      </c>
      <c r="H276">
        <v>20</v>
      </c>
      <c r="J276">
        <v>20</v>
      </c>
      <c r="K276">
        <f t="shared" si="19"/>
        <v>20</v>
      </c>
    </row>
    <row r="277" spans="1:11" x14ac:dyDescent="0.25">
      <c r="A277" t="s">
        <v>363</v>
      </c>
      <c r="B277" t="s">
        <v>70</v>
      </c>
      <c r="D277">
        <v>20</v>
      </c>
      <c r="F277">
        <v>20</v>
      </c>
      <c r="H277">
        <v>20</v>
      </c>
      <c r="J277">
        <v>20</v>
      </c>
      <c r="K277">
        <f t="shared" si="19"/>
        <v>20</v>
      </c>
    </row>
    <row r="278" spans="1:11" x14ac:dyDescent="0.25">
      <c r="A278" t="s">
        <v>379</v>
      </c>
      <c r="B278" t="s">
        <v>353</v>
      </c>
      <c r="D278">
        <v>20</v>
      </c>
      <c r="F278">
        <v>20</v>
      </c>
      <c r="H278">
        <v>20</v>
      </c>
      <c r="J278">
        <v>20</v>
      </c>
      <c r="K278">
        <f t="shared" si="19"/>
        <v>20</v>
      </c>
    </row>
    <row r="279" spans="1:11" x14ac:dyDescent="0.25">
      <c r="A279" t="s">
        <v>396</v>
      </c>
      <c r="B279" t="s">
        <v>347</v>
      </c>
      <c r="D279">
        <v>20</v>
      </c>
      <c r="F279">
        <v>20</v>
      </c>
      <c r="H279">
        <v>20</v>
      </c>
      <c r="J279">
        <v>20</v>
      </c>
      <c r="K279">
        <f t="shared" si="19"/>
        <v>20</v>
      </c>
    </row>
    <row r="280" spans="1:11" x14ac:dyDescent="0.25">
      <c r="A280" t="s">
        <v>395</v>
      </c>
      <c r="B280" t="s">
        <v>346</v>
      </c>
      <c r="D280">
        <v>20</v>
      </c>
      <c r="F280">
        <v>20</v>
      </c>
      <c r="H280">
        <v>20</v>
      </c>
      <c r="J280">
        <v>20</v>
      </c>
      <c r="K280">
        <f t="shared" si="19"/>
        <v>20</v>
      </c>
    </row>
    <row r="281" spans="1:11" x14ac:dyDescent="0.25">
      <c r="A281" t="s">
        <v>393</v>
      </c>
      <c r="B281" t="s">
        <v>287</v>
      </c>
      <c r="D281">
        <v>20</v>
      </c>
      <c r="F281">
        <v>20</v>
      </c>
      <c r="H281">
        <v>20</v>
      </c>
      <c r="J281">
        <v>20</v>
      </c>
      <c r="K281">
        <f t="shared" si="19"/>
        <v>20</v>
      </c>
    </row>
    <row r="282" spans="1:11" x14ac:dyDescent="0.25">
      <c r="A282" t="s">
        <v>378</v>
      </c>
      <c r="B282" t="s">
        <v>272</v>
      </c>
      <c r="D282">
        <v>20</v>
      </c>
      <c r="F282">
        <v>20</v>
      </c>
      <c r="H282">
        <v>20</v>
      </c>
      <c r="J282">
        <v>20</v>
      </c>
      <c r="K282">
        <f t="shared" si="19"/>
        <v>20</v>
      </c>
    </row>
    <row r="283" spans="1:11" x14ac:dyDescent="0.25">
      <c r="A283" t="s">
        <v>394</v>
      </c>
      <c r="B283" t="s">
        <v>196</v>
      </c>
      <c r="D283">
        <v>20</v>
      </c>
      <c r="F283">
        <v>20</v>
      </c>
      <c r="H283">
        <v>20</v>
      </c>
      <c r="J283">
        <v>20</v>
      </c>
      <c r="K283">
        <f t="shared" si="19"/>
        <v>20</v>
      </c>
    </row>
    <row r="284" spans="1:11" x14ac:dyDescent="0.25">
      <c r="A284" t="s">
        <v>393</v>
      </c>
      <c r="B284" t="s">
        <v>195</v>
      </c>
      <c r="D284">
        <v>20</v>
      </c>
      <c r="F284">
        <v>20</v>
      </c>
      <c r="H284">
        <v>20</v>
      </c>
      <c r="J284">
        <v>20</v>
      </c>
      <c r="K284">
        <f t="shared" si="19"/>
        <v>20</v>
      </c>
    </row>
    <row r="285" spans="1:11" x14ac:dyDescent="0.25">
      <c r="A285" t="s">
        <v>392</v>
      </c>
      <c r="B285" t="s">
        <v>72</v>
      </c>
      <c r="D285">
        <v>20</v>
      </c>
      <c r="F285">
        <v>20</v>
      </c>
      <c r="H285">
        <v>20</v>
      </c>
      <c r="J285">
        <v>20</v>
      </c>
      <c r="K285">
        <f t="shared" si="19"/>
        <v>20</v>
      </c>
    </row>
    <row r="286" spans="1:11" x14ac:dyDescent="0.25">
      <c r="A286" t="s">
        <v>365</v>
      </c>
      <c r="B286" t="s">
        <v>188</v>
      </c>
      <c r="D286">
        <v>20</v>
      </c>
      <c r="F286">
        <v>20</v>
      </c>
      <c r="H286">
        <v>20</v>
      </c>
      <c r="J286">
        <v>20</v>
      </c>
      <c r="K286">
        <f t="shared" si="19"/>
        <v>20</v>
      </c>
    </row>
    <row r="287" spans="1:11" x14ac:dyDescent="0.25">
      <c r="A287" t="s">
        <v>385</v>
      </c>
      <c r="B287" t="s">
        <v>209</v>
      </c>
      <c r="D287">
        <v>20</v>
      </c>
      <c r="F287">
        <v>20</v>
      </c>
      <c r="H287">
        <v>20</v>
      </c>
      <c r="J287">
        <v>20</v>
      </c>
      <c r="K287">
        <f t="shared" si="19"/>
        <v>20</v>
      </c>
    </row>
    <row r="288" spans="1:11" x14ac:dyDescent="0.25">
      <c r="A288" t="s">
        <v>385</v>
      </c>
      <c r="B288" t="s">
        <v>207</v>
      </c>
      <c r="D288">
        <v>20</v>
      </c>
      <c r="F288">
        <v>20</v>
      </c>
      <c r="H288">
        <v>20</v>
      </c>
      <c r="J288">
        <v>20</v>
      </c>
      <c r="K288">
        <f t="shared" si="19"/>
        <v>20</v>
      </c>
    </row>
    <row r="289" spans="1:11" x14ac:dyDescent="0.25">
      <c r="A289" t="s">
        <v>385</v>
      </c>
      <c r="B289" t="s">
        <v>205</v>
      </c>
      <c r="D289">
        <v>20</v>
      </c>
      <c r="F289">
        <v>20</v>
      </c>
      <c r="H289">
        <v>20</v>
      </c>
      <c r="J289">
        <v>20</v>
      </c>
      <c r="K289">
        <f t="shared" si="19"/>
        <v>20</v>
      </c>
    </row>
    <row r="290" spans="1:11" x14ac:dyDescent="0.25">
      <c r="A290" t="s">
        <v>385</v>
      </c>
      <c r="B290" t="s">
        <v>206</v>
      </c>
      <c r="D290">
        <v>20</v>
      </c>
      <c r="F290">
        <v>20</v>
      </c>
      <c r="H290">
        <v>20</v>
      </c>
      <c r="J290">
        <v>20</v>
      </c>
      <c r="K290">
        <f t="shared" si="19"/>
        <v>20</v>
      </c>
    </row>
    <row r="291" spans="1:11" x14ac:dyDescent="0.25">
      <c r="A291" t="s">
        <v>362</v>
      </c>
      <c r="B291" t="s">
        <v>75</v>
      </c>
      <c r="D291">
        <v>20</v>
      </c>
      <c r="F291">
        <v>20</v>
      </c>
      <c r="H291">
        <v>20</v>
      </c>
      <c r="J291">
        <v>20</v>
      </c>
      <c r="K291">
        <f t="shared" si="19"/>
        <v>20</v>
      </c>
    </row>
    <row r="292" spans="1:11" x14ac:dyDescent="0.25">
      <c r="A292" t="s">
        <v>385</v>
      </c>
      <c r="B292" t="s">
        <v>176</v>
      </c>
      <c r="D292">
        <v>20</v>
      </c>
      <c r="F292">
        <v>20</v>
      </c>
      <c r="H292">
        <v>20</v>
      </c>
      <c r="J292">
        <v>20</v>
      </c>
      <c r="K292">
        <f t="shared" si="19"/>
        <v>20</v>
      </c>
    </row>
    <row r="293" spans="1:11" x14ac:dyDescent="0.25">
      <c r="A293" t="s">
        <v>372</v>
      </c>
      <c r="B293" t="s">
        <v>285</v>
      </c>
      <c r="D293">
        <v>20</v>
      </c>
      <c r="F293">
        <v>20</v>
      </c>
      <c r="H293">
        <v>20</v>
      </c>
      <c r="J293">
        <v>20</v>
      </c>
      <c r="K293">
        <f t="shared" si="19"/>
        <v>20</v>
      </c>
    </row>
    <row r="294" spans="1:11" x14ac:dyDescent="0.25">
      <c r="A294" t="s">
        <v>360</v>
      </c>
      <c r="B294" t="s">
        <v>124</v>
      </c>
      <c r="D294">
        <v>20</v>
      </c>
      <c r="F294">
        <v>20</v>
      </c>
      <c r="H294">
        <v>20</v>
      </c>
      <c r="J294">
        <v>20</v>
      </c>
      <c r="K294">
        <f t="shared" si="19"/>
        <v>20</v>
      </c>
    </row>
    <row r="295" spans="1:11" x14ac:dyDescent="0.25">
      <c r="A295" t="s">
        <v>360</v>
      </c>
      <c r="B295" t="s">
        <v>125</v>
      </c>
      <c r="D295">
        <v>20</v>
      </c>
      <c r="F295">
        <v>20</v>
      </c>
      <c r="H295">
        <v>20</v>
      </c>
      <c r="J295">
        <v>20</v>
      </c>
      <c r="K295">
        <f t="shared" si="19"/>
        <v>20</v>
      </c>
    </row>
    <row r="296" spans="1:11" x14ac:dyDescent="0.25">
      <c r="A296" t="s">
        <v>384</v>
      </c>
      <c r="B296" t="s">
        <v>84</v>
      </c>
      <c r="D296">
        <v>20</v>
      </c>
      <c r="F296">
        <v>20</v>
      </c>
      <c r="H296">
        <v>20</v>
      </c>
      <c r="J296">
        <v>20</v>
      </c>
      <c r="K296">
        <f t="shared" si="19"/>
        <v>20</v>
      </c>
    </row>
    <row r="297" spans="1:11" x14ac:dyDescent="0.25">
      <c r="A297" t="s">
        <v>360</v>
      </c>
      <c r="B297" t="s">
        <v>242</v>
      </c>
      <c r="D297">
        <v>20</v>
      </c>
      <c r="F297">
        <v>20</v>
      </c>
      <c r="H297">
        <v>20</v>
      </c>
      <c r="J297">
        <v>20</v>
      </c>
      <c r="K297">
        <f t="shared" si="19"/>
        <v>20</v>
      </c>
    </row>
    <row r="298" spans="1:11" x14ac:dyDescent="0.25">
      <c r="A298" t="s">
        <v>371</v>
      </c>
      <c r="B298" t="s">
        <v>241</v>
      </c>
      <c r="D298">
        <v>20</v>
      </c>
      <c r="F298">
        <v>20</v>
      </c>
      <c r="H298">
        <v>20</v>
      </c>
      <c r="J298">
        <v>20</v>
      </c>
      <c r="K298">
        <f t="shared" si="19"/>
        <v>20</v>
      </c>
    </row>
    <row r="299" spans="1:11" x14ac:dyDescent="0.25">
      <c r="A299" t="s">
        <v>366</v>
      </c>
      <c r="B299" t="s">
        <v>325</v>
      </c>
      <c r="D299">
        <v>20</v>
      </c>
      <c r="F299">
        <v>20</v>
      </c>
      <c r="H299">
        <v>20</v>
      </c>
      <c r="J299">
        <v>20</v>
      </c>
      <c r="K299">
        <f t="shared" si="19"/>
        <v>20</v>
      </c>
    </row>
    <row r="300" spans="1:11" x14ac:dyDescent="0.25">
      <c r="A300" t="s">
        <v>369</v>
      </c>
      <c r="B300" t="s">
        <v>324</v>
      </c>
      <c r="D300">
        <v>20</v>
      </c>
      <c r="F300">
        <v>20</v>
      </c>
      <c r="H300">
        <v>20</v>
      </c>
      <c r="J300">
        <v>20</v>
      </c>
      <c r="K300">
        <f t="shared" si="19"/>
        <v>20</v>
      </c>
    </row>
    <row r="301" spans="1:11" x14ac:dyDescent="0.25">
      <c r="A301" t="s">
        <v>383</v>
      </c>
      <c r="B301" t="s">
        <v>147</v>
      </c>
      <c r="D301">
        <v>20</v>
      </c>
      <c r="F301">
        <v>20</v>
      </c>
      <c r="H301">
        <v>20</v>
      </c>
      <c r="J301">
        <v>20</v>
      </c>
      <c r="K301">
        <f t="shared" si="19"/>
        <v>20</v>
      </c>
    </row>
    <row r="302" spans="1:11" x14ac:dyDescent="0.25">
      <c r="A302" t="s">
        <v>369</v>
      </c>
      <c r="B302" t="s">
        <v>148</v>
      </c>
      <c r="D302">
        <v>20</v>
      </c>
      <c r="F302">
        <v>20</v>
      </c>
      <c r="H302">
        <v>20</v>
      </c>
      <c r="J302">
        <v>20</v>
      </c>
      <c r="K302">
        <f t="shared" si="19"/>
        <v>20</v>
      </c>
    </row>
    <row r="303" spans="1:11" x14ac:dyDescent="0.25">
      <c r="A303" t="s">
        <v>372</v>
      </c>
      <c r="B303" t="s">
        <v>326</v>
      </c>
      <c r="D303">
        <v>20</v>
      </c>
      <c r="F303">
        <v>20</v>
      </c>
      <c r="H303">
        <v>20</v>
      </c>
      <c r="J303">
        <v>20</v>
      </c>
      <c r="K303">
        <f t="shared" si="19"/>
        <v>20</v>
      </c>
    </row>
    <row r="304" spans="1:11" x14ac:dyDescent="0.25">
      <c r="A304" t="s">
        <v>381</v>
      </c>
      <c r="B304" t="s">
        <v>142</v>
      </c>
      <c r="D304">
        <v>20</v>
      </c>
      <c r="F304">
        <v>20</v>
      </c>
      <c r="H304">
        <v>20</v>
      </c>
      <c r="J304">
        <v>20</v>
      </c>
      <c r="K304">
        <f t="shared" si="19"/>
        <v>20</v>
      </c>
    </row>
    <row r="305" spans="1:11" x14ac:dyDescent="0.25">
      <c r="A305" t="s">
        <v>381</v>
      </c>
      <c r="B305" t="s">
        <v>308</v>
      </c>
      <c r="D305">
        <v>20</v>
      </c>
      <c r="F305">
        <v>20</v>
      </c>
      <c r="H305">
        <v>20</v>
      </c>
      <c r="J305">
        <v>20</v>
      </c>
      <c r="K305">
        <f t="shared" si="19"/>
        <v>20</v>
      </c>
    </row>
    <row r="306" spans="1:11" x14ac:dyDescent="0.25">
      <c r="A306" t="s">
        <v>363</v>
      </c>
      <c r="B306" t="s">
        <v>307</v>
      </c>
      <c r="D306">
        <v>20</v>
      </c>
      <c r="F306">
        <v>20</v>
      </c>
      <c r="H306">
        <v>20</v>
      </c>
      <c r="J306">
        <v>20</v>
      </c>
      <c r="K306">
        <f t="shared" si="19"/>
        <v>20</v>
      </c>
    </row>
    <row r="307" spans="1:11" x14ac:dyDescent="0.25">
      <c r="A307" t="s">
        <v>375</v>
      </c>
      <c r="B307" t="s">
        <v>10</v>
      </c>
      <c r="D307">
        <v>20</v>
      </c>
      <c r="F307">
        <v>20</v>
      </c>
      <c r="H307">
        <v>20</v>
      </c>
      <c r="J307">
        <v>20</v>
      </c>
      <c r="K307">
        <f t="shared" si="19"/>
        <v>20</v>
      </c>
    </row>
    <row r="308" spans="1:11" x14ac:dyDescent="0.25">
      <c r="A308" t="s">
        <v>370</v>
      </c>
      <c r="B308" t="s">
        <v>8</v>
      </c>
      <c r="D308">
        <v>20</v>
      </c>
      <c r="F308">
        <v>20</v>
      </c>
      <c r="H308">
        <v>20</v>
      </c>
      <c r="J308">
        <v>20</v>
      </c>
      <c r="K308">
        <f t="shared" si="19"/>
        <v>20</v>
      </c>
    </row>
    <row r="309" spans="1:11" x14ac:dyDescent="0.25">
      <c r="A309" t="s">
        <v>371</v>
      </c>
      <c r="B309" t="s">
        <v>105</v>
      </c>
      <c r="D309">
        <v>20</v>
      </c>
      <c r="F309">
        <v>20</v>
      </c>
      <c r="H309">
        <v>20</v>
      </c>
      <c r="J309">
        <v>20</v>
      </c>
      <c r="K309">
        <f t="shared" si="19"/>
        <v>20</v>
      </c>
    </row>
    <row r="310" spans="1:11" x14ac:dyDescent="0.25">
      <c r="A310" t="s">
        <v>389</v>
      </c>
      <c r="B310" t="s">
        <v>104</v>
      </c>
      <c r="D310">
        <v>20</v>
      </c>
      <c r="F310">
        <v>20</v>
      </c>
      <c r="H310">
        <v>20</v>
      </c>
      <c r="J310">
        <v>20</v>
      </c>
      <c r="K310">
        <f t="shared" si="19"/>
        <v>20</v>
      </c>
    </row>
    <row r="311" spans="1:11" x14ac:dyDescent="0.25">
      <c r="A311" t="s">
        <v>374</v>
      </c>
      <c r="B311" t="s">
        <v>296</v>
      </c>
      <c r="D311">
        <v>20</v>
      </c>
      <c r="F311">
        <v>20</v>
      </c>
      <c r="H311">
        <v>20</v>
      </c>
      <c r="J311">
        <v>20</v>
      </c>
      <c r="K311">
        <f t="shared" si="19"/>
        <v>20</v>
      </c>
    </row>
    <row r="312" spans="1:11" x14ac:dyDescent="0.25">
      <c r="A312" t="s">
        <v>360</v>
      </c>
      <c r="B312" t="s">
        <v>138</v>
      </c>
      <c r="D312">
        <v>20</v>
      </c>
      <c r="F312">
        <v>20</v>
      </c>
      <c r="H312">
        <v>20</v>
      </c>
      <c r="J312">
        <v>20</v>
      </c>
      <c r="K312">
        <f t="shared" si="19"/>
        <v>20</v>
      </c>
    </row>
    <row r="313" spans="1:11" x14ac:dyDescent="0.25">
      <c r="A313" t="s">
        <v>374</v>
      </c>
      <c r="B313" t="s">
        <v>136</v>
      </c>
      <c r="D313">
        <v>20</v>
      </c>
      <c r="F313">
        <v>20</v>
      </c>
      <c r="H313">
        <v>20</v>
      </c>
      <c r="J313">
        <v>20</v>
      </c>
      <c r="K313">
        <f t="shared" si="19"/>
        <v>20</v>
      </c>
    </row>
    <row r="314" spans="1:11" x14ac:dyDescent="0.25">
      <c r="A314" t="s">
        <v>370</v>
      </c>
      <c r="B314" t="s">
        <v>39</v>
      </c>
      <c r="D314">
        <v>20</v>
      </c>
      <c r="F314">
        <v>20</v>
      </c>
      <c r="H314">
        <v>20</v>
      </c>
      <c r="J314">
        <v>20</v>
      </c>
      <c r="K314">
        <f t="shared" si="19"/>
        <v>20</v>
      </c>
    </row>
    <row r="315" spans="1:11" x14ac:dyDescent="0.25">
      <c r="A315" t="s">
        <v>369</v>
      </c>
      <c r="B315" t="s">
        <v>18</v>
      </c>
      <c r="D315">
        <v>20</v>
      </c>
      <c r="F315">
        <v>20</v>
      </c>
      <c r="H315">
        <v>20</v>
      </c>
      <c r="J315">
        <v>20</v>
      </c>
      <c r="K315">
        <f t="shared" si="19"/>
        <v>20</v>
      </c>
    </row>
    <row r="316" spans="1:11" x14ac:dyDescent="0.25">
      <c r="A316" t="s">
        <v>379</v>
      </c>
      <c r="B316" t="s">
        <v>86</v>
      </c>
      <c r="D316">
        <v>20</v>
      </c>
      <c r="F316">
        <v>20</v>
      </c>
      <c r="H316">
        <v>20</v>
      </c>
      <c r="J316">
        <v>20</v>
      </c>
      <c r="K316">
        <f t="shared" si="19"/>
        <v>20</v>
      </c>
    </row>
    <row r="317" spans="1:11" x14ac:dyDescent="0.25">
      <c r="A317" t="s">
        <v>379</v>
      </c>
      <c r="B317" t="s">
        <v>88</v>
      </c>
      <c r="D317">
        <v>20</v>
      </c>
      <c r="F317">
        <v>20</v>
      </c>
      <c r="H317">
        <v>20</v>
      </c>
      <c r="J317">
        <v>20</v>
      </c>
      <c r="K317">
        <f t="shared" si="19"/>
        <v>20</v>
      </c>
    </row>
    <row r="318" spans="1:11" x14ac:dyDescent="0.25">
      <c r="A318" t="s">
        <v>360</v>
      </c>
      <c r="B318" t="s">
        <v>293</v>
      </c>
      <c r="D318">
        <v>20</v>
      </c>
      <c r="F318">
        <v>20</v>
      </c>
      <c r="H318">
        <v>20</v>
      </c>
      <c r="J318">
        <v>20</v>
      </c>
      <c r="K318">
        <f t="shared" si="19"/>
        <v>20</v>
      </c>
    </row>
    <row r="319" spans="1:11" x14ac:dyDescent="0.25">
      <c r="A319" t="s">
        <v>374</v>
      </c>
      <c r="B319" t="s">
        <v>183</v>
      </c>
      <c r="D319">
        <v>20</v>
      </c>
      <c r="F319">
        <v>20</v>
      </c>
      <c r="H319">
        <v>20</v>
      </c>
      <c r="J319">
        <v>20</v>
      </c>
      <c r="K319">
        <f t="shared" si="19"/>
        <v>20</v>
      </c>
    </row>
    <row r="320" spans="1:11" x14ac:dyDescent="0.25">
      <c r="A320" t="s">
        <v>372</v>
      </c>
      <c r="B320" t="s">
        <v>116</v>
      </c>
      <c r="D320">
        <v>20</v>
      </c>
      <c r="F320">
        <v>20</v>
      </c>
      <c r="H320">
        <v>20</v>
      </c>
      <c r="J320">
        <v>20</v>
      </c>
      <c r="K320">
        <f t="shared" si="19"/>
        <v>20</v>
      </c>
    </row>
    <row r="321" spans="1:11" x14ac:dyDescent="0.25">
      <c r="A321" t="s">
        <v>363</v>
      </c>
      <c r="B321" t="s">
        <v>290</v>
      </c>
      <c r="D321">
        <v>20</v>
      </c>
      <c r="F321">
        <v>20</v>
      </c>
      <c r="H321">
        <v>20</v>
      </c>
      <c r="J321">
        <v>20</v>
      </c>
      <c r="K321">
        <f t="shared" si="19"/>
        <v>20</v>
      </c>
    </row>
    <row r="322" spans="1:11" x14ac:dyDescent="0.25">
      <c r="A322" t="s">
        <v>366</v>
      </c>
      <c r="B322" t="s">
        <v>192</v>
      </c>
      <c r="D322">
        <v>20</v>
      </c>
      <c r="F322">
        <v>20</v>
      </c>
      <c r="H322">
        <v>20</v>
      </c>
      <c r="J322">
        <v>20</v>
      </c>
      <c r="K322">
        <f t="shared" ref="K322:K385" si="20">(D322+F322+H322+J322)/4</f>
        <v>20</v>
      </c>
    </row>
    <row r="323" spans="1:11" x14ac:dyDescent="0.25">
      <c r="A323" t="s">
        <v>370</v>
      </c>
      <c r="B323" t="s">
        <v>229</v>
      </c>
      <c r="D323">
        <v>20</v>
      </c>
      <c r="F323">
        <v>20</v>
      </c>
      <c r="H323">
        <v>20</v>
      </c>
      <c r="J323">
        <v>20</v>
      </c>
      <c r="K323">
        <f t="shared" si="20"/>
        <v>20</v>
      </c>
    </row>
    <row r="324" spans="1:11" x14ac:dyDescent="0.25">
      <c r="A324" t="s">
        <v>373</v>
      </c>
      <c r="B324" t="s">
        <v>146</v>
      </c>
      <c r="D324">
        <v>20</v>
      </c>
      <c r="F324">
        <v>20</v>
      </c>
      <c r="H324">
        <v>20</v>
      </c>
      <c r="J324">
        <v>20</v>
      </c>
      <c r="K324">
        <f t="shared" si="20"/>
        <v>20</v>
      </c>
    </row>
    <row r="325" spans="1:11" x14ac:dyDescent="0.25">
      <c r="A325" t="s">
        <v>376</v>
      </c>
      <c r="B325" t="s">
        <v>306</v>
      </c>
      <c r="D325">
        <v>20</v>
      </c>
      <c r="F325">
        <v>20</v>
      </c>
      <c r="H325">
        <v>20</v>
      </c>
      <c r="J325">
        <v>20</v>
      </c>
      <c r="K325">
        <f t="shared" si="20"/>
        <v>20</v>
      </c>
    </row>
    <row r="326" spans="1:11" x14ac:dyDescent="0.25">
      <c r="A326" t="s">
        <v>369</v>
      </c>
      <c r="B326" t="s">
        <v>170</v>
      </c>
      <c r="D326">
        <v>20</v>
      </c>
      <c r="F326">
        <v>20</v>
      </c>
      <c r="H326">
        <v>20</v>
      </c>
      <c r="J326">
        <v>20</v>
      </c>
      <c r="K326">
        <f t="shared" si="20"/>
        <v>20</v>
      </c>
    </row>
    <row r="327" spans="1:11" x14ac:dyDescent="0.25">
      <c r="A327" t="s">
        <v>376</v>
      </c>
      <c r="B327" t="s">
        <v>121</v>
      </c>
      <c r="D327">
        <v>20</v>
      </c>
      <c r="F327">
        <v>20</v>
      </c>
      <c r="H327">
        <v>20</v>
      </c>
      <c r="J327">
        <v>20</v>
      </c>
      <c r="K327">
        <f t="shared" si="20"/>
        <v>20</v>
      </c>
    </row>
    <row r="328" spans="1:11" x14ac:dyDescent="0.25">
      <c r="A328" t="s">
        <v>370</v>
      </c>
      <c r="B328" t="s">
        <v>161</v>
      </c>
      <c r="D328">
        <v>20</v>
      </c>
      <c r="F328">
        <v>20</v>
      </c>
      <c r="H328">
        <v>20</v>
      </c>
      <c r="J328">
        <v>20</v>
      </c>
      <c r="K328">
        <f t="shared" si="20"/>
        <v>20</v>
      </c>
    </row>
    <row r="329" spans="1:11" x14ac:dyDescent="0.25">
      <c r="A329" t="s">
        <v>362</v>
      </c>
      <c r="B329" t="s">
        <v>160</v>
      </c>
      <c r="D329">
        <v>20</v>
      </c>
      <c r="F329">
        <v>20</v>
      </c>
      <c r="H329">
        <v>20</v>
      </c>
      <c r="J329">
        <v>20</v>
      </c>
      <c r="K329">
        <f t="shared" si="20"/>
        <v>20</v>
      </c>
    </row>
    <row r="330" spans="1:11" x14ac:dyDescent="0.25">
      <c r="A330" t="s">
        <v>364</v>
      </c>
      <c r="B330" t="s">
        <v>162</v>
      </c>
      <c r="D330">
        <v>20</v>
      </c>
      <c r="F330">
        <v>20</v>
      </c>
      <c r="H330">
        <v>20</v>
      </c>
      <c r="J330">
        <v>20</v>
      </c>
      <c r="K330">
        <f t="shared" si="20"/>
        <v>20</v>
      </c>
    </row>
    <row r="331" spans="1:11" x14ac:dyDescent="0.25">
      <c r="A331" t="s">
        <v>362</v>
      </c>
      <c r="B331" t="s">
        <v>59</v>
      </c>
      <c r="D331">
        <v>20</v>
      </c>
      <c r="F331">
        <v>20</v>
      </c>
      <c r="H331">
        <v>20</v>
      </c>
      <c r="J331">
        <v>20</v>
      </c>
      <c r="K331">
        <f t="shared" si="20"/>
        <v>20</v>
      </c>
    </row>
    <row r="332" spans="1:11" x14ac:dyDescent="0.25">
      <c r="A332" t="s">
        <v>366</v>
      </c>
      <c r="B332" t="s">
        <v>29</v>
      </c>
      <c r="D332">
        <v>20</v>
      </c>
      <c r="F332">
        <v>20</v>
      </c>
      <c r="H332">
        <v>20</v>
      </c>
      <c r="J332">
        <v>20</v>
      </c>
      <c r="K332">
        <f t="shared" si="20"/>
        <v>20</v>
      </c>
    </row>
    <row r="333" spans="1:11" x14ac:dyDescent="0.25">
      <c r="A333" t="s">
        <v>375</v>
      </c>
      <c r="B333" t="s">
        <v>223</v>
      </c>
      <c r="D333">
        <v>20</v>
      </c>
      <c r="F333">
        <v>20</v>
      </c>
      <c r="H333">
        <v>20</v>
      </c>
      <c r="J333">
        <v>20</v>
      </c>
      <c r="K333">
        <f t="shared" si="20"/>
        <v>20</v>
      </c>
    </row>
    <row r="334" spans="1:11" x14ac:dyDescent="0.25">
      <c r="A334" t="s">
        <v>367</v>
      </c>
      <c r="B334" t="s">
        <v>186</v>
      </c>
      <c r="D334">
        <v>20</v>
      </c>
      <c r="F334">
        <v>20</v>
      </c>
      <c r="H334">
        <v>20</v>
      </c>
      <c r="J334">
        <v>20</v>
      </c>
      <c r="K334">
        <f t="shared" si="20"/>
        <v>20</v>
      </c>
    </row>
    <row r="335" spans="1:11" x14ac:dyDescent="0.25">
      <c r="A335" t="s">
        <v>369</v>
      </c>
      <c r="B335" t="s">
        <v>171</v>
      </c>
      <c r="D335">
        <v>20</v>
      </c>
      <c r="F335">
        <v>20</v>
      </c>
      <c r="H335">
        <v>20</v>
      </c>
      <c r="J335">
        <v>20</v>
      </c>
      <c r="K335">
        <f t="shared" si="20"/>
        <v>20</v>
      </c>
    </row>
    <row r="336" spans="1:11" x14ac:dyDescent="0.25">
      <c r="A336" t="s">
        <v>372</v>
      </c>
      <c r="B336" t="s">
        <v>50</v>
      </c>
      <c r="D336">
        <v>20</v>
      </c>
      <c r="F336">
        <v>20</v>
      </c>
      <c r="H336">
        <v>20</v>
      </c>
      <c r="J336">
        <v>20</v>
      </c>
      <c r="K336">
        <f t="shared" si="20"/>
        <v>20</v>
      </c>
    </row>
    <row r="337" spans="1:11" x14ac:dyDescent="0.25">
      <c r="A337" t="s">
        <v>370</v>
      </c>
      <c r="B337" t="s">
        <v>35</v>
      </c>
      <c r="D337">
        <v>20</v>
      </c>
      <c r="F337">
        <v>20</v>
      </c>
      <c r="H337">
        <v>20</v>
      </c>
      <c r="J337">
        <v>20</v>
      </c>
      <c r="K337">
        <f t="shared" si="20"/>
        <v>20</v>
      </c>
    </row>
    <row r="338" spans="1:11" x14ac:dyDescent="0.25">
      <c r="A338" t="s">
        <v>374</v>
      </c>
      <c r="B338" t="s">
        <v>37</v>
      </c>
      <c r="D338">
        <v>20</v>
      </c>
      <c r="F338">
        <v>20</v>
      </c>
      <c r="H338">
        <v>20</v>
      </c>
      <c r="J338">
        <v>20</v>
      </c>
      <c r="K338">
        <f t="shared" si="20"/>
        <v>20</v>
      </c>
    </row>
    <row r="339" spans="1:11" x14ac:dyDescent="0.25">
      <c r="A339" t="s">
        <v>365</v>
      </c>
      <c r="B339" t="s">
        <v>109</v>
      </c>
      <c r="D339">
        <v>20</v>
      </c>
      <c r="F339">
        <v>20</v>
      </c>
      <c r="H339">
        <v>20</v>
      </c>
      <c r="J339">
        <v>20</v>
      </c>
      <c r="K339">
        <f t="shared" si="20"/>
        <v>20</v>
      </c>
    </row>
    <row r="340" spans="1:11" x14ac:dyDescent="0.25">
      <c r="A340" t="s">
        <v>363</v>
      </c>
      <c r="B340" t="s">
        <v>48</v>
      </c>
      <c r="D340">
        <v>20</v>
      </c>
      <c r="F340">
        <v>20</v>
      </c>
      <c r="H340">
        <v>20</v>
      </c>
      <c r="J340">
        <v>20</v>
      </c>
      <c r="K340">
        <f t="shared" si="20"/>
        <v>20</v>
      </c>
    </row>
    <row r="341" spans="1:11" x14ac:dyDescent="0.25">
      <c r="A341" t="s">
        <v>366</v>
      </c>
      <c r="B341" t="s">
        <v>276</v>
      </c>
      <c r="D341">
        <v>20</v>
      </c>
      <c r="F341">
        <v>20</v>
      </c>
      <c r="H341">
        <v>20</v>
      </c>
      <c r="J341">
        <v>20</v>
      </c>
      <c r="K341">
        <f t="shared" si="20"/>
        <v>20</v>
      </c>
    </row>
    <row r="342" spans="1:11" x14ac:dyDescent="0.25">
      <c r="A342" t="s">
        <v>372</v>
      </c>
      <c r="B342" t="s">
        <v>247</v>
      </c>
      <c r="D342">
        <v>20</v>
      </c>
      <c r="F342">
        <v>20</v>
      </c>
      <c r="H342">
        <v>20</v>
      </c>
      <c r="J342">
        <v>20</v>
      </c>
      <c r="K342">
        <f t="shared" si="20"/>
        <v>20</v>
      </c>
    </row>
    <row r="343" spans="1:11" x14ac:dyDescent="0.25">
      <c r="A343" t="s">
        <v>371</v>
      </c>
      <c r="B343" t="s">
        <v>246</v>
      </c>
      <c r="D343">
        <v>20</v>
      </c>
      <c r="F343">
        <v>20</v>
      </c>
      <c r="H343">
        <v>20</v>
      </c>
      <c r="J343">
        <v>20</v>
      </c>
      <c r="K343">
        <f t="shared" si="20"/>
        <v>20</v>
      </c>
    </row>
    <row r="344" spans="1:11" x14ac:dyDescent="0.25">
      <c r="A344" t="s">
        <v>65</v>
      </c>
      <c r="B344" t="s">
        <v>244</v>
      </c>
      <c r="D344">
        <v>20</v>
      </c>
      <c r="F344">
        <v>20</v>
      </c>
      <c r="H344">
        <v>20</v>
      </c>
      <c r="J344">
        <v>20</v>
      </c>
      <c r="K344">
        <f t="shared" si="20"/>
        <v>20</v>
      </c>
    </row>
    <row r="345" spans="1:11" x14ac:dyDescent="0.25">
      <c r="A345" t="s">
        <v>370</v>
      </c>
      <c r="B345" t="s">
        <v>245</v>
      </c>
      <c r="D345">
        <v>20</v>
      </c>
      <c r="F345">
        <v>20</v>
      </c>
      <c r="H345">
        <v>20</v>
      </c>
      <c r="J345">
        <v>20</v>
      </c>
      <c r="K345">
        <f t="shared" si="20"/>
        <v>20</v>
      </c>
    </row>
    <row r="346" spans="1:11" x14ac:dyDescent="0.25">
      <c r="A346" t="s">
        <v>65</v>
      </c>
      <c r="B346" t="s">
        <v>243</v>
      </c>
      <c r="D346">
        <v>20</v>
      </c>
      <c r="F346">
        <v>20</v>
      </c>
      <c r="H346">
        <v>20</v>
      </c>
      <c r="J346">
        <v>20</v>
      </c>
      <c r="K346">
        <f t="shared" si="20"/>
        <v>20</v>
      </c>
    </row>
    <row r="347" spans="1:11" x14ac:dyDescent="0.25">
      <c r="A347" t="s">
        <v>360</v>
      </c>
      <c r="B347" t="s">
        <v>117</v>
      </c>
      <c r="D347">
        <v>20</v>
      </c>
      <c r="F347">
        <v>20</v>
      </c>
      <c r="H347">
        <v>20</v>
      </c>
      <c r="J347">
        <v>20</v>
      </c>
      <c r="K347">
        <f t="shared" si="20"/>
        <v>20</v>
      </c>
    </row>
    <row r="348" spans="1:11" x14ac:dyDescent="0.25">
      <c r="A348" t="s">
        <v>362</v>
      </c>
      <c r="B348" t="s">
        <v>119</v>
      </c>
      <c r="D348">
        <v>20</v>
      </c>
      <c r="F348">
        <v>20</v>
      </c>
      <c r="H348">
        <v>20</v>
      </c>
      <c r="J348">
        <v>20</v>
      </c>
      <c r="K348">
        <f t="shared" si="20"/>
        <v>20</v>
      </c>
    </row>
    <row r="349" spans="1:11" x14ac:dyDescent="0.25">
      <c r="A349" t="s">
        <v>363</v>
      </c>
      <c r="B349" t="s">
        <v>118</v>
      </c>
      <c r="D349">
        <v>20</v>
      </c>
      <c r="F349">
        <v>20</v>
      </c>
      <c r="H349">
        <v>20</v>
      </c>
      <c r="J349">
        <v>20</v>
      </c>
      <c r="K349">
        <f t="shared" si="20"/>
        <v>20</v>
      </c>
    </row>
    <row r="350" spans="1:11" x14ac:dyDescent="0.25">
      <c r="A350" t="s">
        <v>230</v>
      </c>
      <c r="B350" t="s">
        <v>230</v>
      </c>
      <c r="D350">
        <v>20</v>
      </c>
      <c r="F350">
        <v>20</v>
      </c>
      <c r="H350">
        <v>20</v>
      </c>
      <c r="J350">
        <v>20</v>
      </c>
      <c r="K350">
        <f t="shared" si="20"/>
        <v>20</v>
      </c>
    </row>
    <row r="351" spans="1:11" x14ac:dyDescent="0.25">
      <c r="A351" t="s">
        <v>369</v>
      </c>
      <c r="B351" t="s">
        <v>340</v>
      </c>
      <c r="D351">
        <v>20</v>
      </c>
      <c r="F351">
        <v>20</v>
      </c>
      <c r="H351">
        <v>20</v>
      </c>
      <c r="J351">
        <v>20</v>
      </c>
      <c r="K351">
        <f t="shared" si="20"/>
        <v>20</v>
      </c>
    </row>
    <row r="352" spans="1:11" x14ac:dyDescent="0.25">
      <c r="A352" t="s">
        <v>368</v>
      </c>
      <c r="B352" t="s">
        <v>102</v>
      </c>
      <c r="D352">
        <v>20</v>
      </c>
      <c r="F352">
        <v>20</v>
      </c>
      <c r="H352">
        <v>20</v>
      </c>
      <c r="J352">
        <v>20</v>
      </c>
      <c r="K352">
        <f t="shared" si="20"/>
        <v>20</v>
      </c>
    </row>
    <row r="353" spans="1:11" x14ac:dyDescent="0.25">
      <c r="A353" t="s">
        <v>367</v>
      </c>
      <c r="B353" t="s">
        <v>103</v>
      </c>
      <c r="D353">
        <v>20</v>
      </c>
      <c r="F353">
        <v>20</v>
      </c>
      <c r="H353">
        <v>20</v>
      </c>
      <c r="J353">
        <v>20</v>
      </c>
      <c r="K353">
        <f t="shared" si="20"/>
        <v>20</v>
      </c>
    </row>
    <row r="354" spans="1:11" x14ac:dyDescent="0.25">
      <c r="A354" t="s">
        <v>366</v>
      </c>
      <c r="B354" t="s">
        <v>100</v>
      </c>
      <c r="D354">
        <v>20</v>
      </c>
      <c r="F354">
        <v>20</v>
      </c>
      <c r="H354">
        <v>20</v>
      </c>
      <c r="J354">
        <v>20</v>
      </c>
      <c r="K354">
        <f t="shared" si="20"/>
        <v>20</v>
      </c>
    </row>
    <row r="355" spans="1:11" x14ac:dyDescent="0.25">
      <c r="A355" t="s">
        <v>365</v>
      </c>
      <c r="B355" t="s">
        <v>101</v>
      </c>
      <c r="D355">
        <v>20</v>
      </c>
      <c r="F355">
        <v>20</v>
      </c>
      <c r="H355">
        <v>20</v>
      </c>
      <c r="J355">
        <v>20</v>
      </c>
      <c r="K355">
        <f t="shared" si="20"/>
        <v>20</v>
      </c>
    </row>
    <row r="356" spans="1:11" x14ac:dyDescent="0.25">
      <c r="A356" t="s">
        <v>364</v>
      </c>
      <c r="B356" t="s">
        <v>334</v>
      </c>
      <c r="D356">
        <v>20</v>
      </c>
      <c r="F356">
        <v>20</v>
      </c>
      <c r="H356">
        <v>20</v>
      </c>
      <c r="J356">
        <v>20</v>
      </c>
      <c r="K356">
        <f t="shared" si="20"/>
        <v>20</v>
      </c>
    </row>
    <row r="357" spans="1:11" x14ac:dyDescent="0.25">
      <c r="A357" t="s">
        <v>362</v>
      </c>
      <c r="B357" t="s">
        <v>330</v>
      </c>
      <c r="D357">
        <v>20</v>
      </c>
      <c r="F357">
        <v>20</v>
      </c>
      <c r="H357">
        <v>20</v>
      </c>
      <c r="J357">
        <v>20</v>
      </c>
      <c r="K357">
        <f t="shared" si="20"/>
        <v>20</v>
      </c>
    </row>
    <row r="358" spans="1:11" x14ac:dyDescent="0.25">
      <c r="A358" t="s">
        <v>363</v>
      </c>
      <c r="B358" t="s">
        <v>332</v>
      </c>
      <c r="D358">
        <v>20</v>
      </c>
      <c r="F358">
        <v>20</v>
      </c>
      <c r="H358">
        <v>20</v>
      </c>
      <c r="J358">
        <v>20</v>
      </c>
      <c r="K358">
        <f t="shared" si="20"/>
        <v>20</v>
      </c>
    </row>
    <row r="359" spans="1:11" x14ac:dyDescent="0.25">
      <c r="A359" t="s">
        <v>362</v>
      </c>
      <c r="B359" t="s">
        <v>333</v>
      </c>
      <c r="D359">
        <v>20</v>
      </c>
      <c r="F359">
        <v>20</v>
      </c>
      <c r="H359">
        <v>20</v>
      </c>
      <c r="J359">
        <v>20</v>
      </c>
      <c r="K359">
        <f t="shared" si="20"/>
        <v>20</v>
      </c>
    </row>
    <row r="360" spans="1:11" x14ac:dyDescent="0.25">
      <c r="A360" t="s">
        <v>362</v>
      </c>
      <c r="B360" t="s">
        <v>329</v>
      </c>
      <c r="D360">
        <v>20</v>
      </c>
      <c r="F360">
        <v>20</v>
      </c>
      <c r="H360">
        <v>20</v>
      </c>
      <c r="J360">
        <v>20</v>
      </c>
      <c r="K360">
        <f t="shared" si="20"/>
        <v>20</v>
      </c>
    </row>
    <row r="361" spans="1:11" x14ac:dyDescent="0.25">
      <c r="A361" s="2" t="s">
        <v>360</v>
      </c>
      <c r="B361" t="s">
        <v>331</v>
      </c>
      <c r="D361">
        <v>20</v>
      </c>
      <c r="F361">
        <v>20</v>
      </c>
      <c r="H361">
        <v>20</v>
      </c>
      <c r="J361">
        <v>20</v>
      </c>
      <c r="K361">
        <f t="shared" si="20"/>
        <v>20</v>
      </c>
    </row>
  </sheetData>
  <autoFilter ref="A1:K361" xr:uid="{00000000-0001-0000-0000-000000000000}">
    <sortState xmlns:xlrd2="http://schemas.microsoft.com/office/spreadsheetml/2017/richdata2" ref="A2:K361">
      <sortCondition descending="1" ref="K1:K361"/>
    </sortState>
  </autoFilter>
  <sortState xmlns:xlrd2="http://schemas.microsoft.com/office/spreadsheetml/2017/richdata2" ref="A2:K361">
    <sortCondition descending="1" ref="A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一堂 李</cp:lastModifiedBy>
  <dcterms:created xsi:type="dcterms:W3CDTF">2025-01-16T07:41:42Z</dcterms:created>
  <dcterms:modified xsi:type="dcterms:W3CDTF">2025-03-08T08:04:01Z</dcterms:modified>
</cp:coreProperties>
</file>