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E:\King-YJ\Power BI\Power Query - Data Transformation &amp; Modelling\Data Transformation Practise Set - 1\"/>
    </mc:Choice>
  </mc:AlternateContent>
  <xr:revisionPtr revIDLastSave="0" documentId="13_ncr:1_{A19B514E-3002-4BB8-A9B2-93B3B90BC5AD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Sheet - 1" sheetId="1" r:id="rId1"/>
    <sheet name="Sheet - 2" sheetId="2" r:id="rId2"/>
    <sheet name="Sheet - 3" sheetId="3" r:id="rId3"/>
    <sheet name="Sheet - 4" sheetId="4" r:id="rId4"/>
  </sheets>
  <definedNames>
    <definedName name="_xlnm._FilterDatabase" localSheetId="1" hidden="1">'Sheet - 2'!$A$1:$G$3</definedName>
    <definedName name="CostofGood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2" i="2" l="1"/>
  <c r="G9" i="2"/>
  <c r="G7" i="2"/>
  <c r="G4" i="2"/>
  <c r="G13" i="2"/>
  <c r="G2" i="2"/>
  <c r="G5" i="2"/>
  <c r="G6" i="2"/>
  <c r="G8" i="2"/>
  <c r="G10" i="2"/>
  <c r="G11" i="2"/>
  <c r="G3" i="2"/>
</calcChain>
</file>

<file path=xl/sharedStrings.xml><?xml version="1.0" encoding="utf-8"?>
<sst xmlns="http://schemas.openxmlformats.org/spreadsheetml/2006/main" count="279" uniqueCount="106">
  <si>
    <t>Invoice ID</t>
  </si>
  <si>
    <t>City</t>
  </si>
  <si>
    <t>Name</t>
  </si>
  <si>
    <t>Age</t>
  </si>
  <si>
    <t>Unit price</t>
  </si>
  <si>
    <t>Total</t>
  </si>
  <si>
    <t>Gross Income</t>
  </si>
  <si>
    <t>Date/Time</t>
  </si>
  <si>
    <t>cogs</t>
  </si>
  <si>
    <t>Rating</t>
  </si>
  <si>
    <t>747-39-8913</t>
  </si>
  <si>
    <t>Hyderabad</t>
  </si>
  <si>
    <t>Neeraj Raj</t>
  </si>
  <si>
    <t>784-21-9238</t>
  </si>
  <si>
    <t>Mumbai</t>
  </si>
  <si>
    <t>Vihaan Kumar</t>
  </si>
  <si>
    <t>308-39-1707</t>
  </si>
  <si>
    <t>Delhi</t>
  </si>
  <si>
    <t>331-98-7546</t>
  </si>
  <si>
    <t>Shail Shiv</t>
  </si>
  <si>
    <t>531-63-1563</t>
  </si>
  <si>
    <t>128-77-6953</t>
  </si>
  <si>
    <t>279-62-1445</t>
  </si>
  <si>
    <t>324-44-3901</t>
  </si>
  <si>
    <t>192-98-7397</t>
  </si>
  <si>
    <t>716-38-8338</t>
  </si>
  <si>
    <t>236-86-3015</t>
  </si>
  <si>
    <t>490-29-1201</t>
  </si>
  <si>
    <t>Rajesh Kumar</t>
  </si>
  <si>
    <t>778-71-5554</t>
  </si>
  <si>
    <t>593-08-5916</t>
  </si>
  <si>
    <t>Branch</t>
  </si>
  <si>
    <t>Customer type</t>
  </si>
  <si>
    <t>FirstName</t>
  </si>
  <si>
    <t>LastName</t>
  </si>
  <si>
    <t>Gender</t>
  </si>
  <si>
    <t>C</t>
  </si>
  <si>
    <t>Member</t>
  </si>
  <si>
    <t>Neeraj</t>
  </si>
  <si>
    <t>Vihaan</t>
  </si>
  <si>
    <t>Kumar</t>
  </si>
  <si>
    <t>Normal</t>
  </si>
  <si>
    <t>jasmin</t>
  </si>
  <si>
    <t>tucker</t>
  </si>
  <si>
    <t>A</t>
  </si>
  <si>
    <t>Normale</t>
  </si>
  <si>
    <t>Joseph</t>
  </si>
  <si>
    <t>ZHU</t>
  </si>
  <si>
    <t>Membere</t>
  </si>
  <si>
    <t>Raj</t>
  </si>
  <si>
    <t>986-54-3210</t>
  </si>
  <si>
    <t>B</t>
  </si>
  <si>
    <t>Chennai</t>
  </si>
  <si>
    <t>Priya</t>
  </si>
  <si>
    <t>Sharma</t>
  </si>
  <si>
    <t>567-89-1234</t>
  </si>
  <si>
    <t>Rahul</t>
  </si>
  <si>
    <t>Gupta</t>
  </si>
  <si>
    <t>123-45-6789</t>
  </si>
  <si>
    <t>Sneha</t>
  </si>
  <si>
    <t>Patel</t>
  </si>
  <si>
    <t>789-12-3456</t>
  </si>
  <si>
    <t>Rajesh</t>
  </si>
  <si>
    <t>Sen</t>
  </si>
  <si>
    <t>543-21-9876</t>
  </si>
  <si>
    <t>Aarav</t>
  </si>
  <si>
    <t>Singh</t>
  </si>
  <si>
    <t>999-12-3456</t>
  </si>
  <si>
    <t>Pooja</t>
  </si>
  <si>
    <t>111-22-3333</t>
  </si>
  <si>
    <t>Rohit</t>
  </si>
  <si>
    <t>Product line</t>
  </si>
  <si>
    <t>Quantity</t>
  </si>
  <si>
    <t>Date</t>
  </si>
  <si>
    <t>Time</t>
  </si>
  <si>
    <t>Sports and travel</t>
  </si>
  <si>
    <t>10.17</t>
  </si>
  <si>
    <t>Fashion accessories</t>
  </si>
  <si>
    <t>12.09</t>
  </si>
  <si>
    <t>12.54</t>
  </si>
  <si>
    <t>Food and beverages</t>
  </si>
  <si>
    <t>12.78</t>
  </si>
  <si>
    <t>Home and lifestyle</t>
  </si>
  <si>
    <t>13.98</t>
  </si>
  <si>
    <t>15.34</t>
  </si>
  <si>
    <t>15.43</t>
  </si>
  <si>
    <t>15.50</t>
  </si>
  <si>
    <t>Tax 5%</t>
  </si>
  <si>
    <t>Date Time</t>
  </si>
  <si>
    <t>Payment</t>
  </si>
  <si>
    <t>gross margin percentage</t>
  </si>
  <si>
    <t>gross income</t>
  </si>
  <si>
    <t>Cash</t>
  </si>
  <si>
    <t>Ewallet</t>
  </si>
  <si>
    <t>Credit card</t>
  </si>
  <si>
    <t>000-00-000</t>
  </si>
  <si>
    <t>111-11-111</t>
  </si>
  <si>
    <t>Jasmin Tucker</t>
  </si>
  <si>
    <t>Joseph Zhu</t>
  </si>
  <si>
    <t>Elizabeth Johnson</t>
  </si>
  <si>
    <t>Julio Ruiz</t>
  </si>
  <si>
    <t>Marco Mehta</t>
  </si>
  <si>
    <t>Shannon Carlson</t>
  </si>
  <si>
    <t>Jacquelyn Suarez</t>
  </si>
  <si>
    <t>John Torres</t>
  </si>
  <si>
    <t>Kolkata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</si>
</sst>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\-mm\-yyyy\ hh:mm:ss"/>
    <numFmt numFmtId="165" formatCode="dd\-mm\-yyyy"/>
    <numFmt numFmtId="166" formatCode="hh:mm:ss"/>
    <numFmt numFmtId="167" formatCode="dd\-mm\-yyyy\ hh:mm"/>
  </numFmts>
  <fonts count="8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</font>
    <font>
      <b/>
      <sz val="11"/>
      <color theme="1"/>
      <name val="Arial"/>
    </font>
    <font>
      <sz val="10"/>
      <color theme="1"/>
      <name val="Arial"/>
    </font>
    <font>
      <sz val="10"/>
      <color theme="1"/>
      <name val="Arial"/>
      <family val="2"/>
    </font>
    <font>
      <b/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/>
    <xf numFmtId="164" fontId="2" fillId="0" borderId="0" xfId="0" applyNumberFormat="1" applyFont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2" fillId="0" borderId="0" xfId="0" applyFont="1"/>
    <xf numFmtId="165" fontId="2" fillId="0" borderId="0" xfId="0" applyNumberFormat="1" applyFont="1" applyAlignment="1"/>
    <xf numFmtId="166" fontId="2" fillId="0" borderId="0" xfId="0" applyNumberFormat="1" applyFont="1" applyAlignment="1"/>
    <xf numFmtId="4" fontId="1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4" fontId="2" fillId="0" borderId="0" xfId="0" applyNumberFormat="1" applyFont="1" applyAlignment="1"/>
    <xf numFmtId="0" fontId="5" fillId="0" borderId="0" xfId="0" applyFont="1" applyAlignment="1">
      <alignment horizontal="right"/>
    </xf>
    <xf numFmtId="167" fontId="2" fillId="0" borderId="0" xfId="0" applyNumberFormat="1" applyFont="1" applyAlignment="1"/>
    <xf numFmtId="0" fontId="5" fillId="0" borderId="0" xfId="0" applyFont="1" applyAlignment="1">
      <alignment horizontal="right"/>
    </xf>
    <xf numFmtId="49" fontId="2" fillId="0" borderId="0" xfId="0" applyNumberFormat="1" applyFont="1" applyAlignment="1"/>
    <xf numFmtId="0" fontId="7" fillId="0" borderId="0" xfId="0" applyFont="1" applyAlignment="1"/>
    <xf numFmtId="0" fontId="6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15"/>
  <sheetViews>
    <sheetView workbookViewId="0">
      <pane ySplit="1" topLeftCell="A2" activePane="bottomLeft" state="frozen"/>
      <selection pane="bottomLeft" activeCell="E19" sqref="E19"/>
    </sheetView>
  </sheetViews>
  <sheetFormatPr defaultColWidth="12.5703125" defaultRowHeight="15.75" customHeight="1" x14ac:dyDescent="0.2"/>
  <cols>
    <col min="1" max="1" width="16.85546875" customWidth="1"/>
    <col min="2" max="2" width="14.140625" customWidth="1"/>
    <col min="3" max="3" width="18.42578125" customWidth="1"/>
    <col min="8" max="8" width="16.42578125" customWidth="1"/>
    <col min="12" max="12" width="22.85546875" customWidth="1"/>
  </cols>
  <sheetData>
    <row r="1" spans="1:1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/>
      <c r="L1" s="1"/>
    </row>
    <row r="2" spans="1:12" x14ac:dyDescent="0.2">
      <c r="A2" s="2" t="s">
        <v>10</v>
      </c>
      <c r="B2" s="2" t="s">
        <v>11</v>
      </c>
      <c r="C2" t="s">
        <v>12</v>
      </c>
      <c r="D2" s="2">
        <v>26</v>
      </c>
      <c r="E2" s="2">
        <v>10.17</v>
      </c>
      <c r="F2" s="2">
        <v>10.6785</v>
      </c>
      <c r="G2" s="2">
        <v>0.51</v>
      </c>
      <c r="H2" s="3">
        <v>43503.59375</v>
      </c>
      <c r="I2" s="2">
        <v>10.17</v>
      </c>
      <c r="J2" s="2">
        <v>5.9</v>
      </c>
    </row>
    <row r="3" spans="1:12" x14ac:dyDescent="0.2">
      <c r="A3" s="2" t="s">
        <v>13</v>
      </c>
      <c r="B3" s="2" t="s">
        <v>14</v>
      </c>
      <c r="C3" t="s">
        <v>15</v>
      </c>
      <c r="D3" s="2">
        <v>26</v>
      </c>
      <c r="E3" s="2">
        <v>10.17</v>
      </c>
      <c r="F3" s="2">
        <v>10.6785</v>
      </c>
      <c r="G3" s="2">
        <v>0.51</v>
      </c>
      <c r="H3" s="3">
        <v>43503.59375</v>
      </c>
      <c r="I3" s="2">
        <v>10.17</v>
      </c>
      <c r="J3" s="2">
        <v>5.9</v>
      </c>
    </row>
    <row r="4" spans="1:12" x14ac:dyDescent="0.2">
      <c r="A4" s="2" t="s">
        <v>16</v>
      </c>
      <c r="B4" s="2" t="s">
        <v>17</v>
      </c>
      <c r="C4" t="s">
        <v>97</v>
      </c>
      <c r="D4" s="2">
        <v>30</v>
      </c>
      <c r="E4" s="2">
        <v>12.09</v>
      </c>
      <c r="F4" s="2">
        <v>12.6945</v>
      </c>
      <c r="G4" s="2">
        <v>0.6</v>
      </c>
      <c r="H4" s="3">
        <v>43491.763194444444</v>
      </c>
      <c r="I4" s="2">
        <v>12.09</v>
      </c>
      <c r="J4" s="2">
        <v>8.1999999999999993</v>
      </c>
    </row>
    <row r="5" spans="1:12" x14ac:dyDescent="0.2">
      <c r="A5" s="2" t="s">
        <v>18</v>
      </c>
      <c r="B5" s="2" t="s">
        <v>14</v>
      </c>
      <c r="C5" t="s">
        <v>19</v>
      </c>
      <c r="D5" s="2">
        <v>22</v>
      </c>
      <c r="E5" s="2">
        <v>12.09</v>
      </c>
      <c r="F5" s="2">
        <v>12.6945</v>
      </c>
      <c r="G5" s="2">
        <v>0.6</v>
      </c>
      <c r="H5" s="3">
        <v>43491.763194444444</v>
      </c>
      <c r="I5" s="2">
        <v>12.09</v>
      </c>
      <c r="J5" s="2">
        <v>8.1999999999999993</v>
      </c>
    </row>
    <row r="6" spans="1:12" x14ac:dyDescent="0.2">
      <c r="A6" s="2" t="s">
        <v>20</v>
      </c>
      <c r="B6" s="2" t="s">
        <v>17</v>
      </c>
      <c r="C6" t="s">
        <v>98</v>
      </c>
      <c r="D6" s="2">
        <v>15</v>
      </c>
      <c r="E6" s="2">
        <v>12.09</v>
      </c>
      <c r="F6" s="2">
        <v>12.6945</v>
      </c>
      <c r="G6" s="2">
        <v>0.6</v>
      </c>
      <c r="H6" s="3">
        <v>43491.763194444444</v>
      </c>
      <c r="I6" s="2">
        <v>12.09</v>
      </c>
      <c r="J6" s="2">
        <v>8.1999999999999993</v>
      </c>
    </row>
    <row r="7" spans="1:12" x14ac:dyDescent="0.2">
      <c r="A7" s="2" t="s">
        <v>21</v>
      </c>
      <c r="B7" s="2" t="s">
        <v>14</v>
      </c>
      <c r="C7" t="s">
        <v>99</v>
      </c>
      <c r="D7" s="2">
        <v>22</v>
      </c>
      <c r="E7" s="2">
        <v>12.09</v>
      </c>
      <c r="F7" s="2">
        <v>12.6945</v>
      </c>
      <c r="G7" s="2">
        <v>0.6</v>
      </c>
      <c r="H7" s="3">
        <v>43491.763194444444</v>
      </c>
      <c r="I7" s="2">
        <v>12.09</v>
      </c>
      <c r="J7" s="2">
        <v>8.1999999999999993</v>
      </c>
    </row>
    <row r="8" spans="1:12" x14ac:dyDescent="0.2">
      <c r="A8" s="2" t="s">
        <v>22</v>
      </c>
      <c r="B8" s="2" t="s">
        <v>11</v>
      </c>
      <c r="C8" t="s">
        <v>100</v>
      </c>
      <c r="D8" s="2">
        <v>34</v>
      </c>
      <c r="E8" s="2">
        <v>12.54</v>
      </c>
      <c r="F8" s="2">
        <v>13.167</v>
      </c>
      <c r="G8" s="2">
        <v>0.63</v>
      </c>
      <c r="H8" s="3">
        <v>43517.526388888888</v>
      </c>
      <c r="I8" s="2">
        <v>12.54</v>
      </c>
      <c r="J8" s="2">
        <v>8.1999999999999993</v>
      </c>
    </row>
    <row r="9" spans="1:12" x14ac:dyDescent="0.2">
      <c r="A9" s="2" t="s">
        <v>23</v>
      </c>
      <c r="B9" s="2" t="s">
        <v>11</v>
      </c>
      <c r="C9" t="s">
        <v>101</v>
      </c>
      <c r="D9" s="2">
        <v>29</v>
      </c>
      <c r="E9" s="2">
        <v>12.54</v>
      </c>
      <c r="F9" s="2">
        <v>13.167</v>
      </c>
      <c r="G9" s="2">
        <v>0.63</v>
      </c>
      <c r="H9" s="3">
        <v>43517.526388888888</v>
      </c>
      <c r="I9" s="2">
        <v>12.54</v>
      </c>
      <c r="J9" s="2">
        <v>8.1999999999999993</v>
      </c>
    </row>
    <row r="10" spans="1:12" x14ac:dyDescent="0.2">
      <c r="A10" s="2" t="s">
        <v>24</v>
      </c>
      <c r="B10" s="2" t="s">
        <v>11</v>
      </c>
      <c r="C10" t="s">
        <v>100</v>
      </c>
      <c r="D10" s="2">
        <v>19</v>
      </c>
      <c r="E10" s="2">
        <v>12.78</v>
      </c>
      <c r="F10" s="2">
        <v>13.419</v>
      </c>
      <c r="G10" s="2">
        <v>0.64</v>
      </c>
      <c r="H10" s="3">
        <v>43473.59097222222</v>
      </c>
      <c r="I10" s="2">
        <v>12.78</v>
      </c>
      <c r="J10" s="2">
        <v>9.5</v>
      </c>
    </row>
    <row r="11" spans="1:12" x14ac:dyDescent="0.2">
      <c r="A11" s="2" t="s">
        <v>25</v>
      </c>
      <c r="B11" s="2" t="s">
        <v>11</v>
      </c>
      <c r="C11" t="s">
        <v>102</v>
      </c>
      <c r="D11" s="2">
        <v>30</v>
      </c>
      <c r="E11" s="2">
        <v>12.78</v>
      </c>
      <c r="F11" s="2">
        <v>13.419</v>
      </c>
      <c r="G11" s="2">
        <v>0.64</v>
      </c>
      <c r="H11" s="3">
        <v>43473.59097222222</v>
      </c>
      <c r="I11" s="2">
        <v>12.78</v>
      </c>
      <c r="J11" s="2">
        <v>9.5</v>
      </c>
    </row>
    <row r="12" spans="1:12" x14ac:dyDescent="0.2">
      <c r="A12" s="2" t="s">
        <v>26</v>
      </c>
      <c r="B12" s="2" t="s">
        <v>11</v>
      </c>
      <c r="C12" t="s">
        <v>103</v>
      </c>
      <c r="D12" s="2">
        <v>45</v>
      </c>
      <c r="E12" s="2">
        <v>13.98</v>
      </c>
      <c r="F12" s="2">
        <v>14.679</v>
      </c>
      <c r="G12" s="2">
        <v>0.7</v>
      </c>
      <c r="H12" s="3">
        <v>43500.568055555559</v>
      </c>
      <c r="I12" s="2">
        <v>13.98</v>
      </c>
      <c r="J12" s="2">
        <v>9.8000000000000007</v>
      </c>
    </row>
    <row r="13" spans="1:12" x14ac:dyDescent="0.2">
      <c r="A13" s="2" t="s">
        <v>27</v>
      </c>
      <c r="B13" s="2" t="s">
        <v>14</v>
      </c>
      <c r="C13" t="s">
        <v>28</v>
      </c>
      <c r="D13" s="2">
        <v>21</v>
      </c>
      <c r="E13" s="2">
        <v>15.34</v>
      </c>
      <c r="F13" s="2">
        <v>16.106999999999999</v>
      </c>
      <c r="G13" s="2">
        <v>0.77</v>
      </c>
      <c r="H13" s="3">
        <v>43471.464583333334</v>
      </c>
      <c r="I13" s="2">
        <v>15.34</v>
      </c>
      <c r="J13" s="2">
        <v>6.5</v>
      </c>
    </row>
    <row r="14" spans="1:12" x14ac:dyDescent="0.2">
      <c r="A14" s="2" t="s">
        <v>29</v>
      </c>
      <c r="B14" s="2" t="s">
        <v>11</v>
      </c>
      <c r="C14" t="s">
        <v>104</v>
      </c>
      <c r="D14" s="2">
        <v>33</v>
      </c>
      <c r="E14" s="2">
        <v>15.43</v>
      </c>
      <c r="F14" s="2">
        <v>16.201499999999999</v>
      </c>
      <c r="G14" s="2">
        <v>0.77</v>
      </c>
      <c r="H14" s="3">
        <v>43490.656944444447</v>
      </c>
      <c r="I14" s="2">
        <v>15.43</v>
      </c>
      <c r="J14" s="2">
        <v>6.1</v>
      </c>
    </row>
    <row r="15" spans="1:12" x14ac:dyDescent="0.2">
      <c r="A15" s="2" t="s">
        <v>30</v>
      </c>
      <c r="B15" s="2" t="s">
        <v>17</v>
      </c>
      <c r="C15" t="s">
        <v>102</v>
      </c>
      <c r="D15" s="2">
        <v>52</v>
      </c>
      <c r="E15" s="2">
        <v>15.5</v>
      </c>
      <c r="F15" s="2">
        <v>16.274999999999999</v>
      </c>
      <c r="G15" s="2">
        <v>0.78</v>
      </c>
      <c r="H15" s="3">
        <v>43543.640972222223</v>
      </c>
      <c r="I15" s="2">
        <v>15.5</v>
      </c>
      <c r="J15" s="2">
        <v>7.4</v>
      </c>
      <c r="L15" s="17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21"/>
  <sheetViews>
    <sheetView tabSelected="1" workbookViewId="0">
      <pane ySplit="1" topLeftCell="A2" activePane="bottomLeft" state="frozen"/>
      <selection pane="bottomLeft" activeCell="H13" sqref="H13"/>
    </sheetView>
  </sheetViews>
  <sheetFormatPr defaultColWidth="12.5703125" defaultRowHeight="15.75" customHeight="1" x14ac:dyDescent="0.2"/>
  <cols>
    <col min="2" max="2" width="11.140625" customWidth="1"/>
  </cols>
  <sheetData>
    <row r="1" spans="1:7" ht="15.75" customHeight="1" x14ac:dyDescent="0.25">
      <c r="A1" s="4" t="s">
        <v>0</v>
      </c>
      <c r="B1" s="5" t="s">
        <v>31</v>
      </c>
      <c r="C1" s="5" t="s">
        <v>1</v>
      </c>
      <c r="D1" s="5" t="s">
        <v>32</v>
      </c>
      <c r="E1" s="5" t="s">
        <v>33</v>
      </c>
      <c r="F1" s="5" t="s">
        <v>34</v>
      </c>
      <c r="G1" s="5" t="s">
        <v>35</v>
      </c>
    </row>
    <row r="2" spans="1:7" ht="12.75" x14ac:dyDescent="0.2">
      <c r="A2" s="6" t="s">
        <v>10</v>
      </c>
      <c r="B2" s="6" t="s">
        <v>36</v>
      </c>
      <c r="C2" t="s">
        <v>11</v>
      </c>
      <c r="D2" t="s">
        <v>37</v>
      </c>
      <c r="E2" s="6" t="s">
        <v>38</v>
      </c>
      <c r="F2" s="18" t="s">
        <v>49</v>
      </c>
      <c r="G2" t="str">
        <f t="shared" ref="G1:H13" si="0">REPLACE("Male",1,4,"M")</f>
        <v>M</v>
      </c>
    </row>
    <row r="3" spans="1:7" ht="12.75" x14ac:dyDescent="0.2">
      <c r="A3" s="6" t="s">
        <v>13</v>
      </c>
      <c r="B3" s="6" t="s">
        <v>36</v>
      </c>
      <c r="C3" t="s">
        <v>14</v>
      </c>
      <c r="D3" t="s">
        <v>37</v>
      </c>
      <c r="E3" s="6" t="s">
        <v>39</v>
      </c>
      <c r="F3" s="6" t="s">
        <v>40</v>
      </c>
      <c r="G3" t="str">
        <f>REPLACE("Male",1,4,"M")</f>
        <v>M</v>
      </c>
    </row>
    <row r="4" spans="1:7" ht="12.75" x14ac:dyDescent="0.2">
      <c r="A4" s="6" t="s">
        <v>16</v>
      </c>
      <c r="B4" s="6" t="s">
        <v>36</v>
      </c>
      <c r="C4" t="s">
        <v>17</v>
      </c>
      <c r="D4" t="s">
        <v>41</v>
      </c>
      <c r="E4" s="6" t="s">
        <v>42</v>
      </c>
      <c r="F4" s="6" t="s">
        <v>43</v>
      </c>
      <c r="G4" t="str">
        <f>REPLACE("Female",1,6,"F")</f>
        <v>F</v>
      </c>
    </row>
    <row r="5" spans="1:7" ht="12.75" x14ac:dyDescent="0.2">
      <c r="A5" s="6" t="s">
        <v>18</v>
      </c>
      <c r="B5" s="6" t="s">
        <v>44</v>
      </c>
      <c r="C5" t="s">
        <v>14</v>
      </c>
      <c r="D5" t="s">
        <v>45</v>
      </c>
      <c r="E5" s="6" t="s">
        <v>46</v>
      </c>
      <c r="F5" s="6" t="s">
        <v>47</v>
      </c>
      <c r="G5" t="str">
        <f t="shared" ref="G4:G13" si="1">REPLACE("Male",1,4,"M")</f>
        <v>M</v>
      </c>
    </row>
    <row r="6" spans="1:7" ht="12.75" x14ac:dyDescent="0.2">
      <c r="A6" s="6" t="s">
        <v>10</v>
      </c>
      <c r="B6" s="6" t="s">
        <v>36</v>
      </c>
      <c r="C6" t="s">
        <v>11</v>
      </c>
      <c r="D6" t="s">
        <v>48</v>
      </c>
      <c r="E6" s="6" t="s">
        <v>38</v>
      </c>
      <c r="F6" s="6" t="s">
        <v>49</v>
      </c>
      <c r="G6" t="str">
        <f t="shared" si="1"/>
        <v>M</v>
      </c>
    </row>
    <row r="7" spans="1:7" ht="12.75" x14ac:dyDescent="0.2">
      <c r="A7" s="6" t="s">
        <v>50</v>
      </c>
      <c r="B7" s="6" t="s">
        <v>51</v>
      </c>
      <c r="C7" t="s">
        <v>52</v>
      </c>
      <c r="D7" t="s">
        <v>37</v>
      </c>
      <c r="E7" s="6" t="s">
        <v>53</v>
      </c>
      <c r="F7" s="6" t="s">
        <v>54</v>
      </c>
      <c r="G7" t="str">
        <f>REPLACE("Female",1,6,"F")</f>
        <v>F</v>
      </c>
    </row>
    <row r="8" spans="1:7" ht="12.75" x14ac:dyDescent="0.2">
      <c r="A8" s="6" t="s">
        <v>55</v>
      </c>
      <c r="B8" s="6" t="s">
        <v>51</v>
      </c>
      <c r="C8" t="s">
        <v>52</v>
      </c>
      <c r="D8" t="s">
        <v>45</v>
      </c>
      <c r="E8" s="6" t="s">
        <v>56</v>
      </c>
      <c r="F8" s="6" t="s">
        <v>57</v>
      </c>
      <c r="G8" t="str">
        <f t="shared" si="1"/>
        <v>M</v>
      </c>
    </row>
    <row r="9" spans="1:7" ht="12.75" x14ac:dyDescent="0.2">
      <c r="A9" s="6" t="s">
        <v>58</v>
      </c>
      <c r="B9" s="6" t="s">
        <v>44</v>
      </c>
      <c r="C9" t="s">
        <v>14</v>
      </c>
      <c r="D9" t="s">
        <v>48</v>
      </c>
      <c r="E9" s="6" t="s">
        <v>59</v>
      </c>
      <c r="F9" s="6" t="s">
        <v>60</v>
      </c>
      <c r="G9" t="str">
        <f>REPLACE("Female",1,6,"F")</f>
        <v>F</v>
      </c>
    </row>
    <row r="10" spans="1:7" ht="12.75" x14ac:dyDescent="0.2">
      <c r="A10" s="6" t="s">
        <v>61</v>
      </c>
      <c r="B10" s="6" t="s">
        <v>51</v>
      </c>
      <c r="C10" t="s">
        <v>105</v>
      </c>
      <c r="D10" t="s">
        <v>41</v>
      </c>
      <c r="E10" s="6" t="s">
        <v>62</v>
      </c>
      <c r="F10" s="6" t="s">
        <v>63</v>
      </c>
      <c r="G10" t="str">
        <f t="shared" si="1"/>
        <v>M</v>
      </c>
    </row>
    <row r="11" spans="1:7" ht="12.75" x14ac:dyDescent="0.2">
      <c r="A11" s="6" t="s">
        <v>64</v>
      </c>
      <c r="B11" s="6" t="s">
        <v>44</v>
      </c>
      <c r="C11" t="s">
        <v>17</v>
      </c>
      <c r="D11" t="s">
        <v>37</v>
      </c>
      <c r="E11" s="6" t="s">
        <v>65</v>
      </c>
      <c r="F11" s="6" t="s">
        <v>66</v>
      </c>
      <c r="G11" t="str">
        <f t="shared" si="1"/>
        <v>M</v>
      </c>
    </row>
    <row r="12" spans="1:7" ht="12.75" x14ac:dyDescent="0.2">
      <c r="A12" s="2" t="s">
        <v>67</v>
      </c>
      <c r="B12" s="2" t="s">
        <v>36</v>
      </c>
      <c r="C12" t="s">
        <v>14</v>
      </c>
      <c r="D12" t="s">
        <v>41</v>
      </c>
      <c r="E12" s="2" t="s">
        <v>68</v>
      </c>
      <c r="F12" s="2" t="s">
        <v>54</v>
      </c>
      <c r="G12" t="str">
        <f>REPLACE("Female",1,6,"F")</f>
        <v>F</v>
      </c>
    </row>
    <row r="13" spans="1:7" ht="12.75" x14ac:dyDescent="0.2">
      <c r="A13" s="2" t="s">
        <v>69</v>
      </c>
      <c r="B13" s="2" t="s">
        <v>44</v>
      </c>
      <c r="C13" t="s">
        <v>11</v>
      </c>
      <c r="D13" t="s">
        <v>37</v>
      </c>
      <c r="E13" s="2" t="s">
        <v>70</v>
      </c>
      <c r="F13" s="2" t="s">
        <v>40</v>
      </c>
      <c r="G13" t="str">
        <f t="shared" si="0"/>
        <v>M</v>
      </c>
    </row>
    <row r="14" spans="1:7" ht="12.75" x14ac:dyDescent="0.2"/>
    <row r="15" spans="1:7" ht="12.75" x14ac:dyDescent="0.2"/>
    <row r="16" spans="1:7" ht="12.75" x14ac:dyDescent="0.2"/>
    <row r="20" ht="12.75" x14ac:dyDescent="0.2"/>
    <row r="21" ht="12.75" x14ac:dyDescent="0.2"/>
  </sheetData>
  <pageMargins left="0.7" right="0.7" top="0.75" bottom="0.75" header="0.3" footer="0.3"/>
  <ignoredErrors>
    <ignoredError sqref="G4 G7 G9 G12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E15"/>
  <sheetViews>
    <sheetView workbookViewId="0"/>
  </sheetViews>
  <sheetFormatPr defaultColWidth="12.5703125" defaultRowHeight="15.75" customHeight="1" x14ac:dyDescent="0.2"/>
  <cols>
    <col min="1" max="1" width="16.28515625" customWidth="1"/>
  </cols>
  <sheetData>
    <row r="1" spans="1:5" x14ac:dyDescent="0.2">
      <c r="A1" s="1" t="s">
        <v>71</v>
      </c>
      <c r="B1" s="1" t="s">
        <v>4</v>
      </c>
      <c r="C1" s="1" t="s">
        <v>72</v>
      </c>
      <c r="D1" s="1" t="s">
        <v>73</v>
      </c>
      <c r="E1" s="1" t="s">
        <v>74</v>
      </c>
    </row>
    <row r="2" spans="1:5" x14ac:dyDescent="0.2">
      <c r="A2" s="2" t="s">
        <v>75</v>
      </c>
      <c r="B2" s="7" t="s">
        <v>76</v>
      </c>
      <c r="C2" s="2">
        <v>1</v>
      </c>
      <c r="D2" s="8">
        <v>43503</v>
      </c>
      <c r="E2" s="9">
        <v>0.59375</v>
      </c>
    </row>
    <row r="3" spans="1:5" x14ac:dyDescent="0.2">
      <c r="A3" s="2" t="s">
        <v>75</v>
      </c>
      <c r="B3" s="7" t="s">
        <v>76</v>
      </c>
      <c r="C3" s="2">
        <v>1</v>
      </c>
      <c r="D3" s="8">
        <v>43503</v>
      </c>
      <c r="E3" s="9">
        <v>0.59375</v>
      </c>
    </row>
    <row r="4" spans="1:5" x14ac:dyDescent="0.2">
      <c r="A4" s="2" t="s">
        <v>77</v>
      </c>
      <c r="B4" s="7" t="s">
        <v>78</v>
      </c>
      <c r="C4" s="2">
        <v>1</v>
      </c>
      <c r="D4" s="8">
        <v>43491</v>
      </c>
      <c r="E4" s="9">
        <v>0.7631944444444444</v>
      </c>
    </row>
    <row r="5" spans="1:5" x14ac:dyDescent="0.2">
      <c r="A5" s="2" t="s">
        <v>77</v>
      </c>
      <c r="B5" s="7" t="s">
        <v>78</v>
      </c>
      <c r="C5" s="2">
        <v>1</v>
      </c>
      <c r="D5" s="8">
        <v>43491</v>
      </c>
      <c r="E5" s="9">
        <v>0.7631944444444444</v>
      </c>
    </row>
    <row r="6" spans="1:5" x14ac:dyDescent="0.2">
      <c r="A6" s="2" t="s">
        <v>77</v>
      </c>
      <c r="B6" s="7" t="s">
        <v>78</v>
      </c>
      <c r="C6" s="2">
        <v>1</v>
      </c>
      <c r="D6" s="8">
        <v>43491</v>
      </c>
      <c r="E6" s="9">
        <v>0.7631944444444444</v>
      </c>
    </row>
    <row r="7" spans="1:5" x14ac:dyDescent="0.2">
      <c r="A7" s="2" t="s">
        <v>77</v>
      </c>
      <c r="B7" s="7" t="s">
        <v>78</v>
      </c>
      <c r="C7" s="2">
        <v>1</v>
      </c>
      <c r="D7" s="8">
        <v>43491</v>
      </c>
      <c r="E7" s="9">
        <v>0.7631944444444444</v>
      </c>
    </row>
    <row r="8" spans="1:5" x14ac:dyDescent="0.2">
      <c r="A8" s="2" t="s">
        <v>77</v>
      </c>
      <c r="B8" s="7" t="s">
        <v>79</v>
      </c>
      <c r="C8" s="2">
        <v>1</v>
      </c>
      <c r="D8" s="8">
        <v>43517</v>
      </c>
      <c r="E8" s="9">
        <v>0.52638888888888891</v>
      </c>
    </row>
    <row r="9" spans="1:5" x14ac:dyDescent="0.2">
      <c r="A9" s="2" t="s">
        <v>80</v>
      </c>
      <c r="B9" s="7" t="s">
        <v>79</v>
      </c>
      <c r="C9" s="2">
        <v>1</v>
      </c>
      <c r="D9" s="8">
        <v>43517</v>
      </c>
      <c r="E9" s="9">
        <v>0.52638888888888891</v>
      </c>
    </row>
    <row r="10" spans="1:5" x14ac:dyDescent="0.2">
      <c r="A10" s="2" t="s">
        <v>77</v>
      </c>
      <c r="B10" s="7" t="s">
        <v>81</v>
      </c>
      <c r="C10" s="2">
        <v>1</v>
      </c>
      <c r="D10" s="8">
        <v>43473</v>
      </c>
      <c r="E10" s="9">
        <v>0.59097222222222223</v>
      </c>
    </row>
    <row r="11" spans="1:5" x14ac:dyDescent="0.2">
      <c r="A11" s="2" t="s">
        <v>77</v>
      </c>
      <c r="B11" s="7" t="s">
        <v>81</v>
      </c>
      <c r="C11" s="2">
        <v>1</v>
      </c>
      <c r="D11" s="8">
        <v>43473</v>
      </c>
      <c r="E11" s="9">
        <v>0.59097222222222223</v>
      </c>
    </row>
    <row r="12" spans="1:5" x14ac:dyDescent="0.2">
      <c r="A12" s="2" t="s">
        <v>82</v>
      </c>
      <c r="B12" s="7" t="s">
        <v>83</v>
      </c>
      <c r="C12" s="2">
        <v>1</v>
      </c>
      <c r="D12" s="8">
        <v>43500</v>
      </c>
      <c r="E12" s="9">
        <v>0.56805555555555554</v>
      </c>
    </row>
    <row r="13" spans="1:5" x14ac:dyDescent="0.2">
      <c r="A13" s="2" t="s">
        <v>75</v>
      </c>
      <c r="B13" s="7" t="s">
        <v>84</v>
      </c>
      <c r="C13" s="2">
        <v>1</v>
      </c>
      <c r="D13" s="8">
        <v>43471</v>
      </c>
      <c r="E13" s="9">
        <v>0.46458333333333335</v>
      </c>
    </row>
    <row r="14" spans="1:5" x14ac:dyDescent="0.2">
      <c r="A14" s="2" t="s">
        <v>77</v>
      </c>
      <c r="B14" s="7" t="s">
        <v>85</v>
      </c>
      <c r="C14" s="2">
        <v>1</v>
      </c>
      <c r="D14" s="8">
        <v>43490</v>
      </c>
      <c r="E14" s="9">
        <v>0.65694444444444444</v>
      </c>
    </row>
    <row r="15" spans="1:5" x14ac:dyDescent="0.2">
      <c r="A15" s="2" t="s">
        <v>77</v>
      </c>
      <c r="B15" s="7" t="s">
        <v>86</v>
      </c>
      <c r="C15" s="2">
        <v>1</v>
      </c>
      <c r="D15" s="8">
        <v>43543</v>
      </c>
      <c r="E15" s="9">
        <v>0.64097222222222228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T35"/>
  <sheetViews>
    <sheetView workbookViewId="0"/>
  </sheetViews>
  <sheetFormatPr defaultColWidth="12.5703125" defaultRowHeight="15.75" customHeight="1" x14ac:dyDescent="0.2"/>
  <cols>
    <col min="9" max="9" width="16.28515625" customWidth="1"/>
    <col min="14" max="14" width="14.140625" customWidth="1"/>
    <col min="17" max="17" width="20.85546875" customWidth="1"/>
  </cols>
  <sheetData>
    <row r="1" spans="1:20" x14ac:dyDescent="0.2">
      <c r="A1" s="1" t="s">
        <v>0</v>
      </c>
      <c r="B1" s="1" t="s">
        <v>31</v>
      </c>
      <c r="C1" s="1" t="s">
        <v>1</v>
      </c>
      <c r="D1" s="1" t="s">
        <v>32</v>
      </c>
      <c r="E1" s="1"/>
      <c r="F1" s="10"/>
      <c r="G1" s="1"/>
      <c r="H1" s="1"/>
      <c r="I1" s="1" t="s">
        <v>71</v>
      </c>
      <c r="J1" s="1" t="s">
        <v>4</v>
      </c>
      <c r="K1" s="1" t="s">
        <v>72</v>
      </c>
      <c r="L1" s="1" t="s">
        <v>87</v>
      </c>
      <c r="M1" s="1" t="s">
        <v>5</v>
      </c>
      <c r="N1" s="1" t="s">
        <v>88</v>
      </c>
      <c r="O1" s="1" t="s">
        <v>89</v>
      </c>
      <c r="P1" s="1" t="s">
        <v>8</v>
      </c>
      <c r="Q1" s="1" t="s">
        <v>90</v>
      </c>
      <c r="R1" s="1" t="s">
        <v>91</v>
      </c>
      <c r="S1" s="1" t="s">
        <v>9</v>
      </c>
      <c r="T1" s="11"/>
    </row>
    <row r="2" spans="1:20" x14ac:dyDescent="0.2">
      <c r="A2" s="2" t="s">
        <v>10</v>
      </c>
      <c r="B2" s="2" t="s">
        <v>36</v>
      </c>
      <c r="C2" s="2" t="s">
        <v>11</v>
      </c>
      <c r="D2" s="2" t="s">
        <v>37</v>
      </c>
      <c r="F2" s="12"/>
      <c r="H2" s="13"/>
      <c r="I2" s="2" t="s">
        <v>75</v>
      </c>
      <c r="J2" s="7" t="s">
        <v>76</v>
      </c>
      <c r="K2" s="2">
        <v>1</v>
      </c>
      <c r="L2" s="2">
        <v>0.50849999999999995</v>
      </c>
      <c r="M2" s="2">
        <v>10.6785</v>
      </c>
      <c r="N2" s="14">
        <v>43503.59375</v>
      </c>
      <c r="O2" s="2" t="s">
        <v>92</v>
      </c>
      <c r="P2" s="2">
        <v>10.17</v>
      </c>
      <c r="Q2" s="2">
        <v>4.7619047620000003</v>
      </c>
      <c r="R2" s="2">
        <v>0.50849999999999995</v>
      </c>
      <c r="S2" s="2">
        <v>5.9</v>
      </c>
      <c r="T2" s="15"/>
    </row>
    <row r="3" spans="1:20" x14ac:dyDescent="0.2">
      <c r="A3" s="2" t="s">
        <v>13</v>
      </c>
      <c r="B3" s="2" t="s">
        <v>36</v>
      </c>
      <c r="C3" s="2" t="s">
        <v>14</v>
      </c>
      <c r="D3" s="2" t="s">
        <v>37</v>
      </c>
      <c r="F3" s="12"/>
      <c r="H3" s="13"/>
      <c r="I3" s="2" t="s">
        <v>75</v>
      </c>
      <c r="J3" s="7" t="s">
        <v>76</v>
      </c>
      <c r="K3" s="2">
        <v>1</v>
      </c>
      <c r="L3" s="2">
        <v>0.50849999999999995</v>
      </c>
      <c r="M3" s="2">
        <v>10.6785</v>
      </c>
      <c r="N3" s="14">
        <v>43503.59375</v>
      </c>
      <c r="O3" s="2" t="s">
        <v>92</v>
      </c>
      <c r="P3" s="2">
        <v>10.17</v>
      </c>
      <c r="Q3" s="2">
        <v>4.7619047620000003</v>
      </c>
      <c r="R3" s="2">
        <v>0.50849999999999995</v>
      </c>
      <c r="S3" s="2">
        <v>5.9</v>
      </c>
      <c r="T3" s="15"/>
    </row>
    <row r="4" spans="1:20" x14ac:dyDescent="0.2">
      <c r="A4" s="2" t="s">
        <v>16</v>
      </c>
      <c r="B4" s="2" t="s">
        <v>36</v>
      </c>
      <c r="C4" s="2" t="s">
        <v>17</v>
      </c>
      <c r="D4" s="2" t="s">
        <v>41</v>
      </c>
      <c r="F4" s="12"/>
      <c r="H4" s="13"/>
      <c r="I4" s="2" t="s">
        <v>77</v>
      </c>
      <c r="J4" s="7" t="s">
        <v>78</v>
      </c>
      <c r="K4" s="2">
        <v>1</v>
      </c>
      <c r="L4" s="2">
        <v>0.60450000000000004</v>
      </c>
      <c r="M4" s="2">
        <v>12.6945</v>
      </c>
      <c r="N4" s="14">
        <v>43491.763194444444</v>
      </c>
      <c r="O4" s="2" t="s">
        <v>92</v>
      </c>
      <c r="P4" s="2">
        <v>12.09</v>
      </c>
      <c r="Q4" s="2">
        <v>4.7619047620000003</v>
      </c>
      <c r="R4" s="2">
        <v>0.60450000000000004</v>
      </c>
      <c r="S4" s="2">
        <v>8.1999999999999993</v>
      </c>
      <c r="T4" s="15"/>
    </row>
    <row r="5" spans="1:20" x14ac:dyDescent="0.2">
      <c r="A5" s="2" t="s">
        <v>18</v>
      </c>
      <c r="B5" s="2" t="s">
        <v>44</v>
      </c>
      <c r="C5" s="2" t="s">
        <v>14</v>
      </c>
      <c r="D5" s="2" t="s">
        <v>41</v>
      </c>
      <c r="E5" s="16"/>
      <c r="F5" s="12"/>
      <c r="H5" s="13"/>
      <c r="I5" s="2" t="s">
        <v>77</v>
      </c>
      <c r="J5" s="7" t="s">
        <v>78</v>
      </c>
      <c r="K5" s="2">
        <v>1</v>
      </c>
      <c r="L5" s="2">
        <v>0.60450000000000004</v>
      </c>
      <c r="M5" s="2">
        <v>12.6945</v>
      </c>
      <c r="N5" s="14">
        <v>43491.763194444444</v>
      </c>
      <c r="O5" s="2" t="s">
        <v>92</v>
      </c>
      <c r="P5" s="2">
        <v>12.09</v>
      </c>
      <c r="Q5" s="2">
        <v>4.7619047620000003</v>
      </c>
      <c r="R5" s="2">
        <v>0.60450000000000004</v>
      </c>
      <c r="S5" s="2">
        <v>8.1999999999999993</v>
      </c>
      <c r="T5" s="15"/>
    </row>
    <row r="6" spans="1:20" x14ac:dyDescent="0.2">
      <c r="A6" s="2" t="s">
        <v>20</v>
      </c>
      <c r="B6" s="2" t="s">
        <v>36</v>
      </c>
      <c r="C6" s="2" t="s">
        <v>17</v>
      </c>
      <c r="D6" s="2" t="s">
        <v>41</v>
      </c>
      <c r="E6" s="16"/>
      <c r="F6" s="12"/>
      <c r="H6" s="13"/>
      <c r="I6" s="2" t="s">
        <v>77</v>
      </c>
      <c r="J6" s="7" t="s">
        <v>78</v>
      </c>
      <c r="K6" s="2">
        <v>1</v>
      </c>
      <c r="L6" s="2">
        <v>0.60450000000000004</v>
      </c>
      <c r="M6" s="2">
        <v>12.6945</v>
      </c>
      <c r="N6" s="14">
        <v>43491.763194444444</v>
      </c>
      <c r="O6" s="2" t="s">
        <v>92</v>
      </c>
      <c r="P6" s="2">
        <v>12.09</v>
      </c>
      <c r="Q6" s="2">
        <v>4.7619047620000003</v>
      </c>
      <c r="R6" s="2">
        <v>0.60450000000000004</v>
      </c>
      <c r="S6" s="2">
        <v>8.1999999999999993</v>
      </c>
      <c r="T6" s="15"/>
    </row>
    <row r="7" spans="1:20" x14ac:dyDescent="0.2">
      <c r="A7" s="2" t="s">
        <v>21</v>
      </c>
      <c r="B7" s="2" t="s">
        <v>44</v>
      </c>
      <c r="C7" s="2" t="s">
        <v>14</v>
      </c>
      <c r="D7" s="2" t="s">
        <v>41</v>
      </c>
      <c r="E7" s="16"/>
      <c r="F7" s="12"/>
      <c r="H7" s="13"/>
      <c r="I7" s="2" t="s">
        <v>77</v>
      </c>
      <c r="J7" s="7" t="s">
        <v>78</v>
      </c>
      <c r="K7" s="2">
        <v>1</v>
      </c>
      <c r="L7" s="2">
        <v>0.60450000000000004</v>
      </c>
      <c r="M7" s="2">
        <v>12.6945</v>
      </c>
      <c r="N7" s="14">
        <v>43491.763194444444</v>
      </c>
      <c r="O7" s="2" t="s">
        <v>92</v>
      </c>
      <c r="P7" s="2">
        <v>12.09</v>
      </c>
      <c r="Q7" s="2">
        <v>4.7619047620000003</v>
      </c>
      <c r="R7" s="2">
        <v>0.60450000000000004</v>
      </c>
      <c r="S7" s="2">
        <v>8.1999999999999993</v>
      </c>
      <c r="T7" s="15"/>
    </row>
    <row r="8" spans="1:20" x14ac:dyDescent="0.2">
      <c r="A8" s="2" t="s">
        <v>22</v>
      </c>
      <c r="B8" s="2" t="s">
        <v>36</v>
      </c>
      <c r="C8" s="2" t="s">
        <v>11</v>
      </c>
      <c r="D8" s="2" t="s">
        <v>37</v>
      </c>
      <c r="E8" s="16"/>
      <c r="F8" s="12"/>
      <c r="H8" s="13"/>
      <c r="I8" s="2" t="s">
        <v>77</v>
      </c>
      <c r="J8" s="7" t="s">
        <v>79</v>
      </c>
      <c r="K8" s="2">
        <v>1</v>
      </c>
      <c r="L8" s="2">
        <v>0.627</v>
      </c>
      <c r="M8" s="2">
        <v>13.167</v>
      </c>
      <c r="N8" s="14">
        <v>43517.526388888888</v>
      </c>
      <c r="O8" s="2" t="s">
        <v>92</v>
      </c>
      <c r="P8" s="2">
        <v>12.54</v>
      </c>
      <c r="Q8" s="2">
        <v>4.7619047620000003</v>
      </c>
      <c r="R8" s="2">
        <v>0.627</v>
      </c>
      <c r="S8" s="2">
        <v>8.1999999999999993</v>
      </c>
      <c r="T8" s="15"/>
    </row>
    <row r="9" spans="1:20" x14ac:dyDescent="0.2">
      <c r="A9" s="2" t="s">
        <v>23</v>
      </c>
      <c r="B9" s="2" t="s">
        <v>44</v>
      </c>
      <c r="C9" s="2" t="s">
        <v>11</v>
      </c>
      <c r="D9" s="2" t="s">
        <v>37</v>
      </c>
      <c r="E9" s="16"/>
      <c r="F9" s="12"/>
      <c r="H9" s="13"/>
      <c r="I9" s="2" t="s">
        <v>80</v>
      </c>
      <c r="J9" s="7" t="s">
        <v>79</v>
      </c>
      <c r="K9" s="2">
        <v>1</v>
      </c>
      <c r="L9" s="2">
        <v>0.627</v>
      </c>
      <c r="M9" s="2">
        <v>13.167</v>
      </c>
      <c r="N9" s="14">
        <v>43517.526388888888</v>
      </c>
      <c r="O9" s="2" t="s">
        <v>93</v>
      </c>
      <c r="P9" s="2">
        <v>12.54</v>
      </c>
      <c r="Q9" s="2">
        <v>4.7619047620000003</v>
      </c>
      <c r="R9" s="2">
        <v>0.627</v>
      </c>
      <c r="S9" s="2">
        <v>8.1999999999999993</v>
      </c>
      <c r="T9" s="15"/>
    </row>
    <row r="10" spans="1:20" x14ac:dyDescent="0.2">
      <c r="A10" s="2" t="s">
        <v>24</v>
      </c>
      <c r="B10" s="2" t="s">
        <v>44</v>
      </c>
      <c r="C10" s="2" t="s">
        <v>11</v>
      </c>
      <c r="D10" s="2" t="s">
        <v>41</v>
      </c>
      <c r="E10" s="16"/>
      <c r="F10" s="12"/>
      <c r="H10" s="13"/>
      <c r="I10" s="2" t="s">
        <v>77</v>
      </c>
      <c r="J10" s="7" t="s">
        <v>81</v>
      </c>
      <c r="K10" s="2">
        <v>1</v>
      </c>
      <c r="L10" s="2">
        <v>0.63900000000000001</v>
      </c>
      <c r="M10" s="2">
        <v>13.419</v>
      </c>
      <c r="N10" s="14">
        <v>43473.59097222222</v>
      </c>
      <c r="O10" s="2" t="s">
        <v>93</v>
      </c>
      <c r="P10" s="2">
        <v>12.78</v>
      </c>
      <c r="Q10" s="2">
        <v>4.7619047620000003</v>
      </c>
      <c r="R10" s="2">
        <v>0.63900000000000001</v>
      </c>
      <c r="S10" s="2">
        <v>9.5</v>
      </c>
      <c r="T10" s="15"/>
    </row>
    <row r="11" spans="1:20" x14ac:dyDescent="0.2">
      <c r="A11" s="2" t="s">
        <v>25</v>
      </c>
      <c r="B11" s="2" t="s">
        <v>44</v>
      </c>
      <c r="C11" s="2" t="s">
        <v>11</v>
      </c>
      <c r="D11" s="2" t="s">
        <v>41</v>
      </c>
      <c r="E11" s="16"/>
      <c r="F11" s="12"/>
      <c r="H11" s="13"/>
      <c r="I11" s="2" t="s">
        <v>77</v>
      </c>
      <c r="J11" s="7" t="s">
        <v>81</v>
      </c>
      <c r="K11" s="2">
        <v>1</v>
      </c>
      <c r="L11" s="2">
        <v>0.63900000000000001</v>
      </c>
      <c r="M11" s="2">
        <v>13.419</v>
      </c>
      <c r="N11" s="14">
        <v>43473.59097222222</v>
      </c>
      <c r="O11" s="2" t="s">
        <v>93</v>
      </c>
      <c r="P11" s="2">
        <v>12.78</v>
      </c>
      <c r="Q11" s="2">
        <v>4.7619047620000003</v>
      </c>
      <c r="R11" s="2">
        <v>0.63900000000000001</v>
      </c>
      <c r="S11" s="2">
        <v>9.5</v>
      </c>
      <c r="T11" s="15"/>
    </row>
    <row r="12" spans="1:20" x14ac:dyDescent="0.2">
      <c r="A12" s="2" t="s">
        <v>26</v>
      </c>
      <c r="B12" s="2" t="s">
        <v>44</v>
      </c>
      <c r="C12" s="2" t="s">
        <v>11</v>
      </c>
      <c r="D12" s="2" t="s">
        <v>37</v>
      </c>
      <c r="E12" s="16"/>
      <c r="F12" s="12"/>
      <c r="I12" s="2" t="s">
        <v>82</v>
      </c>
      <c r="J12" s="7" t="s">
        <v>83</v>
      </c>
      <c r="K12" s="2">
        <v>1</v>
      </c>
      <c r="L12" s="2">
        <v>0.69899999999999995</v>
      </c>
      <c r="M12" s="2">
        <v>14.679</v>
      </c>
      <c r="N12" s="14">
        <v>43500.568055555559</v>
      </c>
      <c r="O12" s="2" t="s">
        <v>93</v>
      </c>
      <c r="P12" s="2">
        <v>13.98</v>
      </c>
      <c r="Q12" s="2">
        <v>4.7619047620000003</v>
      </c>
      <c r="R12" s="2">
        <v>0.69899999999999995</v>
      </c>
      <c r="S12" s="2">
        <v>9.8000000000000007</v>
      </c>
      <c r="T12" s="15"/>
    </row>
    <row r="13" spans="1:20" x14ac:dyDescent="0.2">
      <c r="A13" s="2" t="s">
        <v>27</v>
      </c>
      <c r="B13" s="2" t="s">
        <v>44</v>
      </c>
      <c r="C13" s="2" t="s">
        <v>14</v>
      </c>
      <c r="D13" s="2" t="s">
        <v>41</v>
      </c>
      <c r="E13" s="16"/>
      <c r="F13" s="12"/>
      <c r="I13" s="2" t="s">
        <v>75</v>
      </c>
      <c r="J13" s="7" t="s">
        <v>84</v>
      </c>
      <c r="K13" s="2">
        <v>1</v>
      </c>
      <c r="L13" s="2">
        <v>0.76700000000000002</v>
      </c>
      <c r="M13" s="2">
        <v>16.106999999999999</v>
      </c>
      <c r="N13" s="14">
        <v>43471.464583333334</v>
      </c>
      <c r="O13" s="2" t="s">
        <v>92</v>
      </c>
      <c r="P13" s="2">
        <v>15.34</v>
      </c>
      <c r="Q13" s="2">
        <v>4.7619047620000003</v>
      </c>
      <c r="R13" s="2">
        <v>0.76700000000000002</v>
      </c>
      <c r="S13" s="2">
        <v>6.5</v>
      </c>
      <c r="T13" s="15"/>
    </row>
    <row r="14" spans="1:20" x14ac:dyDescent="0.2">
      <c r="A14" s="2" t="s">
        <v>29</v>
      </c>
      <c r="B14" s="2" t="s">
        <v>36</v>
      </c>
      <c r="C14" s="2" t="s">
        <v>11</v>
      </c>
      <c r="D14" s="2" t="s">
        <v>37</v>
      </c>
      <c r="E14" s="16"/>
      <c r="F14" s="12"/>
      <c r="I14" s="2" t="s">
        <v>77</v>
      </c>
      <c r="J14" s="7" t="s">
        <v>85</v>
      </c>
      <c r="K14" s="2">
        <v>1</v>
      </c>
      <c r="L14" s="2">
        <v>0.77149999999999996</v>
      </c>
      <c r="M14" s="2">
        <v>16.201499999999999</v>
      </c>
      <c r="N14" s="14">
        <v>43490.656944444447</v>
      </c>
      <c r="O14" s="2" t="s">
        <v>94</v>
      </c>
      <c r="P14" s="2">
        <v>15.43</v>
      </c>
      <c r="Q14" s="2">
        <v>4.7619047620000003</v>
      </c>
      <c r="R14" s="2">
        <v>0.77149999999999996</v>
      </c>
      <c r="S14" s="2">
        <v>6.1</v>
      </c>
      <c r="T14" s="15"/>
    </row>
    <row r="15" spans="1:20" x14ac:dyDescent="0.2">
      <c r="A15" s="2" t="s">
        <v>30</v>
      </c>
      <c r="B15" s="2" t="s">
        <v>44</v>
      </c>
      <c r="C15" s="2" t="s">
        <v>17</v>
      </c>
      <c r="D15" s="2" t="s">
        <v>41</v>
      </c>
      <c r="E15" s="16"/>
      <c r="F15" s="12"/>
      <c r="I15" s="2" t="s">
        <v>77</v>
      </c>
      <c r="J15" s="7" t="s">
        <v>86</v>
      </c>
      <c r="K15" s="2">
        <v>1</v>
      </c>
      <c r="L15" s="2">
        <v>0.77500000000000002</v>
      </c>
      <c r="M15" s="2">
        <v>16.274999999999999</v>
      </c>
      <c r="N15" s="14">
        <v>43543.640972222223</v>
      </c>
      <c r="O15" s="2" t="s">
        <v>92</v>
      </c>
      <c r="P15" s="2">
        <v>15.5</v>
      </c>
      <c r="Q15" s="2">
        <v>4.7619047620000003</v>
      </c>
      <c r="R15" s="2">
        <v>0.77500000000000002</v>
      </c>
      <c r="S15" s="2">
        <v>7.4</v>
      </c>
      <c r="T15" s="15"/>
    </row>
    <row r="16" spans="1:20" x14ac:dyDescent="0.2">
      <c r="A16" s="2" t="s">
        <v>95</v>
      </c>
      <c r="B16" s="2">
        <v>0</v>
      </c>
      <c r="C16" s="2">
        <v>0</v>
      </c>
      <c r="D16" s="2">
        <v>0</v>
      </c>
      <c r="F16" s="12"/>
      <c r="N16" s="14"/>
      <c r="T16" s="15"/>
    </row>
    <row r="17" spans="1:20" x14ac:dyDescent="0.2">
      <c r="A17" s="2" t="s">
        <v>96</v>
      </c>
      <c r="B17" s="2">
        <v>1</v>
      </c>
      <c r="C17" s="2">
        <v>1</v>
      </c>
      <c r="D17" s="2">
        <v>1</v>
      </c>
      <c r="F17" s="12"/>
      <c r="N17" s="14"/>
      <c r="T17" s="15"/>
    </row>
    <row r="18" spans="1:20" x14ac:dyDescent="0.2">
      <c r="F18" s="12"/>
      <c r="N18" s="14"/>
      <c r="T18" s="15"/>
    </row>
    <row r="19" spans="1:20" x14ac:dyDescent="0.2">
      <c r="F19" s="12"/>
      <c r="N19" s="14"/>
      <c r="T19" s="15"/>
    </row>
    <row r="20" spans="1:20" x14ac:dyDescent="0.2">
      <c r="F20" s="12"/>
      <c r="N20" s="14"/>
      <c r="T20" s="15"/>
    </row>
    <row r="21" spans="1:20" x14ac:dyDescent="0.2">
      <c r="N21" s="14"/>
      <c r="T21" s="15"/>
    </row>
    <row r="22" spans="1:20" x14ac:dyDescent="0.2">
      <c r="N22" s="14"/>
      <c r="T22" s="15"/>
    </row>
    <row r="23" spans="1:20" x14ac:dyDescent="0.2">
      <c r="N23" s="14"/>
      <c r="T23" s="15"/>
    </row>
    <row r="24" spans="1:20" x14ac:dyDescent="0.2">
      <c r="N24" s="14"/>
      <c r="T24" s="15"/>
    </row>
    <row r="25" spans="1:20" x14ac:dyDescent="0.2">
      <c r="N25" s="14"/>
      <c r="T25" s="15"/>
    </row>
    <row r="26" spans="1:20" x14ac:dyDescent="0.2">
      <c r="N26" s="14"/>
      <c r="T26" s="15"/>
    </row>
    <row r="27" spans="1:20" x14ac:dyDescent="0.2">
      <c r="N27" s="14"/>
      <c r="T27" s="15"/>
    </row>
    <row r="28" spans="1:20" x14ac:dyDescent="0.2">
      <c r="N28" s="14"/>
      <c r="T28" s="15"/>
    </row>
    <row r="29" spans="1:20" x14ac:dyDescent="0.2">
      <c r="N29" s="14"/>
      <c r="T29" s="15"/>
    </row>
    <row r="30" spans="1:20" x14ac:dyDescent="0.2">
      <c r="N30" s="14"/>
      <c r="T30" s="15"/>
    </row>
    <row r="31" spans="1:20" x14ac:dyDescent="0.2">
      <c r="N31" s="14"/>
      <c r="T31" s="15"/>
    </row>
    <row r="32" spans="1:20" x14ac:dyDescent="0.2">
      <c r="N32" s="14"/>
      <c r="T32" s="15"/>
    </row>
    <row r="33" spans="14:20" x14ac:dyDescent="0.2">
      <c r="N33" s="14"/>
      <c r="T33" s="15"/>
    </row>
    <row r="34" spans="14:20" x14ac:dyDescent="0.2">
      <c r="N34" s="14"/>
      <c r="T34" s="15"/>
    </row>
    <row r="35" spans="14:20" x14ac:dyDescent="0.2">
      <c r="N35" s="14"/>
      <c r="T35" s="1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 - 1</vt:lpstr>
      <vt:lpstr>Sheet - 2</vt:lpstr>
      <vt:lpstr>Sheet - 3</vt:lpstr>
      <vt:lpstr>Sheet - 4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Yash B Joshi</cp:lastModifiedBy>
  <dcterms:modified xsi:type="dcterms:W3CDTF">2024-03-30T05:09:27Z</dcterms:modified>
</cp:coreProperties>
</file>