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"/>
    </mc:Choice>
  </mc:AlternateContent>
  <xr:revisionPtr revIDLastSave="0" documentId="13_ncr:1_{CE0982D6-9558-4B38-935E-5D4F91A38FF8}" xr6:coauthVersionLast="47" xr6:coauthVersionMax="47" xr10:uidLastSave="{00000000-0000-0000-0000-000000000000}"/>
  <bookViews>
    <workbookView xWindow="25510" yWindow="0" windowWidth="10980" windowHeight="156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8" i="1"/>
  <c r="C59" i="1"/>
  <c r="C60" i="1"/>
  <c r="C61" i="1"/>
  <c r="C54" i="1"/>
  <c r="C55" i="1"/>
  <c r="C49" i="1"/>
  <c r="C50" i="1"/>
  <c r="C51" i="1"/>
  <c r="C52" i="1"/>
  <c r="C53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D11" i="1"/>
  <c r="C11" i="1"/>
  <c r="D10" i="1"/>
  <c r="C10" i="1"/>
  <c r="D9" i="1"/>
  <c r="C9" i="1"/>
  <c r="D8" i="1"/>
  <c r="C8" i="1"/>
  <c r="D7" i="1"/>
  <c r="C7" i="1"/>
  <c r="D6" i="1"/>
  <c r="C6" i="1"/>
</calcChain>
</file>

<file path=xl/sharedStrings.xml><?xml version="1.0" encoding="utf-8"?>
<sst xmlns="http://schemas.openxmlformats.org/spreadsheetml/2006/main" count="14" uniqueCount="10">
  <si>
    <t>单元T3-mix</t>
  </si>
  <si>
    <t>n</t>
  </si>
  <si>
    <r>
      <rPr>
        <b/>
        <sz val="11"/>
        <color theme="1"/>
        <rFont val="宋体"/>
        <charset val="134"/>
        <scheme val="minor"/>
      </rPr>
      <t>(最优)</t>
    </r>
    <r>
      <rPr>
        <b/>
        <sz val="11"/>
        <color theme="1"/>
        <rFont val="Calibri"/>
        <family val="2"/>
      </rPr>
      <t>λ</t>
    </r>
  </si>
  <si>
    <r>
      <rPr>
        <b/>
        <sz val="11"/>
        <color theme="1"/>
        <rFont val="宋体"/>
        <charset val="134"/>
        <scheme val="minor"/>
      </rPr>
      <t>（1：1）</t>
    </r>
    <r>
      <rPr>
        <b/>
        <sz val="11"/>
        <color theme="1"/>
        <rFont val="Calibri"/>
        <charset val="161"/>
      </rPr>
      <t>λ</t>
    </r>
  </si>
  <si>
    <t>（1：0.5）</t>
  </si>
  <si>
    <t>（1：1.5）</t>
  </si>
  <si>
    <r>
      <rPr>
        <b/>
        <sz val="11"/>
        <color theme="1"/>
        <rFont val="宋体"/>
        <charset val="134"/>
        <scheme val="minor"/>
      </rPr>
      <t>（稳定项）</t>
    </r>
    <r>
      <rPr>
        <sz val="11"/>
        <color theme="1"/>
        <rFont val="Calibri"/>
        <charset val="161"/>
      </rPr>
      <t>λ</t>
    </r>
  </si>
  <si>
    <t>稳定1；1</t>
    <phoneticPr fontId="6" type="noConversion"/>
  </si>
  <si>
    <t>quad稳定项1：1</t>
    <phoneticPr fontId="6" type="noConversion"/>
  </si>
  <si>
    <t>1.3767660e-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</si>
</sst>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Calibri"/>
      <charset val="161"/>
    </font>
    <font>
      <sz val="11"/>
      <color theme="1"/>
      <name val="Calibri"/>
      <charset val="16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11" fontId="0" fillId="0" borderId="0" xfId="0" applyNumberFormat="1">
      <alignment vertical="center"/>
    </xf>
    <xf numFmtId="0" fontId="7" fillId="0" borderId="0" xfId="0" applyFont="1">
      <alignment vertical="center"/>
    </xf>
    <xf numFmtId="11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61"/>
  <sheetViews>
    <sheetView tabSelected="1" topLeftCell="A4" workbookViewId="0">
      <selection activeCell="F32" sqref="F32"/>
    </sheetView>
  </sheetViews>
  <sheetFormatPr defaultColWidth="9" defaultRowHeight="13.5" x14ac:dyDescent="0.15"/>
  <cols>
    <col min="2" max="2" width="10.625" customWidth="1"/>
    <col min="3" max="3" width="13.75"/>
    <col min="4" max="4" width="11.625" customWidth="1"/>
    <col min="5" max="5" width="9.5" customWidth="1"/>
    <col min="6" max="6" width="12.75" bestFit="1" customWidth="1"/>
    <col min="7" max="7" width="9.5" bestFit="1" customWidth="1"/>
  </cols>
  <sheetData>
    <row r="4" spans="1:7" ht="20.25" x14ac:dyDescent="0.15">
      <c r="A4" s="1" t="s">
        <v>0</v>
      </c>
    </row>
    <row r="5" spans="1:7" ht="15" x14ac:dyDescent="0.15">
      <c r="A5" s="2" t="s">
        <v>1</v>
      </c>
      <c r="B5" s="3" t="s">
        <v>2</v>
      </c>
    </row>
    <row r="6" spans="1:7" x14ac:dyDescent="0.15">
      <c r="A6">
        <v>2</v>
      </c>
      <c r="B6">
        <v>4.8305577567903803E-2</v>
      </c>
      <c r="C6">
        <f t="shared" ref="C6:C11" si="0">LOG10(SQRT(B6))</f>
        <v>-0.65800136043053037</v>
      </c>
      <c r="D6">
        <f t="shared" ref="D6:D11" si="1">LOG10(1/A6)</f>
        <v>-0.3010299956639812</v>
      </c>
      <c r="F6">
        <v>7.6459791957954404E-3</v>
      </c>
      <c r="G6" s="4"/>
    </row>
    <row r="7" spans="1:7" x14ac:dyDescent="0.15">
      <c r="A7">
        <v>4</v>
      </c>
      <c r="B7">
        <v>3.3556286005038703E-2</v>
      </c>
      <c r="C7">
        <f t="shared" si="0"/>
        <v>-0.73711305635276947</v>
      </c>
      <c r="D7">
        <f t="shared" si="1"/>
        <v>-0.6020599913279624</v>
      </c>
      <c r="F7">
        <v>1.6348790470491099E-3</v>
      </c>
      <c r="G7" s="4"/>
    </row>
    <row r="8" spans="1:7" x14ac:dyDescent="0.15">
      <c r="A8">
        <v>8</v>
      </c>
      <c r="B8">
        <v>1.87276503447001E-2</v>
      </c>
      <c r="C8">
        <f t="shared" si="0"/>
        <v>-0.86375835387359556</v>
      </c>
      <c r="D8">
        <f t="shared" si="1"/>
        <v>-0.90308998699194354</v>
      </c>
      <c r="F8">
        <v>1.88049517923798E-3</v>
      </c>
    </row>
    <row r="9" spans="1:7" x14ac:dyDescent="0.15">
      <c r="A9">
        <v>16</v>
      </c>
      <c r="B9">
        <v>8.1520589078238597E-3</v>
      </c>
      <c r="C9">
        <f t="shared" si="0"/>
        <v>-1.044366345361315</v>
      </c>
      <c r="D9">
        <f t="shared" si="1"/>
        <v>-1.2041199826559248</v>
      </c>
      <c r="F9">
        <v>2.3146003206244701E-3</v>
      </c>
    </row>
    <row r="10" spans="1:7" x14ac:dyDescent="0.15">
      <c r="A10">
        <v>32</v>
      </c>
      <c r="B10">
        <v>2.2662931318053001E-3</v>
      </c>
      <c r="C10">
        <f t="shared" si="0"/>
        <v>-1.3223419586899641</v>
      </c>
      <c r="D10">
        <f t="shared" si="1"/>
        <v>-1.505149978319906</v>
      </c>
      <c r="F10">
        <v>2.5475628198202001E-4</v>
      </c>
    </row>
    <row r="11" spans="1:7" x14ac:dyDescent="0.15">
      <c r="A11">
        <v>64</v>
      </c>
      <c r="B11">
        <v>1.04502466293E-3</v>
      </c>
      <c r="C11">
        <f t="shared" si="0"/>
        <v>-1.4904367299688013</v>
      </c>
      <c r="D11">
        <f t="shared" si="1"/>
        <v>-1.8061799739838871</v>
      </c>
    </row>
    <row r="12" spans="1:7" x14ac:dyDescent="0.15">
      <c r="C12" t="e">
        <f t="shared" ref="C12:C61" si="2">LOG10(SQRT(B12))</f>
        <v>#NUM!</v>
      </c>
    </row>
    <row r="13" spans="1:7" ht="15" x14ac:dyDescent="0.15">
      <c r="A13" s="2" t="s">
        <v>1</v>
      </c>
      <c r="B13" s="3" t="s">
        <v>3</v>
      </c>
      <c r="C13" t="e">
        <f t="shared" si="2"/>
        <v>#VALUE!</v>
      </c>
    </row>
    <row r="14" spans="1:7" x14ac:dyDescent="0.15">
      <c r="A14">
        <v>2</v>
      </c>
      <c r="B14" s="4">
        <v>4.6974000000000002E-2</v>
      </c>
      <c r="C14">
        <f t="shared" si="2"/>
        <v>-0.66407122827582143</v>
      </c>
    </row>
    <row r="15" spans="1:7" x14ac:dyDescent="0.15">
      <c r="A15">
        <v>4</v>
      </c>
      <c r="B15" s="4">
        <v>6.66688146335743E-6</v>
      </c>
      <c r="C15">
        <f t="shared" si="2"/>
        <v>-2.5880386332642336</v>
      </c>
      <c r="F15" s="4">
        <v>1.6858410288735499E-6</v>
      </c>
    </row>
    <row r="16" spans="1:7" x14ac:dyDescent="0.15">
      <c r="A16">
        <v>8</v>
      </c>
      <c r="B16" s="4">
        <v>3.1946642396872298E-5</v>
      </c>
      <c r="C16">
        <f t="shared" si="2"/>
        <v>-2.2477873898034346</v>
      </c>
      <c r="F16" s="4">
        <v>5.3217440600294596E-7</v>
      </c>
    </row>
    <row r="17" spans="1:6" x14ac:dyDescent="0.15">
      <c r="A17">
        <v>16</v>
      </c>
      <c r="B17" s="4">
        <v>2.1287312782898999E-5</v>
      </c>
      <c r="C17">
        <f t="shared" si="2"/>
        <v>-2.3359395792671416</v>
      </c>
      <c r="F17" s="4">
        <v>1.0783218844436E-7</v>
      </c>
    </row>
    <row r="18" spans="1:6" x14ac:dyDescent="0.15">
      <c r="A18">
        <v>32</v>
      </c>
      <c r="B18" s="4">
        <v>9.6523941947587001E-6</v>
      </c>
      <c r="C18">
        <f t="shared" si="2"/>
        <v>-2.5076824751101436</v>
      </c>
      <c r="F18" s="4">
        <v>2.58177529348829E-8</v>
      </c>
    </row>
    <row r="19" spans="1:6" x14ac:dyDescent="0.15">
      <c r="A19">
        <v>64</v>
      </c>
      <c r="B19" s="4">
        <v>3.4514533826777E-6</v>
      </c>
      <c r="C19">
        <f t="shared" si="2"/>
        <v>-2.7309989940340511</v>
      </c>
      <c r="F19" s="4">
        <v>5.9009850985550201E-9</v>
      </c>
    </row>
    <row r="20" spans="1:6" x14ac:dyDescent="0.15">
      <c r="A20" s="2" t="s">
        <v>1</v>
      </c>
      <c r="B20" s="3" t="s">
        <v>4</v>
      </c>
      <c r="C20" t="e">
        <f t="shared" si="2"/>
        <v>#VALUE!</v>
      </c>
    </row>
    <row r="21" spans="1:6" x14ac:dyDescent="0.15">
      <c r="A21">
        <v>2</v>
      </c>
      <c r="B21">
        <v>0.83210977572976996</v>
      </c>
      <c r="C21">
        <f t="shared" si="2"/>
        <v>-3.9909687907044251E-2</v>
      </c>
      <c r="F21">
        <v>1.0375501068574999</v>
      </c>
    </row>
    <row r="22" spans="1:6" x14ac:dyDescent="0.15">
      <c r="A22">
        <v>4</v>
      </c>
      <c r="B22">
        <v>0.47734542493500498</v>
      </c>
      <c r="C22">
        <f t="shared" si="2"/>
        <v>-0.16058361776353669</v>
      </c>
      <c r="F22">
        <v>0.61892615998988598</v>
      </c>
    </row>
    <row r="23" spans="1:6" x14ac:dyDescent="0.15">
      <c r="A23">
        <v>8</v>
      </c>
      <c r="B23">
        <v>0.25876647638633199</v>
      </c>
      <c r="C23">
        <f t="shared" si="2"/>
        <v>-0.29354599395427194</v>
      </c>
      <c r="F23">
        <v>0.33909154170265399</v>
      </c>
    </row>
    <row r="24" spans="1:6" x14ac:dyDescent="0.15">
      <c r="A24">
        <v>16</v>
      </c>
      <c r="B24">
        <v>0.19021857506432499</v>
      </c>
      <c r="C24">
        <f t="shared" si="2"/>
        <v>-0.36037353798414407</v>
      </c>
      <c r="F24">
        <v>0.27099939419934699</v>
      </c>
    </row>
    <row r="25" spans="1:6" x14ac:dyDescent="0.15">
      <c r="A25">
        <v>32</v>
      </c>
      <c r="B25">
        <v>0.188975648283873</v>
      </c>
      <c r="C25">
        <f t="shared" si="2"/>
        <v>-0.36179707806501332</v>
      </c>
      <c r="F25">
        <v>0.27064566124296902</v>
      </c>
    </row>
    <row r="26" spans="1:6" x14ac:dyDescent="0.15">
      <c r="A26">
        <v>64</v>
      </c>
      <c r="B26">
        <v>0.18886573895929001</v>
      </c>
      <c r="C26">
        <f t="shared" si="2"/>
        <v>-0.36192340889094721</v>
      </c>
    </row>
    <row r="27" spans="1:6" x14ac:dyDescent="0.15">
      <c r="A27" s="2" t="s">
        <v>1</v>
      </c>
      <c r="B27" s="3" t="s">
        <v>5</v>
      </c>
      <c r="C27" t="e">
        <f t="shared" si="2"/>
        <v>#VALUE!</v>
      </c>
    </row>
    <row r="28" spans="1:6" x14ac:dyDescent="0.15">
      <c r="A28">
        <v>2</v>
      </c>
      <c r="B28" s="4">
        <v>5.5572700000000003E-2</v>
      </c>
      <c r="C28">
        <f t="shared" si="2"/>
        <v>-0.62756925125086438</v>
      </c>
      <c r="D28" s="4"/>
      <c r="E28" s="4"/>
      <c r="F28" s="4">
        <v>2.9899999999999998E-16</v>
      </c>
    </row>
    <row r="29" spans="1:6" x14ac:dyDescent="0.15">
      <c r="A29">
        <v>4</v>
      </c>
      <c r="B29" s="4">
        <v>1.0490944903732301E-17</v>
      </c>
      <c r="C29">
        <f t="shared" si="2"/>
        <v>-8.4895926968948441</v>
      </c>
      <c r="D29" s="4"/>
      <c r="F29" s="4">
        <v>4.6499999999999996E-16</v>
      </c>
    </row>
    <row r="30" spans="1:6" x14ac:dyDescent="0.15">
      <c r="A30">
        <v>8</v>
      </c>
      <c r="B30" s="4">
        <v>2.4190976537450101E-15</v>
      </c>
      <c r="C30">
        <f t="shared" si="2"/>
        <v>-7.3081732998772297</v>
      </c>
      <c r="D30" s="4"/>
      <c r="F30" s="4">
        <v>1.0392956177132999E-13</v>
      </c>
    </row>
    <row r="31" spans="1:6" x14ac:dyDescent="0.15">
      <c r="A31">
        <v>16</v>
      </c>
      <c r="B31" s="4">
        <v>4.9846091056654297E-13</v>
      </c>
      <c r="C31">
        <f t="shared" si="2"/>
        <v>-6.151184446751266</v>
      </c>
      <c r="D31" s="4"/>
      <c r="F31" s="4">
        <v>1.72369289275669E-11</v>
      </c>
    </row>
    <row r="32" spans="1:6" x14ac:dyDescent="0.15">
      <c r="A32">
        <v>32</v>
      </c>
      <c r="B32" s="4">
        <v>1.6790066233954401E-11</v>
      </c>
      <c r="C32">
        <f t="shared" si="2"/>
        <v>-5.3874737953203686</v>
      </c>
      <c r="D32" s="4"/>
      <c r="F32" s="4">
        <v>4.3851442727438597E-12</v>
      </c>
    </row>
    <row r="33" spans="1:7" x14ac:dyDescent="0.15">
      <c r="A33">
        <v>64</v>
      </c>
      <c r="B33" s="4">
        <v>1.6790137343804199E-11</v>
      </c>
      <c r="C33">
        <f t="shared" si="2"/>
        <v>-5.3874728756530628</v>
      </c>
    </row>
    <row r="34" spans="1:7" ht="15" x14ac:dyDescent="0.15">
      <c r="A34" s="2" t="s">
        <v>1</v>
      </c>
      <c r="B34" s="3" t="s">
        <v>6</v>
      </c>
      <c r="C34" t="e">
        <f t="shared" si="2"/>
        <v>#VALUE!</v>
      </c>
    </row>
    <row r="35" spans="1:7" x14ac:dyDescent="0.15">
      <c r="A35">
        <v>2</v>
      </c>
      <c r="B35">
        <v>0.168447595595278</v>
      </c>
      <c r="C35">
        <f t="shared" si="2"/>
        <v>-0.38676759185806903</v>
      </c>
    </row>
    <row r="36" spans="1:7" x14ac:dyDescent="0.15">
      <c r="A36">
        <v>4</v>
      </c>
      <c r="B36">
        <v>8.1117874959487801E-2</v>
      </c>
      <c r="C36">
        <f t="shared" si="2"/>
        <v>-0.5454417175251961</v>
      </c>
    </row>
    <row r="37" spans="1:7" x14ac:dyDescent="0.15">
      <c r="A37">
        <v>8</v>
      </c>
      <c r="B37">
        <v>8.7157303623529594E-2</v>
      </c>
      <c r="C37">
        <f t="shared" si="2"/>
        <v>-0.52984810697066931</v>
      </c>
    </row>
    <row r="38" spans="1:7" x14ac:dyDescent="0.15">
      <c r="A38">
        <v>16</v>
      </c>
      <c r="B38">
        <v>8.4500011999999999E-2</v>
      </c>
      <c r="C38">
        <f t="shared" si="2"/>
        <v>-0.536571614687678</v>
      </c>
    </row>
    <row r="39" spans="1:7" x14ac:dyDescent="0.15">
      <c r="A39">
        <v>32</v>
      </c>
      <c r="B39">
        <v>8.3876765000000006E-2</v>
      </c>
      <c r="C39">
        <f t="shared" si="2"/>
        <v>-0.53817916398259025</v>
      </c>
    </row>
    <row r="40" spans="1:7" x14ac:dyDescent="0.15">
      <c r="A40">
        <v>64</v>
      </c>
      <c r="B40">
        <v>8.6876467649999997E-2</v>
      </c>
      <c r="C40">
        <f t="shared" si="2"/>
        <v>-0.53054892278703036</v>
      </c>
    </row>
    <row r="41" spans="1:7" x14ac:dyDescent="0.15">
      <c r="B41" s="4"/>
    </row>
    <row r="42" spans="1:7" x14ac:dyDescent="0.15">
      <c r="B42" s="4"/>
    </row>
    <row r="43" spans="1:7" x14ac:dyDescent="0.15">
      <c r="B43" s="4"/>
    </row>
    <row r="44" spans="1:7" x14ac:dyDescent="0.15">
      <c r="B44" s="5"/>
    </row>
    <row r="45" spans="1:7" x14ac:dyDescent="0.15">
      <c r="D45" s="4"/>
    </row>
    <row r="47" spans="1:7" x14ac:dyDescent="0.15">
      <c r="B47" s="5"/>
      <c r="G47" s="6">
        <v>6.2480000000000004E-7</v>
      </c>
    </row>
    <row r="48" spans="1:7" x14ac:dyDescent="0.15">
      <c r="G48" s="5" t="s">
        <v>9</v>
      </c>
    </row>
    <row r="49" spans="1:3" x14ac:dyDescent="0.15">
      <c r="B49" s="5" t="s">
        <v>7</v>
      </c>
      <c r="C49" t="e">
        <f t="shared" si="2"/>
        <v>#VALUE!</v>
      </c>
    </row>
    <row r="50" spans="1:3" x14ac:dyDescent="0.15">
      <c r="A50">
        <v>4</v>
      </c>
      <c r="B50">
        <v>3.0377370000000001E-2</v>
      </c>
      <c r="C50">
        <f t="shared" si="2"/>
        <v>-0.75872491451130697</v>
      </c>
    </row>
    <row r="51" spans="1:3" x14ac:dyDescent="0.15">
      <c r="A51">
        <v>8</v>
      </c>
      <c r="B51">
        <v>1.255E-2</v>
      </c>
      <c r="C51">
        <f t="shared" si="2"/>
        <v>-0.95067813709147153</v>
      </c>
    </row>
    <row r="52" spans="1:3" x14ac:dyDescent="0.15">
      <c r="A52">
        <v>16</v>
      </c>
      <c r="B52">
        <v>1.304E-2</v>
      </c>
      <c r="C52">
        <f t="shared" si="2"/>
        <v>-0.94236120430204928</v>
      </c>
    </row>
    <row r="53" spans="1:3" x14ac:dyDescent="0.15">
      <c r="A53">
        <v>32</v>
      </c>
      <c r="B53">
        <v>1.1365184E-2</v>
      </c>
      <c r="C53">
        <f t="shared" si="2"/>
        <v>-0.97221176437171364</v>
      </c>
    </row>
    <row r="54" spans="1:3" x14ac:dyDescent="0.15">
      <c r="C54" t="e">
        <f t="shared" si="2"/>
        <v>#NUM!</v>
      </c>
    </row>
    <row r="55" spans="1:3" x14ac:dyDescent="0.15">
      <c r="C55" t="e">
        <f t="shared" si="2"/>
        <v>#NUM!</v>
      </c>
    </row>
    <row r="56" spans="1:3" x14ac:dyDescent="0.15">
      <c r="C56" t="e">
        <f t="shared" si="2"/>
        <v>#NUM!</v>
      </c>
    </row>
    <row r="57" spans="1:3" x14ac:dyDescent="0.15">
      <c r="B57" s="5" t="s">
        <v>8</v>
      </c>
    </row>
    <row r="58" spans="1:3" x14ac:dyDescent="0.15">
      <c r="A58">
        <v>4</v>
      </c>
      <c r="B58">
        <v>3.6868399999999998E-3</v>
      </c>
      <c r="C58">
        <f t="shared" si="2"/>
        <v>-1.2166728546611227</v>
      </c>
    </row>
    <row r="59" spans="1:3" x14ac:dyDescent="0.15">
      <c r="A59">
        <v>8</v>
      </c>
      <c r="B59">
        <v>2.4783685478000001E-4</v>
      </c>
      <c r="C59">
        <f t="shared" si="2"/>
        <v>-1.8029170555226592</v>
      </c>
    </row>
    <row r="60" spans="1:3" x14ac:dyDescent="0.15">
      <c r="A60">
        <v>16</v>
      </c>
      <c r="B60">
        <v>1.9640400000000001E-4</v>
      </c>
      <c r="C60">
        <f t="shared" si="2"/>
        <v>-1.8534248357688379</v>
      </c>
    </row>
    <row r="61" spans="1:3" x14ac:dyDescent="0.15">
      <c r="A61">
        <v>32</v>
      </c>
      <c r="B61">
        <v>1.0194E-4</v>
      </c>
      <c r="C61">
        <f t="shared" si="2"/>
        <v>-1.9958276853736554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2024-07-31T14:43:02Z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776FC5318AA64D0A8C9488A87756C259_12</vt:lpwstr>
  </property>
</Properties>
</file>