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YJLee/Desktop/USC-Target challenge dataset/code/"/>
    </mc:Choice>
  </mc:AlternateContent>
  <bookViews>
    <workbookView xWindow="0" yWindow="0" windowWidth="28800" windowHeight="180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7" i="2" l="1"/>
  <c r="C4" i="2"/>
  <c r="B4" i="2"/>
  <c r="E4" i="2"/>
  <c r="E3" i="2"/>
  <c r="E2" i="2"/>
  <c r="E1" i="2"/>
  <c r="D1" i="2"/>
  <c r="A3" i="2"/>
  <c r="A2" i="2"/>
  <c r="C11" i="1"/>
  <c r="A20" i="1"/>
  <c r="B20" i="1"/>
  <c r="B12" i="1"/>
</calcChain>
</file>

<file path=xl/sharedStrings.xml><?xml version="1.0" encoding="utf-8"?>
<sst xmlns="http://schemas.openxmlformats.org/spreadsheetml/2006/main" count="2" uniqueCount="2">
  <si>
    <t>overall</t>
  </si>
  <si>
    <t>one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</si>
</sst>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Sheet1!$A$1:$A$11</c:f>
              <c:numCache>
                <c:formatCode>General</c:formatCode>
                <c:ptCount val="11"/>
                <c:pt idx="0">
                  <c:v>31.0</c:v>
                </c:pt>
                <c:pt idx="1">
                  <c:v>62.0</c:v>
                </c:pt>
                <c:pt idx="2">
                  <c:v>124.0</c:v>
                </c:pt>
                <c:pt idx="3">
                  <c:v>144.0</c:v>
                </c:pt>
                <c:pt idx="4">
                  <c:v>186.0</c:v>
                </c:pt>
                <c:pt idx="7">
                  <c:v>1310.0</c:v>
                </c:pt>
                <c:pt idx="8">
                  <c:v>13095.0</c:v>
                </c:pt>
                <c:pt idx="9">
                  <c:v>26189.0</c:v>
                </c:pt>
                <c:pt idx="10">
                  <c:v>130945.0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0.01478</c:v>
                </c:pt>
                <c:pt idx="1">
                  <c:v>0.0385</c:v>
                </c:pt>
                <c:pt idx="2">
                  <c:v>0.1487</c:v>
                </c:pt>
                <c:pt idx="3">
                  <c:v>0.2003</c:v>
                </c:pt>
                <c:pt idx="4">
                  <c:v>0.3125</c:v>
                </c:pt>
                <c:pt idx="7">
                  <c:v>12.42416</c:v>
                </c:pt>
                <c:pt idx="8">
                  <c:v>853.6064</c:v>
                </c:pt>
                <c:pt idx="9">
                  <c:v>1966.6119</c:v>
                </c:pt>
                <c:pt idx="10">
                  <c:v>9847.84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433408"/>
        <c:axId val="2126442384"/>
      </c:scatterChart>
      <c:valAx>
        <c:axId val="212643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2384"/>
        <c:crosses val="autoZero"/>
        <c:crossBetween val="midCat"/>
      </c:valAx>
      <c:valAx>
        <c:axId val="212644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3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11</xdr:row>
      <xdr:rowOff>88900</xdr:rowOff>
    </xdr:from>
    <xdr:to>
      <xdr:col>11</xdr:col>
      <xdr:colOff>152400</xdr:colOff>
      <xdr:row>29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Ruler="0" workbookViewId="0">
      <selection activeCell="A20" sqref="A20"/>
    </sheetView>
  </sheetViews>
  <sheetFormatPr baseColWidth="10" defaultRowHeight="16" x14ac:dyDescent="0.2"/>
  <sheetData>
    <row r="1" spans="1:3" x14ac:dyDescent="0.2">
      <c r="A1">
        <v>31</v>
      </c>
      <c r="B1">
        <v>1.478E-2</v>
      </c>
    </row>
    <row r="2" spans="1:3" x14ac:dyDescent="0.2">
      <c r="A2">
        <v>62</v>
      </c>
      <c r="B2">
        <v>3.85E-2</v>
      </c>
    </row>
    <row r="3" spans="1:3" x14ac:dyDescent="0.2">
      <c r="A3">
        <v>124</v>
      </c>
      <c r="B3">
        <v>0.1487</v>
      </c>
    </row>
    <row r="4" spans="1:3" x14ac:dyDescent="0.2">
      <c r="A4">
        <v>144</v>
      </c>
      <c r="B4">
        <v>0.20030000000000001</v>
      </c>
    </row>
    <row r="5" spans="1:3" x14ac:dyDescent="0.2">
      <c r="A5">
        <v>186</v>
      </c>
      <c r="B5">
        <v>0.3125</v>
      </c>
    </row>
    <row r="8" spans="1:3" x14ac:dyDescent="0.2">
      <c r="A8">
        <v>1310</v>
      </c>
      <c r="B8">
        <v>12.424160000000001</v>
      </c>
    </row>
    <row r="9" spans="1:3" x14ac:dyDescent="0.2">
      <c r="A9">
        <v>13095</v>
      </c>
      <c r="B9">
        <v>853.60640000000001</v>
      </c>
    </row>
    <row r="10" spans="1:3" x14ac:dyDescent="0.2">
      <c r="A10">
        <v>26189</v>
      </c>
      <c r="B10">
        <v>1966.6119000000001</v>
      </c>
    </row>
    <row r="11" spans="1:3" x14ac:dyDescent="0.2">
      <c r="A11">
        <v>130945</v>
      </c>
      <c r="B11">
        <v>9847.84</v>
      </c>
      <c r="C11">
        <f>B11/60/60</f>
        <v>2.7355111111111108</v>
      </c>
    </row>
    <row r="12" spans="1:3" x14ac:dyDescent="0.2">
      <c r="A12">
        <v>10000000</v>
      </c>
      <c r="B12">
        <f>0.0754*A12-32.646</f>
        <v>753967.35400000005</v>
      </c>
    </row>
    <row r="20" spans="1:3" x14ac:dyDescent="0.2">
      <c r="A20">
        <f>(B20+32.646)/0.0754</f>
        <v>1146321.5649867374</v>
      </c>
      <c r="B20">
        <f>60*60*24</f>
        <v>86400</v>
      </c>
      <c r="C20" t="s">
        <v>1</v>
      </c>
    </row>
    <row r="23" spans="1:3" x14ac:dyDescent="0.2">
      <c r="A23">
        <v>785668040</v>
      </c>
      <c r="C23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showRuler="0" workbookViewId="0">
      <selection activeCell="B37" sqref="B37"/>
    </sheetView>
  </sheetViews>
  <sheetFormatPr baseColWidth="10" defaultRowHeight="16" x14ac:dyDescent="0.2"/>
  <sheetData>
    <row r="1" spans="1:5" x14ac:dyDescent="0.2">
      <c r="A1">
        <v>1146321</v>
      </c>
      <c r="B1">
        <v>187.796634912</v>
      </c>
      <c r="D1">
        <f>A37/A1</f>
        <v>685.38222714231006</v>
      </c>
      <c r="E1">
        <f>D1*B1</f>
        <v>128712.47588581785</v>
      </c>
    </row>
    <row r="2" spans="1:5" x14ac:dyDescent="0.2">
      <c r="A2">
        <f>A37/3000</f>
        <v>261889.34666666668</v>
      </c>
      <c r="B2">
        <v>42.7949109077</v>
      </c>
      <c r="D2">
        <v>3000</v>
      </c>
      <c r="E2">
        <f>D2*B2</f>
        <v>128384.73272309999</v>
      </c>
    </row>
    <row r="3" spans="1:5" x14ac:dyDescent="0.2">
      <c r="A3">
        <f>A37/6000</f>
        <v>130944.67333333334</v>
      </c>
      <c r="B3">
        <v>21.4306621552</v>
      </c>
      <c r="D3">
        <v>6000</v>
      </c>
      <c r="E3">
        <f>D3*B3</f>
        <v>128583.9729312</v>
      </c>
    </row>
    <row r="4" spans="1:5" x14ac:dyDescent="0.2">
      <c r="B4">
        <f>E4/D4</f>
        <v>25712.078769341191</v>
      </c>
      <c r="C4">
        <f>B4/60/60</f>
        <v>7.1422441025947752</v>
      </c>
      <c r="D4">
        <v>5</v>
      </c>
      <c r="E4">
        <f>AVERAGE(E1:E3)</f>
        <v>128560.39384670595</v>
      </c>
    </row>
    <row r="37" spans="1:2" x14ac:dyDescent="0.2">
      <c r="A37">
        <v>785668040</v>
      </c>
      <c r="B37">
        <f>A37/5</f>
        <v>157133608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2016-03-29T17:22:55Z</dcterms:created>
  <dcterms:modified xsi:type="dcterms:W3CDTF">2016-03-30T08:11:19Z</dcterms:modified>
</cp:coreProperties>
</file>