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Documents\GitHub\BMC_Portfolio\Game Design\"/>
    </mc:Choice>
  </mc:AlternateContent>
  <xr:revisionPtr revIDLastSave="0" documentId="13_ncr:1_{0392722D-B552-4F52-85BA-4F03434B6FFA}" xr6:coauthVersionLast="47" xr6:coauthVersionMax="47" xr10:uidLastSave="{00000000-0000-0000-0000-000000000000}"/>
  <bookViews>
    <workbookView xWindow="-120" yWindow="-120" windowWidth="29040" windowHeight="15720" activeTab="3" xr2:uid="{6379265A-2FA0-4C46-9ACC-D264C8A98DA9}"/>
  </bookViews>
  <sheets>
    <sheet name="Info" sheetId="2" r:id="rId1"/>
    <sheet name="Unit" sheetId="1" r:id="rId2"/>
    <sheet name="Spell" sheetId="6" r:id="rId3"/>
    <sheet name="Enemy" sheetId="7" r:id="rId4"/>
  </sheets>
  <definedNames>
    <definedName name="_xlnm._FilterDatabase" localSheetId="2" hidden="1">Spell!$A$1:$K$6</definedName>
    <definedName name="_xlnm._FilterDatabase" localSheetId="1" hidden="1">Unit!$A$1:$K$24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7" l="1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I30" i="1"/>
  <c r="I31" i="1"/>
  <c r="I32" i="1"/>
  <c r="I33" i="1"/>
  <c r="I34" i="1"/>
  <c r="I35" i="1"/>
  <c r="I36" i="1"/>
</calcChain>
</file>

<file path=xl/sharedStrings.xml><?xml version="1.0" encoding="utf-8"?>
<sst xmlns="http://schemas.openxmlformats.org/spreadsheetml/2006/main" count="158" uniqueCount="90">
  <si>
    <t>id</t>
    <phoneticPr fontId="1" type="noConversion"/>
  </si>
  <si>
    <t>type</t>
    <phoneticPr fontId="1" type="noConversion"/>
  </si>
  <si>
    <t>cost</t>
    <phoneticPr fontId="1" type="noConversion"/>
  </si>
  <si>
    <t>hp</t>
    <phoneticPr fontId="1" type="noConversion"/>
  </si>
  <si>
    <t>atk</t>
    <phoneticPr fontId="1" type="noConversion"/>
  </si>
  <si>
    <t>name</t>
    <phoneticPr fontId="1" type="noConversion"/>
  </si>
  <si>
    <t>dealer</t>
    <phoneticPr fontId="1" type="noConversion"/>
  </si>
  <si>
    <t>tanker</t>
    <phoneticPr fontId="1" type="noConversion"/>
  </si>
  <si>
    <t>supporter</t>
    <phoneticPr fontId="1" type="noConversion"/>
  </si>
  <si>
    <t>critical</t>
    <phoneticPr fontId="1" type="noConversion"/>
  </si>
  <si>
    <t>note</t>
    <phoneticPr fontId="1" type="noConversion"/>
  </si>
  <si>
    <t>11xxx</t>
    <phoneticPr fontId="1" type="noConversion"/>
  </si>
  <si>
    <t>딜러</t>
    <phoneticPr fontId="1" type="noConversion"/>
  </si>
  <si>
    <t>12xxx</t>
    <phoneticPr fontId="1" type="noConversion"/>
  </si>
  <si>
    <t>탱커</t>
    <phoneticPr fontId="1" type="noConversion"/>
  </si>
  <si>
    <t>13xxx</t>
    <phoneticPr fontId="1" type="noConversion"/>
  </si>
  <si>
    <t>서포터</t>
    <phoneticPr fontId="1" type="noConversion"/>
  </si>
  <si>
    <t>Max Cost</t>
    <phoneticPr fontId="1" type="noConversion"/>
  </si>
  <si>
    <t>근거리, 단일</t>
    <phoneticPr fontId="1" type="noConversion"/>
  </si>
  <si>
    <t>원거리, 단일</t>
    <phoneticPr fontId="1" type="noConversion"/>
  </si>
  <si>
    <t>원거리, 다중</t>
    <phoneticPr fontId="1" type="noConversion"/>
  </si>
  <si>
    <t>근거리, 공격 X</t>
    <phoneticPr fontId="1" type="noConversion"/>
  </si>
  <si>
    <t>HP비율이 제일 낮은 아군 단일 힐</t>
    <phoneticPr fontId="1" type="noConversion"/>
  </si>
  <si>
    <t>랜덤 아군 유닛 3종 힐</t>
    <phoneticPr fontId="1" type="noConversion"/>
  </si>
  <si>
    <t>HP비율이 제일 낮은 아군 범위 힐</t>
    <phoneticPr fontId="1" type="noConversion"/>
  </si>
  <si>
    <t>DPS</t>
    <phoneticPr fontId="1" type="noConversion"/>
  </si>
  <si>
    <t>Unit</t>
    <phoneticPr fontId="1" type="noConversion"/>
  </si>
  <si>
    <t>Spell</t>
    <phoneticPr fontId="1" type="noConversion"/>
  </si>
  <si>
    <t>Enemy</t>
    <phoneticPr fontId="1" type="noConversion"/>
  </si>
  <si>
    <t>Information</t>
    <phoneticPr fontId="1" type="noConversion"/>
  </si>
  <si>
    <t>Buff</t>
    <phoneticPr fontId="1" type="noConversion"/>
  </si>
  <si>
    <t>촉촉하게!</t>
    <phoneticPr fontId="1" type="noConversion"/>
  </si>
  <si>
    <t>달콤하게!</t>
    <phoneticPr fontId="1" type="noConversion"/>
  </si>
  <si>
    <t>부드럽게~</t>
    <phoneticPr fontId="1" type="noConversion"/>
  </si>
  <si>
    <t>Attack</t>
    <phoneticPr fontId="1" type="noConversion"/>
  </si>
  <si>
    <t>파이어 볼트</t>
    <phoneticPr fontId="1" type="noConversion"/>
  </si>
  <si>
    <t>Atk, Buff, debuff</t>
    <phoneticPr fontId="1" type="noConversion"/>
  </si>
  <si>
    <t>Debuff</t>
    <phoneticPr fontId="1" type="noConversion"/>
  </si>
  <si>
    <t>오지 마!</t>
    <phoneticPr fontId="1" type="noConversion"/>
  </si>
  <si>
    <t>damage</t>
    <phoneticPr fontId="1" type="noConversion"/>
  </si>
  <si>
    <t>Duration</t>
    <phoneticPr fontId="1" type="noConversion"/>
  </si>
  <si>
    <t>킷츄</t>
    <phoneticPr fontId="1" type="noConversion"/>
  </si>
  <si>
    <t>펍넛</t>
    <phoneticPr fontId="1" type="noConversion"/>
  </si>
  <si>
    <t>식빵</t>
    <phoneticPr fontId="1" type="noConversion"/>
  </si>
  <si>
    <t>체인 라이트닝</t>
    <phoneticPr fontId="1" type="noConversion"/>
  </si>
  <si>
    <t>윈드 커터</t>
    <phoneticPr fontId="1" type="noConversion"/>
  </si>
  <si>
    <t>단일 타겟 지정 공격, 대상을 향해 빠르게 날아가며 공격</t>
    <phoneticPr fontId="1" type="noConversion"/>
  </si>
  <si>
    <t>단일 타겟 지정 및 폭발 범위 내 적 공격 , 대상을 향해 느리게 날아가며 충돌 시 일정 범위를 지닌 폭발 발생</t>
    <phoneticPr fontId="1" type="noConversion"/>
  </si>
  <si>
    <t>단일 타겟 지정 및 2회 랜덤 타겟 연쇄 공격, 대상을 향해 빠르게 날아가며 충돌 시 랜덤한 다른 적에게 연쇄 작용으로 이어짐</t>
    <phoneticPr fontId="1" type="noConversion"/>
  </si>
  <si>
    <t>맛있어져라~</t>
    <phoneticPr fontId="1" type="noConversion"/>
  </si>
  <si>
    <t>atkSpeed</t>
    <phoneticPr fontId="1" type="noConversion"/>
  </si>
  <si>
    <t>moveSpeed</t>
    <phoneticPr fontId="1" type="noConversion"/>
  </si>
  <si>
    <t>그대로 멈춰라!</t>
    <phoneticPr fontId="1" type="noConversion"/>
  </si>
  <si>
    <t>설탕물 흠뻑</t>
    <phoneticPr fontId="1" type="noConversion"/>
  </si>
  <si>
    <t>파이팅!</t>
    <phoneticPr fontId="1" type="noConversion"/>
  </si>
  <si>
    <t>폭신폭신~</t>
    <phoneticPr fontId="1" type="noConversion"/>
  </si>
  <si>
    <t>바로 갈게!</t>
    <phoneticPr fontId="1" type="noConversion"/>
  </si>
  <si>
    <t>너 뭐 돼?</t>
    <phoneticPr fontId="1" type="noConversion"/>
  </si>
  <si>
    <t>빈틈 발견!</t>
    <phoneticPr fontId="1" type="noConversion"/>
  </si>
  <si>
    <t>일시적 스턴 효과와 동일한 기능으로 구현 예상 중</t>
    <phoneticPr fontId="1" type="noConversion"/>
  </si>
  <si>
    <t>적 유닛을 느리게 만듦.</t>
    <phoneticPr fontId="1" type="noConversion"/>
  </si>
  <si>
    <t>아군 유닛의 이동속도 2배 증가</t>
    <phoneticPr fontId="1" type="noConversion"/>
  </si>
  <si>
    <t>폭신폭신해진 덕분에 잠시동안 맞아도 덜 아프게 되었다! HP 25% 증가</t>
    <phoneticPr fontId="1" type="noConversion"/>
  </si>
  <si>
    <t>HP를 제외한 스텟 25% 보너스</t>
    <phoneticPr fontId="1" type="noConversion"/>
  </si>
  <si>
    <t>공격속도 25%, 이동속도 50% 보너스</t>
    <phoneticPr fontId="1" type="noConversion"/>
  </si>
  <si>
    <t>일정 시간동안 공격력 10% 증가</t>
    <phoneticPr fontId="1" type="noConversion"/>
  </si>
  <si>
    <t>일정 시간동안 HP 10% 증가</t>
    <phoneticPr fontId="1" type="noConversion"/>
  </si>
  <si>
    <t>일정 시간동안 적의 공격속도 25% 감소 및 이동속도 10% 감소</t>
    <phoneticPr fontId="1" type="noConversion"/>
  </si>
  <si>
    <t>일정 시간동안 적의 공격력 25% 감소</t>
    <phoneticPr fontId="1" type="noConversion"/>
  </si>
  <si>
    <t>맛있어졌다! HP를 제외한 스텟 10% 보너스</t>
    <phoneticPr fontId="1" type="noConversion"/>
  </si>
  <si>
    <t>적의 약점을 간파했다. 빠른 처치가 가능할 것 같다. 일시적으로 적의 HP 50% 감소</t>
    <phoneticPr fontId="1" type="noConversion"/>
  </si>
  <si>
    <t>라모</t>
    <phoneticPr fontId="1" type="noConversion"/>
  </si>
  <si>
    <t>movespeed</t>
    <phoneticPr fontId="1" type="noConversion"/>
  </si>
  <si>
    <t>-</t>
    <phoneticPr fontId="1" type="noConversion"/>
  </si>
  <si>
    <t>크루아랑</t>
    <phoneticPr fontId="1" type="noConversion"/>
  </si>
  <si>
    <t>근거리, 전방 직선거리 관통 공격</t>
    <phoneticPr fontId="1" type="noConversion"/>
  </si>
  <si>
    <t>빵게</t>
    <phoneticPr fontId="1" type="noConversion"/>
  </si>
  <si>
    <t>근거리 탱커, 단일</t>
    <phoneticPr fontId="1" type="noConversion"/>
  </si>
  <si>
    <t>근거리 탱커, 공격 X</t>
    <phoneticPr fontId="1" type="noConversion"/>
  </si>
  <si>
    <t>Unit atkSpeed &gt;= 1.5</t>
    <phoneticPr fontId="1" type="noConversion"/>
  </si>
  <si>
    <t>atktime</t>
    <phoneticPr fontId="1" type="noConversion"/>
  </si>
  <si>
    <t>ㅇ</t>
    <phoneticPr fontId="1" type="noConversion"/>
  </si>
  <si>
    <t>좀비</t>
    <phoneticPr fontId="1" type="noConversion"/>
  </si>
  <si>
    <t>좀비 아처</t>
    <phoneticPr fontId="1" type="noConversion"/>
  </si>
  <si>
    <t>스켈레톤</t>
    <phoneticPr fontId="1" type="noConversion"/>
  </si>
  <si>
    <t>거미</t>
    <phoneticPr fontId="1" type="noConversion"/>
  </si>
  <si>
    <t>슬라임</t>
    <phoneticPr fontId="1" type="noConversion"/>
  </si>
  <si>
    <t>사이클롭스</t>
    <phoneticPr fontId="1" type="noConversion"/>
  </si>
  <si>
    <t>오크</t>
    <phoneticPr fontId="1" type="noConversion"/>
  </si>
  <si>
    <t>레드 오크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</si>
</sst>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2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2" borderId="11" xfId="1" applyFill="1" applyBorder="1" applyAlignment="1">
      <alignment horizontal="center" vertical="center"/>
    </xf>
    <xf numFmtId="0" fontId="4" fillId="0" borderId="0" xfId="0" applyFont="1">
      <alignment vertical="center"/>
    </xf>
    <xf numFmtId="9" fontId="0" fillId="0" borderId="5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20" xfId="2" applyBorder="1" applyAlignment="1">
      <alignment horizontal="center" vertical="center"/>
    </xf>
    <xf numFmtId="0" fontId="3" fillId="3" borderId="22" xfId="2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14" xfId="2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20% - 강조색2" xfId="2" builtinId="34"/>
    <cellStyle name="제목 3" xfId="1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4BB2-0BF8-45F0-8734-FACEE05C3CB3}">
  <dimension ref="A1:V28"/>
  <sheetViews>
    <sheetView zoomScale="115" zoomScaleNormal="115" workbookViewId="0">
      <selection activeCell="A2" sqref="A2:G28"/>
    </sheetView>
  </sheetViews>
  <sheetFormatPr defaultRowHeight="16.5" x14ac:dyDescent="0.3"/>
  <sheetData>
    <row r="1" spans="1:22" x14ac:dyDescent="0.3">
      <c r="A1" s="17" t="s">
        <v>29</v>
      </c>
      <c r="B1" s="18"/>
      <c r="C1" s="18"/>
      <c r="D1" s="18"/>
      <c r="E1" s="18"/>
      <c r="F1" s="18"/>
      <c r="G1" s="18"/>
      <c r="H1" s="34" t="s">
        <v>26</v>
      </c>
      <c r="I1" s="34"/>
      <c r="J1" s="34"/>
      <c r="K1" s="34"/>
      <c r="L1" s="34"/>
      <c r="M1" s="28" t="s">
        <v>27</v>
      </c>
      <c r="N1" s="29"/>
      <c r="O1" s="29"/>
      <c r="P1" s="29"/>
      <c r="Q1" s="31"/>
      <c r="R1" s="28" t="s">
        <v>28</v>
      </c>
      <c r="S1" s="29"/>
      <c r="T1" s="29"/>
      <c r="U1" s="29"/>
      <c r="V1" s="30"/>
    </row>
    <row r="2" spans="1:22" x14ac:dyDescent="0.3">
      <c r="A2" s="19"/>
      <c r="B2" s="20"/>
      <c r="C2" s="20"/>
      <c r="D2" s="20"/>
      <c r="E2" s="20"/>
      <c r="F2" s="20"/>
      <c r="G2" s="21"/>
      <c r="H2" s="32"/>
      <c r="I2" s="33"/>
      <c r="J2" s="33"/>
      <c r="K2" s="33"/>
      <c r="L2" s="33"/>
      <c r="M2" s="15"/>
      <c r="N2" s="15"/>
      <c r="O2" s="15"/>
      <c r="P2" s="15"/>
      <c r="Q2" s="15"/>
      <c r="R2" s="15"/>
      <c r="S2" s="15"/>
      <c r="T2" s="15"/>
      <c r="U2" s="15"/>
      <c r="V2" s="16"/>
    </row>
    <row r="3" spans="1:22" x14ac:dyDescent="0.3">
      <c r="A3" s="22"/>
      <c r="B3" s="23"/>
      <c r="C3" s="23"/>
      <c r="D3" s="23"/>
      <c r="E3" s="23"/>
      <c r="F3" s="23"/>
      <c r="G3" s="24"/>
      <c r="H3" s="32"/>
      <c r="I3" s="33"/>
      <c r="J3" s="33"/>
      <c r="K3" s="33"/>
      <c r="L3" s="33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spans="1:22" x14ac:dyDescent="0.3">
      <c r="A4" s="22"/>
      <c r="B4" s="23"/>
      <c r="C4" s="23"/>
      <c r="D4" s="23"/>
      <c r="E4" s="23"/>
      <c r="F4" s="23"/>
      <c r="G4" s="24"/>
      <c r="H4" s="32"/>
      <c r="I4" s="33"/>
      <c r="J4" s="33"/>
      <c r="K4" s="33"/>
      <c r="L4" s="33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1:22" x14ac:dyDescent="0.3">
      <c r="A5" s="22"/>
      <c r="B5" s="23"/>
      <c r="C5" s="23"/>
      <c r="D5" s="23"/>
      <c r="E5" s="23"/>
      <c r="F5" s="23"/>
      <c r="G5" s="24"/>
      <c r="H5" s="32"/>
      <c r="I5" s="33"/>
      <c r="J5" s="33"/>
      <c r="K5" s="33"/>
      <c r="L5" s="33"/>
      <c r="M5" s="15"/>
      <c r="N5" s="15"/>
      <c r="O5" s="15"/>
      <c r="P5" s="15"/>
      <c r="Q5" s="15"/>
      <c r="R5" s="15"/>
      <c r="S5" s="15"/>
      <c r="T5" s="15"/>
      <c r="U5" s="15"/>
      <c r="V5" s="16"/>
    </row>
    <row r="6" spans="1:22" x14ac:dyDescent="0.3">
      <c r="A6" s="22"/>
      <c r="B6" s="23"/>
      <c r="C6" s="23"/>
      <c r="D6" s="23"/>
      <c r="E6" s="23"/>
      <c r="F6" s="23"/>
      <c r="G6" s="24"/>
      <c r="H6" s="32"/>
      <c r="I6" s="33"/>
      <c r="J6" s="33"/>
      <c r="K6" s="33"/>
      <c r="L6" s="33"/>
      <c r="M6" s="15"/>
      <c r="N6" s="15"/>
      <c r="O6" s="15"/>
      <c r="P6" s="15"/>
      <c r="Q6" s="15"/>
      <c r="R6" s="15"/>
      <c r="S6" s="15"/>
      <c r="T6" s="15"/>
      <c r="U6" s="15"/>
      <c r="V6" s="16"/>
    </row>
    <row r="7" spans="1:22" x14ac:dyDescent="0.3">
      <c r="A7" s="22"/>
      <c r="B7" s="23"/>
      <c r="C7" s="23"/>
      <c r="D7" s="23"/>
      <c r="E7" s="23"/>
      <c r="F7" s="23"/>
      <c r="G7" s="24"/>
      <c r="H7" s="32"/>
      <c r="I7" s="33"/>
      <c r="J7" s="33"/>
      <c r="K7" s="33"/>
      <c r="L7" s="33"/>
      <c r="M7" s="15"/>
      <c r="N7" s="15"/>
      <c r="O7" s="15"/>
      <c r="P7" s="15"/>
      <c r="Q7" s="15"/>
      <c r="R7" s="15"/>
      <c r="S7" s="15"/>
      <c r="T7" s="15"/>
      <c r="U7" s="15"/>
      <c r="V7" s="16"/>
    </row>
    <row r="8" spans="1:22" x14ac:dyDescent="0.3">
      <c r="A8" s="22"/>
      <c r="B8" s="23"/>
      <c r="C8" s="23"/>
      <c r="D8" s="23"/>
      <c r="E8" s="23"/>
      <c r="F8" s="23"/>
      <c r="G8" s="24"/>
      <c r="H8" s="32"/>
      <c r="I8" s="33"/>
      <c r="J8" s="33"/>
      <c r="K8" s="33"/>
      <c r="L8" s="33"/>
      <c r="M8" s="15"/>
      <c r="N8" s="15"/>
      <c r="O8" s="15"/>
      <c r="P8" s="15"/>
      <c r="Q8" s="15"/>
      <c r="R8" s="15"/>
      <c r="S8" s="15"/>
      <c r="T8" s="15"/>
      <c r="U8" s="15"/>
      <c r="V8" s="16"/>
    </row>
    <row r="9" spans="1:22" x14ac:dyDescent="0.3">
      <c r="A9" s="22"/>
      <c r="B9" s="23"/>
      <c r="C9" s="23"/>
      <c r="D9" s="23"/>
      <c r="E9" s="23"/>
      <c r="F9" s="23"/>
      <c r="G9" s="24"/>
      <c r="H9" s="32"/>
      <c r="I9" s="33"/>
      <c r="J9" s="33"/>
      <c r="K9" s="33"/>
      <c r="L9" s="33"/>
      <c r="M9" s="15"/>
      <c r="N9" s="15"/>
      <c r="O9" s="15"/>
      <c r="P9" s="15"/>
      <c r="Q9" s="15"/>
      <c r="R9" s="15"/>
      <c r="S9" s="15"/>
      <c r="T9" s="15"/>
      <c r="U9" s="15"/>
      <c r="V9" s="16"/>
    </row>
    <row r="10" spans="1:22" x14ac:dyDescent="0.3">
      <c r="A10" s="22"/>
      <c r="B10" s="23"/>
      <c r="C10" s="23"/>
      <c r="D10" s="23"/>
      <c r="E10" s="23"/>
      <c r="F10" s="23"/>
      <c r="G10" s="24"/>
      <c r="H10" s="32"/>
      <c r="I10" s="33"/>
      <c r="J10" s="33"/>
      <c r="K10" s="33"/>
      <c r="L10" s="33"/>
      <c r="M10" s="15"/>
      <c r="N10" s="15"/>
      <c r="O10" s="15"/>
      <c r="P10" s="15"/>
      <c r="Q10" s="15"/>
      <c r="R10" s="15"/>
      <c r="S10" s="15"/>
      <c r="T10" s="15"/>
      <c r="U10" s="15"/>
      <c r="V10" s="16"/>
    </row>
    <row r="11" spans="1:22" x14ac:dyDescent="0.3">
      <c r="A11" s="22"/>
      <c r="B11" s="23"/>
      <c r="C11" s="23"/>
      <c r="D11" s="23"/>
      <c r="E11" s="23"/>
      <c r="F11" s="23"/>
      <c r="G11" s="24"/>
      <c r="H11" s="32"/>
      <c r="I11" s="33"/>
      <c r="J11" s="33"/>
      <c r="K11" s="33"/>
      <c r="L11" s="33"/>
      <c r="M11" s="15"/>
      <c r="N11" s="15"/>
      <c r="O11" s="15"/>
      <c r="P11" s="15"/>
      <c r="Q11" s="15"/>
      <c r="R11" s="15"/>
      <c r="S11" s="15"/>
      <c r="T11" s="15"/>
      <c r="U11" s="15"/>
      <c r="V11" s="16"/>
    </row>
    <row r="12" spans="1:22" x14ac:dyDescent="0.3">
      <c r="A12" s="22"/>
      <c r="B12" s="23"/>
      <c r="C12" s="23"/>
      <c r="D12" s="23"/>
      <c r="E12" s="23"/>
      <c r="F12" s="23"/>
      <c r="G12" s="24"/>
      <c r="H12" s="32"/>
      <c r="I12" s="33"/>
      <c r="J12" s="33"/>
      <c r="K12" s="33"/>
      <c r="L12" s="33"/>
      <c r="M12" s="15"/>
      <c r="N12" s="15"/>
      <c r="O12" s="15"/>
      <c r="P12" s="15"/>
      <c r="Q12" s="15"/>
      <c r="R12" s="15"/>
      <c r="S12" s="15"/>
      <c r="T12" s="15"/>
      <c r="U12" s="15"/>
      <c r="V12" s="16"/>
    </row>
    <row r="13" spans="1:22" x14ac:dyDescent="0.3">
      <c r="A13" s="22"/>
      <c r="B13" s="23"/>
      <c r="C13" s="23"/>
      <c r="D13" s="23"/>
      <c r="E13" s="23"/>
      <c r="F13" s="23"/>
      <c r="G13" s="24"/>
      <c r="H13" s="32"/>
      <c r="I13" s="33"/>
      <c r="J13" s="33"/>
      <c r="K13" s="33"/>
      <c r="L13" s="33"/>
      <c r="M13" s="15"/>
      <c r="N13" s="15"/>
      <c r="O13" s="15"/>
      <c r="P13" s="15"/>
      <c r="Q13" s="15"/>
      <c r="R13" s="15"/>
      <c r="S13" s="15"/>
      <c r="T13" s="15"/>
      <c r="U13" s="15"/>
      <c r="V13" s="16"/>
    </row>
    <row r="14" spans="1:22" x14ac:dyDescent="0.3">
      <c r="A14" s="22"/>
      <c r="B14" s="23"/>
      <c r="C14" s="23"/>
      <c r="D14" s="23"/>
      <c r="E14" s="23"/>
      <c r="F14" s="23"/>
      <c r="G14" s="24"/>
      <c r="H14" s="32"/>
      <c r="I14" s="33"/>
      <c r="J14" s="33"/>
      <c r="K14" s="33"/>
      <c r="L14" s="33"/>
      <c r="M14" s="15"/>
      <c r="N14" s="15"/>
      <c r="O14" s="15"/>
      <c r="P14" s="15"/>
      <c r="Q14" s="15"/>
      <c r="R14" s="15"/>
      <c r="S14" s="15"/>
      <c r="T14" s="15"/>
      <c r="U14" s="15"/>
      <c r="V14" s="16"/>
    </row>
    <row r="15" spans="1:22" x14ac:dyDescent="0.3">
      <c r="A15" s="22"/>
      <c r="B15" s="23"/>
      <c r="C15" s="23"/>
      <c r="D15" s="23"/>
      <c r="E15" s="23"/>
      <c r="F15" s="23"/>
      <c r="G15" s="24"/>
      <c r="H15" s="32"/>
      <c r="I15" s="33"/>
      <c r="J15" s="33"/>
      <c r="K15" s="33"/>
      <c r="L15" s="33"/>
      <c r="M15" s="15"/>
      <c r="N15" s="15"/>
      <c r="O15" s="15"/>
      <c r="P15" s="15"/>
      <c r="Q15" s="15"/>
      <c r="R15" s="15"/>
      <c r="S15" s="15"/>
      <c r="T15" s="15"/>
      <c r="U15" s="15"/>
      <c r="V15" s="16"/>
    </row>
    <row r="16" spans="1:22" x14ac:dyDescent="0.3">
      <c r="A16" s="22"/>
      <c r="B16" s="23"/>
      <c r="C16" s="23"/>
      <c r="D16" s="23"/>
      <c r="E16" s="23"/>
      <c r="F16" s="23"/>
      <c r="G16" s="24"/>
      <c r="H16" s="32"/>
      <c r="I16" s="33"/>
      <c r="J16" s="33"/>
      <c r="K16" s="33"/>
      <c r="L16" s="33"/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1:22" x14ac:dyDescent="0.3">
      <c r="A17" s="22"/>
      <c r="B17" s="23"/>
      <c r="C17" s="23"/>
      <c r="D17" s="23"/>
      <c r="E17" s="23"/>
      <c r="F17" s="23"/>
      <c r="G17" s="24"/>
      <c r="H17" s="11"/>
      <c r="I17" s="11"/>
      <c r="J17" s="11"/>
      <c r="K17" s="11"/>
      <c r="L17" s="11"/>
      <c r="V17" s="7"/>
    </row>
    <row r="18" spans="1:22" x14ac:dyDescent="0.3">
      <c r="A18" s="22"/>
      <c r="B18" s="23"/>
      <c r="C18" s="23"/>
      <c r="D18" s="23"/>
      <c r="E18" s="23"/>
      <c r="F18" s="23"/>
      <c r="G18" s="24"/>
      <c r="H18" s="11"/>
      <c r="I18" s="11"/>
      <c r="J18" s="11"/>
      <c r="K18" s="11"/>
      <c r="L18" s="11"/>
      <c r="V18" s="7"/>
    </row>
    <row r="19" spans="1:22" x14ac:dyDescent="0.3">
      <c r="A19" s="22"/>
      <c r="B19" s="23"/>
      <c r="C19" s="23"/>
      <c r="D19" s="23"/>
      <c r="E19" s="23"/>
      <c r="F19" s="23"/>
      <c r="G19" s="24"/>
      <c r="H19" s="11"/>
      <c r="I19" s="11"/>
      <c r="J19" s="11"/>
      <c r="K19" s="11"/>
      <c r="L19" s="11"/>
      <c r="V19" s="7"/>
    </row>
    <row r="20" spans="1:22" x14ac:dyDescent="0.3">
      <c r="A20" s="22"/>
      <c r="B20" s="23"/>
      <c r="C20" s="23"/>
      <c r="D20" s="23"/>
      <c r="E20" s="23"/>
      <c r="F20" s="23"/>
      <c r="G20" s="24"/>
      <c r="H20" s="11"/>
      <c r="I20" s="11"/>
      <c r="J20" s="11"/>
      <c r="K20" s="11"/>
      <c r="L20" s="11"/>
      <c r="V20" s="7"/>
    </row>
    <row r="21" spans="1:22" x14ac:dyDescent="0.3">
      <c r="A21" s="22"/>
      <c r="B21" s="23"/>
      <c r="C21" s="23"/>
      <c r="D21" s="23"/>
      <c r="E21" s="23"/>
      <c r="F21" s="23"/>
      <c r="G21" s="24"/>
      <c r="H21" s="11"/>
      <c r="I21" s="11"/>
      <c r="J21" s="11"/>
      <c r="K21" s="11"/>
      <c r="L21" s="11"/>
      <c r="V21" s="7"/>
    </row>
    <row r="22" spans="1:22" x14ac:dyDescent="0.3">
      <c r="A22" s="22"/>
      <c r="B22" s="23"/>
      <c r="C22" s="23"/>
      <c r="D22" s="23"/>
      <c r="E22" s="23"/>
      <c r="F22" s="23"/>
      <c r="G22" s="24"/>
      <c r="V22" s="7"/>
    </row>
    <row r="23" spans="1:22" x14ac:dyDescent="0.3">
      <c r="A23" s="22"/>
      <c r="B23" s="23"/>
      <c r="C23" s="23"/>
      <c r="D23" s="23"/>
      <c r="E23" s="23"/>
      <c r="F23" s="23"/>
      <c r="G23" s="24"/>
      <c r="V23" s="7"/>
    </row>
    <row r="24" spans="1:22" x14ac:dyDescent="0.3">
      <c r="A24" s="22"/>
      <c r="B24" s="23"/>
      <c r="C24" s="23"/>
      <c r="D24" s="23"/>
      <c r="E24" s="23"/>
      <c r="F24" s="23"/>
      <c r="G24" s="24"/>
      <c r="V24" s="7"/>
    </row>
    <row r="25" spans="1:22" x14ac:dyDescent="0.3">
      <c r="A25" s="22"/>
      <c r="B25" s="23"/>
      <c r="C25" s="23"/>
      <c r="D25" s="23"/>
      <c r="E25" s="23"/>
      <c r="F25" s="23"/>
      <c r="G25" s="24"/>
      <c r="V25" s="7"/>
    </row>
    <row r="26" spans="1:22" x14ac:dyDescent="0.3">
      <c r="A26" s="22"/>
      <c r="B26" s="23"/>
      <c r="C26" s="23"/>
      <c r="D26" s="23"/>
      <c r="E26" s="23"/>
      <c r="F26" s="23"/>
      <c r="G26" s="24"/>
      <c r="V26" s="7"/>
    </row>
    <row r="27" spans="1:22" x14ac:dyDescent="0.3">
      <c r="A27" s="22"/>
      <c r="B27" s="23"/>
      <c r="C27" s="23"/>
      <c r="D27" s="23"/>
      <c r="E27" s="23"/>
      <c r="F27" s="23"/>
      <c r="G27" s="24"/>
      <c r="V27" s="7"/>
    </row>
    <row r="28" spans="1:22" ht="17.25" thickBot="1" x14ac:dyDescent="0.35">
      <c r="A28" s="25"/>
      <c r="B28" s="26"/>
      <c r="C28" s="26"/>
      <c r="D28" s="26"/>
      <c r="E28" s="26"/>
      <c r="F28" s="26"/>
      <c r="G28" s="2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</row>
  </sheetData>
  <mergeCells count="8">
    <mergeCell ref="R2:V16"/>
    <mergeCell ref="A1:G1"/>
    <mergeCell ref="A2:G28"/>
    <mergeCell ref="R1:V1"/>
    <mergeCell ref="M1:Q1"/>
    <mergeCell ref="H2:L16"/>
    <mergeCell ref="M2:Q16"/>
    <mergeCell ref="H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5339-EC8C-4E32-A7D3-AF5EF6929AFE}">
  <dimension ref="A1:O36"/>
  <sheetViews>
    <sheetView zoomScale="115" zoomScaleNormal="115" workbookViewId="0">
      <selection activeCell="H5" sqref="H5"/>
    </sheetView>
  </sheetViews>
  <sheetFormatPr defaultRowHeight="16.5" x14ac:dyDescent="0.3"/>
  <cols>
    <col min="1" max="2" width="9" style="3"/>
    <col min="3" max="3" width="18" style="4" customWidth="1"/>
    <col min="4" max="6" width="9" style="4"/>
    <col min="7" max="7" width="11.625" style="5" customWidth="1"/>
    <col min="8" max="8" width="10.375" style="5" customWidth="1"/>
    <col min="10" max="10" width="9" style="4"/>
    <col min="11" max="11" width="37.5" style="6" customWidth="1"/>
  </cols>
  <sheetData>
    <row r="1" spans="1:15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2" t="s">
        <v>72</v>
      </c>
      <c r="H1" s="2" t="s">
        <v>80</v>
      </c>
      <c r="I1" s="10" t="s">
        <v>25</v>
      </c>
      <c r="J1" s="1" t="s">
        <v>9</v>
      </c>
      <c r="K1" s="1" t="s">
        <v>10</v>
      </c>
    </row>
    <row r="2" spans="1:15" x14ac:dyDescent="0.3">
      <c r="A2" s="3">
        <v>11001</v>
      </c>
      <c r="B2" s="3" t="s">
        <v>6</v>
      </c>
      <c r="C2" s="4" t="s">
        <v>41</v>
      </c>
      <c r="D2" s="4">
        <v>3</v>
      </c>
      <c r="E2" s="4">
        <v>1000</v>
      </c>
      <c r="F2" s="4">
        <v>200</v>
      </c>
      <c r="G2" s="5">
        <v>1</v>
      </c>
      <c r="H2" s="5">
        <v>5</v>
      </c>
      <c r="I2">
        <f>F2/H2</f>
        <v>40</v>
      </c>
      <c r="J2" s="4">
        <v>5</v>
      </c>
      <c r="K2" s="6" t="s">
        <v>18</v>
      </c>
    </row>
    <row r="3" spans="1:15" x14ac:dyDescent="0.3">
      <c r="A3" s="3">
        <v>11002</v>
      </c>
      <c r="B3" s="3" t="s">
        <v>6</v>
      </c>
      <c r="C3" s="4" t="s">
        <v>71</v>
      </c>
      <c r="D3" s="4">
        <v>5</v>
      </c>
      <c r="E3" s="4">
        <v>300</v>
      </c>
      <c r="F3" s="4">
        <v>150</v>
      </c>
      <c r="G3" s="5">
        <v>0.75</v>
      </c>
      <c r="H3" s="5">
        <v>7.5</v>
      </c>
      <c r="I3">
        <f t="shared" ref="I3:I29" si="0">F3/H3</f>
        <v>20</v>
      </c>
      <c r="J3" s="4">
        <v>10</v>
      </c>
      <c r="K3" s="6" t="s">
        <v>19</v>
      </c>
    </row>
    <row r="4" spans="1:15" x14ac:dyDescent="0.3">
      <c r="A4" s="3">
        <v>11003</v>
      </c>
      <c r="B4" s="3" t="s">
        <v>6</v>
      </c>
      <c r="C4" s="4" t="s">
        <v>42</v>
      </c>
      <c r="D4" s="4">
        <v>7</v>
      </c>
      <c r="E4" s="4">
        <v>750</v>
      </c>
      <c r="F4" s="4">
        <v>150</v>
      </c>
      <c r="G4" s="5">
        <v>1.25</v>
      </c>
      <c r="H4" s="5">
        <v>4</v>
      </c>
      <c r="I4">
        <f t="shared" si="0"/>
        <v>37.5</v>
      </c>
      <c r="J4" s="4">
        <v>5</v>
      </c>
      <c r="K4" s="6" t="s">
        <v>18</v>
      </c>
      <c r="M4" t="s">
        <v>11</v>
      </c>
      <c r="N4" t="s">
        <v>12</v>
      </c>
    </row>
    <row r="5" spans="1:15" x14ac:dyDescent="0.3">
      <c r="A5" s="3">
        <v>11004</v>
      </c>
      <c r="B5" s="3" t="s">
        <v>6</v>
      </c>
      <c r="C5" s="4" t="s">
        <v>74</v>
      </c>
      <c r="D5" s="4">
        <v>10</v>
      </c>
      <c r="E5" s="4">
        <v>500</v>
      </c>
      <c r="F5" s="4">
        <v>100</v>
      </c>
      <c r="G5" s="5">
        <v>1.5</v>
      </c>
      <c r="H5" s="5">
        <v>5</v>
      </c>
      <c r="I5">
        <f t="shared" si="0"/>
        <v>20</v>
      </c>
      <c r="J5" s="4">
        <v>10</v>
      </c>
      <c r="K5" s="6" t="s">
        <v>75</v>
      </c>
      <c r="M5" t="s">
        <v>13</v>
      </c>
      <c r="N5" t="s">
        <v>14</v>
      </c>
    </row>
    <row r="6" spans="1:15" x14ac:dyDescent="0.3">
      <c r="A6" s="3">
        <v>11005</v>
      </c>
      <c r="B6" s="3" t="s">
        <v>6</v>
      </c>
      <c r="C6" s="4" t="s">
        <v>73</v>
      </c>
      <c r="D6" s="4">
        <v>10</v>
      </c>
      <c r="E6" s="4">
        <v>500</v>
      </c>
      <c r="F6" s="4">
        <v>1</v>
      </c>
      <c r="G6" s="5">
        <v>1.5</v>
      </c>
      <c r="H6" s="5">
        <v>1</v>
      </c>
      <c r="I6">
        <f t="shared" si="0"/>
        <v>1</v>
      </c>
      <c r="J6" s="4">
        <v>10</v>
      </c>
      <c r="K6" s="6" t="s">
        <v>81</v>
      </c>
      <c r="M6" t="s">
        <v>15</v>
      </c>
      <c r="N6" t="s">
        <v>16</v>
      </c>
    </row>
    <row r="7" spans="1:15" x14ac:dyDescent="0.3">
      <c r="A7" s="3">
        <v>11006</v>
      </c>
      <c r="B7" s="3" t="s">
        <v>6</v>
      </c>
      <c r="C7" s="4" t="s">
        <v>73</v>
      </c>
      <c r="D7" s="4">
        <v>10</v>
      </c>
      <c r="E7" s="4">
        <v>500</v>
      </c>
      <c r="F7" s="4">
        <v>1</v>
      </c>
      <c r="G7" s="5">
        <v>0.25</v>
      </c>
      <c r="H7" s="5">
        <v>1</v>
      </c>
      <c r="I7">
        <f t="shared" si="0"/>
        <v>1</v>
      </c>
      <c r="J7" s="4">
        <v>0</v>
      </c>
      <c r="K7" s="6" t="s">
        <v>20</v>
      </c>
    </row>
    <row r="8" spans="1:15" x14ac:dyDescent="0.3">
      <c r="F8" s="4">
        <v>1</v>
      </c>
      <c r="H8" s="5">
        <v>1</v>
      </c>
      <c r="I8">
        <f t="shared" si="0"/>
        <v>1</v>
      </c>
    </row>
    <row r="9" spans="1:15" x14ac:dyDescent="0.3">
      <c r="F9" s="4">
        <v>1</v>
      </c>
      <c r="H9" s="5">
        <v>1</v>
      </c>
      <c r="I9">
        <f t="shared" si="0"/>
        <v>1</v>
      </c>
      <c r="M9" t="s">
        <v>17</v>
      </c>
      <c r="N9">
        <v>100</v>
      </c>
    </row>
    <row r="10" spans="1:15" x14ac:dyDescent="0.3">
      <c r="F10" s="4">
        <v>1</v>
      </c>
      <c r="H10" s="5">
        <v>1</v>
      </c>
      <c r="I10">
        <f t="shared" si="0"/>
        <v>1</v>
      </c>
    </row>
    <row r="11" spans="1:15" x14ac:dyDescent="0.3">
      <c r="F11" s="4">
        <v>1</v>
      </c>
      <c r="H11" s="5">
        <v>1</v>
      </c>
      <c r="I11">
        <f t="shared" si="0"/>
        <v>1</v>
      </c>
    </row>
    <row r="12" spans="1:15" x14ac:dyDescent="0.3">
      <c r="F12" s="4">
        <v>1</v>
      </c>
      <c r="H12" s="5">
        <v>1</v>
      </c>
      <c r="I12">
        <f t="shared" si="0"/>
        <v>1</v>
      </c>
      <c r="M12" s="35" t="s">
        <v>79</v>
      </c>
      <c r="N12" s="35"/>
      <c r="O12" s="35"/>
    </row>
    <row r="13" spans="1:15" x14ac:dyDescent="0.3">
      <c r="A13" s="3">
        <v>12001</v>
      </c>
      <c r="B13" s="3" t="s">
        <v>7</v>
      </c>
      <c r="C13" s="4" t="s">
        <v>43</v>
      </c>
      <c r="D13" s="4">
        <v>5</v>
      </c>
      <c r="E13" s="4">
        <v>2000</v>
      </c>
      <c r="F13" s="4">
        <v>100</v>
      </c>
      <c r="G13" s="5">
        <v>0.75</v>
      </c>
      <c r="H13" s="5">
        <v>10</v>
      </c>
      <c r="I13">
        <f t="shared" si="0"/>
        <v>10</v>
      </c>
      <c r="J13" s="4">
        <v>0</v>
      </c>
      <c r="K13" s="6" t="s">
        <v>77</v>
      </c>
    </row>
    <row r="14" spans="1:15" x14ac:dyDescent="0.3">
      <c r="A14" s="3">
        <v>12002</v>
      </c>
      <c r="B14" s="3" t="s">
        <v>7</v>
      </c>
      <c r="C14" s="4" t="s">
        <v>76</v>
      </c>
      <c r="D14" s="4">
        <v>10</v>
      </c>
      <c r="E14" s="4">
        <v>3000</v>
      </c>
      <c r="F14" s="4">
        <v>0</v>
      </c>
      <c r="G14" s="5">
        <v>0.5</v>
      </c>
      <c r="H14" s="5">
        <v>0</v>
      </c>
      <c r="I14" t="e">
        <f t="shared" si="0"/>
        <v>#DIV/0!</v>
      </c>
      <c r="J14" s="4">
        <v>0</v>
      </c>
      <c r="K14" s="6" t="s">
        <v>78</v>
      </c>
    </row>
    <row r="15" spans="1:15" x14ac:dyDescent="0.3">
      <c r="A15" s="3">
        <v>12003</v>
      </c>
      <c r="B15" s="3" t="s">
        <v>7</v>
      </c>
      <c r="C15" s="4" t="s">
        <v>73</v>
      </c>
      <c r="D15" s="4">
        <v>10</v>
      </c>
      <c r="E15" s="4">
        <v>10000</v>
      </c>
      <c r="F15" s="4">
        <v>1</v>
      </c>
      <c r="G15" s="5">
        <v>0</v>
      </c>
      <c r="H15" s="5">
        <v>1</v>
      </c>
      <c r="I15">
        <f t="shared" si="0"/>
        <v>1</v>
      </c>
      <c r="J15" s="4">
        <v>0</v>
      </c>
      <c r="K15" s="6" t="s">
        <v>21</v>
      </c>
    </row>
    <row r="16" spans="1:15" x14ac:dyDescent="0.3">
      <c r="A16" s="3">
        <v>12004</v>
      </c>
      <c r="B16" s="3" t="s">
        <v>7</v>
      </c>
      <c r="C16" s="4" t="s">
        <v>73</v>
      </c>
      <c r="D16" s="4">
        <v>15</v>
      </c>
      <c r="E16" s="4">
        <v>20000</v>
      </c>
      <c r="F16" s="4">
        <v>1</v>
      </c>
      <c r="G16" s="5">
        <v>0</v>
      </c>
      <c r="H16" s="5">
        <v>1</v>
      </c>
      <c r="I16">
        <f t="shared" si="0"/>
        <v>1</v>
      </c>
      <c r="K16" s="6" t="s">
        <v>21</v>
      </c>
    </row>
    <row r="17" spans="1:11" x14ac:dyDescent="0.3">
      <c r="F17" s="4">
        <v>1</v>
      </c>
      <c r="H17" s="5">
        <v>1</v>
      </c>
      <c r="I17">
        <f t="shared" si="0"/>
        <v>1</v>
      </c>
    </row>
    <row r="18" spans="1:11" x14ac:dyDescent="0.3">
      <c r="F18" s="4">
        <v>1</v>
      </c>
      <c r="H18" s="5">
        <v>1</v>
      </c>
      <c r="I18">
        <f t="shared" si="0"/>
        <v>1</v>
      </c>
    </row>
    <row r="19" spans="1:11" x14ac:dyDescent="0.3">
      <c r="F19" s="4">
        <v>1</v>
      </c>
      <c r="H19" s="5">
        <v>1</v>
      </c>
      <c r="I19">
        <f t="shared" si="0"/>
        <v>1</v>
      </c>
    </row>
    <row r="20" spans="1:11" x14ac:dyDescent="0.3">
      <c r="F20" s="4">
        <v>1</v>
      </c>
      <c r="H20" s="5">
        <v>1</v>
      </c>
      <c r="I20">
        <f t="shared" si="0"/>
        <v>1</v>
      </c>
    </row>
    <row r="21" spans="1:11" x14ac:dyDescent="0.3">
      <c r="F21" s="4">
        <v>1</v>
      </c>
      <c r="H21" s="5">
        <v>1</v>
      </c>
      <c r="I21">
        <f t="shared" si="0"/>
        <v>1</v>
      </c>
    </row>
    <row r="22" spans="1:11" x14ac:dyDescent="0.3">
      <c r="A22" s="3">
        <v>13001</v>
      </c>
      <c r="B22" s="3" t="s">
        <v>8</v>
      </c>
      <c r="C22" s="4" t="s">
        <v>73</v>
      </c>
      <c r="D22" s="4">
        <v>10</v>
      </c>
      <c r="E22" s="4">
        <v>300</v>
      </c>
      <c r="F22" s="4">
        <v>0</v>
      </c>
      <c r="G22" s="5">
        <v>0.05</v>
      </c>
      <c r="H22" s="5">
        <v>0.05</v>
      </c>
      <c r="I22">
        <f t="shared" si="0"/>
        <v>0</v>
      </c>
      <c r="J22" s="4">
        <v>0</v>
      </c>
      <c r="K22" s="6" t="s">
        <v>22</v>
      </c>
    </row>
    <row r="23" spans="1:11" x14ac:dyDescent="0.3">
      <c r="A23" s="3">
        <v>13002</v>
      </c>
      <c r="B23" s="3" t="s">
        <v>8</v>
      </c>
      <c r="C23" s="4" t="s">
        <v>73</v>
      </c>
      <c r="D23" s="4">
        <v>15</v>
      </c>
      <c r="E23" s="4">
        <v>500</v>
      </c>
      <c r="F23" s="4">
        <v>0</v>
      </c>
      <c r="G23" s="5">
        <v>0.1</v>
      </c>
      <c r="H23" s="5">
        <v>0.1</v>
      </c>
      <c r="I23">
        <f t="shared" si="0"/>
        <v>0</v>
      </c>
      <c r="K23" s="6" t="s">
        <v>23</v>
      </c>
    </row>
    <row r="24" spans="1:11" x14ac:dyDescent="0.3">
      <c r="A24" s="3">
        <v>13003</v>
      </c>
      <c r="B24" s="3" t="s">
        <v>8</v>
      </c>
      <c r="C24" s="4" t="s">
        <v>73</v>
      </c>
      <c r="D24" s="4">
        <v>25</v>
      </c>
      <c r="E24" s="4">
        <v>500</v>
      </c>
      <c r="F24" s="4">
        <v>0</v>
      </c>
      <c r="G24" s="5">
        <v>0.05</v>
      </c>
      <c r="H24" s="5">
        <v>0.05</v>
      </c>
      <c r="I24">
        <f t="shared" si="0"/>
        <v>0</v>
      </c>
      <c r="K24" s="6" t="s">
        <v>24</v>
      </c>
    </row>
    <row r="25" spans="1:11" x14ac:dyDescent="0.3">
      <c r="I25" t="e">
        <f t="shared" si="0"/>
        <v>#DIV/0!</v>
      </c>
    </row>
    <row r="26" spans="1:11" x14ac:dyDescent="0.3">
      <c r="I26" t="e">
        <f t="shared" si="0"/>
        <v>#DIV/0!</v>
      </c>
    </row>
    <row r="27" spans="1:11" x14ac:dyDescent="0.3">
      <c r="I27" t="e">
        <f t="shared" si="0"/>
        <v>#DIV/0!</v>
      </c>
    </row>
    <row r="28" spans="1:11" x14ac:dyDescent="0.3">
      <c r="I28" t="e">
        <f t="shared" si="0"/>
        <v>#DIV/0!</v>
      </c>
    </row>
    <row r="29" spans="1:11" x14ac:dyDescent="0.3">
      <c r="I29" t="e">
        <f t="shared" si="0"/>
        <v>#DIV/0!</v>
      </c>
    </row>
    <row r="30" spans="1:11" x14ac:dyDescent="0.3">
      <c r="I30">
        <f t="shared" ref="I30:I33" si="1">F30*H30</f>
        <v>0</v>
      </c>
    </row>
    <row r="31" spans="1:11" x14ac:dyDescent="0.3">
      <c r="I31">
        <f t="shared" si="1"/>
        <v>0</v>
      </c>
    </row>
    <row r="32" spans="1:11" x14ac:dyDescent="0.3">
      <c r="I32">
        <f t="shared" si="1"/>
        <v>0</v>
      </c>
    </row>
    <row r="33" spans="9:9" x14ac:dyDescent="0.3">
      <c r="I33">
        <f t="shared" si="1"/>
        <v>0</v>
      </c>
    </row>
    <row r="34" spans="9:9" x14ac:dyDescent="0.3">
      <c r="I34">
        <f>F34*G34</f>
        <v>0</v>
      </c>
    </row>
    <row r="35" spans="9:9" x14ac:dyDescent="0.3">
      <c r="I35">
        <f>F35*G35</f>
        <v>0</v>
      </c>
    </row>
    <row r="36" spans="9:9" x14ac:dyDescent="0.3">
      <c r="I36">
        <f>F36*G36</f>
        <v>0</v>
      </c>
    </row>
  </sheetData>
  <autoFilter ref="A1:J17" xr:uid="{116B5339-EC8C-4E32-A7D3-AF5EF6929AFE}"/>
  <sortState xmlns:xlrd2="http://schemas.microsoft.com/office/spreadsheetml/2017/richdata2" ref="A2:J18">
    <sortCondition ref="A2:A18"/>
  </sortState>
  <mergeCells count="1">
    <mergeCell ref="M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9D0B-F552-4FE0-A556-B26B73D397D4}">
  <dimension ref="A1:M16"/>
  <sheetViews>
    <sheetView zoomScale="115" zoomScaleNormal="115" workbookViewId="0">
      <selection activeCell="J13" sqref="J13"/>
    </sheetView>
  </sheetViews>
  <sheetFormatPr defaultRowHeight="16.5" x14ac:dyDescent="0.3"/>
  <cols>
    <col min="1" max="2" width="9" style="3"/>
    <col min="3" max="3" width="18" style="4" customWidth="1"/>
    <col min="4" max="5" width="9" style="4"/>
    <col min="7" max="7" width="9" style="4"/>
    <col min="8" max="8" width="9.125" style="4" customWidth="1"/>
    <col min="9" max="9" width="12.625" style="5" customWidth="1"/>
    <col min="10" max="10" width="10.75" style="5" customWidth="1"/>
    <col min="11" max="11" width="110" style="6" customWidth="1"/>
  </cols>
  <sheetData>
    <row r="1" spans="1:13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40</v>
      </c>
      <c r="F1" s="1" t="s">
        <v>39</v>
      </c>
      <c r="G1" s="1" t="s">
        <v>3</v>
      </c>
      <c r="H1" s="1" t="s">
        <v>4</v>
      </c>
      <c r="I1" s="2" t="s">
        <v>51</v>
      </c>
      <c r="J1" s="2" t="s">
        <v>50</v>
      </c>
      <c r="K1" s="1" t="s">
        <v>10</v>
      </c>
    </row>
    <row r="2" spans="1:13" x14ac:dyDescent="0.3">
      <c r="A2" s="3">
        <v>21001</v>
      </c>
      <c r="B2" s="3" t="s">
        <v>34</v>
      </c>
      <c r="C2" s="4" t="s">
        <v>45</v>
      </c>
      <c r="D2" s="4">
        <v>5</v>
      </c>
      <c r="F2">
        <v>100</v>
      </c>
      <c r="K2" s="6" t="s">
        <v>46</v>
      </c>
    </row>
    <row r="3" spans="1:13" x14ac:dyDescent="0.3">
      <c r="A3" s="3">
        <v>21002</v>
      </c>
      <c r="B3" s="3" t="s">
        <v>34</v>
      </c>
      <c r="C3" s="4" t="s">
        <v>35</v>
      </c>
      <c r="D3" s="4">
        <v>20</v>
      </c>
      <c r="F3">
        <v>300</v>
      </c>
      <c r="G3" s="12"/>
      <c r="K3" s="6" t="s">
        <v>47</v>
      </c>
      <c r="M3" t="s">
        <v>36</v>
      </c>
    </row>
    <row r="4" spans="1:13" x14ac:dyDescent="0.3">
      <c r="A4" s="3">
        <v>21003</v>
      </c>
      <c r="B4" s="3" t="s">
        <v>34</v>
      </c>
      <c r="C4" s="4" t="s">
        <v>44</v>
      </c>
      <c r="D4" s="4">
        <v>15</v>
      </c>
      <c r="F4">
        <v>250</v>
      </c>
      <c r="K4" s="6" t="s">
        <v>48</v>
      </c>
    </row>
    <row r="5" spans="1:13" x14ac:dyDescent="0.3">
      <c r="A5" s="3">
        <v>22001</v>
      </c>
      <c r="B5" s="3" t="s">
        <v>30</v>
      </c>
      <c r="C5" s="4" t="s">
        <v>31</v>
      </c>
      <c r="D5" s="4">
        <v>10</v>
      </c>
      <c r="E5" s="4">
        <v>30</v>
      </c>
      <c r="G5" s="12">
        <v>0.1</v>
      </c>
      <c r="K5" s="6" t="s">
        <v>66</v>
      </c>
    </row>
    <row r="6" spans="1:13" x14ac:dyDescent="0.3">
      <c r="A6" s="3">
        <v>22002</v>
      </c>
      <c r="B6" s="3" t="s">
        <v>30</v>
      </c>
      <c r="C6" s="4" t="s">
        <v>32</v>
      </c>
      <c r="D6" s="4">
        <v>10</v>
      </c>
      <c r="E6" s="4">
        <v>20</v>
      </c>
      <c r="H6" s="12">
        <v>0.1</v>
      </c>
      <c r="K6" s="6" t="s">
        <v>65</v>
      </c>
    </row>
    <row r="7" spans="1:13" x14ac:dyDescent="0.3">
      <c r="A7" s="3">
        <v>22003</v>
      </c>
      <c r="B7" s="3" t="s">
        <v>30</v>
      </c>
      <c r="C7" s="4" t="s">
        <v>33</v>
      </c>
      <c r="D7" s="4">
        <v>15</v>
      </c>
      <c r="E7" s="4">
        <v>20</v>
      </c>
      <c r="I7" s="13">
        <v>0.5</v>
      </c>
      <c r="J7" s="13">
        <v>0.25</v>
      </c>
      <c r="K7" s="6" t="s">
        <v>64</v>
      </c>
    </row>
    <row r="8" spans="1:13" x14ac:dyDescent="0.3">
      <c r="A8" s="3">
        <v>22004</v>
      </c>
      <c r="B8" s="3" t="s">
        <v>30</v>
      </c>
      <c r="C8" s="4" t="s">
        <v>55</v>
      </c>
      <c r="D8" s="4">
        <v>30</v>
      </c>
      <c r="E8" s="4">
        <v>30</v>
      </c>
      <c r="G8" s="12">
        <v>0.25</v>
      </c>
      <c r="J8" s="13"/>
      <c r="K8" s="6" t="s">
        <v>62</v>
      </c>
    </row>
    <row r="9" spans="1:13" x14ac:dyDescent="0.3">
      <c r="A9" s="3">
        <v>22005</v>
      </c>
      <c r="B9" s="3" t="s">
        <v>30</v>
      </c>
      <c r="C9" s="4" t="s">
        <v>49</v>
      </c>
      <c r="D9" s="4">
        <v>20</v>
      </c>
      <c r="E9" s="4">
        <v>30</v>
      </c>
      <c r="G9" s="12"/>
      <c r="H9" s="12">
        <v>0.1</v>
      </c>
      <c r="I9" s="13">
        <v>0.1</v>
      </c>
      <c r="J9" s="13">
        <v>0.1</v>
      </c>
      <c r="K9" s="6" t="s">
        <v>69</v>
      </c>
    </row>
    <row r="10" spans="1:13" x14ac:dyDescent="0.3">
      <c r="A10" s="3">
        <v>22006</v>
      </c>
      <c r="B10" s="3" t="s">
        <v>30</v>
      </c>
      <c r="C10" s="4" t="s">
        <v>54</v>
      </c>
      <c r="D10" s="4">
        <v>30</v>
      </c>
      <c r="E10" s="4">
        <v>10</v>
      </c>
      <c r="G10" s="12"/>
      <c r="H10" s="12">
        <v>0.25</v>
      </c>
      <c r="I10" s="13">
        <v>0.25</v>
      </c>
      <c r="J10" s="13">
        <v>0.25</v>
      </c>
      <c r="K10" s="6" t="s">
        <v>63</v>
      </c>
    </row>
    <row r="11" spans="1:13" x14ac:dyDescent="0.3">
      <c r="A11" s="3">
        <v>22007</v>
      </c>
      <c r="B11" s="3" t="s">
        <v>30</v>
      </c>
      <c r="C11" s="4" t="s">
        <v>56</v>
      </c>
      <c r="D11" s="4">
        <v>10</v>
      </c>
      <c r="E11" s="4">
        <v>10</v>
      </c>
      <c r="I11" s="13">
        <v>1</v>
      </c>
      <c r="K11" s="6" t="s">
        <v>61</v>
      </c>
    </row>
    <row r="12" spans="1:13" x14ac:dyDescent="0.3">
      <c r="A12" s="3">
        <v>23001</v>
      </c>
      <c r="B12" s="3" t="s">
        <v>37</v>
      </c>
      <c r="C12" s="4" t="s">
        <v>38</v>
      </c>
      <c r="D12" s="4">
        <v>20</v>
      </c>
      <c r="E12" s="4">
        <v>10</v>
      </c>
      <c r="G12" s="12"/>
      <c r="H12" s="12"/>
      <c r="I12" s="13">
        <v>-0.5</v>
      </c>
      <c r="J12" s="13"/>
      <c r="K12" s="6" t="s">
        <v>60</v>
      </c>
    </row>
    <row r="13" spans="1:13" x14ac:dyDescent="0.3">
      <c r="A13" s="3">
        <v>23002</v>
      </c>
      <c r="B13" s="3" t="s">
        <v>37</v>
      </c>
      <c r="C13" s="4" t="s">
        <v>52</v>
      </c>
      <c r="D13" s="4">
        <v>30</v>
      </c>
      <c r="E13" s="4">
        <v>1</v>
      </c>
      <c r="I13" s="13">
        <v>-1</v>
      </c>
      <c r="J13" s="13">
        <v>-10</v>
      </c>
      <c r="K13" s="6" t="s">
        <v>59</v>
      </c>
    </row>
    <row r="14" spans="1:13" x14ac:dyDescent="0.3">
      <c r="A14" s="3">
        <v>23003</v>
      </c>
      <c r="B14" s="3" t="s">
        <v>37</v>
      </c>
      <c r="C14" s="4" t="s">
        <v>53</v>
      </c>
      <c r="D14" s="4">
        <v>20</v>
      </c>
      <c r="E14" s="4">
        <v>30</v>
      </c>
      <c r="I14" s="13">
        <v>-0.1</v>
      </c>
      <c r="J14" s="13">
        <v>-0.25</v>
      </c>
      <c r="K14" s="6" t="s">
        <v>67</v>
      </c>
    </row>
    <row r="15" spans="1:13" x14ac:dyDescent="0.3">
      <c r="A15" s="3">
        <v>23004</v>
      </c>
      <c r="B15" s="3" t="s">
        <v>37</v>
      </c>
      <c r="C15" s="4" t="s">
        <v>57</v>
      </c>
      <c r="D15" s="4">
        <v>30</v>
      </c>
      <c r="E15" s="4">
        <v>20</v>
      </c>
      <c r="H15" s="12">
        <v>-0.25</v>
      </c>
      <c r="K15" s="6" t="s">
        <v>68</v>
      </c>
    </row>
    <row r="16" spans="1:13" x14ac:dyDescent="0.3">
      <c r="A16" s="3">
        <v>23005</v>
      </c>
      <c r="B16" s="3" t="s">
        <v>37</v>
      </c>
      <c r="C16" s="4" t="s">
        <v>58</v>
      </c>
      <c r="D16" s="4">
        <v>20</v>
      </c>
      <c r="E16" s="4">
        <v>10</v>
      </c>
      <c r="F16" s="14">
        <v>-0.5</v>
      </c>
      <c r="K16" s="6" t="s">
        <v>70</v>
      </c>
    </row>
  </sheetData>
  <autoFilter ref="A1:J6" xr:uid="{7B699D0B-F552-4FE0-A556-B26B73D397D4}">
    <sortState xmlns:xlrd2="http://schemas.microsoft.com/office/spreadsheetml/2017/richdata2" ref="A2:J6">
      <sortCondition ref="A1:A6"/>
    </sortState>
  </autoFilter>
  <sortState xmlns:xlrd2="http://schemas.microsoft.com/office/spreadsheetml/2017/richdata2" ref="A2:K16">
    <sortCondition ref="A2:A1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185D-0346-42E2-84C0-B0FB946B0636}">
  <dimension ref="A1:J36"/>
  <sheetViews>
    <sheetView tabSelected="1" zoomScale="115" zoomScaleNormal="115" workbookViewId="0">
      <selection activeCell="H16" sqref="H16"/>
    </sheetView>
  </sheetViews>
  <sheetFormatPr defaultRowHeight="16.5" x14ac:dyDescent="0.3"/>
  <cols>
    <col min="1" max="2" width="9" style="3"/>
    <col min="3" max="3" width="18" style="4" customWidth="1"/>
    <col min="4" max="6" width="9" style="4"/>
    <col min="7" max="7" width="11.625" style="5" customWidth="1"/>
    <col min="8" max="8" width="10.375" style="5" customWidth="1"/>
    <col min="10" max="10" width="37.5" style="6" customWidth="1"/>
  </cols>
  <sheetData>
    <row r="1" spans="1:10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2" t="s">
        <v>72</v>
      </c>
      <c r="H1" s="2" t="s">
        <v>80</v>
      </c>
      <c r="I1" s="10" t="s">
        <v>25</v>
      </c>
      <c r="J1" s="1" t="s">
        <v>10</v>
      </c>
    </row>
    <row r="2" spans="1:10" x14ac:dyDescent="0.3">
      <c r="A2" s="3">
        <v>31001</v>
      </c>
      <c r="B2" s="3" t="s">
        <v>28</v>
      </c>
      <c r="C2" s="4" t="s">
        <v>82</v>
      </c>
      <c r="E2" s="4">
        <v>1000</v>
      </c>
      <c r="F2" s="4">
        <v>400</v>
      </c>
      <c r="G2" s="5">
        <v>1</v>
      </c>
      <c r="H2" s="5">
        <v>5</v>
      </c>
      <c r="I2">
        <f>F2/H2</f>
        <v>80</v>
      </c>
      <c r="J2" s="6" t="s">
        <v>18</v>
      </c>
    </row>
    <row r="3" spans="1:10" x14ac:dyDescent="0.3">
      <c r="A3" s="3">
        <v>31002</v>
      </c>
      <c r="B3" s="3" t="s">
        <v>28</v>
      </c>
      <c r="C3" s="4" t="s">
        <v>83</v>
      </c>
      <c r="E3" s="4">
        <v>300</v>
      </c>
      <c r="F3" s="4">
        <v>250</v>
      </c>
      <c r="G3" s="5">
        <v>0.75</v>
      </c>
      <c r="H3" s="5">
        <v>7.5</v>
      </c>
      <c r="I3">
        <f t="shared" ref="I3:I29" si="0">F3/H3</f>
        <v>33.333333333333336</v>
      </c>
      <c r="J3" s="6" t="s">
        <v>19</v>
      </c>
    </row>
    <row r="4" spans="1:10" x14ac:dyDescent="0.3">
      <c r="A4" s="3">
        <v>31003</v>
      </c>
      <c r="B4" s="3" t="s">
        <v>28</v>
      </c>
      <c r="C4" s="4" t="s">
        <v>84</v>
      </c>
      <c r="E4" s="4">
        <v>500</v>
      </c>
      <c r="F4" s="4">
        <v>300</v>
      </c>
      <c r="G4" s="5">
        <v>1.25</v>
      </c>
      <c r="H4" s="5">
        <v>4</v>
      </c>
      <c r="I4">
        <f t="shared" si="0"/>
        <v>75</v>
      </c>
      <c r="J4" s="6" t="s">
        <v>18</v>
      </c>
    </row>
    <row r="5" spans="1:10" x14ac:dyDescent="0.3">
      <c r="A5" s="3">
        <v>31004</v>
      </c>
      <c r="B5" s="3" t="s">
        <v>28</v>
      </c>
      <c r="C5" s="4" t="s">
        <v>85</v>
      </c>
      <c r="E5" s="4">
        <v>300</v>
      </c>
      <c r="F5" s="4">
        <v>200</v>
      </c>
      <c r="G5" s="5">
        <v>1.5</v>
      </c>
      <c r="H5" s="5">
        <v>3</v>
      </c>
      <c r="I5">
        <f t="shared" si="0"/>
        <v>66.666666666666671</v>
      </c>
      <c r="J5" s="6" t="s">
        <v>75</v>
      </c>
    </row>
    <row r="6" spans="1:10" x14ac:dyDescent="0.3">
      <c r="A6" s="3">
        <v>31005</v>
      </c>
      <c r="B6" s="3" t="s">
        <v>28</v>
      </c>
      <c r="C6" s="4" t="s">
        <v>86</v>
      </c>
      <c r="E6" s="4">
        <v>1000</v>
      </c>
      <c r="F6" s="4">
        <v>300</v>
      </c>
      <c r="G6" s="5">
        <v>0.5</v>
      </c>
      <c r="H6" s="5">
        <v>4</v>
      </c>
      <c r="I6">
        <f t="shared" si="0"/>
        <v>75</v>
      </c>
      <c r="J6" s="6" t="s">
        <v>81</v>
      </c>
    </row>
    <row r="7" spans="1:10" x14ac:dyDescent="0.3">
      <c r="A7" s="3">
        <v>32001</v>
      </c>
      <c r="B7" s="3" t="s">
        <v>28</v>
      </c>
      <c r="C7" s="4" t="s">
        <v>87</v>
      </c>
      <c r="E7" s="4">
        <v>2000</v>
      </c>
      <c r="F7" s="4">
        <v>750</v>
      </c>
      <c r="G7" s="5">
        <v>0.75</v>
      </c>
      <c r="H7" s="5">
        <v>7</v>
      </c>
      <c r="I7">
        <f t="shared" si="0"/>
        <v>107.14285714285714</v>
      </c>
      <c r="J7" s="6" t="s">
        <v>20</v>
      </c>
    </row>
    <row r="8" spans="1:10" x14ac:dyDescent="0.3">
      <c r="A8" s="3">
        <v>32002</v>
      </c>
      <c r="B8" s="3" t="s">
        <v>28</v>
      </c>
      <c r="C8" s="4" t="s">
        <v>88</v>
      </c>
      <c r="E8" s="4">
        <v>2500</v>
      </c>
      <c r="F8" s="4">
        <v>500</v>
      </c>
      <c r="G8" s="5">
        <v>0.75</v>
      </c>
      <c r="H8" s="5">
        <v>5</v>
      </c>
      <c r="I8">
        <f t="shared" si="0"/>
        <v>100</v>
      </c>
    </row>
    <row r="9" spans="1:10" x14ac:dyDescent="0.3">
      <c r="A9" s="3">
        <v>32003</v>
      </c>
      <c r="B9" s="3" t="s">
        <v>28</v>
      </c>
      <c r="C9" s="4" t="s">
        <v>89</v>
      </c>
      <c r="E9" s="4">
        <v>2000</v>
      </c>
      <c r="F9" s="4">
        <v>600</v>
      </c>
      <c r="G9" s="5">
        <v>1</v>
      </c>
      <c r="H9" s="5">
        <v>5</v>
      </c>
      <c r="I9">
        <f t="shared" si="0"/>
        <v>120</v>
      </c>
    </row>
    <row r="10" spans="1:10" x14ac:dyDescent="0.3">
      <c r="H10" s="5">
        <v>1</v>
      </c>
      <c r="I10">
        <f t="shared" si="0"/>
        <v>0</v>
      </c>
    </row>
    <row r="11" spans="1:10" x14ac:dyDescent="0.3">
      <c r="H11" s="5">
        <v>1</v>
      </c>
      <c r="I11">
        <f t="shared" si="0"/>
        <v>0</v>
      </c>
    </row>
    <row r="12" spans="1:10" x14ac:dyDescent="0.3">
      <c r="H12" s="5">
        <v>1</v>
      </c>
      <c r="I12">
        <f t="shared" si="0"/>
        <v>0</v>
      </c>
    </row>
    <row r="13" spans="1:10" x14ac:dyDescent="0.3">
      <c r="G13" s="5">
        <v>0.75</v>
      </c>
      <c r="H13" s="5">
        <v>10</v>
      </c>
      <c r="I13">
        <f t="shared" si="0"/>
        <v>0</v>
      </c>
      <c r="J13" s="6" t="s">
        <v>77</v>
      </c>
    </row>
    <row r="14" spans="1:10" x14ac:dyDescent="0.3">
      <c r="G14" s="5">
        <v>0.5</v>
      </c>
      <c r="H14" s="5">
        <v>0</v>
      </c>
      <c r="I14" t="e">
        <f t="shared" si="0"/>
        <v>#DIV/0!</v>
      </c>
      <c r="J14" s="6" t="s">
        <v>78</v>
      </c>
    </row>
    <row r="15" spans="1:10" x14ac:dyDescent="0.3">
      <c r="G15" s="5">
        <v>0</v>
      </c>
      <c r="H15" s="5">
        <v>1</v>
      </c>
      <c r="I15">
        <f t="shared" si="0"/>
        <v>0</v>
      </c>
      <c r="J15" s="6" t="s">
        <v>21</v>
      </c>
    </row>
    <row r="16" spans="1:10" x14ac:dyDescent="0.3">
      <c r="G16" s="5">
        <v>0</v>
      </c>
      <c r="H16" s="5">
        <v>1</v>
      </c>
      <c r="I16">
        <f t="shared" si="0"/>
        <v>0</v>
      </c>
      <c r="J16" s="6" t="s">
        <v>21</v>
      </c>
    </row>
    <row r="17" spans="7:10" x14ac:dyDescent="0.3">
      <c r="H17" s="5">
        <v>1</v>
      </c>
      <c r="I17">
        <f t="shared" si="0"/>
        <v>0</v>
      </c>
    </row>
    <row r="18" spans="7:10" x14ac:dyDescent="0.3">
      <c r="H18" s="5">
        <v>1</v>
      </c>
      <c r="I18">
        <f t="shared" si="0"/>
        <v>0</v>
      </c>
    </row>
    <row r="19" spans="7:10" x14ac:dyDescent="0.3">
      <c r="H19" s="5">
        <v>1</v>
      </c>
      <c r="I19">
        <f t="shared" si="0"/>
        <v>0</v>
      </c>
    </row>
    <row r="20" spans="7:10" x14ac:dyDescent="0.3">
      <c r="H20" s="5">
        <v>1</v>
      </c>
      <c r="I20">
        <f t="shared" si="0"/>
        <v>0</v>
      </c>
    </row>
    <row r="21" spans="7:10" x14ac:dyDescent="0.3">
      <c r="H21" s="5">
        <v>1</v>
      </c>
      <c r="I21">
        <f t="shared" si="0"/>
        <v>0</v>
      </c>
    </row>
    <row r="22" spans="7:10" x14ac:dyDescent="0.3">
      <c r="G22" s="5">
        <v>0.05</v>
      </c>
      <c r="H22" s="5">
        <v>0.05</v>
      </c>
      <c r="I22">
        <f t="shared" si="0"/>
        <v>0</v>
      </c>
      <c r="J22" s="6" t="s">
        <v>22</v>
      </c>
    </row>
    <row r="23" spans="7:10" x14ac:dyDescent="0.3">
      <c r="G23" s="5">
        <v>0.1</v>
      </c>
      <c r="H23" s="5">
        <v>0.1</v>
      </c>
      <c r="I23">
        <f t="shared" si="0"/>
        <v>0</v>
      </c>
      <c r="J23" s="6" t="s">
        <v>23</v>
      </c>
    </row>
    <row r="24" spans="7:10" x14ac:dyDescent="0.3">
      <c r="G24" s="5">
        <v>0.05</v>
      </c>
      <c r="H24" s="5">
        <v>0.05</v>
      </c>
      <c r="I24">
        <f t="shared" si="0"/>
        <v>0</v>
      </c>
      <c r="J24" s="6" t="s">
        <v>24</v>
      </c>
    </row>
    <row r="25" spans="7:10" x14ac:dyDescent="0.3">
      <c r="I25" t="e">
        <f t="shared" si="0"/>
        <v>#DIV/0!</v>
      </c>
    </row>
    <row r="26" spans="7:10" x14ac:dyDescent="0.3">
      <c r="I26" t="e">
        <f t="shared" si="0"/>
        <v>#DIV/0!</v>
      </c>
    </row>
    <row r="27" spans="7:10" x14ac:dyDescent="0.3">
      <c r="I27" t="e">
        <f t="shared" si="0"/>
        <v>#DIV/0!</v>
      </c>
    </row>
    <row r="28" spans="7:10" x14ac:dyDescent="0.3">
      <c r="I28" t="e">
        <f t="shared" si="0"/>
        <v>#DIV/0!</v>
      </c>
    </row>
    <row r="29" spans="7:10" x14ac:dyDescent="0.3">
      <c r="I29" t="e">
        <f t="shared" si="0"/>
        <v>#DIV/0!</v>
      </c>
    </row>
    <row r="30" spans="7:10" x14ac:dyDescent="0.3">
      <c r="I30">
        <f t="shared" ref="I30:I33" si="1">F30*H30</f>
        <v>0</v>
      </c>
    </row>
    <row r="31" spans="7:10" x14ac:dyDescent="0.3">
      <c r="I31">
        <f t="shared" si="1"/>
        <v>0</v>
      </c>
    </row>
    <row r="32" spans="7:10" x14ac:dyDescent="0.3">
      <c r="I32">
        <f t="shared" si="1"/>
        <v>0</v>
      </c>
    </row>
    <row r="33" spans="9:9" x14ac:dyDescent="0.3">
      <c r="I33">
        <f t="shared" si="1"/>
        <v>0</v>
      </c>
    </row>
    <row r="34" spans="9:9" x14ac:dyDescent="0.3">
      <c r="I34">
        <f>F34*G34</f>
        <v>0</v>
      </c>
    </row>
    <row r="35" spans="9:9" x14ac:dyDescent="0.3">
      <c r="I35">
        <f>F35*G35</f>
        <v>0</v>
      </c>
    </row>
    <row r="36" spans="9:9" x14ac:dyDescent="0.3">
      <c r="I36">
        <f>F36*G36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Unit</vt:lpstr>
      <vt:lpstr>Spell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민철</dc:creator>
  <cp:lastModifiedBy>백민철</cp:lastModifiedBy>
  <dcterms:created xsi:type="dcterms:W3CDTF">2024-03-19T06:30:42Z</dcterms:created>
  <dcterms:modified xsi:type="dcterms:W3CDTF">2024-06-05T09:53:26Z</dcterms:modified>
</cp:coreProperties>
</file>