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95" windowHeight="12360" activeTab="2"/>
  </bookViews>
  <sheets>
    <sheet name="T-pca21" sheetId="1" r:id="rId1"/>
    <sheet name="T-pmn21" sheetId="4" r:id="rId2"/>
    <sheet name="pca21-M" sheetId="2" r:id="rId3"/>
    <sheet name="T-m" sheetId="3" r:id="rId4"/>
    <sheet name="pmn21-M" sheetId="5" r:id="rId5"/>
    <sheet name="pmn21-pca21" sheetId="6" r:id="rId6"/>
    <sheet name="T-AO" sheetId="7" r:id="rId7"/>
    <sheet name="pca21-AO" sheetId="8" r:id="rId8"/>
    <sheet name="switch" sheetId="9" r:id="rId9"/>
  </sheets>
  <calcPr calcId="144525"/>
</workbook>
</file>

<file path=xl/sharedStrings.xml><?xml version="1.0" encoding="utf-8"?>
<sst xmlns="http://schemas.openxmlformats.org/spreadsheetml/2006/main" count="40" uniqueCount="9">
  <si>
    <t>Image</t>
  </si>
  <si>
    <t>Energy-(eV)</t>
  </si>
  <si>
    <t>p42nmc</t>
  </si>
  <si>
    <t>pca21</t>
  </si>
  <si>
    <t>Dist</t>
  </si>
  <si>
    <t>pmn21</t>
  </si>
  <si>
    <t>p21c</t>
  </si>
  <si>
    <t>P42nmc</t>
  </si>
  <si>
    <t>pbca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</si>
</sst>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170" zoomScaleNormal="170" workbookViewId="0">
      <selection activeCell="A22" sqref="A22"/>
    </sheetView>
  </sheetViews>
  <sheetFormatPr defaultColWidth="9" defaultRowHeight="13.5" outlineLevelCol="2"/>
  <cols>
    <col min="3" max="4" width="10.375"/>
  </cols>
  <sheetData>
    <row r="1" spans="2:3">
      <c r="B1" t="s">
        <v>0</v>
      </c>
      <c r="C1" t="s">
        <v>1</v>
      </c>
    </row>
    <row r="2" spans="1:3">
      <c r="A2" t="s">
        <v>2</v>
      </c>
      <c r="B2">
        <v>1</v>
      </c>
      <c r="C2">
        <v>-121.4266</v>
      </c>
    </row>
    <row r="3" spans="2:3">
      <c r="B3">
        <v>2</v>
      </c>
      <c r="C3">
        <v>-121.4245</v>
      </c>
    </row>
    <row r="4" spans="2:3">
      <c r="B4">
        <v>3</v>
      </c>
      <c r="C4">
        <v>-121.4202</v>
      </c>
    </row>
    <row r="5" spans="2:3">
      <c r="B5">
        <v>4</v>
      </c>
      <c r="C5">
        <v>-121.4166</v>
      </c>
    </row>
    <row r="6" spans="2:3">
      <c r="B6">
        <v>5</v>
      </c>
      <c r="C6">
        <v>-121.4168</v>
      </c>
    </row>
    <row r="7" spans="2:3">
      <c r="B7">
        <v>6</v>
      </c>
      <c r="C7">
        <v>-121.4218</v>
      </c>
    </row>
    <row r="8" spans="2:3">
      <c r="B8">
        <v>7</v>
      </c>
      <c r="C8">
        <v>-121.4324</v>
      </c>
    </row>
    <row r="9" spans="2:3">
      <c r="B9">
        <v>8</v>
      </c>
      <c r="C9">
        <v>-121.4491</v>
      </c>
    </row>
    <row r="10" spans="2:3">
      <c r="B10">
        <v>9</v>
      </c>
      <c r="C10">
        <v>-121.4713</v>
      </c>
    </row>
    <row r="11" spans="2:3">
      <c r="B11">
        <v>10</v>
      </c>
      <c r="C11">
        <v>-121.4984</v>
      </c>
    </row>
    <row r="12" spans="2:3">
      <c r="B12">
        <v>11</v>
      </c>
      <c r="C12">
        <v>-121.5293</v>
      </c>
    </row>
    <row r="13" spans="2:3">
      <c r="B13">
        <v>12</v>
      </c>
      <c r="C13">
        <v>-121.5629</v>
      </c>
    </row>
    <row r="14" spans="2:3">
      <c r="B14">
        <v>13</v>
      </c>
      <c r="C14">
        <v>-121.5975</v>
      </c>
    </row>
    <row r="15" spans="2:3">
      <c r="B15">
        <v>14</v>
      </c>
      <c r="C15">
        <v>-121.6319</v>
      </c>
    </row>
    <row r="16" spans="2:3">
      <c r="B16">
        <v>15</v>
      </c>
      <c r="C16">
        <v>-121.6645</v>
      </c>
    </row>
    <row r="17" spans="2:3">
      <c r="B17">
        <v>16</v>
      </c>
      <c r="C17">
        <v>-121.6939</v>
      </c>
    </row>
    <row r="18" spans="2:3">
      <c r="B18">
        <v>17</v>
      </c>
      <c r="C18">
        <v>-121.7185</v>
      </c>
    </row>
    <row r="19" spans="2:3">
      <c r="B19">
        <v>18</v>
      </c>
      <c r="C19">
        <v>-121.7377</v>
      </c>
    </row>
    <row r="20" spans="2:3">
      <c r="B20">
        <v>19</v>
      </c>
      <c r="C20">
        <v>-121.7499</v>
      </c>
    </row>
    <row r="21" spans="1:3">
      <c r="A21" t="s">
        <v>3</v>
      </c>
      <c r="B21">
        <v>20</v>
      </c>
      <c r="C21">
        <v>-121.7542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70" zoomScaleNormal="170" workbookViewId="0">
      <selection activeCell="A22" sqref="A22"/>
    </sheetView>
  </sheetViews>
  <sheetFormatPr defaultColWidth="9" defaultRowHeight="13.5" outlineLevelCol="3"/>
  <cols>
    <col min="2" max="4" width="10.375"/>
  </cols>
  <sheetData>
    <row r="1" spans="2:4">
      <c r="B1" t="s">
        <v>0</v>
      </c>
      <c r="C1" t="s">
        <v>1</v>
      </c>
      <c r="D1" t="s">
        <v>4</v>
      </c>
    </row>
    <row r="2" spans="1:4">
      <c r="A2" t="s">
        <v>2</v>
      </c>
      <c r="B2">
        <v>1</v>
      </c>
      <c r="C2">
        <v>-121.4266</v>
      </c>
      <c r="D2">
        <v>0</v>
      </c>
    </row>
    <row r="3" spans="2:4">
      <c r="B3">
        <v>2</v>
      </c>
      <c r="C3">
        <v>-121.4261</v>
      </c>
      <c r="D3">
        <v>0.0879</v>
      </c>
    </row>
    <row r="4" spans="2:4">
      <c r="B4">
        <v>3</v>
      </c>
      <c r="C4">
        <v>-121.425</v>
      </c>
      <c r="D4">
        <v>0.086</v>
      </c>
    </row>
    <row r="5" spans="2:4">
      <c r="B5">
        <v>4</v>
      </c>
      <c r="C5">
        <v>-121.4239</v>
      </c>
      <c r="D5">
        <v>0.0866</v>
      </c>
    </row>
    <row r="6" spans="2:4">
      <c r="B6">
        <v>5</v>
      </c>
      <c r="C6">
        <v>-121.4233</v>
      </c>
      <c r="D6">
        <v>0.0903</v>
      </c>
    </row>
    <row r="7" spans="2:4">
      <c r="B7">
        <v>6</v>
      </c>
      <c r="C7">
        <v>-121.4234</v>
      </c>
      <c r="D7">
        <v>0.0929</v>
      </c>
    </row>
    <row r="8" spans="2:4">
      <c r="B8">
        <v>7</v>
      </c>
      <c r="C8">
        <v>-121.425</v>
      </c>
      <c r="D8">
        <v>0.0939</v>
      </c>
    </row>
    <row r="9" spans="2:4">
      <c r="B9">
        <v>8</v>
      </c>
      <c r="C9">
        <v>-121.4279</v>
      </c>
      <c r="D9">
        <v>0.0969</v>
      </c>
    </row>
    <row r="10" spans="2:4">
      <c r="B10">
        <v>9</v>
      </c>
      <c r="C10">
        <v>-121.4329</v>
      </c>
      <c r="D10">
        <v>0.0979</v>
      </c>
    </row>
    <row r="11" spans="2:4">
      <c r="B11">
        <v>10</v>
      </c>
      <c r="C11">
        <v>-121.4394</v>
      </c>
      <c r="D11">
        <v>0.0997</v>
      </c>
    </row>
    <row r="12" spans="2:4">
      <c r="B12">
        <v>11</v>
      </c>
      <c r="C12">
        <v>-121.4475</v>
      </c>
      <c r="D12">
        <v>0.1016</v>
      </c>
    </row>
    <row r="13" spans="2:4">
      <c r="B13">
        <v>12</v>
      </c>
      <c r="C13">
        <v>-121.4568</v>
      </c>
      <c r="D13">
        <v>0.1026</v>
      </c>
    </row>
    <row r="14" spans="2:4">
      <c r="B14">
        <v>13</v>
      </c>
      <c r="C14">
        <v>-121.467</v>
      </c>
      <c r="D14">
        <v>0.1033</v>
      </c>
    </row>
    <row r="15" spans="2:4">
      <c r="B15">
        <v>14</v>
      </c>
      <c r="C15">
        <v>-121.4775</v>
      </c>
      <c r="D15">
        <v>0.1043</v>
      </c>
    </row>
    <row r="16" spans="2:4">
      <c r="B16">
        <v>15</v>
      </c>
      <c r="C16">
        <v>-121.4881</v>
      </c>
      <c r="D16">
        <v>0.1039</v>
      </c>
    </row>
    <row r="17" spans="2:4">
      <c r="B17">
        <v>16</v>
      </c>
      <c r="C17">
        <v>-121.4981</v>
      </c>
      <c r="D17">
        <v>0.1035</v>
      </c>
    </row>
    <row r="18" spans="2:4">
      <c r="B18">
        <v>17</v>
      </c>
      <c r="C18">
        <v>-121.5068</v>
      </c>
      <c r="D18">
        <v>0.1033</v>
      </c>
    </row>
    <row r="19" spans="2:4">
      <c r="B19">
        <v>18</v>
      </c>
      <c r="C19">
        <v>-121.5139</v>
      </c>
      <c r="D19">
        <v>0.1035</v>
      </c>
    </row>
    <row r="20" spans="2:4">
      <c r="B20">
        <v>19</v>
      </c>
      <c r="C20">
        <v>-121.5185</v>
      </c>
      <c r="D20">
        <v>0.111</v>
      </c>
    </row>
    <row r="21" spans="1:4">
      <c r="A21" t="s">
        <v>5</v>
      </c>
      <c r="B21">
        <v>20</v>
      </c>
      <c r="C21">
        <v>-121.5199</v>
      </c>
      <c r="D21">
        <v>0.1075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60" zoomScaleNormal="160" workbookViewId="0">
      <selection activeCell="L19" sqref="L19"/>
    </sheetView>
  </sheetViews>
  <sheetFormatPr defaultColWidth="9" defaultRowHeight="13.5" outlineLevelCol="4"/>
  <cols>
    <col min="3" max="4" width="10.375"/>
    <col min="5" max="5" width="9.375"/>
  </cols>
  <sheetData>
    <row r="1" spans="2:3">
      <c r="B1" t="s">
        <v>0</v>
      </c>
      <c r="C1" t="s">
        <v>1</v>
      </c>
    </row>
    <row r="2" spans="1:5">
      <c r="A2" t="s">
        <v>3</v>
      </c>
      <c r="B2">
        <v>1</v>
      </c>
      <c r="C2">
        <v>-121.7542</v>
      </c>
      <c r="D2">
        <f>C10-C21</f>
        <v>0.7577</v>
      </c>
      <c r="E2">
        <f>D2/4</f>
        <v>0.189425</v>
      </c>
    </row>
    <row r="3" spans="2:3">
      <c r="B3">
        <v>2</v>
      </c>
      <c r="C3">
        <v>-121.7416</v>
      </c>
    </row>
    <row r="4" spans="2:3">
      <c r="B4">
        <v>3</v>
      </c>
      <c r="C4">
        <v>-121.7309</v>
      </c>
    </row>
    <row r="5" spans="2:3">
      <c r="B5">
        <v>4</v>
      </c>
      <c r="C5">
        <v>-121.7359</v>
      </c>
    </row>
    <row r="6" spans="2:3">
      <c r="B6">
        <v>5</v>
      </c>
      <c r="C6">
        <v>-121.6946</v>
      </c>
    </row>
    <row r="7" spans="2:3">
      <c r="B7">
        <v>6</v>
      </c>
      <c r="C7">
        <v>-121.6347</v>
      </c>
    </row>
    <row r="8" spans="2:3">
      <c r="B8">
        <v>7</v>
      </c>
      <c r="C8">
        <v>-121.5306</v>
      </c>
    </row>
    <row r="9" spans="2:3">
      <c r="B9">
        <v>8</v>
      </c>
      <c r="C9">
        <v>-121.4012</v>
      </c>
    </row>
    <row r="10" spans="2:3">
      <c r="B10">
        <v>9</v>
      </c>
      <c r="C10">
        <v>-121.3339</v>
      </c>
    </row>
    <row r="11" spans="2:3">
      <c r="B11">
        <v>10</v>
      </c>
      <c r="C11">
        <v>-121.5419</v>
      </c>
    </row>
    <row r="12" spans="2:3">
      <c r="B12">
        <v>11</v>
      </c>
      <c r="C12">
        <v>-121.7559</v>
      </c>
    </row>
    <row r="13" spans="2:3">
      <c r="B13">
        <v>12</v>
      </c>
      <c r="C13">
        <v>-121.8845</v>
      </c>
    </row>
    <row r="14" spans="2:3">
      <c r="B14">
        <v>13</v>
      </c>
      <c r="C14">
        <v>-121.9478</v>
      </c>
    </row>
    <row r="15" spans="2:3">
      <c r="B15">
        <v>14</v>
      </c>
      <c r="C15">
        <v>-121.9995</v>
      </c>
    </row>
    <row r="16" spans="2:3">
      <c r="B16">
        <v>15</v>
      </c>
      <c r="C16">
        <v>-122.0464</v>
      </c>
    </row>
    <row r="17" spans="2:3">
      <c r="B17">
        <v>16</v>
      </c>
      <c r="C17">
        <v>-122.0419</v>
      </c>
    </row>
    <row r="18" spans="2:3">
      <c r="B18">
        <v>17</v>
      </c>
      <c r="C18">
        <v>-122.0478</v>
      </c>
    </row>
    <row r="19" spans="2:3">
      <c r="B19">
        <v>18</v>
      </c>
      <c r="C19">
        <v>-122.0554</v>
      </c>
    </row>
    <row r="20" spans="2:3">
      <c r="B20">
        <v>19</v>
      </c>
      <c r="C20">
        <v>-122.0743</v>
      </c>
    </row>
    <row r="21" spans="1:3">
      <c r="A21" t="s">
        <v>6</v>
      </c>
      <c r="B21">
        <v>20</v>
      </c>
      <c r="C21">
        <v>-122.0916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160" zoomScaleNormal="160" workbookViewId="0">
      <selection activeCell="A22" sqref="A22"/>
    </sheetView>
  </sheetViews>
  <sheetFormatPr defaultColWidth="9" defaultRowHeight="13.5" outlineLevelCol="2"/>
  <cols>
    <col min="3" max="4" width="10.375"/>
  </cols>
  <sheetData>
    <row r="1" spans="2:3">
      <c r="B1" t="s">
        <v>0</v>
      </c>
      <c r="C1" t="s">
        <v>1</v>
      </c>
    </row>
    <row r="2" spans="1:3">
      <c r="A2" t="s">
        <v>7</v>
      </c>
      <c r="B2">
        <v>1</v>
      </c>
      <c r="C2">
        <v>-121.4266</v>
      </c>
    </row>
    <row r="3" spans="2:3">
      <c r="B3">
        <v>2</v>
      </c>
      <c r="C3">
        <v>-121.4179</v>
      </c>
    </row>
    <row r="4" spans="2:3">
      <c r="B4">
        <v>3</v>
      </c>
      <c r="C4">
        <v>-121.4062</v>
      </c>
    </row>
    <row r="5" spans="2:3">
      <c r="B5">
        <v>4</v>
      </c>
      <c r="C5">
        <v>-121.4151</v>
      </c>
    </row>
    <row r="6" spans="2:3">
      <c r="B6">
        <v>5</v>
      </c>
      <c r="C6">
        <v>-121.4398</v>
      </c>
    </row>
    <row r="7" spans="2:3">
      <c r="B7">
        <v>6</v>
      </c>
      <c r="C7">
        <v>-121.4891</v>
      </c>
    </row>
    <row r="8" spans="2:3">
      <c r="B8">
        <v>7</v>
      </c>
      <c r="C8">
        <v>-121.5473</v>
      </c>
    </row>
    <row r="9" spans="2:3">
      <c r="B9">
        <v>8</v>
      </c>
      <c r="C9">
        <v>-121.614</v>
      </c>
    </row>
    <row r="10" spans="2:3">
      <c r="B10">
        <v>9</v>
      </c>
      <c r="C10">
        <v>-121.685</v>
      </c>
    </row>
    <row r="11" spans="2:3">
      <c r="B11">
        <v>10</v>
      </c>
      <c r="C11">
        <v>-121.756</v>
      </c>
    </row>
    <row r="12" spans="2:3">
      <c r="B12">
        <v>11</v>
      </c>
      <c r="C12">
        <v>-121.8234</v>
      </c>
    </row>
    <row r="13" spans="2:3">
      <c r="B13">
        <v>12</v>
      </c>
      <c r="C13">
        <v>-121.8851</v>
      </c>
    </row>
    <row r="14" spans="2:3">
      <c r="B14">
        <v>13</v>
      </c>
      <c r="C14">
        <v>-121.9388</v>
      </c>
    </row>
    <row r="15" spans="2:3">
      <c r="B15">
        <v>14</v>
      </c>
      <c r="C15">
        <v>-121.9806</v>
      </c>
    </row>
    <row r="16" spans="2:3">
      <c r="B16">
        <v>15</v>
      </c>
      <c r="C16">
        <v>-122.0114</v>
      </c>
    </row>
    <row r="17" spans="2:3">
      <c r="B17">
        <v>16</v>
      </c>
      <c r="C17">
        <v>-122.0354</v>
      </c>
    </row>
    <row r="18" spans="2:3">
      <c r="B18">
        <v>17</v>
      </c>
      <c r="C18">
        <v>-122.054</v>
      </c>
    </row>
    <row r="19" spans="2:3">
      <c r="B19">
        <v>18</v>
      </c>
      <c r="C19">
        <v>-122.0688</v>
      </c>
    </row>
    <row r="20" spans="2:3">
      <c r="B20">
        <v>19</v>
      </c>
      <c r="C20">
        <v>-122.0833</v>
      </c>
    </row>
    <row r="21" spans="1:3">
      <c r="A21" t="s">
        <v>6</v>
      </c>
      <c r="B21">
        <v>20</v>
      </c>
      <c r="C21">
        <v>-122.0916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70" zoomScaleNormal="170" workbookViewId="0">
      <selection activeCell="A22" sqref="A22"/>
    </sheetView>
  </sheetViews>
  <sheetFormatPr defaultColWidth="9" defaultRowHeight="13.5" outlineLevelCol="3"/>
  <cols>
    <col min="3" max="4" width="10.375"/>
  </cols>
  <sheetData>
    <row r="1" spans="2:4">
      <c r="B1" t="s">
        <v>0</v>
      </c>
      <c r="C1" t="s">
        <v>1</v>
      </c>
      <c r="D1" t="s">
        <v>4</v>
      </c>
    </row>
    <row r="2" spans="1:4">
      <c r="A2" t="s">
        <v>5</v>
      </c>
      <c r="B2">
        <v>1</v>
      </c>
      <c r="C2">
        <v>-121.5199</v>
      </c>
      <c r="D2">
        <v>0</v>
      </c>
    </row>
    <row r="3" spans="2:4">
      <c r="B3">
        <v>2</v>
      </c>
      <c r="C3">
        <v>-121.5041</v>
      </c>
      <c r="D3">
        <v>0.1492</v>
      </c>
    </row>
    <row r="4" spans="2:4">
      <c r="B4">
        <v>3</v>
      </c>
      <c r="C4">
        <v>-121.4866</v>
      </c>
      <c r="D4">
        <v>0.1583</v>
      </c>
    </row>
    <row r="5" spans="2:4">
      <c r="B5">
        <v>4</v>
      </c>
      <c r="C5">
        <v>-121.4647</v>
      </c>
      <c r="D5">
        <v>0.1802</v>
      </c>
    </row>
    <row r="6" spans="2:4">
      <c r="B6">
        <v>5</v>
      </c>
      <c r="C6">
        <v>-121.4387</v>
      </c>
      <c r="D6">
        <v>0.2256</v>
      </c>
    </row>
    <row r="7" spans="2:4">
      <c r="B7">
        <v>6</v>
      </c>
      <c r="C7">
        <v>-121.4187</v>
      </c>
      <c r="D7">
        <v>0.2741</v>
      </c>
    </row>
    <row r="8" spans="2:4">
      <c r="B8">
        <v>7</v>
      </c>
      <c r="C8">
        <v>-121.4179</v>
      </c>
      <c r="D8">
        <v>0.3024</v>
      </c>
    </row>
    <row r="9" spans="2:4">
      <c r="B9">
        <v>8</v>
      </c>
      <c r="C9">
        <v>-121.448</v>
      </c>
      <c r="D9">
        <v>0.2991</v>
      </c>
    </row>
    <row r="10" spans="2:4">
      <c r="B10">
        <v>9</v>
      </c>
      <c r="C10">
        <v>-121.5558</v>
      </c>
      <c r="D10">
        <v>0.3683</v>
      </c>
    </row>
    <row r="11" spans="2:4">
      <c r="B11">
        <v>10</v>
      </c>
      <c r="C11">
        <v>-121.6671</v>
      </c>
      <c r="D11">
        <v>0.2909</v>
      </c>
    </row>
    <row r="12" spans="2:4">
      <c r="B12">
        <v>11</v>
      </c>
      <c r="C12">
        <v>-121.7419</v>
      </c>
      <c r="D12">
        <v>0.1911</v>
      </c>
    </row>
    <row r="13" spans="2:4">
      <c r="B13">
        <v>12</v>
      </c>
      <c r="C13">
        <v>-121.8093</v>
      </c>
      <c r="D13">
        <v>0.159</v>
      </c>
    </row>
    <row r="14" spans="2:4">
      <c r="B14">
        <v>13</v>
      </c>
      <c r="C14">
        <v>-121.8763</v>
      </c>
      <c r="D14">
        <v>0.1516</v>
      </c>
    </row>
    <row r="15" spans="2:4">
      <c r="B15">
        <v>14</v>
      </c>
      <c r="C15">
        <v>-121.9324</v>
      </c>
      <c r="D15">
        <v>0.1403</v>
      </c>
    </row>
    <row r="16" spans="2:4">
      <c r="B16">
        <v>15</v>
      </c>
      <c r="C16">
        <v>-121.9797</v>
      </c>
      <c r="D16">
        <v>0.1354</v>
      </c>
    </row>
    <row r="17" spans="2:4">
      <c r="B17">
        <v>16</v>
      </c>
      <c r="C17">
        <v>-122.0163</v>
      </c>
      <c r="D17">
        <v>0.1309</v>
      </c>
    </row>
    <row r="18" spans="2:4">
      <c r="B18">
        <v>17</v>
      </c>
      <c r="C18">
        <v>-122.042</v>
      </c>
      <c r="D18">
        <v>0.1278</v>
      </c>
    </row>
    <row r="19" spans="2:4">
      <c r="B19">
        <v>18</v>
      </c>
      <c r="C19">
        <v>-122.0571</v>
      </c>
      <c r="D19">
        <v>0.1239</v>
      </c>
    </row>
    <row r="20" spans="2:4">
      <c r="B20">
        <v>19</v>
      </c>
      <c r="C20">
        <v>-122.0765</v>
      </c>
      <c r="D20">
        <v>0.1217</v>
      </c>
    </row>
    <row r="21" spans="1:4">
      <c r="A21" t="s">
        <v>6</v>
      </c>
      <c r="B21">
        <v>20</v>
      </c>
      <c r="C21">
        <v>-122.0916</v>
      </c>
      <c r="D21">
        <v>0.1421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70" zoomScaleNormal="170" workbookViewId="0">
      <selection activeCell="E20" sqref="E20"/>
    </sheetView>
  </sheetViews>
  <sheetFormatPr defaultColWidth="9" defaultRowHeight="13.5" outlineLevelCol="3"/>
  <cols>
    <col min="3" max="4" width="10.375"/>
  </cols>
  <sheetData>
    <row r="1" spans="2:4">
      <c r="B1" t="s">
        <v>0</v>
      </c>
      <c r="C1" t="s">
        <v>1</v>
      </c>
      <c r="D1" t="s">
        <v>4</v>
      </c>
    </row>
    <row r="2" spans="1:4">
      <c r="A2" t="s">
        <v>5</v>
      </c>
      <c r="B2">
        <v>1</v>
      </c>
      <c r="C2">
        <v>-121.5199</v>
      </c>
      <c r="D2">
        <v>0</v>
      </c>
    </row>
    <row r="3" spans="2:4">
      <c r="B3">
        <v>2</v>
      </c>
      <c r="C3">
        <v>-121.5053</v>
      </c>
      <c r="D3">
        <v>0.1819</v>
      </c>
    </row>
    <row r="4" spans="2:4">
      <c r="B4">
        <v>3</v>
      </c>
      <c r="C4">
        <v>-121.4745</v>
      </c>
      <c r="D4">
        <v>0.1966</v>
      </c>
    </row>
    <row r="5" spans="2:4">
      <c r="B5">
        <v>4</v>
      </c>
      <c r="C5">
        <v>-121.4454</v>
      </c>
      <c r="D5">
        <v>0.1873</v>
      </c>
    </row>
    <row r="6" spans="2:4">
      <c r="B6">
        <v>5</v>
      </c>
      <c r="C6">
        <v>-121.4285</v>
      </c>
      <c r="D6">
        <v>0.1863</v>
      </c>
    </row>
    <row r="7" spans="2:4">
      <c r="B7">
        <v>6</v>
      </c>
      <c r="C7">
        <v>-121.4043</v>
      </c>
      <c r="D7">
        <v>0.1986</v>
      </c>
    </row>
    <row r="8" spans="2:4">
      <c r="B8">
        <v>7</v>
      </c>
      <c r="C8">
        <v>-121.3831</v>
      </c>
      <c r="D8">
        <v>0.2086</v>
      </c>
    </row>
    <row r="9" spans="2:4">
      <c r="B9">
        <v>8</v>
      </c>
      <c r="C9">
        <v>-121.3716</v>
      </c>
      <c r="D9">
        <v>0.2102</v>
      </c>
    </row>
    <row r="10" spans="2:4">
      <c r="B10">
        <v>9</v>
      </c>
      <c r="C10">
        <v>-121.3735</v>
      </c>
      <c r="D10">
        <v>0.1992</v>
      </c>
    </row>
    <row r="11" spans="2:4">
      <c r="B11">
        <v>10</v>
      </c>
      <c r="C11">
        <v>-121.3917</v>
      </c>
      <c r="D11">
        <v>0.1842</v>
      </c>
    </row>
    <row r="12" spans="2:4">
      <c r="B12">
        <v>11</v>
      </c>
      <c r="C12">
        <v>-121.4244</v>
      </c>
      <c r="D12">
        <v>0.1693</v>
      </c>
    </row>
    <row r="13" spans="2:4">
      <c r="B13">
        <v>12</v>
      </c>
      <c r="C13">
        <v>-121.4676</v>
      </c>
      <c r="D13">
        <v>0.1567</v>
      </c>
    </row>
    <row r="14" spans="2:4">
      <c r="B14">
        <v>13</v>
      </c>
      <c r="C14">
        <v>-121.5167</v>
      </c>
      <c r="D14">
        <v>0.1476</v>
      </c>
    </row>
    <row r="15" spans="2:4">
      <c r="B15">
        <v>14</v>
      </c>
      <c r="C15">
        <v>-121.5669</v>
      </c>
      <c r="D15">
        <v>0.1412</v>
      </c>
    </row>
    <row r="16" spans="2:4">
      <c r="B16">
        <v>15</v>
      </c>
      <c r="C16">
        <v>-121.6146</v>
      </c>
      <c r="D16">
        <v>0.138</v>
      </c>
    </row>
    <row r="17" spans="2:4">
      <c r="B17">
        <v>16</v>
      </c>
      <c r="C17">
        <v>-121.6571</v>
      </c>
      <c r="D17">
        <v>0.1374</v>
      </c>
    </row>
    <row r="18" spans="2:4">
      <c r="B18">
        <v>17</v>
      </c>
      <c r="C18">
        <v>-121.6925</v>
      </c>
      <c r="D18">
        <v>0.1386</v>
      </c>
    </row>
    <row r="19" spans="2:4">
      <c r="B19">
        <v>18</v>
      </c>
      <c r="C19">
        <v>-121.7197</v>
      </c>
      <c r="D19">
        <v>0.1388</v>
      </c>
    </row>
    <row r="20" spans="2:4">
      <c r="B20">
        <v>19</v>
      </c>
      <c r="C20">
        <v>-121.7415</v>
      </c>
      <c r="D20">
        <v>0.1288</v>
      </c>
    </row>
    <row r="21" spans="1:4">
      <c r="A21" t="s">
        <v>3</v>
      </c>
      <c r="B21">
        <v>20</v>
      </c>
      <c r="C21">
        <v>-121.7542</v>
      </c>
      <c r="D21">
        <v>0.1398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170" zoomScaleNormal="170" workbookViewId="0">
      <selection activeCell="A22" sqref="A22"/>
    </sheetView>
  </sheetViews>
  <sheetFormatPr defaultColWidth="9" defaultRowHeight="13.5" outlineLevelCol="2"/>
  <cols>
    <col min="3" max="3" width="10.375"/>
  </cols>
  <sheetData>
    <row r="1" spans="2:3">
      <c r="B1" t="s">
        <v>0</v>
      </c>
      <c r="C1" t="s">
        <v>1</v>
      </c>
    </row>
    <row r="2" spans="1:3">
      <c r="A2" t="s">
        <v>2</v>
      </c>
      <c r="B2">
        <v>1</v>
      </c>
      <c r="C2">
        <v>-243.5999</v>
      </c>
    </row>
    <row r="3" spans="2:3">
      <c r="B3">
        <v>2</v>
      </c>
      <c r="C3">
        <v>-243.5776</v>
      </c>
    </row>
    <row r="4" spans="2:3">
      <c r="B4">
        <v>3</v>
      </c>
      <c r="C4">
        <v>-243.5348</v>
      </c>
    </row>
    <row r="5" spans="2:3">
      <c r="B5">
        <v>4</v>
      </c>
      <c r="C5">
        <v>-243.4736</v>
      </c>
    </row>
    <row r="6" spans="2:3">
      <c r="B6">
        <v>5</v>
      </c>
      <c r="C6">
        <v>-243.3358</v>
      </c>
    </row>
    <row r="7" spans="2:3">
      <c r="B7">
        <v>6</v>
      </c>
      <c r="C7">
        <v>-243.1752</v>
      </c>
    </row>
    <row r="8" spans="2:3">
      <c r="B8">
        <v>7</v>
      </c>
      <c r="C8">
        <v>-243.0096</v>
      </c>
    </row>
    <row r="9" spans="2:3">
      <c r="B9">
        <v>8</v>
      </c>
      <c r="C9">
        <v>-242.8404</v>
      </c>
    </row>
    <row r="10" spans="2:3">
      <c r="B10">
        <v>9</v>
      </c>
      <c r="C10">
        <v>-242.6591</v>
      </c>
    </row>
    <row r="11" spans="2:3">
      <c r="B11">
        <v>10</v>
      </c>
      <c r="C11">
        <v>-242.4909</v>
      </c>
    </row>
    <row r="12" spans="2:3">
      <c r="B12">
        <v>11</v>
      </c>
      <c r="C12">
        <v>-242.4212</v>
      </c>
    </row>
    <row r="13" spans="2:3">
      <c r="B13">
        <v>12</v>
      </c>
      <c r="C13">
        <v>-242.4827</v>
      </c>
    </row>
    <row r="14" spans="2:3">
      <c r="B14">
        <v>13</v>
      </c>
      <c r="C14">
        <v>-242.606</v>
      </c>
    </row>
    <row r="15" spans="2:3">
      <c r="B15">
        <v>14</v>
      </c>
      <c r="C15">
        <v>-242.6999</v>
      </c>
    </row>
    <row r="16" spans="2:3">
      <c r="B16">
        <v>15</v>
      </c>
      <c r="C16">
        <v>-242.7584</v>
      </c>
    </row>
    <row r="17" spans="2:3">
      <c r="B17">
        <v>16</v>
      </c>
      <c r="C17">
        <v>-242.7938</v>
      </c>
    </row>
    <row r="18" spans="2:3">
      <c r="B18">
        <v>17</v>
      </c>
      <c r="C18">
        <v>-242.812</v>
      </c>
    </row>
    <row r="19" spans="2:3">
      <c r="B19">
        <v>18</v>
      </c>
      <c r="C19">
        <v>-242.8193</v>
      </c>
    </row>
    <row r="20" spans="2:3">
      <c r="B20">
        <v>19</v>
      </c>
      <c r="C20">
        <v>-242.8449</v>
      </c>
    </row>
    <row r="21" spans="1:3">
      <c r="A21" t="s">
        <v>8</v>
      </c>
      <c r="B21">
        <v>20</v>
      </c>
      <c r="C21">
        <v>-242.8536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160" zoomScaleNormal="160" workbookViewId="0">
      <selection activeCell="V44" sqref="V44"/>
    </sheetView>
  </sheetViews>
  <sheetFormatPr defaultColWidth="9" defaultRowHeight="13.5" outlineLevelCol="2"/>
  <cols>
    <col min="3" max="3" width="10.375"/>
  </cols>
  <sheetData>
    <row r="1" spans="2:3">
      <c r="B1" t="s">
        <v>0</v>
      </c>
      <c r="C1" t="s">
        <v>1</v>
      </c>
    </row>
    <row r="2" spans="1:3">
      <c r="A2" t="s">
        <v>3</v>
      </c>
      <c r="B2">
        <v>1</v>
      </c>
      <c r="C2">
        <v>-243.6</v>
      </c>
    </row>
    <row r="3" spans="2:3">
      <c r="B3">
        <v>2</v>
      </c>
      <c r="C3">
        <v>-243.5771</v>
      </c>
    </row>
    <row r="4" spans="2:3">
      <c r="B4">
        <v>3</v>
      </c>
      <c r="C4">
        <v>-243.5358</v>
      </c>
    </row>
    <row r="5" spans="2:3">
      <c r="B5">
        <v>4</v>
      </c>
      <c r="C5">
        <v>-243.414</v>
      </c>
    </row>
    <row r="6" spans="2:3">
      <c r="B6">
        <v>5</v>
      </c>
      <c r="C6">
        <v>-243.2323</v>
      </c>
    </row>
    <row r="7" spans="2:3">
      <c r="B7">
        <v>6</v>
      </c>
      <c r="C7">
        <v>-243.0254</v>
      </c>
    </row>
    <row r="8" spans="2:3">
      <c r="B8">
        <v>7</v>
      </c>
      <c r="C8">
        <v>-242.8028</v>
      </c>
    </row>
    <row r="9" spans="2:3">
      <c r="B9">
        <v>8</v>
      </c>
      <c r="C9">
        <v>-242.5541</v>
      </c>
    </row>
    <row r="10" spans="2:3">
      <c r="B10">
        <v>9</v>
      </c>
      <c r="C10">
        <v>-242.3192</v>
      </c>
    </row>
    <row r="11" spans="2:3">
      <c r="B11">
        <v>10</v>
      </c>
      <c r="C11">
        <v>-242.1894</v>
      </c>
    </row>
    <row r="12" spans="2:3">
      <c r="B12">
        <v>11</v>
      </c>
      <c r="C12">
        <v>-242.2325</v>
      </c>
    </row>
    <row r="13" spans="2:3">
      <c r="B13">
        <v>12</v>
      </c>
      <c r="C13">
        <v>-242.4058</v>
      </c>
    </row>
    <row r="14" spans="2:3">
      <c r="B14">
        <v>13</v>
      </c>
      <c r="C14">
        <v>-242.6154</v>
      </c>
    </row>
    <row r="15" spans="2:3">
      <c r="B15">
        <v>14</v>
      </c>
      <c r="C15">
        <v>-242.8378</v>
      </c>
    </row>
    <row r="16" spans="2:3">
      <c r="B16">
        <v>15</v>
      </c>
      <c r="C16">
        <v>-243.0427</v>
      </c>
    </row>
    <row r="17" spans="2:3">
      <c r="B17">
        <v>16</v>
      </c>
      <c r="C17">
        <v>-243.2214</v>
      </c>
    </row>
    <row r="18" spans="2:3">
      <c r="B18">
        <v>17</v>
      </c>
      <c r="C18">
        <v>-243.36</v>
      </c>
    </row>
    <row r="19" spans="2:3">
      <c r="B19">
        <v>18</v>
      </c>
      <c r="C19">
        <v>-243.4272</v>
      </c>
    </row>
    <row r="20" spans="2:3">
      <c r="B20">
        <v>19</v>
      </c>
      <c r="C20">
        <v>-243.4758</v>
      </c>
    </row>
    <row r="21" spans="1:3">
      <c r="A21" t="s">
        <v>8</v>
      </c>
      <c r="B21">
        <v>20</v>
      </c>
      <c r="C21">
        <v>-243.5089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zoomScale="160" zoomScaleNormal="160" workbookViewId="0">
      <selection activeCell="A13" sqref="A13"/>
    </sheetView>
  </sheetViews>
  <sheetFormatPr defaultColWidth="9" defaultRowHeight="13.5" outlineLevelCol="2"/>
  <cols>
    <col min="3" max="3" width="10.375"/>
  </cols>
  <sheetData>
    <row r="1" spans="2:3">
      <c r="B1" t="s">
        <v>0</v>
      </c>
      <c r="C1" t="s">
        <v>1</v>
      </c>
    </row>
    <row r="2" spans="1:3">
      <c r="A2" t="s">
        <v>3</v>
      </c>
      <c r="B2">
        <v>1</v>
      </c>
      <c r="C2">
        <v>-121.7543</v>
      </c>
    </row>
    <row r="3" spans="2:3">
      <c r="B3">
        <v>2</v>
      </c>
      <c r="C3">
        <v>-121.739</v>
      </c>
    </row>
    <row r="4" spans="2:3">
      <c r="B4">
        <v>3</v>
      </c>
      <c r="C4">
        <v>-121.6986</v>
      </c>
    </row>
    <row r="5" spans="2:3">
      <c r="B5">
        <v>4</v>
      </c>
      <c r="C5">
        <v>-121.6414</v>
      </c>
    </row>
    <row r="6" spans="2:3">
      <c r="B6">
        <v>5</v>
      </c>
      <c r="C6">
        <v>-121.576</v>
      </c>
    </row>
    <row r="7" spans="2:3">
      <c r="B7">
        <v>6</v>
      </c>
      <c r="C7">
        <v>-121.5127</v>
      </c>
    </row>
    <row r="8" spans="2:3">
      <c r="B8">
        <v>7</v>
      </c>
      <c r="C8">
        <v>-121.461</v>
      </c>
    </row>
    <row r="9" spans="2:3">
      <c r="B9">
        <v>8</v>
      </c>
      <c r="C9">
        <v>-121.428</v>
      </c>
    </row>
    <row r="10" spans="2:3">
      <c r="B10">
        <v>9</v>
      </c>
      <c r="C10">
        <v>-121.4158</v>
      </c>
    </row>
    <row r="11" spans="2:3">
      <c r="B11">
        <v>10</v>
      </c>
      <c r="C11">
        <v>-121.4203</v>
      </c>
    </row>
    <row r="12" spans="1:3">
      <c r="A12" t="s">
        <v>2</v>
      </c>
      <c r="B12">
        <v>11</v>
      </c>
      <c r="C12">
        <v>-121.4265</v>
      </c>
    </row>
    <row r="13" spans="2:3">
      <c r="B13">
        <v>12</v>
      </c>
      <c r="C13">
        <v>-121.4207</v>
      </c>
    </row>
    <row r="14" spans="2:3">
      <c r="B14">
        <v>13</v>
      </c>
      <c r="C14">
        <v>-121.4169</v>
      </c>
    </row>
    <row r="15" spans="2:3">
      <c r="B15">
        <v>14</v>
      </c>
      <c r="C15">
        <v>-121.4298</v>
      </c>
    </row>
    <row r="16" spans="2:3">
      <c r="B16">
        <v>15</v>
      </c>
      <c r="C16">
        <v>-121.4631</v>
      </c>
    </row>
    <row r="17" spans="2:3">
      <c r="B17">
        <v>16</v>
      </c>
      <c r="C17">
        <v>-121.5148</v>
      </c>
    </row>
    <row r="18" spans="2:3">
      <c r="B18">
        <v>17</v>
      </c>
      <c r="C18">
        <v>-121.5777</v>
      </c>
    </row>
    <row r="19" spans="2:3">
      <c r="B19">
        <v>18</v>
      </c>
      <c r="C19">
        <v>-121.6427</v>
      </c>
    </row>
    <row r="20" spans="2:3">
      <c r="B20">
        <v>19</v>
      </c>
      <c r="C20">
        <v>-121.6993</v>
      </c>
    </row>
    <row r="21" spans="2:3">
      <c r="B21">
        <v>20</v>
      </c>
      <c r="C21">
        <v>-121.7392</v>
      </c>
    </row>
    <row r="22" spans="1:3">
      <c r="A22" t="s">
        <v>3</v>
      </c>
      <c r="B22">
        <v>21</v>
      </c>
      <c r="C22">
        <v>-121.7543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T-pca21</vt:lpstr>
      <vt:lpstr>T-pmn21</vt:lpstr>
      <vt:lpstr>pca21-M</vt:lpstr>
      <vt:lpstr>T-m</vt:lpstr>
      <vt:lpstr>pmn21-M</vt:lpstr>
      <vt:lpstr>pmn21-pca21</vt:lpstr>
      <vt:lpstr>T-AO</vt:lpstr>
      <vt:lpstr>pca21-AO</vt:lpstr>
      <vt:lpstr>switch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BLUESPACE</dc:creator>
  <cp:lastModifiedBy>马丽洋</cp:lastModifiedBy>
  <dcterms:created xsi:type="dcterms:W3CDTF">2022-03-22T03:46:00Z</dcterms:created>
  <dcterms:modified xsi:type="dcterms:W3CDTF">2022-04-13T15:15:58Z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693DB266D7774F8A8D7AB44B4C62C169</vt:lpwstr>
  </property>
  <property fmtid="{D5CDD505-2E9C-101B-9397-08002B2CF9AE}" pid="3" name="KSOProductBuildVer">
    <vt:lpwstr>2052-11.1.0.11365</vt:lpwstr>
  </property>
</Properties>
</file>