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db7598491df670/Desktop/Visual Analytics/"/>
    </mc:Choice>
  </mc:AlternateContent>
  <xr:revisionPtr revIDLastSave="27" documentId="11_772DB948D9624EAA40A4DF5BB55507005804E0FA" xr6:coauthVersionLast="47" xr6:coauthVersionMax="47" xr10:uidLastSave="{502AF564-B20E-40E2-910B-89E72BFB2D06}"/>
  <bookViews>
    <workbookView xWindow="-108" yWindow="-108" windowWidth="23256" windowHeight="12456" activeTab="4" xr2:uid="{00000000-000D-0000-FFFF-FFFF00000000}"/>
  </bookViews>
  <sheets>
    <sheet name="Graphs" sheetId="29" r:id="rId1"/>
    <sheet name="Trend Summary" sheetId="4" r:id="rId2"/>
    <sheet name="Source Separated" sheetId="32" r:id="rId3"/>
    <sheet name="Commingled" sheetId="30" r:id="rId4"/>
    <sheet name="Organics" sheetId="31" r:id="rId5"/>
  </sheets>
  <definedNames>
    <definedName name="dist">#REF!</definedName>
    <definedName name="_xlnm.Print_Area" localSheetId="0">Graphs!$A$2:$A$103</definedName>
    <definedName name="_xlnm.Print_Area" localSheetId="1">'Trend Summary'!$B$1:$T$27</definedName>
    <definedName name="to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04" i="32" l="1"/>
  <c r="E3604" i="32"/>
  <c r="D3604" i="32"/>
  <c r="F3433" i="32"/>
  <c r="E3433" i="32"/>
  <c r="D3433" i="32"/>
  <c r="F3393" i="32"/>
  <c r="E3393" i="32"/>
  <c r="D3393" i="32"/>
  <c r="F3231" i="32"/>
  <c r="E3231" i="32"/>
  <c r="D3231" i="32"/>
  <c r="F3110" i="32"/>
  <c r="E3110" i="32"/>
  <c r="D3110" i="32"/>
  <c r="F3030" i="32"/>
  <c r="E3030" i="32"/>
  <c r="D3030" i="32"/>
  <c r="F2907" i="32"/>
  <c r="E2907" i="32"/>
  <c r="D2907" i="32"/>
  <c r="F2813" i="32"/>
  <c r="E2813" i="32"/>
  <c r="D2813" i="32"/>
  <c r="F2521" i="32"/>
  <c r="E2521" i="32"/>
  <c r="D2521" i="32"/>
  <c r="F2122" i="32"/>
  <c r="E2122" i="32"/>
  <c r="D2122" i="32"/>
  <c r="F1694" i="32"/>
  <c r="E1694" i="32"/>
  <c r="D1694" i="32"/>
  <c r="F1660" i="32"/>
  <c r="E1660" i="32"/>
  <c r="D1660" i="32"/>
  <c r="F1560" i="32"/>
  <c r="E1560" i="32"/>
  <c r="D1560" i="32"/>
  <c r="F1250" i="32"/>
  <c r="E1250" i="32"/>
  <c r="D1250" i="32"/>
  <c r="F1065" i="32"/>
  <c r="E1065" i="32"/>
  <c r="D1065" i="32"/>
  <c r="F938" i="32"/>
  <c r="E938" i="32"/>
  <c r="D938" i="32"/>
  <c r="F925" i="32"/>
  <c r="E925" i="32"/>
  <c r="D925" i="32"/>
  <c r="F831" i="32"/>
  <c r="E831" i="32"/>
  <c r="D831" i="32"/>
  <c r="F540" i="32"/>
  <c r="E540" i="32"/>
  <c r="D540" i="32"/>
  <c r="F238" i="32"/>
  <c r="E238" i="32"/>
  <c r="D238" i="32"/>
  <c r="F135" i="32"/>
  <c r="E135" i="32"/>
  <c r="E3605" i="32" s="1"/>
  <c r="D135" i="32"/>
  <c r="F669" i="31"/>
  <c r="E669" i="31"/>
  <c r="D669" i="31"/>
  <c r="F646" i="31"/>
  <c r="E646" i="31"/>
  <c r="D646" i="31"/>
  <c r="F512" i="31"/>
  <c r="E512" i="31"/>
  <c r="D512" i="31"/>
  <c r="F501" i="31"/>
  <c r="E501" i="31"/>
  <c r="D501" i="31"/>
  <c r="F432" i="31"/>
  <c r="E432" i="31"/>
  <c r="D432" i="31"/>
  <c r="F320" i="31"/>
  <c r="E320" i="31"/>
  <c r="D320" i="31"/>
  <c r="F306" i="31"/>
  <c r="E306" i="31"/>
  <c r="D306" i="31"/>
  <c r="F303" i="31"/>
  <c r="E303" i="31"/>
  <c r="D303" i="31"/>
  <c r="F299" i="31"/>
  <c r="E299" i="31"/>
  <c r="D299" i="31"/>
  <c r="F292" i="31"/>
  <c r="E292" i="31"/>
  <c r="D292" i="31"/>
  <c r="F288" i="31"/>
  <c r="E288" i="31"/>
  <c r="D288" i="31"/>
  <c r="F192" i="31"/>
  <c r="E192" i="31"/>
  <c r="D192" i="31"/>
  <c r="F163" i="31"/>
  <c r="E163" i="31"/>
  <c r="D163" i="31"/>
  <c r="F145" i="31"/>
  <c r="E145" i="31"/>
  <c r="D145" i="31"/>
  <c r="F101" i="31"/>
  <c r="E101" i="31"/>
  <c r="D101" i="31"/>
  <c r="F72" i="31"/>
  <c r="E72" i="31"/>
  <c r="D72" i="31"/>
  <c r="F52" i="31"/>
  <c r="E52" i="31"/>
  <c r="D52" i="31"/>
  <c r="F46" i="31"/>
  <c r="E46" i="31"/>
  <c r="D46" i="31"/>
  <c r="F31" i="31"/>
  <c r="E31" i="31"/>
  <c r="D31" i="31"/>
  <c r="F21" i="31"/>
  <c r="E21" i="31"/>
  <c r="D21" i="31"/>
  <c r="F18" i="31"/>
  <c r="E18" i="31"/>
  <c r="D18" i="31"/>
  <c r="D3605" i="32" l="1"/>
  <c r="F3605" i="32"/>
  <c r="D670" i="31"/>
  <c r="E670" i="31"/>
  <c r="F670" i="31"/>
  <c r="E886" i="30"/>
  <c r="D886" i="30"/>
  <c r="C886" i="30"/>
  <c r="E800" i="30"/>
  <c r="D800" i="30"/>
  <c r="C800" i="30"/>
  <c r="E721" i="30"/>
  <c r="D721" i="30"/>
  <c r="C721" i="30"/>
  <c r="E642" i="30"/>
  <c r="D642" i="30"/>
  <c r="C642" i="30"/>
  <c r="E563" i="30"/>
  <c r="D563" i="30"/>
  <c r="C563" i="30"/>
  <c r="E484" i="30"/>
  <c r="D484" i="30"/>
  <c r="C484" i="30"/>
  <c r="E405" i="30"/>
  <c r="D405" i="30"/>
  <c r="C405" i="30"/>
  <c r="E326" i="30"/>
  <c r="D326" i="30"/>
  <c r="C326" i="30"/>
  <c r="E299" i="30"/>
  <c r="D299" i="30"/>
  <c r="C299" i="30"/>
  <c r="E220" i="30"/>
  <c r="D220" i="30"/>
  <c r="C220" i="30"/>
  <c r="E168" i="30"/>
  <c r="D168" i="30"/>
  <c r="C168" i="30"/>
  <c r="E146" i="30"/>
  <c r="D146" i="30"/>
  <c r="C146" i="30"/>
  <c r="E83" i="30"/>
  <c r="D83" i="30"/>
  <c r="C83" i="30"/>
  <c r="E81" i="30"/>
  <c r="D81" i="30"/>
  <c r="C81" i="30"/>
  <c r="E887" i="30" l="1"/>
  <c r="C887" i="30"/>
  <c r="D887" i="30"/>
  <c r="U4" i="4"/>
  <c r="U21" i="4" l="1"/>
  <c r="U17" i="4"/>
  <c r="U11" i="4" l="1"/>
  <c r="U25" i="4"/>
  <c r="U12" i="4"/>
  <c r="U18" i="4"/>
  <c r="U10" i="4"/>
  <c r="T21" i="4" l="1"/>
  <c r="O21" i="4" l="1"/>
  <c r="P21" i="4"/>
  <c r="Q21" i="4"/>
  <c r="R21" i="4"/>
  <c r="S21" i="4"/>
  <c r="N21" i="4"/>
  <c r="D4" i="4" l="1"/>
  <c r="D17" i="4" s="1"/>
  <c r="T4" i="4"/>
  <c r="T25" i="4" l="1"/>
  <c r="T12" i="4"/>
  <c r="D18" i="4"/>
  <c r="D10" i="4"/>
  <c r="D12" i="4"/>
  <c r="D11" i="4"/>
  <c r="T17" i="4"/>
  <c r="T18" i="4"/>
  <c r="T11" i="4"/>
  <c r="T10" i="4"/>
  <c r="S4" i="4" l="1"/>
  <c r="S25" i="4" s="1"/>
  <c r="S17" i="4" l="1"/>
  <c r="S18" i="4"/>
  <c r="S12" i="4"/>
  <c r="S11" i="4"/>
  <c r="S10" i="4"/>
  <c r="E4" i="4"/>
  <c r="F4" i="4"/>
  <c r="G4" i="4"/>
  <c r="G11" i="4" s="1"/>
  <c r="H4" i="4"/>
  <c r="H17" i="4" s="1"/>
  <c r="I4" i="4"/>
  <c r="J4" i="4"/>
  <c r="K4" i="4"/>
  <c r="L4" i="4"/>
  <c r="M4" i="4"/>
  <c r="N4" i="4"/>
  <c r="N25" i="4" s="1"/>
  <c r="O4" i="4"/>
  <c r="O25" i="4" s="1"/>
  <c r="P4" i="4"/>
  <c r="P25" i="4" s="1"/>
  <c r="Q4" i="4"/>
  <c r="Q25" i="4" s="1"/>
  <c r="R4" i="4"/>
  <c r="R25" i="4" s="1"/>
  <c r="I17" i="4" l="1"/>
  <c r="I18" i="4"/>
  <c r="P12" i="4"/>
  <c r="P17" i="4"/>
  <c r="P18" i="4"/>
  <c r="M17" i="4"/>
  <c r="M18" i="4"/>
  <c r="L11" i="4"/>
  <c r="L17" i="4"/>
  <c r="L18" i="4"/>
  <c r="O12" i="4"/>
  <c r="O17" i="4"/>
  <c r="O18" i="4"/>
  <c r="K12" i="4"/>
  <c r="K17" i="4"/>
  <c r="K18" i="4"/>
  <c r="G12" i="4"/>
  <c r="G17" i="4"/>
  <c r="G18" i="4"/>
  <c r="Q17" i="4"/>
  <c r="Q18" i="4"/>
  <c r="E10" i="4"/>
  <c r="E17" i="4"/>
  <c r="E18" i="4"/>
  <c r="H11" i="4"/>
  <c r="H18" i="4"/>
  <c r="R12" i="4"/>
  <c r="R17" i="4"/>
  <c r="R18" i="4"/>
  <c r="N12" i="4"/>
  <c r="N17" i="4"/>
  <c r="N18" i="4"/>
  <c r="J12" i="4"/>
  <c r="J17" i="4"/>
  <c r="J18" i="4"/>
  <c r="F12" i="4"/>
  <c r="F17" i="4"/>
  <c r="F18" i="4"/>
  <c r="F11" i="4"/>
  <c r="Q10" i="4"/>
  <c r="E11" i="4"/>
  <c r="M11" i="4"/>
  <c r="I12" i="4"/>
  <c r="M10" i="4"/>
  <c r="I11" i="4"/>
  <c r="Q11" i="4"/>
  <c r="E12" i="4"/>
  <c r="I10" i="4"/>
  <c r="Q12" i="4"/>
  <c r="M12" i="4"/>
  <c r="J11" i="4"/>
  <c r="K11" i="4"/>
  <c r="N11" i="4"/>
  <c r="P10" i="4"/>
  <c r="L10" i="4"/>
  <c r="H10" i="4"/>
  <c r="P11" i="4"/>
  <c r="L12" i="4"/>
  <c r="H12" i="4"/>
  <c r="O10" i="4"/>
  <c r="K10" i="4"/>
  <c r="G10" i="4"/>
  <c r="O11" i="4"/>
  <c r="R10" i="4"/>
  <c r="N10" i="4"/>
  <c r="J10" i="4"/>
  <c r="F10" i="4"/>
  <c r="R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Newman, Gretchen (ECY)</author>
  </authors>
  <commentList>
    <comment ref="C21" authorId="0" shapeId="0" xr:uid="{00000000-0006-0000-0100-000001000000}">
      <text>
        <r>
          <rPr>
            <sz val="9"/>
            <color indexed="81"/>
            <rFont val="Tahoma"/>
            <family val="2"/>
          </rPr>
          <t>Subset of Other MSW recycling collected.  Excludes organic materials collected for composting.</t>
        </r>
      </text>
    </comment>
  </commentList>
</comments>
</file>

<file path=xl/sharedStrings.xml><?xml version="1.0" encoding="utf-8"?>
<sst xmlns="http://schemas.openxmlformats.org/spreadsheetml/2006/main" count="10302" uniqueCount="155">
  <si>
    <t>Adams</t>
  </si>
  <si>
    <t>All State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</si>
  <si>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</si>
  <si>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</si>
  <si>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</si>
  <si>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</si>
  <si>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</si>
  <si>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</si>
  <si>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</si>
  <si>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</si>
  <si>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</si>
  <si>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</si>
  <si>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</si>
  <si>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</si>
  <si>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</si>
  <si>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</si>
  <si>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</si>
  <si>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</si>
  <si>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</si>
  <si>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</si>
  <si>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</si>
  <si>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</si>
  <si>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</si>
  <si>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</si>
  <si>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</si>
  <si>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</si>
  <si>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</si>
  <si>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</si>
  <si>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</si>
  <si>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</si>
  <si>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</si>
  <si>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</si>
  <si>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</si>
  <si>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</si>
  <si>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</si>
  <si>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</si>
  <si>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</si>
  <si>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</si>
  <si>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</si>
  <si>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</si>
  <si>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Electronics</t>
  </si>
  <si>
    <t>Gypsum</t>
  </si>
  <si>
    <t>County</t>
  </si>
  <si>
    <t>Residential Amount</t>
  </si>
  <si>
    <t>Commercial Amount</t>
  </si>
  <si>
    <t>Total Amount</t>
  </si>
  <si>
    <t>Tires</t>
  </si>
  <si>
    <t>Ferrous metals</t>
  </si>
  <si>
    <t>All Recovery &amp; Recycling</t>
  </si>
  <si>
    <t>Commingled</t>
  </si>
  <si>
    <t>Appliances/White Goods</t>
  </si>
  <si>
    <t>Other</t>
  </si>
  <si>
    <t>Waste Type</t>
  </si>
  <si>
    <t>Paper - corrugated cardboard</t>
  </si>
  <si>
    <t>Paper - mixed</t>
  </si>
  <si>
    <t>Paper - newspaper</t>
  </si>
  <si>
    <t>Paper - high grade</t>
  </si>
  <si>
    <t>Wood - reused</t>
  </si>
  <si>
    <t>Carpet</t>
  </si>
  <si>
    <t>Concrete</t>
  </si>
  <si>
    <t>Glass - container</t>
  </si>
  <si>
    <t>Landclearing debris - recycled, composted, mulched</t>
  </si>
  <si>
    <t>Food (recovered/donated)</t>
  </si>
  <si>
    <t>Paper - corrugated cardboard (comingled)</t>
  </si>
  <si>
    <t>Paper - mixed (comingled)</t>
  </si>
  <si>
    <t>Paper - newspaper (comingled)</t>
  </si>
  <si>
    <t>Plastic - HDPE (comingled)</t>
  </si>
  <si>
    <t>Plastic - LDPE (comingled)</t>
  </si>
  <si>
    <t>Plastic - other (comingled)</t>
  </si>
  <si>
    <t>Plastic - PET (comingled)</t>
  </si>
  <si>
    <t>Aluminum cans (comingled)</t>
  </si>
  <si>
    <t>Steel cans (comingled)</t>
  </si>
  <si>
    <t>Paper - high grade (comingled)</t>
  </si>
  <si>
    <t>King - Seattle</t>
  </si>
  <si>
    <t>Cartons (comingled)</t>
  </si>
  <si>
    <t>Ferrous metals (comingled)</t>
  </si>
  <si>
    <t>Aluminum Cans (comingled)</t>
  </si>
  <si>
    <t>Steel Cans (comingled)</t>
  </si>
  <si>
    <t>Non-Ferrous (comingled)</t>
  </si>
  <si>
    <t>Container Glass (comingled)</t>
  </si>
  <si>
    <t>*Figures are in tons unless otherwide indicated.</t>
  </si>
  <si>
    <t>data not available</t>
  </si>
  <si>
    <t>Commingled recycling collected</t>
  </si>
  <si>
    <t>Commingled recycling collected, % of Total recovery</t>
  </si>
  <si>
    <t>Total materials collected for recovery (as reported)</t>
  </si>
  <si>
    <t>All materials recovered, residential sector</t>
  </si>
  <si>
    <t>All materials recovered, commercial sector</t>
  </si>
  <si>
    <t>Materials recovered, residential sector, % of total</t>
  </si>
  <si>
    <t>Materials recovered, commercial sector, % of total</t>
  </si>
  <si>
    <t>Commingled materials collected for recycling, residential sector</t>
  </si>
  <si>
    <t>Commingled materials collected for recycling, commercial sector</t>
  </si>
  <si>
    <r>
      <t xml:space="preserve">Commingled materials collected for recycling, </t>
    </r>
    <r>
      <rPr>
        <i/>
        <sz val="10"/>
        <color theme="1" tint="0.499984740745262"/>
        <rFont val="Arial"/>
        <family val="2"/>
      </rPr>
      <t>residential sector</t>
    </r>
  </si>
  <si>
    <r>
      <t xml:space="preserve">Commingled materials collected for recycling, </t>
    </r>
    <r>
      <rPr>
        <i/>
        <sz val="10"/>
        <color theme="1" tint="0.499984740745262"/>
        <rFont val="Arial"/>
        <family val="2"/>
      </rPr>
      <t>commercial sector</t>
    </r>
  </si>
  <si>
    <r>
      <t xml:space="preserve">Source-separated materials collected for recycling &amp; recovery, </t>
    </r>
    <r>
      <rPr>
        <i/>
        <sz val="10"/>
        <color theme="1" tint="0.499984740745262"/>
        <rFont val="Arial"/>
        <family val="2"/>
      </rPr>
      <t>residential sector</t>
    </r>
  </si>
  <si>
    <r>
      <t xml:space="preserve">Source-separated materials collected for recycling &amp; recovery, </t>
    </r>
    <r>
      <rPr>
        <i/>
        <sz val="10"/>
        <color theme="1" tint="0.499984740745262"/>
        <rFont val="Arial"/>
        <family val="2"/>
      </rPr>
      <t>commercial sector</t>
    </r>
  </si>
  <si>
    <t>Contact:  Gretchen Newman, Washington Department of Ecology, gretchen.newman@ecy.wa.gov.</t>
  </si>
  <si>
    <t>Organic materials collected for composting, all sectors</t>
  </si>
  <si>
    <t>Organic materials collected for composting, % of total</t>
  </si>
  <si>
    <t>Other Organics land applied</t>
  </si>
  <si>
    <t>Other Organics anaerobically digested</t>
  </si>
  <si>
    <t>Food Processing Waste land applied</t>
  </si>
  <si>
    <t>Grand Total</t>
  </si>
  <si>
    <t>Agricultural Organics (vegetative) composted</t>
  </si>
  <si>
    <t>Food Processing Waste (pre-consumer) composted</t>
  </si>
  <si>
    <t>Food Processing Waste (pre-consumer) anaerobically digested</t>
  </si>
  <si>
    <t>Food Waste (all other) composted</t>
  </si>
  <si>
    <t>Food Waste (post-consumer) composted</t>
  </si>
  <si>
    <t>Landclearing debris burned for energy</t>
  </si>
  <si>
    <t>Manure and Bedding composted</t>
  </si>
  <si>
    <t>Meats, Fats and Oils recycled</t>
  </si>
  <si>
    <t>Mortalities and other animal parts composted</t>
  </si>
  <si>
    <t>Other Organics composted</t>
  </si>
  <si>
    <t>Wood burned for energy</t>
  </si>
  <si>
    <t>Wood and wood fibers composted</t>
  </si>
  <si>
    <t>Yard Debris composted</t>
  </si>
  <si>
    <t>Yard Debris burned for energy</t>
  </si>
  <si>
    <t>Yard debris/food scraps composted</t>
  </si>
  <si>
    <t>Composted materials defaulted to commercial if breakdowns were not reported, since commercial composting facilities were not required to provide a sector breakdown in 2017.</t>
  </si>
  <si>
    <t>*Notes:</t>
  </si>
  <si>
    <t xml:space="preserve">Reused materials are excluded as they are not considered solid wastes.  </t>
  </si>
  <si>
    <t>Textiles</t>
  </si>
  <si>
    <t>Batteries</t>
  </si>
  <si>
    <t>C&amp;D Debris - other</t>
  </si>
  <si>
    <t>Plastic - Mixed &amp; Other</t>
  </si>
  <si>
    <t>Automotive fluids</t>
  </si>
  <si>
    <t>Other Metals</t>
  </si>
  <si>
    <t xml:space="preserve">Other  </t>
  </si>
  <si>
    <t>Asphaltic Materials</t>
  </si>
  <si>
    <t>Other includes photographic films, ink cartridges, mattresses, lamps, other MRW such as mercury amalgam and paint, oil filters and some miscellaneous small quantities of other recyclable items collected.</t>
  </si>
  <si>
    <t>Plastic - 1's &amp; 2's</t>
  </si>
  <si>
    <r>
      <t xml:space="preserve">Organic materials, </t>
    </r>
    <r>
      <rPr>
        <i/>
        <sz val="10"/>
        <color theme="1" tint="0.499984740745262"/>
        <rFont val="Arial"/>
        <family val="2"/>
      </rPr>
      <t>residential sector</t>
    </r>
  </si>
  <si>
    <r>
      <t xml:space="preserve">Organic materials, </t>
    </r>
    <r>
      <rPr>
        <i/>
        <sz val="10"/>
        <color theme="1" tint="0.499984740745262"/>
        <rFont val="Arial"/>
        <family val="2"/>
      </rPr>
      <t>commercial sector</t>
    </r>
  </si>
  <si>
    <t>Organic materials</t>
  </si>
  <si>
    <t>Source-separated materials collected for recycling &amp; recovery</t>
  </si>
  <si>
    <t>Non-organic materials recovered, residential sector</t>
  </si>
  <si>
    <t>Non-organic materials recovered, commercial sector</t>
  </si>
  <si>
    <t>Non-organic materials recovered, residential sector, % of total</t>
  </si>
  <si>
    <t>Non-organic materials recovered, commercial sector, % of total</t>
  </si>
  <si>
    <t>Recovery Trends in Washington - Non-organic materials recovered by sector (residential, commercial), Organic Materials, and Commingled*</t>
  </si>
  <si>
    <t>Commingled materials collected for recycling</t>
  </si>
  <si>
    <t>Aluminum Cans (commingled)</t>
  </si>
  <si>
    <t>Cartons (commingled)</t>
  </si>
  <si>
    <t>Container Glass (commingled)</t>
  </si>
  <si>
    <t>Ferrous metals (commingled)</t>
  </si>
  <si>
    <t>Non-Ferrous (commingled)</t>
  </si>
  <si>
    <t>Paper - corrugated cardboard (commingled)</t>
  </si>
  <si>
    <t>Paper - high grade (commingled)</t>
  </si>
  <si>
    <t>Paper - mixed (commingled)</t>
  </si>
  <si>
    <t>Paper - newspaper (commingled)</t>
  </si>
  <si>
    <t>Plastic - HDPE (commingled)</t>
  </si>
  <si>
    <t>Plastic - LDPE (commingled)</t>
  </si>
  <si>
    <t>Plastic - other (commingled)</t>
  </si>
  <si>
    <t>Plastic - PET (commingled)</t>
  </si>
  <si>
    <t>Steel Cans (commingled)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</si>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</sst>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sz val="10"/>
      <color theme="4" tint="-0.249977111117893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 tint="0.499984740745262"/>
      <name val="Arial"/>
      <family val="2"/>
    </font>
    <font>
      <i/>
      <sz val="10"/>
      <name val="ARIAL"/>
      <family val="2"/>
    </font>
    <font>
      <b/>
      <sz val="11"/>
      <color rgb="FF666666"/>
      <name val="Segoe UI"/>
    </font>
    <font>
      <sz val="11"/>
      <color rgb="FF000000"/>
      <name val="Calibri"/>
      <family val="2"/>
      <scheme val="minor"/>
    </font>
    <font>
      <i/>
      <sz val="10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D3D3D3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2" fillId="0" borderId="0" xfId="1" applyNumberFormat="1" applyFont="1" applyFill="1" applyBorder="1" applyAlignment="1">
      <alignment horizontal="right" wrapText="1"/>
    </xf>
    <xf numFmtId="0" fontId="5" fillId="0" borderId="0" xfId="0" applyFont="1"/>
    <xf numFmtId="0" fontId="7" fillId="0" borderId="0" xfId="0" applyFont="1"/>
    <xf numFmtId="0" fontId="4" fillId="0" borderId="0" xfId="0" applyFont="1" applyBorder="1"/>
    <xf numFmtId="164" fontId="4" fillId="0" borderId="0" xfId="1" applyNumberFormat="1" applyFont="1" applyFill="1" applyBorder="1"/>
    <xf numFmtId="164" fontId="4" fillId="0" borderId="6" xfId="1" applyNumberFormat="1" applyFont="1" applyFill="1" applyBorder="1"/>
    <xf numFmtId="0" fontId="0" fillId="0" borderId="0" xfId="0" applyBorder="1"/>
    <xf numFmtId="164" fontId="0" fillId="0" borderId="0" xfId="1" applyNumberFormat="1" applyFont="1" applyFill="1" applyBorder="1"/>
    <xf numFmtId="9" fontId="0" fillId="0" borderId="0" xfId="2" applyFont="1" applyBorder="1"/>
    <xf numFmtId="9" fontId="0" fillId="0" borderId="6" xfId="2" applyFont="1" applyBorder="1"/>
    <xf numFmtId="164" fontId="0" fillId="0" borderId="6" xfId="1" applyNumberFormat="1" applyFont="1" applyFill="1" applyBorder="1"/>
    <xf numFmtId="0" fontId="0" fillId="0" borderId="8" xfId="0" applyBorder="1"/>
    <xf numFmtId="164" fontId="1" fillId="0" borderId="0" xfId="1" applyNumberFormat="1" applyFont="1" applyFill="1" applyBorder="1"/>
    <xf numFmtId="164" fontId="1" fillId="0" borderId="6" xfId="1" applyNumberFormat="1" applyFont="1" applyFill="1" applyBorder="1"/>
    <xf numFmtId="9" fontId="1" fillId="0" borderId="0" xfId="2" applyFont="1" applyBorder="1"/>
    <xf numFmtId="164" fontId="1" fillId="0" borderId="3" xfId="1" applyNumberFormat="1" applyFont="1" applyBorder="1"/>
    <xf numFmtId="164" fontId="1" fillId="0" borderId="0" xfId="1" applyNumberFormat="1" applyFont="1" applyBorder="1"/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4" fontId="1" fillId="0" borderId="0" xfId="4" applyNumberFormat="1" applyFont="1" applyFill="1" applyBorder="1"/>
    <xf numFmtId="9" fontId="0" fillId="0" borderId="0" xfId="2" applyFont="1" applyFill="1" applyBorder="1"/>
    <xf numFmtId="9" fontId="0" fillId="0" borderId="8" xfId="2" applyFont="1" applyFill="1" applyBorder="1"/>
    <xf numFmtId="1" fontId="0" fillId="0" borderId="0" xfId="2" applyNumberFormat="1" applyFont="1" applyFill="1" applyBorder="1"/>
    <xf numFmtId="164" fontId="1" fillId="0" borderId="4" xfId="1" applyNumberFormat="1" applyFont="1" applyBorder="1"/>
    <xf numFmtId="164" fontId="1" fillId="0" borderId="6" xfId="4" applyNumberFormat="1" applyFont="1" applyFill="1" applyBorder="1"/>
    <xf numFmtId="9" fontId="0" fillId="0" borderId="6" xfId="2" applyFont="1" applyFill="1" applyBorder="1"/>
    <xf numFmtId="9" fontId="0" fillId="0" borderId="9" xfId="2" applyFont="1" applyFill="1" applyBorder="1"/>
    <xf numFmtId="164" fontId="0" fillId="0" borderId="0" xfId="1" applyNumberFormat="1" applyFont="1" applyFill="1"/>
    <xf numFmtId="1" fontId="0" fillId="0" borderId="6" xfId="2" applyNumberFormat="1" applyFont="1" applyFill="1" applyBorder="1"/>
    <xf numFmtId="9" fontId="1" fillId="0" borderId="8" xfId="2" applyFont="1" applyBorder="1"/>
    <xf numFmtId="9" fontId="1" fillId="0" borderId="9" xfId="2" applyFont="1" applyBorder="1"/>
    <xf numFmtId="0" fontId="4" fillId="0" borderId="3" xfId="0" applyFont="1" applyBorder="1" applyAlignment="1">
      <alignment wrapText="1"/>
    </xf>
    <xf numFmtId="164" fontId="4" fillId="0" borderId="3" xfId="1" applyNumberFormat="1" applyFont="1" applyFill="1" applyBorder="1"/>
    <xf numFmtId="164" fontId="4" fillId="0" borderId="4" xfId="1" applyNumberFormat="1" applyFont="1" applyFill="1" applyBorder="1"/>
    <xf numFmtId="0" fontId="4" fillId="0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wrapText="1"/>
    </xf>
    <xf numFmtId="164" fontId="10" fillId="0" borderId="0" xfId="1" applyNumberFormat="1" applyFont="1" applyBorder="1"/>
    <xf numFmtId="0" fontId="11" fillId="0" borderId="0" xfId="0" applyFont="1" applyBorder="1" applyAlignment="1">
      <alignment wrapText="1"/>
    </xf>
    <xf numFmtId="164" fontId="11" fillId="0" borderId="0" xfId="1" applyNumberFormat="1" applyFont="1" applyFill="1" applyBorder="1"/>
    <xf numFmtId="0" fontId="1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14" fillId="0" borderId="10" xfId="0" applyNumberFormat="1" applyFont="1" applyFill="1" applyBorder="1" applyAlignment="1">
      <alignment vertical="top" readingOrder="1"/>
    </xf>
    <xf numFmtId="0" fontId="14" fillId="0" borderId="10" xfId="0" applyNumberFormat="1" applyFont="1" applyFill="1" applyBorder="1" applyAlignment="1">
      <alignment horizontal="right" vertical="top" readingOrder="1"/>
    </xf>
    <xf numFmtId="0" fontId="16" fillId="0" borderId="0" xfId="0" applyFont="1"/>
    <xf numFmtId="0" fontId="17" fillId="0" borderId="0" xfId="0" applyFont="1"/>
    <xf numFmtId="0" fontId="0" fillId="0" borderId="0" xfId="0" applyFill="1"/>
    <xf numFmtId="0" fontId="8" fillId="3" borderId="2" xfId="0" applyFont="1" applyFill="1" applyBorder="1" applyAlignment="1">
      <alignment horizontal="center" vertical="center" textRotation="90"/>
    </xf>
    <xf numFmtId="0" fontId="8" fillId="3" borderId="5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 textRotation="90"/>
    </xf>
    <xf numFmtId="164" fontId="1" fillId="3" borderId="3" xfId="1" applyNumberFormat="1" applyFont="1" applyFill="1" applyBorder="1" applyAlignment="1">
      <alignment horizontal="center" vertical="center"/>
    </xf>
    <xf numFmtId="164" fontId="1" fillId="3" borderId="0" xfId="1" applyNumberFormat="1" applyFont="1" applyFill="1" applyBorder="1" applyAlignment="1">
      <alignment horizontal="center" vertical="center"/>
    </xf>
    <xf numFmtId="164" fontId="1" fillId="3" borderId="8" xfId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textRotation="90"/>
    </xf>
    <xf numFmtId="0" fontId="9" fillId="2" borderId="5" xfId="0" applyFont="1" applyFill="1" applyBorder="1" applyAlignment="1">
      <alignment horizontal="center" vertical="center" textRotation="90"/>
    </xf>
    <xf numFmtId="0" fontId="9" fillId="2" borderId="7" xfId="0" applyFont="1" applyFill="1" applyBorder="1" applyAlignment="1">
      <alignment horizontal="center" vertical="center" textRotation="90"/>
    </xf>
  </cellXfs>
  <cellStyles count="9">
    <cellStyle name="Comma" xfId="1" builtinId="3"/>
    <cellStyle name="Comma 2" xfId="4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3" xfId="6" xr:uid="{00000000-0005-0000-0000-000005000000}"/>
    <cellStyle name="Percent" xfId="2" builtinId="5"/>
    <cellStyle name="Percent 2" xfId="5" xr:uid="{00000000-0005-0000-0000-000007000000}"/>
    <cellStyle name="Percent 3" xfId="8" xr:uid="{00000000-0005-0000-0000-000008000000}"/>
  </cellStyles>
  <dxfs count="0"/>
  <tableStyles count="0" defaultTableStyle="TableStyleMedium9" defaultPivotStyle="PivotStyleLight16"/>
  <colors>
    <mruColors>
      <color rgb="FF6FB9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Materials Collected for Recovery from Residential</a:t>
            </a:r>
            <a:r>
              <a:rPr lang="en-US" baseline="0"/>
              <a:t> &amp; Commercial Sectors, Organic Materials</a:t>
            </a:r>
            <a:r>
              <a:rPr lang="en-US"/>
              <a:t> (tons)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82554986749"/>
          <c:y val="0.12178297211866199"/>
          <c:w val="0.84457478529469521"/>
          <c:h val="0.63308246832603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'Trend Summary'!$C$6</c:f>
              <c:strCache>
                <c:ptCount val="1"/>
                <c:pt idx="0">
                  <c:v>Organic materials collected for composting, all sectors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'Trend Summary'!$D$3:$U$3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'Trend Summary'!$D$6:$U$6</c:f>
              <c:numCache>
                <c:formatCode>_(* #,##0_);_(* \(#,##0\);_(* "-"??_);_(@_)</c:formatCode>
                <c:ptCount val="18"/>
                <c:pt idx="0">
                  <c:v>775511</c:v>
                </c:pt>
                <c:pt idx="1">
                  <c:v>777407</c:v>
                </c:pt>
                <c:pt idx="2">
                  <c:v>766329</c:v>
                </c:pt>
                <c:pt idx="3">
                  <c:v>806163</c:v>
                </c:pt>
                <c:pt idx="4">
                  <c:v>1090516</c:v>
                </c:pt>
                <c:pt idx="5">
                  <c:v>1310965</c:v>
                </c:pt>
                <c:pt idx="6">
                  <c:v>1265321</c:v>
                </c:pt>
                <c:pt idx="7">
                  <c:v>1345653</c:v>
                </c:pt>
                <c:pt idx="8">
                  <c:v>1198497</c:v>
                </c:pt>
                <c:pt idx="9">
                  <c:v>1456209</c:v>
                </c:pt>
                <c:pt idx="10">
                  <c:v>2024732</c:v>
                </c:pt>
                <c:pt idx="11">
                  <c:v>1880591</c:v>
                </c:pt>
                <c:pt idx="12">
                  <c:v>2136570</c:v>
                </c:pt>
                <c:pt idx="13">
                  <c:v>1872144</c:v>
                </c:pt>
                <c:pt idx="14">
                  <c:v>890066</c:v>
                </c:pt>
                <c:pt idx="15">
                  <c:v>1914115</c:v>
                </c:pt>
                <c:pt idx="16">
                  <c:v>1923792</c:v>
                </c:pt>
                <c:pt idx="17">
                  <c:v>1914392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47ED-B901-807F160F4D2D}"/>
            </c:ext>
          </c:extLst>
        </c:ser>
        <c:ser>
          <c:idx val="1"/>
          <c:order val="1"/>
          <c:tx>
            <c:strRef>
              <c:f>'Trend Summary'!$C$7</c:f>
              <c:strCache>
                <c:ptCount val="1"/>
                <c:pt idx="0">
                  <c:v>Non-organic materials recovered, residential sector</c:v>
                </c:pt>
              </c:strCache>
            </c:strRef>
          </c:tx>
          <c:spPr>
            <a:solidFill>
              <a:schemeClr val="accent4">
                <a:lumMod val="75000"/>
                <a:alpha val="73000"/>
              </a:schemeClr>
            </a:solidFill>
            <a:ln>
              <a:noFill/>
            </a:ln>
            <a:effectLst/>
          </c:spPr>
          <c:invertIfNegative val="0"/>
          <c:cat>
            <c:numRef>
              <c:f>'Trend Summary'!$D$3:$U$3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'Trend Summary'!$D$7:$U$7</c:f>
              <c:numCache>
                <c:formatCode>_(* #,##0_);_(* \(#,##0\);_(* "-"??_);_(@_)</c:formatCode>
                <c:ptCount val="18"/>
                <c:pt idx="0">
                  <c:v>770314.07000000007</c:v>
                </c:pt>
                <c:pt idx="1">
                  <c:v>667461.86849999987</c:v>
                </c:pt>
                <c:pt idx="2">
                  <c:v>731521.94160000165</c:v>
                </c:pt>
                <c:pt idx="3">
                  <c:v>781933.63259999966</c:v>
                </c:pt>
                <c:pt idx="4">
                  <c:v>882366.05389999971</c:v>
                </c:pt>
                <c:pt idx="5">
                  <c:v>924113.8135000011</c:v>
                </c:pt>
                <c:pt idx="6">
                  <c:v>1084727.156200001</c:v>
                </c:pt>
                <c:pt idx="7">
                  <c:v>1015989.0531141995</c:v>
                </c:pt>
                <c:pt idx="8">
                  <c:v>1046046.1754500032</c:v>
                </c:pt>
                <c:pt idx="9">
                  <c:v>1115227.4599999986</c:v>
                </c:pt>
                <c:pt idx="10">
                  <c:v>1241825.3944999978</c:v>
                </c:pt>
                <c:pt idx="11">
                  <c:v>1344403.1314999983</c:v>
                </c:pt>
                <c:pt idx="12">
                  <c:v>1363220.0500000007</c:v>
                </c:pt>
                <c:pt idx="13">
                  <c:v>1045470.6400000013</c:v>
                </c:pt>
                <c:pt idx="14">
                  <c:v>983075.60250300169</c:v>
                </c:pt>
                <c:pt idx="15">
                  <c:v>1033527.9076590003</c:v>
                </c:pt>
                <c:pt idx="16">
                  <c:v>1072939.5083647866</c:v>
                </c:pt>
                <c:pt idx="17">
                  <c:v>1032407.5693723937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4-47ED-B901-807F160F4D2D}"/>
            </c:ext>
          </c:extLst>
        </c:ser>
        <c:ser>
          <c:idx val="2"/>
          <c:order val="2"/>
          <c:tx>
            <c:strRef>
              <c:f>'Trend Summary'!$C$8</c:f>
              <c:strCache>
                <c:ptCount val="1"/>
                <c:pt idx="0">
                  <c:v>Non-organic materials recovered, commercial sector</c:v>
                </c:pt>
              </c:strCache>
            </c:strRef>
          </c:tx>
          <c:spPr>
            <a:solidFill>
              <a:schemeClr val="accent1">
                <a:alpha val="73000"/>
              </a:schemeClr>
            </a:solidFill>
            <a:ln>
              <a:noFill/>
            </a:ln>
            <a:effectLst/>
          </c:spPr>
          <c:invertIfNegative val="0"/>
          <c:cat>
            <c:numRef>
              <c:f>'Trend Summary'!$D$3:$U$3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'Trend Summary'!$D$8:$U$8</c:f>
              <c:numCache>
                <c:formatCode>_(* #,##0_);_(* \(#,##0\);_(* "-"??_);_(@_)</c:formatCode>
                <c:ptCount val="18"/>
                <c:pt idx="0">
                  <c:v>2504086.0300000007</c:v>
                </c:pt>
                <c:pt idx="1">
                  <c:v>2808263.6962000011</c:v>
                </c:pt>
                <c:pt idx="2">
                  <c:v>3416769.7994000036</c:v>
                </c:pt>
                <c:pt idx="3">
                  <c:v>3854295.5764000015</c:v>
                </c:pt>
                <c:pt idx="4">
                  <c:v>4557689.0669000018</c:v>
                </c:pt>
                <c:pt idx="5">
                  <c:v>4745323.1622000067</c:v>
                </c:pt>
                <c:pt idx="6">
                  <c:v>5951892.3750659646</c:v>
                </c:pt>
                <c:pt idx="7">
                  <c:v>6248652.6797618968</c:v>
                </c:pt>
                <c:pt idx="8">
                  <c:v>5691607.6434499994</c:v>
                </c:pt>
                <c:pt idx="9">
                  <c:v>6069446.7309999885</c:v>
                </c:pt>
                <c:pt idx="10">
                  <c:v>6628614.5805000095</c:v>
                </c:pt>
                <c:pt idx="11">
                  <c:v>6877593.2439999701</c:v>
                </c:pt>
                <c:pt idx="12">
                  <c:v>6241907.2433049958</c:v>
                </c:pt>
                <c:pt idx="13">
                  <c:v>6143539.8724999446</c:v>
                </c:pt>
                <c:pt idx="14">
                  <c:v>6201419.8795114364</c:v>
                </c:pt>
                <c:pt idx="15">
                  <c:v>5940679.3378620027</c:v>
                </c:pt>
                <c:pt idx="16">
                  <c:v>6613319.9970810805</c:v>
                </c:pt>
                <c:pt idx="17">
                  <c:v>7000686.5477970634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4-47ED-B901-807F160F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160376"/>
        <c:axId val="745162016"/>
      </c:barChart>
      <c:catAx>
        <c:axId val="74516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62016"/>
        <c:crosses val="autoZero"/>
        <c:auto val="1"/>
        <c:lblAlgn val="ctr"/>
        <c:lblOffset val="100"/>
        <c:noMultiLvlLbl val="0"/>
      </c:catAx>
      <c:valAx>
        <c:axId val="7451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6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06402527329135"/>
          <c:y val="0.83082571456564003"/>
          <c:w val="0.54052117205485828"/>
          <c:h val="0.146253525774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Materials Collected for Recovery in Washington:  </a:t>
            </a:r>
          </a:p>
          <a:p>
            <a:pPr>
              <a:defRPr/>
            </a:pPr>
            <a:r>
              <a:rPr lang="en-US" baseline="0"/>
              <a:t>Collection Type and Sector, 2017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239083750895"/>
          <c:y val="0.23204227849897141"/>
          <c:w val="0.45394877912988152"/>
          <c:h val="0.63261443037525711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explosion val="1"/>
            <c:spPr>
              <a:solidFill>
                <a:schemeClr val="accent4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EA-4622-887A-E8CD30F5D0E3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EA-4622-887A-E8CD30F5D0E3}"/>
              </c:ext>
            </c:extLst>
          </c:dPt>
          <c:dPt>
            <c:idx val="2"/>
            <c:bubble3D val="0"/>
            <c:explosion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EA-4622-887A-E8CD30F5D0E3}"/>
              </c:ext>
            </c:extLst>
          </c:dPt>
          <c:dPt>
            <c:idx val="3"/>
            <c:bubble3D val="0"/>
            <c:explosion val="0"/>
            <c:spPr>
              <a:solidFill>
                <a:schemeClr val="accent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EA-4622-887A-E8CD30F5D0E3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E92-464C-A83D-2374F920B4DE}"/>
              </c:ext>
            </c:extLst>
          </c:dPt>
          <c:dPt>
            <c:idx val="5"/>
            <c:bubble3D val="0"/>
            <c:explosion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2-464C-A83D-2374F920B4DE}"/>
              </c:ext>
            </c:extLst>
          </c:dPt>
          <c:dLbls>
            <c:dLbl>
              <c:idx val="0"/>
              <c:layout>
                <c:manualLayout>
                  <c:x val="5.9990137596436732E-2"/>
                  <c:y val="6.84956240689508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6302681790945"/>
                      <c:h val="0.172802395447260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DEA-4622-887A-E8CD30F5D0E3}"/>
                </c:ext>
              </c:extLst>
            </c:dLbl>
            <c:dLbl>
              <c:idx val="1"/>
              <c:layout>
                <c:manualLayout>
                  <c:x val="3.8927861290066015E-3"/>
                  <c:y val="-2.00437149748173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50218722659667"/>
                      <c:h val="0.160689774420089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EA-4622-887A-E8CD30F5D0E3}"/>
                </c:ext>
              </c:extLst>
            </c:dLbl>
            <c:dLbl>
              <c:idx val="2"/>
              <c:layout>
                <c:manualLayout>
                  <c:x val="3.9978525411596279E-2"/>
                  <c:y val="-0.136299389941122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37262387656086"/>
                      <c:h val="0.15540363197843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EA-4622-887A-E8CD30F5D0E3}"/>
                </c:ext>
              </c:extLst>
            </c:dLbl>
            <c:dLbl>
              <c:idx val="3"/>
              <c:layout>
                <c:manualLayout>
                  <c:x val="2.2345820408812535E-2"/>
                  <c:y val="-7.34034723700079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57066730295076"/>
                      <c:h val="0.145378449315457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DEA-4622-887A-E8CD30F5D0E3}"/>
                </c:ext>
              </c:extLst>
            </c:dLbl>
            <c:dLbl>
              <c:idx val="4"/>
              <c:layout>
                <c:manualLayout>
                  <c:x val="-3.1313210848643996E-2"/>
                  <c:y val="7.0380666099170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782549908534153"/>
                      <c:h val="0.14771094913811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AE92-464C-A83D-2374F920B4DE}"/>
                </c:ext>
              </c:extLst>
            </c:dLbl>
            <c:dLbl>
              <c:idx val="5"/>
              <c:layout>
                <c:manualLayout>
                  <c:x val="0.14038415652588881"/>
                  <c:y val="-2.11860236220472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2-464C-A83D-2374F920B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Graphs!$C$55:$C$60</c:f>
              <c:strCache>
                <c:ptCount val="6"/>
                <c:pt idx="0">
                  <c:v>Organic materials, residential sector</c:v>
                </c:pt>
                <c:pt idx="1">
                  <c:v>Organic materials, commercial sector</c:v>
                </c:pt>
                <c:pt idx="2">
                  <c:v>Commingled materials collected for recycling, residential sector</c:v>
                </c:pt>
                <c:pt idx="3">
                  <c:v>Commingled materials collected for recycling, commercial sector</c:v>
                </c:pt>
                <c:pt idx="4">
                  <c:v>Source-separated materials collected for recycling &amp; recovery, residential sector</c:v>
                </c:pt>
                <c:pt idx="5">
                  <c:v>Source-separated materials collected for recycling &amp; recovery, commercial sector</c:v>
                </c:pt>
              </c:strCache>
            </c:strRef>
          </c:cat>
          <c:val>
            <c:numRef>
              <c:f>Graphs!$D$55:$D$60</c:f>
              <c:numCache>
                <c:formatCode>_(* #,##0_);_(* \(#,##0\);_(* "-"??_);_(@_)</c:formatCode>
                <c:ptCount val="6"/>
                <c:pt idx="0">
                  <c:v>426333.93999999994</c:v>
                </c:pt>
                <c:pt idx="1">
                  <c:v>2192564.9299999997</c:v>
                </c:pt>
                <c:pt idx="2">
                  <c:v>486205.76937239442</c:v>
                </c:pt>
                <c:pt idx="3">
                  <c:v>188826.28779706001</c:v>
                </c:pt>
                <c:pt idx="4">
                  <c:v>404356.55</c:v>
                </c:pt>
                <c:pt idx="5">
                  <c:v>5376701.9499999722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EA-4622-887A-E8CD30F5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Materials Collected for Recovery in Washington:  Collection Type, 2017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02328707430165"/>
          <c:y val="0.24333258284380949"/>
          <c:w val="0.54917064029737139"/>
          <c:h val="0.73779942826343548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explosion val="1"/>
            <c:spPr>
              <a:solidFill>
                <a:schemeClr val="accent4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BE-4DF3-84C1-EDA561F471B3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E-4DF3-84C1-EDA561F471B3}"/>
              </c:ext>
            </c:extLst>
          </c:dPt>
          <c:dPt>
            <c:idx val="2"/>
            <c:bubble3D val="0"/>
            <c:explosion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E-4DF3-84C1-EDA561F471B3}"/>
              </c:ext>
            </c:extLst>
          </c:dPt>
          <c:dPt>
            <c:idx val="3"/>
            <c:bubble3D val="0"/>
            <c:explosion val="0"/>
            <c:spPr>
              <a:solidFill>
                <a:schemeClr val="accent1"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E-4DF3-84C1-EDA561F471B3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BE-4DF3-84C1-EDA561F471B3}"/>
              </c:ext>
            </c:extLst>
          </c:dPt>
          <c:dPt>
            <c:idx val="5"/>
            <c:bubble3D val="0"/>
            <c:explosion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BE-4DF3-84C1-EDA561F471B3}"/>
              </c:ext>
            </c:extLst>
          </c:dPt>
          <c:dLbls>
            <c:dLbl>
              <c:idx val="0"/>
              <c:layout>
                <c:manualLayout>
                  <c:x val="-4.7719702730168879E-2"/>
                  <c:y val="1.0088573508349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6302681790945"/>
                      <c:h val="0.172802395447260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BE-4DF3-84C1-EDA561F471B3}"/>
                </c:ext>
              </c:extLst>
            </c:dLbl>
            <c:dLbl>
              <c:idx val="1"/>
              <c:layout>
                <c:manualLayout>
                  <c:x val="-1.7906979712314197E-2"/>
                  <c:y val="-3.0417195503462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71073635203604"/>
                      <c:h val="0.16068977859509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8BE-4DF3-84C1-EDA561F471B3}"/>
                </c:ext>
              </c:extLst>
            </c:dLbl>
            <c:dLbl>
              <c:idx val="2"/>
              <c:layout>
                <c:manualLayout>
                  <c:x val="0.21350974687232527"/>
                  <c:y val="-7.68308765268248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82160938928585"/>
                      <c:h val="0.306044904464782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BE-4DF3-84C1-EDA561F471B3}"/>
                </c:ext>
              </c:extLst>
            </c:dLbl>
            <c:dLbl>
              <c:idx val="3"/>
              <c:layout>
                <c:manualLayout>
                  <c:x val="0.10826191044301281"/>
                  <c:y val="-0.115633202099737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84562157003096"/>
                      <c:h val="0.179162233099240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8BE-4DF3-84C1-EDA561F471B3}"/>
                </c:ext>
              </c:extLst>
            </c:dLbl>
            <c:dLbl>
              <c:idx val="4"/>
              <c:layout>
                <c:manualLayout>
                  <c:x val="-7.9535512606378745E-8"/>
                  <c:y val="5.63051979144488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87600413584663"/>
                      <c:h val="0.156156895084060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8BE-4DF3-84C1-EDA561F471B3}"/>
                </c:ext>
              </c:extLst>
            </c:dLbl>
            <c:dLbl>
              <c:idx val="5"/>
              <c:layout>
                <c:manualLayout>
                  <c:x val="0.12220233834407063"/>
                  <c:y val="-1.8370708306731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BE-4DF3-84C1-EDA561F47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Graphs!$C$35:$C$37</c:f>
              <c:strCache>
                <c:ptCount val="3"/>
                <c:pt idx="0">
                  <c:v>Organic materials</c:v>
                </c:pt>
                <c:pt idx="1">
                  <c:v>Commingled materials collected for recycling</c:v>
                </c:pt>
                <c:pt idx="2">
                  <c:v>Source-separated materials collected for recycling &amp; recovery</c:v>
                </c:pt>
              </c:strCache>
            </c:strRef>
          </c:cat>
          <c:val>
            <c:numRef>
              <c:f>Graphs!$D$35:$D$37</c:f>
              <c:numCache>
                <c:formatCode>_(* #,##0_);_(* \(#,##0\);_(* "-"??_);_(@_)</c:formatCode>
                <c:ptCount val="3"/>
                <c:pt idx="0">
                  <c:v>2618899</c:v>
                </c:pt>
                <c:pt idx="1">
                  <c:v>675032</c:v>
                </c:pt>
                <c:pt idx="2">
                  <c:v>5781058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BE-4DF3-84C1-EDA561F4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Source-Separated Non-Organic Materials Collected for Recycling and Recovery by Sector - 2017 (tons)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'Source Separated'!$D$2</c:f>
              <c:strCache>
                <c:ptCount val="1"/>
                <c:pt idx="0">
                  <c:v>Residential Amount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'Source Separated'!$C$3:$C$3604</c:f>
              <c:strCache>
                <c:ptCount val="21"/>
                <c:pt idx="0">
                  <c:v>Appliances/White Goods</c:v>
                </c:pt>
                <c:pt idx="1">
                  <c:v>Asphaltic Materials</c:v>
                </c:pt>
                <c:pt idx="2">
                  <c:v>Automotive fluids</c:v>
                </c:pt>
                <c:pt idx="3">
                  <c:v>Batteries</c:v>
                </c:pt>
                <c:pt idx="4">
                  <c:v>C&amp;D Debris - other</c:v>
                </c:pt>
                <c:pt idx="5">
                  <c:v>Carpet</c:v>
                </c:pt>
                <c:pt idx="6">
                  <c:v>Concrete</c:v>
                </c:pt>
                <c:pt idx="7">
                  <c:v>Electronics</c:v>
                </c:pt>
                <c:pt idx="8">
                  <c:v>Ferrous metals</c:v>
                </c:pt>
                <c:pt idx="9">
                  <c:v>Glass - container</c:v>
                </c:pt>
                <c:pt idx="10">
                  <c:v>Gypsum</c:v>
                </c:pt>
                <c:pt idx="11">
                  <c:v>Other*</c:v>
                </c:pt>
                <c:pt idx="12">
                  <c:v>Other Metals</c:v>
                </c:pt>
                <c:pt idx="13">
                  <c:v>Paper - corrugated cardboard</c:v>
                </c:pt>
                <c:pt idx="14">
                  <c:v>Paper - high grade</c:v>
                </c:pt>
                <c:pt idx="15">
                  <c:v>Paper - mixed</c:v>
                </c:pt>
                <c:pt idx="16">
                  <c:v>Paper - newspaper</c:v>
                </c:pt>
                <c:pt idx="17">
                  <c:v>Plastic - 1's &amp; 2's</c:v>
                </c:pt>
                <c:pt idx="18">
                  <c:v>Plastic - Mixed &amp; Other</c:v>
                </c:pt>
                <c:pt idx="19">
                  <c:v>Textiles</c:v>
                </c:pt>
                <c:pt idx="20">
                  <c:v>Tires</c:v>
                </c:pt>
              </c:strCache>
            </c:strRef>
          </c:cat>
          <c:val>
            <c:numRef>
              <c:f>'Source Separated'!$D$3:$D$3604</c:f>
              <c:numCache>
                <c:formatCode>_(* #,##0_);_(* \(#,##0\);_(* "-"??_);_(@_)</c:formatCode>
                <c:ptCount val="21"/>
                <c:pt idx="0">
                  <c:v>25163.299999999992</c:v>
                </c:pt>
                <c:pt idx="1">
                  <c:v>11979.94</c:v>
                </c:pt>
                <c:pt idx="2">
                  <c:v>938.37999999999988</c:v>
                </c:pt>
                <c:pt idx="3">
                  <c:v>2318.1699999999996</c:v>
                </c:pt>
                <c:pt idx="4">
                  <c:v>7036.1799999999994</c:v>
                </c:pt>
                <c:pt idx="5">
                  <c:v>0</c:v>
                </c:pt>
                <c:pt idx="6">
                  <c:v>105087.01</c:v>
                </c:pt>
                <c:pt idx="7">
                  <c:v>4212.05</c:v>
                </c:pt>
                <c:pt idx="8">
                  <c:v>80533.48</c:v>
                </c:pt>
                <c:pt idx="9">
                  <c:v>24560.930000000004</c:v>
                </c:pt>
                <c:pt idx="10">
                  <c:v>1030.4299999999998</c:v>
                </c:pt>
                <c:pt idx="11">
                  <c:v>652.72</c:v>
                </c:pt>
                <c:pt idx="12">
                  <c:v>24512.7</c:v>
                </c:pt>
                <c:pt idx="13">
                  <c:v>52114.30999999999</c:v>
                </c:pt>
                <c:pt idx="14">
                  <c:v>512.07000000000005</c:v>
                </c:pt>
                <c:pt idx="15">
                  <c:v>31214.34</c:v>
                </c:pt>
                <c:pt idx="16">
                  <c:v>6758.53</c:v>
                </c:pt>
                <c:pt idx="17">
                  <c:v>5256.8499999999995</c:v>
                </c:pt>
                <c:pt idx="18">
                  <c:v>2272.3000000000002</c:v>
                </c:pt>
                <c:pt idx="19">
                  <c:v>4183.8099999999995</c:v>
                </c:pt>
                <c:pt idx="20">
                  <c:v>14019.050000000001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4-41B0-9CD3-0702B6725DB5}"/>
            </c:ext>
          </c:extLst>
        </c:ser>
        <c:ser>
          <c:idx val="1"/>
          <c:order val="1"/>
          <c:tx>
            <c:strRef>
              <c:f>'Source Separated'!$E$2</c:f>
              <c:strCache>
                <c:ptCount val="1"/>
                <c:pt idx="0">
                  <c:v>Commercial Amount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'Source Separated'!$C$3:$C$3604</c:f>
              <c:strCache>
                <c:ptCount val="21"/>
                <c:pt idx="0">
                  <c:v>Appliances/White Goods</c:v>
                </c:pt>
                <c:pt idx="1">
                  <c:v>Asphaltic Materials</c:v>
                </c:pt>
                <c:pt idx="2">
                  <c:v>Automotive fluids</c:v>
                </c:pt>
                <c:pt idx="3">
                  <c:v>Batteries</c:v>
                </c:pt>
                <c:pt idx="4">
                  <c:v>C&amp;D Debris - other</c:v>
                </c:pt>
                <c:pt idx="5">
                  <c:v>Carpet</c:v>
                </c:pt>
                <c:pt idx="6">
                  <c:v>Concrete</c:v>
                </c:pt>
                <c:pt idx="7">
                  <c:v>Electronics</c:v>
                </c:pt>
                <c:pt idx="8">
                  <c:v>Ferrous metals</c:v>
                </c:pt>
                <c:pt idx="9">
                  <c:v>Glass - container</c:v>
                </c:pt>
                <c:pt idx="10">
                  <c:v>Gypsum</c:v>
                </c:pt>
                <c:pt idx="11">
                  <c:v>Other*</c:v>
                </c:pt>
                <c:pt idx="12">
                  <c:v>Other Metals</c:v>
                </c:pt>
                <c:pt idx="13">
                  <c:v>Paper - corrugated cardboard</c:v>
                </c:pt>
                <c:pt idx="14">
                  <c:v>Paper - high grade</c:v>
                </c:pt>
                <c:pt idx="15">
                  <c:v>Paper - mixed</c:v>
                </c:pt>
                <c:pt idx="16">
                  <c:v>Paper - newspaper</c:v>
                </c:pt>
                <c:pt idx="17">
                  <c:v>Plastic - 1's &amp; 2's</c:v>
                </c:pt>
                <c:pt idx="18">
                  <c:v>Plastic - Mixed &amp; Other</c:v>
                </c:pt>
                <c:pt idx="19">
                  <c:v>Textiles</c:v>
                </c:pt>
                <c:pt idx="20">
                  <c:v>Tires</c:v>
                </c:pt>
              </c:strCache>
            </c:strRef>
          </c:cat>
          <c:val>
            <c:numRef>
              <c:f>'Source Separated'!$E$3:$E$3604</c:f>
              <c:numCache>
                <c:formatCode>_(* #,##0_);_(* \(#,##0\);_(* "-"??_);_(@_)</c:formatCode>
                <c:ptCount val="21"/>
                <c:pt idx="0">
                  <c:v>37287.94000000001</c:v>
                </c:pt>
                <c:pt idx="1">
                  <c:v>1472794.4599999997</c:v>
                </c:pt>
                <c:pt idx="2">
                  <c:v>56358.640000000029</c:v>
                </c:pt>
                <c:pt idx="3">
                  <c:v>15724.999999999993</c:v>
                </c:pt>
                <c:pt idx="4">
                  <c:v>424879.80999999982</c:v>
                </c:pt>
                <c:pt idx="5">
                  <c:v>3119.8000000000006</c:v>
                </c:pt>
                <c:pt idx="6">
                  <c:v>1144126.8899999999</c:v>
                </c:pt>
                <c:pt idx="7">
                  <c:v>19094.270000000004</c:v>
                </c:pt>
                <c:pt idx="8">
                  <c:v>1312518.7700000005</c:v>
                </c:pt>
                <c:pt idx="9">
                  <c:v>66840.67</c:v>
                </c:pt>
                <c:pt idx="10">
                  <c:v>99339.450000000041</c:v>
                </c:pt>
                <c:pt idx="11">
                  <c:v>3572.239999999998</c:v>
                </c:pt>
                <c:pt idx="12">
                  <c:v>127346.40999999999</c:v>
                </c:pt>
                <c:pt idx="13">
                  <c:v>385389.17999999993</c:v>
                </c:pt>
                <c:pt idx="14">
                  <c:v>57552.639999999992</c:v>
                </c:pt>
                <c:pt idx="15">
                  <c:v>51077.87000000001</c:v>
                </c:pt>
                <c:pt idx="16">
                  <c:v>33851.729999999996</c:v>
                </c:pt>
                <c:pt idx="17">
                  <c:v>5150.6300000000019</c:v>
                </c:pt>
                <c:pt idx="18">
                  <c:v>24130.789999999997</c:v>
                </c:pt>
                <c:pt idx="19">
                  <c:v>12065.68</c:v>
                </c:pt>
                <c:pt idx="20">
                  <c:v>24479.079999999994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4-41B0-9CD3-0702B672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461752"/>
        <c:axId val="538462080"/>
      </c:barChart>
      <c:catAx>
        <c:axId val="538461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2080"/>
        <c:crosses val="autoZero"/>
        <c:auto val="1"/>
        <c:lblAlgn val="ctr"/>
        <c:lblOffset val="100"/>
        <c:noMultiLvlLbl val="0"/>
      </c:catAx>
      <c:valAx>
        <c:axId val="538462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Commingled Non-Organic Material</a:t>
            </a:r>
            <a:r>
              <a:rPr lang="en-US" baseline="0"/>
              <a:t>s Collected for Recycling by Sector - 2017 (tons)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Commingled!$C$2</c:f>
              <c:strCache>
                <c:ptCount val="1"/>
                <c:pt idx="0">
                  <c:v>Residential Amount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Commingled!$B$3:$B$886</c:f>
              <c:strCache>
                <c:ptCount val="14"/>
                <c:pt idx="0">
                  <c:v>Aluminum Cans (commingled)</c:v>
                </c:pt>
                <c:pt idx="1">
                  <c:v>Cartons (commingled)</c:v>
                </c:pt>
                <c:pt idx="2">
                  <c:v>Container Glass (commingled)</c:v>
                </c:pt>
                <c:pt idx="3">
                  <c:v>Ferrous metals (commingled)</c:v>
                </c:pt>
                <c:pt idx="4">
                  <c:v>Non-Ferrous (commingled)</c:v>
                </c:pt>
                <c:pt idx="5">
                  <c:v>Paper - corrugated cardboard (commingled)</c:v>
                </c:pt>
                <c:pt idx="6">
                  <c:v>Paper - high grade (commingled)</c:v>
                </c:pt>
                <c:pt idx="7">
                  <c:v>Paper - mixed (commingled)</c:v>
                </c:pt>
                <c:pt idx="8">
                  <c:v>Paper - newspaper (commingled)</c:v>
                </c:pt>
                <c:pt idx="9">
                  <c:v>Plastic - HDPE (commingled)</c:v>
                </c:pt>
                <c:pt idx="10">
                  <c:v>Plastic - LDPE (commingled)</c:v>
                </c:pt>
                <c:pt idx="11">
                  <c:v>Plastic - other (commingled)</c:v>
                </c:pt>
                <c:pt idx="12">
                  <c:v>Plastic - PET (commingled)</c:v>
                </c:pt>
                <c:pt idx="13">
                  <c:v>Steel Cans (commingled)</c:v>
                </c:pt>
              </c:strCache>
            </c:strRef>
          </c:cat>
          <c:val>
            <c:numRef>
              <c:f>Commingled!$C$3:$C$886</c:f>
              <c:numCache>
                <c:formatCode>_(* #,##0_);_(* \(#,##0\);_(* "-"??_);_(@_)</c:formatCode>
                <c:ptCount val="14"/>
                <c:pt idx="0">
                  <c:v>5469.9123979194028</c:v>
                </c:pt>
                <c:pt idx="1">
                  <c:v>19</c:v>
                </c:pt>
                <c:pt idx="2">
                  <c:v>71712.848252667914</c:v>
                </c:pt>
                <c:pt idx="3">
                  <c:v>1113.2182606066469</c:v>
                </c:pt>
                <c:pt idx="4">
                  <c:v>1417.5434421131317</c:v>
                </c:pt>
                <c:pt idx="5">
                  <c:v>120978.00137871296</c:v>
                </c:pt>
                <c:pt idx="6">
                  <c:v>278.27355870634676</c:v>
                </c:pt>
                <c:pt idx="7">
                  <c:v>89681.910767097084</c:v>
                </c:pt>
                <c:pt idx="8">
                  <c:v>155775.33994313222</c:v>
                </c:pt>
                <c:pt idx="9">
                  <c:v>6759.2080716667979</c:v>
                </c:pt>
                <c:pt idx="10">
                  <c:v>2007.1549306425843</c:v>
                </c:pt>
                <c:pt idx="11">
                  <c:v>5564.9416890610028</c:v>
                </c:pt>
                <c:pt idx="12">
                  <c:v>14404.439741654984</c:v>
                </c:pt>
                <c:pt idx="13">
                  <c:v>11023.976938413225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C-465A-9082-589EC0A2034D}"/>
            </c:ext>
          </c:extLst>
        </c:ser>
        <c:ser>
          <c:idx val="1"/>
          <c:order val="1"/>
          <c:tx>
            <c:strRef>
              <c:f>Commingled!$D$2</c:f>
              <c:strCache>
                <c:ptCount val="1"/>
                <c:pt idx="0">
                  <c:v>Commercial Amount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Commingled!$B$3:$B$886</c:f>
              <c:strCache>
                <c:ptCount val="14"/>
                <c:pt idx="0">
                  <c:v>Aluminum Cans (commingled)</c:v>
                </c:pt>
                <c:pt idx="1">
                  <c:v>Cartons (commingled)</c:v>
                </c:pt>
                <c:pt idx="2">
                  <c:v>Container Glass (commingled)</c:v>
                </c:pt>
                <c:pt idx="3">
                  <c:v>Ferrous metals (commingled)</c:v>
                </c:pt>
                <c:pt idx="4">
                  <c:v>Non-Ferrous (commingled)</c:v>
                </c:pt>
                <c:pt idx="5">
                  <c:v>Paper - corrugated cardboard (commingled)</c:v>
                </c:pt>
                <c:pt idx="6">
                  <c:v>Paper - high grade (commingled)</c:v>
                </c:pt>
                <c:pt idx="7">
                  <c:v>Paper - mixed (commingled)</c:v>
                </c:pt>
                <c:pt idx="8">
                  <c:v>Paper - newspaper (commingled)</c:v>
                </c:pt>
                <c:pt idx="9">
                  <c:v>Plastic - HDPE (commingled)</c:v>
                </c:pt>
                <c:pt idx="10">
                  <c:v>Plastic - LDPE (commingled)</c:v>
                </c:pt>
                <c:pt idx="11">
                  <c:v>Plastic - other (commingled)</c:v>
                </c:pt>
                <c:pt idx="12">
                  <c:v>Plastic - PET (commingled)</c:v>
                </c:pt>
                <c:pt idx="13">
                  <c:v>Steel Cans (commingled)</c:v>
                </c:pt>
              </c:strCache>
            </c:strRef>
          </c:cat>
          <c:val>
            <c:numRef>
              <c:f>Commingled!$D$3:$D$886</c:f>
              <c:numCache>
                <c:formatCode>_(* #,##0_);_(* \(#,##0\);_(* "-"??_);_(@_)</c:formatCode>
                <c:ptCount val="14"/>
                <c:pt idx="0">
                  <c:v>2043.4774466905792</c:v>
                </c:pt>
                <c:pt idx="1">
                  <c:v>0</c:v>
                </c:pt>
                <c:pt idx="2">
                  <c:v>28162.205905740382</c:v>
                </c:pt>
                <c:pt idx="3">
                  <c:v>698.21495959404137</c:v>
                </c:pt>
                <c:pt idx="4">
                  <c:v>359.63110003029368</c:v>
                </c:pt>
                <c:pt idx="5">
                  <c:v>49612.942583242824</c:v>
                </c:pt>
                <c:pt idx="6">
                  <c:v>4.5181019148664125</c:v>
                </c:pt>
                <c:pt idx="7">
                  <c:v>34663.89617372182</c:v>
                </c:pt>
                <c:pt idx="8">
                  <c:v>57431.790838450754</c:v>
                </c:pt>
                <c:pt idx="9">
                  <c:v>2181.5441630997329</c:v>
                </c:pt>
                <c:pt idx="10">
                  <c:v>1352.0398466395065</c:v>
                </c:pt>
                <c:pt idx="11">
                  <c:v>3251.4468091223489</c:v>
                </c:pt>
                <c:pt idx="12">
                  <c:v>4982.9412749353678</c:v>
                </c:pt>
                <c:pt idx="13">
                  <c:v>4081.6385938774265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C-465A-9082-589EC0A2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509608"/>
        <c:axId val="421510920"/>
      </c:barChart>
      <c:catAx>
        <c:axId val="421509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10920"/>
        <c:crosses val="autoZero"/>
        <c:auto val="1"/>
        <c:lblAlgn val="ctr"/>
        <c:lblOffset val="100"/>
        <c:noMultiLvlLbl val="0"/>
      </c:catAx>
      <c:valAx>
        <c:axId val="421510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 Materials Collected for Composting</a:t>
            </a:r>
            <a:r>
              <a:rPr lang="en-US" baseline="0"/>
              <a:t>, Recycling, and Recovery by Sector - 2017 (tons)*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Organics!$D$2</c:f>
              <c:strCache>
                <c:ptCount val="1"/>
                <c:pt idx="0">
                  <c:v>Residential Amount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Organics!$C$3:$C$669</c15:sqref>
                  </c15:fullRef>
                </c:ext>
              </c:extLst>
              <c:f>(Organics!$C$3:$C$20,Organics!$C$22:$C$319,Organics!$C$321:$C$669)</c:f>
              <c:strCache>
                <c:ptCount val="19"/>
                <c:pt idx="0">
                  <c:v>Agricultural Organics (vegetative) composted</c:v>
                </c:pt>
                <c:pt idx="1">
                  <c:v>Food Processing Waste (pre-consumer) anaerobically digested</c:v>
                </c:pt>
                <c:pt idx="2">
                  <c:v>Food Processing Waste (pre-consumer) composted</c:v>
                </c:pt>
                <c:pt idx="3">
                  <c:v>Food Processing Waste land applied</c:v>
                </c:pt>
                <c:pt idx="4">
                  <c:v>Food Waste (all other) composted</c:v>
                </c:pt>
                <c:pt idx="5">
                  <c:v>Food Waste (post-consumer) composted</c:v>
                </c:pt>
                <c:pt idx="6">
                  <c:v>Landclearing debris - recycled, composted, mulched</c:v>
                </c:pt>
                <c:pt idx="7">
                  <c:v>Landclearing debris burned for energy</c:v>
                </c:pt>
                <c:pt idx="8">
                  <c:v>Manure and Bedding composted</c:v>
                </c:pt>
                <c:pt idx="9">
                  <c:v>Meats, Fats and Oils recycled</c:v>
                </c:pt>
                <c:pt idx="10">
                  <c:v>Mortalities and other animal parts composted</c:v>
                </c:pt>
                <c:pt idx="11">
                  <c:v>Other Organics anaerobically digested</c:v>
                </c:pt>
                <c:pt idx="12">
                  <c:v>Other Organics composted</c:v>
                </c:pt>
                <c:pt idx="13">
                  <c:v>Other Organics land applied</c:v>
                </c:pt>
                <c:pt idx="14">
                  <c:v>Wood and wood fibers composted</c:v>
                </c:pt>
                <c:pt idx="15">
                  <c:v>Wood burned for energy</c:v>
                </c:pt>
                <c:pt idx="16">
                  <c:v>Yard Debris burned for energy</c:v>
                </c:pt>
                <c:pt idx="17">
                  <c:v>Yard Debris composted</c:v>
                </c:pt>
                <c:pt idx="18">
                  <c:v>Yard debris/food scraps composted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Organics!$D$3:$D$669</c15:sqref>
                  </c15:fullRef>
                </c:ext>
              </c:extLst>
              <c:f>(Organics!$D$3:$D$20,Organics!$D$22:$D$319,Organics!$D$321:$D$669)</c:f>
              <c:numCache>
                <c:formatCode>_(* #,##0_);_(* \(#,##0\);_(* "-"??_);_(@_)</c:formatCode>
                <c:ptCount val="19"/>
                <c:pt idx="0">
                  <c:v>424.07000000000011</c:v>
                </c:pt>
                <c:pt idx="1">
                  <c:v>0</c:v>
                </c:pt>
                <c:pt idx="2">
                  <c:v>656.92000000000007</c:v>
                </c:pt>
                <c:pt idx="3">
                  <c:v>0</c:v>
                </c:pt>
                <c:pt idx="4">
                  <c:v>981.48</c:v>
                </c:pt>
                <c:pt idx="5">
                  <c:v>899</c:v>
                </c:pt>
                <c:pt idx="6">
                  <c:v>30312.069999999996</c:v>
                </c:pt>
                <c:pt idx="7">
                  <c:v>14657.599999999999</c:v>
                </c:pt>
                <c:pt idx="8">
                  <c:v>731.93999999999994</c:v>
                </c:pt>
                <c:pt idx="9">
                  <c:v>6.95</c:v>
                </c:pt>
                <c:pt idx="10">
                  <c:v>1.85</c:v>
                </c:pt>
                <c:pt idx="11">
                  <c:v>0</c:v>
                </c:pt>
                <c:pt idx="12">
                  <c:v>371.16</c:v>
                </c:pt>
                <c:pt idx="13">
                  <c:v>0</c:v>
                </c:pt>
                <c:pt idx="14">
                  <c:v>12071.169999999996</c:v>
                </c:pt>
                <c:pt idx="15">
                  <c:v>32215.099999999995</c:v>
                </c:pt>
                <c:pt idx="16">
                  <c:v>47620.25</c:v>
                </c:pt>
                <c:pt idx="17">
                  <c:v>185826.38999999993</c:v>
                </c:pt>
                <c:pt idx="18">
                  <c:v>96448.340000000011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9-4A7C-AAEC-4978BAD2F8C6}"/>
            </c:ext>
          </c:extLst>
        </c:ser>
        <c:ser>
          <c:idx val="1"/>
          <c:order val="1"/>
          <c:tx>
            <c:strRef>
              <c:f>Organics!$E$2</c:f>
              <c:strCache>
                <c:ptCount val="1"/>
                <c:pt idx="0">
                  <c:v>Commercial Amount</c:v>
                </c:pt>
              </c:strCache>
            </c:strRef>
          </c:tx>
          <c:spPr>
            <a:solidFill>
              <a:schemeClr val="accent3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Organics!$C$3:$C$669</c15:sqref>
                  </c15:fullRef>
                </c:ext>
              </c:extLst>
              <c:f>(Organics!$C$3:$C$20,Organics!$C$22:$C$319,Organics!$C$321:$C$669)</c:f>
              <c:strCache>
                <c:ptCount val="19"/>
                <c:pt idx="0">
                  <c:v>Agricultural Organics (vegetative) composted</c:v>
                </c:pt>
                <c:pt idx="1">
                  <c:v>Food Processing Waste (pre-consumer) anaerobically digested</c:v>
                </c:pt>
                <c:pt idx="2">
                  <c:v>Food Processing Waste (pre-consumer) composted</c:v>
                </c:pt>
                <c:pt idx="3">
                  <c:v>Food Processing Waste land applied</c:v>
                </c:pt>
                <c:pt idx="4">
                  <c:v>Food Waste (all other) composted</c:v>
                </c:pt>
                <c:pt idx="5">
                  <c:v>Food Waste (post-consumer) composted</c:v>
                </c:pt>
                <c:pt idx="6">
                  <c:v>Landclearing debris - recycled, composted, mulched</c:v>
                </c:pt>
                <c:pt idx="7">
                  <c:v>Landclearing debris burned for energy</c:v>
                </c:pt>
                <c:pt idx="8">
                  <c:v>Manure and Bedding composted</c:v>
                </c:pt>
                <c:pt idx="9">
                  <c:v>Meats, Fats and Oils recycled</c:v>
                </c:pt>
                <c:pt idx="10">
                  <c:v>Mortalities and other animal parts composted</c:v>
                </c:pt>
                <c:pt idx="11">
                  <c:v>Other Organics anaerobically digested</c:v>
                </c:pt>
                <c:pt idx="12">
                  <c:v>Other Organics composted</c:v>
                </c:pt>
                <c:pt idx="13">
                  <c:v>Other Organics land applied</c:v>
                </c:pt>
                <c:pt idx="14">
                  <c:v>Wood and wood fibers composted</c:v>
                </c:pt>
                <c:pt idx="15">
                  <c:v>Wood burned for energy</c:v>
                </c:pt>
                <c:pt idx="16">
                  <c:v>Yard Debris burned for energy</c:v>
                </c:pt>
                <c:pt idx="17">
                  <c:v>Yard Debris composted</c:v>
                </c:pt>
                <c:pt idx="18">
                  <c:v>Yard debris/food scraps composted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Organics!$E$3:$E$669</c15:sqref>
                  </c15:fullRef>
                </c:ext>
              </c:extLst>
              <c:f>(Organics!$E$3:$E$20,Organics!$E$22:$E$319,Organics!$E$321:$E$669)</c:f>
              <c:numCache>
                <c:formatCode>_(* #,##0_);_(* \(#,##0\);_(* "-"??_);_(@_)</c:formatCode>
                <c:ptCount val="19"/>
                <c:pt idx="0">
                  <c:v>41982.659999999996</c:v>
                </c:pt>
                <c:pt idx="1">
                  <c:v>5764.58</c:v>
                </c:pt>
                <c:pt idx="2">
                  <c:v>65035.64</c:v>
                </c:pt>
                <c:pt idx="3">
                  <c:v>2617.9499999999998</c:v>
                </c:pt>
                <c:pt idx="4">
                  <c:v>107353.22</c:v>
                </c:pt>
                <c:pt idx="5">
                  <c:v>15383.419999999998</c:v>
                </c:pt>
                <c:pt idx="6">
                  <c:v>111656.04999999999</c:v>
                </c:pt>
                <c:pt idx="7">
                  <c:v>106440.69</c:v>
                </c:pt>
                <c:pt idx="8">
                  <c:v>77275.239999999991</c:v>
                </c:pt>
                <c:pt idx="9">
                  <c:v>85682.5</c:v>
                </c:pt>
                <c:pt idx="10">
                  <c:v>182.26</c:v>
                </c:pt>
                <c:pt idx="11">
                  <c:v>24745.24</c:v>
                </c:pt>
                <c:pt idx="12">
                  <c:v>42943.31</c:v>
                </c:pt>
                <c:pt idx="13">
                  <c:v>8289</c:v>
                </c:pt>
                <c:pt idx="14">
                  <c:v>180644.18000000002</c:v>
                </c:pt>
                <c:pt idx="15">
                  <c:v>361640.57000000007</c:v>
                </c:pt>
                <c:pt idx="16">
                  <c:v>43889.829999999994</c:v>
                </c:pt>
                <c:pt idx="17">
                  <c:v>435800.50999999995</c:v>
                </c:pt>
                <c:pt idx="18">
                  <c:v>468437.32000000007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9-4A7C-AAEC-4978BAD2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712600"/>
        <c:axId val="534712272"/>
      </c:barChart>
      <c:catAx>
        <c:axId val="534712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272"/>
        <c:crosses val="autoZero"/>
        <c:auto val="1"/>
        <c:lblAlgn val="ctr"/>
        <c:lblOffset val="100"/>
        <c:noMultiLvlLbl val="0"/>
      </c:catAx>
      <c:valAx>
        <c:axId val="534712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</xdr:row>
      <xdr:rowOff>129540</xdr:rowOff>
    </xdr:from>
    <xdr:to>
      <xdr:col>11</xdr:col>
      <xdr:colOff>289560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312420</xdr:colOff>
      <xdr:row>52</xdr:row>
      <xdr:rowOff>114300</xdr:rowOff>
    </xdr:from>
    <xdr:to>
      <xdr:col>8</xdr:col>
      <xdr:colOff>525780</xdr:colOff>
      <xdr:row>73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281940</xdr:colOff>
      <xdr:row>29</xdr:row>
      <xdr:rowOff>160020</xdr:rowOff>
    </xdr:from>
    <xdr:to>
      <xdr:col>6</xdr:col>
      <xdr:colOff>541866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0.00486</cdr:x>
      <cdr:y>0.29117</cdr:y>
    </cdr:from>
    <cdr:to>
      <cdr:x>0.03442</cdr:x>
      <cdr:y>0.45754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1275756"/>
          <a:ext cx="231792" cy="728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 b="0"/>
            <a:t>Tons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3609</xdr:row>
      <xdr:rowOff>72390</xdr:rowOff>
    </xdr:from>
    <xdr:to>
      <xdr:col>12</xdr:col>
      <xdr:colOff>403860</xdr:colOff>
      <xdr:row>3650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889</xdr:row>
      <xdr:rowOff>76200</xdr:rowOff>
    </xdr:from>
    <xdr:to>
      <xdr:col>2</xdr:col>
      <xdr:colOff>1310640</xdr:colOff>
      <xdr:row>919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672</xdr:row>
      <xdr:rowOff>102870</xdr:rowOff>
    </xdr:from>
    <xdr:to>
      <xdr:col>4</xdr:col>
      <xdr:colOff>251460</xdr:colOff>
      <xdr:row>713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5:R61"/>
  <sheetViews>
    <sheetView zoomScale="90" zoomScaleNormal="90" workbookViewId="0">
      <selection activeCell="I37" sqref="I37"/>
    </sheetView>
  </sheetViews>
  <sheetFormatPr defaultRowHeight="13.2" x14ac:dyDescent="0.25"/>
  <cols>
    <col min="3" max="3" width="33.6640625" customWidth="1"/>
    <col min="4" max="4" width="10.44140625" bestFit="1" customWidth="1"/>
  </cols>
  <sheetData>
    <row r="25" spans="12:18" x14ac:dyDescent="0.25">
      <c r="L25" s="51"/>
      <c r="M25" s="51"/>
      <c r="N25" s="51"/>
      <c r="O25" s="51"/>
      <c r="P25" s="51"/>
      <c r="Q25" s="51"/>
      <c r="R25" s="51"/>
    </row>
    <row r="26" spans="12:18" x14ac:dyDescent="0.25">
      <c r="L26" s="51"/>
      <c r="M26" s="51"/>
      <c r="N26" s="51"/>
      <c r="O26" s="51"/>
      <c r="P26" s="51"/>
      <c r="Q26" s="51"/>
      <c r="R26" s="51"/>
    </row>
    <row r="27" spans="12:18" x14ac:dyDescent="0.25">
      <c r="L27" s="51"/>
      <c r="M27" s="51"/>
      <c r="N27" s="51"/>
      <c r="O27" s="51"/>
      <c r="P27" s="51"/>
      <c r="Q27" s="51"/>
      <c r="R27" s="51"/>
    </row>
    <row r="34" spans="3:4" x14ac:dyDescent="0.25">
      <c r="C34" s="39"/>
      <c r="D34" s="40">
        <v>2017</v>
      </c>
    </row>
    <row r="35" spans="3:4" x14ac:dyDescent="0.25">
      <c r="C35" s="39" t="s">
        <v>132</v>
      </c>
      <c r="D35" s="42">
        <v>2618899</v>
      </c>
    </row>
    <row r="36" spans="3:4" x14ac:dyDescent="0.25">
      <c r="C36" s="39" t="s">
        <v>139</v>
      </c>
      <c r="D36" s="42">
        <v>675032</v>
      </c>
    </row>
    <row r="37" spans="3:4" ht="26.4" x14ac:dyDescent="0.25">
      <c r="C37" s="41" t="s">
        <v>133</v>
      </c>
      <c r="D37" s="42">
        <v>5781058</v>
      </c>
    </row>
    <row r="38" spans="3:4" x14ac:dyDescent="0.25">
      <c r="C38" s="41"/>
      <c r="D38" s="42"/>
    </row>
    <row r="39" spans="3:4" x14ac:dyDescent="0.25">
      <c r="C39" s="41"/>
      <c r="D39" s="42"/>
    </row>
    <row r="40" spans="3:4" x14ac:dyDescent="0.25">
      <c r="C40" s="41"/>
      <c r="D40" s="42"/>
    </row>
    <row r="54" spans="3:18" x14ac:dyDescent="0.25">
      <c r="C54" s="39"/>
      <c r="D54" s="40">
        <v>2017</v>
      </c>
    </row>
    <row r="55" spans="3:18" x14ac:dyDescent="0.25">
      <c r="C55" s="39" t="s">
        <v>130</v>
      </c>
      <c r="D55" s="42">
        <v>426333.93999999994</v>
      </c>
    </row>
    <row r="56" spans="3:18" x14ac:dyDescent="0.25">
      <c r="C56" s="39" t="s">
        <v>131</v>
      </c>
      <c r="D56" s="42">
        <v>2192564.9299999997</v>
      </c>
    </row>
    <row r="57" spans="3:18" ht="26.4" x14ac:dyDescent="0.25">
      <c r="C57" s="41" t="s">
        <v>91</v>
      </c>
      <c r="D57" s="42">
        <v>486205.76937239442</v>
      </c>
      <c r="P57" s="51"/>
      <c r="Q57" s="51"/>
      <c r="R57" s="51"/>
    </row>
    <row r="58" spans="3:18" ht="26.4" x14ac:dyDescent="0.25">
      <c r="C58" s="41" t="s">
        <v>92</v>
      </c>
      <c r="D58" s="42">
        <v>188826.28779706001</v>
      </c>
      <c r="P58" s="51"/>
      <c r="Q58" s="51"/>
      <c r="R58" s="51"/>
    </row>
    <row r="59" spans="3:18" ht="39.6" x14ac:dyDescent="0.25">
      <c r="C59" s="41" t="s">
        <v>93</v>
      </c>
      <c r="D59" s="42">
        <v>404356.55</v>
      </c>
    </row>
    <row r="60" spans="3:18" ht="39.6" x14ac:dyDescent="0.25">
      <c r="C60" s="41" t="s">
        <v>94</v>
      </c>
      <c r="D60" s="42">
        <v>5376701.9499999722</v>
      </c>
    </row>
    <row r="61" spans="3:18" x14ac:dyDescent="0.25">
      <c r="C61" s="43"/>
      <c r="D61" s="44"/>
    </row>
  </sheetData>
  <pageMargins left="0.7" right="0.7" top="0.75" bottom="0.75" header="0.3" footer="0.3"/>
  <pageSetup scale="84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U29"/>
  <sheetViews>
    <sheetView workbookViewId="0">
      <pane xSplit="3" ySplit="3" topLeftCell="I4" activePane="bottomRight" state="frozen"/>
      <selection pane="topRight" activeCell="B1" sqref="B1"/>
      <selection pane="bottomLeft" activeCell="A4" sqref="A4"/>
      <selection pane="bottomRight" activeCell="C29" sqref="C29"/>
    </sheetView>
  </sheetViews>
  <sheetFormatPr defaultRowHeight="13.2" x14ac:dyDescent="0.25"/>
  <cols>
    <col min="1" max="1" width="2.5546875" customWidth="1"/>
    <col min="3" max="3" width="54.44140625" customWidth="1"/>
    <col min="4" max="14" width="10.44140625" bestFit="1" customWidth="1"/>
    <col min="15" max="15" width="11.44140625" bestFit="1" customWidth="1"/>
    <col min="16" max="21" width="10.44140625" bestFit="1" customWidth="1"/>
  </cols>
  <sheetData>
    <row r="1" spans="2:21" ht="15.6" x14ac:dyDescent="0.3">
      <c r="B1" s="4" t="s">
        <v>138</v>
      </c>
    </row>
    <row r="2" spans="2:21" ht="8.4" customHeight="1" x14ac:dyDescent="0.25"/>
    <row r="3" spans="2:21" ht="13.8" thickBot="1" x14ac:dyDescent="0.3">
      <c r="D3" s="38">
        <v>2000</v>
      </c>
      <c r="E3" s="38">
        <v>2001</v>
      </c>
      <c r="F3" s="38">
        <v>2002</v>
      </c>
      <c r="G3" s="38">
        <v>2003</v>
      </c>
      <c r="H3" s="38">
        <v>2004</v>
      </c>
      <c r="I3" s="38">
        <v>2005</v>
      </c>
      <c r="J3" s="38">
        <v>2006</v>
      </c>
      <c r="K3" s="38">
        <v>2007</v>
      </c>
      <c r="L3" s="38">
        <v>2008</v>
      </c>
      <c r="M3" s="38">
        <v>2009</v>
      </c>
      <c r="N3" s="38">
        <v>2010</v>
      </c>
      <c r="O3" s="38">
        <v>2011</v>
      </c>
      <c r="P3" s="38">
        <v>2012</v>
      </c>
      <c r="Q3" s="38">
        <v>2013</v>
      </c>
      <c r="R3" s="38">
        <v>2014</v>
      </c>
      <c r="S3" s="38">
        <v>2015</v>
      </c>
      <c r="T3" s="38">
        <v>2016</v>
      </c>
      <c r="U3" s="38">
        <v>2017</v>
      </c>
    </row>
    <row r="4" spans="2:21" s="1" customFormat="1" ht="13.2" customHeight="1" x14ac:dyDescent="0.25">
      <c r="B4" s="58" t="s">
        <v>48</v>
      </c>
      <c r="C4" s="35" t="s">
        <v>84</v>
      </c>
      <c r="D4" s="36">
        <f>D6+D7+D8</f>
        <v>4049911.1000000006</v>
      </c>
      <c r="E4" s="36">
        <f t="shared" ref="E4:R4" si="0">E6+E7+E8</f>
        <v>4253132.5647000009</v>
      </c>
      <c r="F4" s="36">
        <f t="shared" si="0"/>
        <v>4914620.741000005</v>
      </c>
      <c r="G4" s="36">
        <f t="shared" si="0"/>
        <v>5442392.2090000007</v>
      </c>
      <c r="H4" s="36">
        <f t="shared" si="0"/>
        <v>6530571.1208000015</v>
      </c>
      <c r="I4" s="36">
        <f t="shared" si="0"/>
        <v>6980401.9757000078</v>
      </c>
      <c r="J4" s="36">
        <f t="shared" si="0"/>
        <v>8301940.5312659657</v>
      </c>
      <c r="K4" s="36">
        <f t="shared" si="0"/>
        <v>8610294.7328760959</v>
      </c>
      <c r="L4" s="36">
        <f t="shared" si="0"/>
        <v>7936150.8189000022</v>
      </c>
      <c r="M4" s="36">
        <f t="shared" si="0"/>
        <v>8640883.1909999866</v>
      </c>
      <c r="N4" s="36">
        <f t="shared" si="0"/>
        <v>9895171.9750000071</v>
      </c>
      <c r="O4" s="36">
        <f t="shared" si="0"/>
        <v>10102587.375499967</v>
      </c>
      <c r="P4" s="36">
        <f t="shared" si="0"/>
        <v>9741697.2933049966</v>
      </c>
      <c r="Q4" s="36">
        <f t="shared" si="0"/>
        <v>9061154.5124999471</v>
      </c>
      <c r="R4" s="36">
        <f t="shared" si="0"/>
        <v>8074561.4820144381</v>
      </c>
      <c r="S4" s="36">
        <f>S6+S7+S8</f>
        <v>8888322.2455210034</v>
      </c>
      <c r="T4" s="36">
        <f>T6+T7+T8</f>
        <v>9610051.5054458678</v>
      </c>
      <c r="U4" s="37">
        <f>U6+U7+U8</f>
        <v>9947486.1171694566</v>
      </c>
    </row>
    <row r="5" spans="2:21" s="1" customFormat="1" ht="9" customHeight="1" x14ac:dyDescent="0.25">
      <c r="B5" s="59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</row>
    <row r="6" spans="2:21" x14ac:dyDescent="0.25">
      <c r="B6" s="59"/>
      <c r="C6" s="9" t="s">
        <v>96</v>
      </c>
      <c r="D6" s="15">
        <v>775511</v>
      </c>
      <c r="E6" s="10">
        <v>777407</v>
      </c>
      <c r="F6" s="10">
        <v>766329</v>
      </c>
      <c r="G6" s="10">
        <v>806163</v>
      </c>
      <c r="H6" s="10">
        <v>1090516</v>
      </c>
      <c r="I6" s="10">
        <v>1310965</v>
      </c>
      <c r="J6" s="10">
        <v>1265321</v>
      </c>
      <c r="K6" s="10">
        <v>1345653</v>
      </c>
      <c r="L6" s="10">
        <v>1198497</v>
      </c>
      <c r="M6" s="10">
        <v>1456209</v>
      </c>
      <c r="N6" s="10">
        <v>2024732</v>
      </c>
      <c r="O6" s="10">
        <v>1880591</v>
      </c>
      <c r="P6" s="10">
        <v>2136570</v>
      </c>
      <c r="Q6" s="10">
        <v>1872144</v>
      </c>
      <c r="R6" s="10">
        <v>890066</v>
      </c>
      <c r="S6" s="10">
        <v>1914115</v>
      </c>
      <c r="T6" s="10">
        <v>1923792</v>
      </c>
      <c r="U6" s="13">
        <v>1914392</v>
      </c>
    </row>
    <row r="7" spans="2:21" x14ac:dyDescent="0.25">
      <c r="B7" s="59"/>
      <c r="C7" s="9" t="s">
        <v>134</v>
      </c>
      <c r="D7" s="15">
        <v>770314.07000000007</v>
      </c>
      <c r="E7" s="10">
        <v>667461.86849999987</v>
      </c>
      <c r="F7" s="10">
        <v>731521.94160000165</v>
      </c>
      <c r="G7" s="10">
        <v>781933.63259999966</v>
      </c>
      <c r="H7" s="10">
        <v>882366.05389999971</v>
      </c>
      <c r="I7" s="10">
        <v>924113.8135000011</v>
      </c>
      <c r="J7" s="10">
        <v>1084727.156200001</v>
      </c>
      <c r="K7" s="10">
        <v>1015989.0531141995</v>
      </c>
      <c r="L7" s="10">
        <v>1046046.1754500032</v>
      </c>
      <c r="M7" s="10">
        <v>1115227.4599999986</v>
      </c>
      <c r="N7" s="10">
        <v>1241825.3944999978</v>
      </c>
      <c r="O7" s="10">
        <v>1344403.1314999983</v>
      </c>
      <c r="P7" s="10">
        <v>1363220.0500000007</v>
      </c>
      <c r="Q7" s="10">
        <v>1045470.6400000013</v>
      </c>
      <c r="R7" s="10">
        <v>983075.60250300169</v>
      </c>
      <c r="S7" s="10">
        <v>1033527.9076590003</v>
      </c>
      <c r="T7" s="10">
        <v>1072939.5083647866</v>
      </c>
      <c r="U7" s="13">
        <v>1032407.5693723937</v>
      </c>
    </row>
    <row r="8" spans="2:21" x14ac:dyDescent="0.25">
      <c r="B8" s="59"/>
      <c r="C8" s="9" t="s">
        <v>135</v>
      </c>
      <c r="D8" s="15">
        <v>2504086.0300000007</v>
      </c>
      <c r="E8" s="10">
        <v>2808263.6962000011</v>
      </c>
      <c r="F8" s="10">
        <v>3416769.7994000036</v>
      </c>
      <c r="G8" s="10">
        <v>3854295.5764000015</v>
      </c>
      <c r="H8" s="10">
        <v>4557689.0669000018</v>
      </c>
      <c r="I8" s="10">
        <v>4745323.1622000067</v>
      </c>
      <c r="J8" s="10">
        <v>5951892.3750659646</v>
      </c>
      <c r="K8" s="10">
        <v>6248652.6797618968</v>
      </c>
      <c r="L8" s="10">
        <v>5691607.6434499994</v>
      </c>
      <c r="M8" s="10">
        <v>6069446.7309999885</v>
      </c>
      <c r="N8" s="10">
        <v>6628614.5805000095</v>
      </c>
      <c r="O8" s="10">
        <v>6877593.2439999701</v>
      </c>
      <c r="P8" s="10">
        <v>6241907.2433049958</v>
      </c>
      <c r="Q8" s="10">
        <v>6143539.8724999446</v>
      </c>
      <c r="R8" s="10">
        <v>6201419.8795114364</v>
      </c>
      <c r="S8" s="10">
        <v>5940679.3378620027</v>
      </c>
      <c r="T8" s="10">
        <v>6613319.9970810805</v>
      </c>
      <c r="U8" s="13">
        <v>7000686.5477970634</v>
      </c>
    </row>
    <row r="9" spans="2:21" ht="9" customHeight="1" x14ac:dyDescent="0.25">
      <c r="B9" s="59"/>
      <c r="C9" s="9"/>
      <c r="D9" s="15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/>
    </row>
    <row r="10" spans="2:21" x14ac:dyDescent="0.25">
      <c r="B10" s="59"/>
      <c r="C10" s="9" t="s">
        <v>97</v>
      </c>
      <c r="D10" s="11">
        <f t="shared" ref="D10:T10" si="1">D6/D4</f>
        <v>0.19148840081946489</v>
      </c>
      <c r="E10" s="24">
        <f t="shared" si="1"/>
        <v>0.18278456835610887</v>
      </c>
      <c r="F10" s="24">
        <f t="shared" si="1"/>
        <v>0.15592841042787584</v>
      </c>
      <c r="G10" s="11">
        <f t="shared" si="1"/>
        <v>0.14812659011727611</v>
      </c>
      <c r="H10" s="11">
        <f t="shared" si="1"/>
        <v>0.16698631403411018</v>
      </c>
      <c r="I10" s="11">
        <f t="shared" si="1"/>
        <v>0.18780651953335881</v>
      </c>
      <c r="J10" s="11">
        <f t="shared" si="1"/>
        <v>0.15241267932896777</v>
      </c>
      <c r="K10" s="11">
        <f t="shared" si="1"/>
        <v>0.15628419720198261</v>
      </c>
      <c r="L10" s="11">
        <f t="shared" si="1"/>
        <v>0.15101741730333179</v>
      </c>
      <c r="M10" s="11">
        <f t="shared" si="1"/>
        <v>0.16852548145966509</v>
      </c>
      <c r="N10" s="11">
        <f t="shared" si="1"/>
        <v>0.20461817188376846</v>
      </c>
      <c r="O10" s="11">
        <f t="shared" si="1"/>
        <v>0.18614944173219103</v>
      </c>
      <c r="P10" s="11">
        <f t="shared" si="1"/>
        <v>0.2193221505115297</v>
      </c>
      <c r="Q10" s="11">
        <f t="shared" si="1"/>
        <v>0.20661208209366255</v>
      </c>
      <c r="R10" s="11">
        <f t="shared" si="1"/>
        <v>0.11023087779844939</v>
      </c>
      <c r="S10" s="11">
        <f t="shared" si="1"/>
        <v>0.21535166560422125</v>
      </c>
      <c r="T10" s="11">
        <f t="shared" si="1"/>
        <v>0.20018539951735084</v>
      </c>
      <c r="U10" s="12">
        <f t="shared" ref="U10" si="2">U6/U4</f>
        <v>0.19244982877590963</v>
      </c>
    </row>
    <row r="11" spans="2:21" x14ac:dyDescent="0.25">
      <c r="B11" s="59"/>
      <c r="C11" s="9" t="s">
        <v>136</v>
      </c>
      <c r="D11" s="11">
        <f t="shared" ref="D11:T11" si="3">D7/D4</f>
        <v>0.1902051800593845</v>
      </c>
      <c r="E11" s="24">
        <f t="shared" si="3"/>
        <v>0.15693417930110531</v>
      </c>
      <c r="F11" s="24">
        <f t="shared" si="3"/>
        <v>0.14884606160904998</v>
      </c>
      <c r="G11" s="11">
        <f t="shared" si="3"/>
        <v>0.14367462001487655</v>
      </c>
      <c r="H11" s="11">
        <f t="shared" si="3"/>
        <v>0.1351131528281877</v>
      </c>
      <c r="I11" s="11">
        <f t="shared" si="3"/>
        <v>0.13238690504028305</v>
      </c>
      <c r="J11" s="11">
        <f t="shared" si="3"/>
        <v>0.1306594707725027</v>
      </c>
      <c r="K11" s="11">
        <f t="shared" si="3"/>
        <v>0.11799701225498338</v>
      </c>
      <c r="L11" s="11">
        <f t="shared" si="3"/>
        <v>0.13180774903607381</v>
      </c>
      <c r="M11" s="11">
        <f t="shared" si="3"/>
        <v>0.12906405923431263</v>
      </c>
      <c r="N11" s="11">
        <f t="shared" si="3"/>
        <v>0.12549811136556796</v>
      </c>
      <c r="O11" s="11">
        <f t="shared" si="3"/>
        <v>0.13307513031368018</v>
      </c>
      <c r="P11" s="11">
        <f t="shared" si="3"/>
        <v>0.13993660539389546</v>
      </c>
      <c r="Q11" s="11">
        <f t="shared" si="3"/>
        <v>0.11537940761938943</v>
      </c>
      <c r="R11" s="11">
        <f t="shared" si="3"/>
        <v>0.12174972036472059</v>
      </c>
      <c r="S11" s="11">
        <f t="shared" si="3"/>
        <v>0.11627930211236602</v>
      </c>
      <c r="T11" s="11">
        <f t="shared" si="3"/>
        <v>0.11164763349673708</v>
      </c>
      <c r="U11" s="12">
        <f t="shared" ref="U11" si="4">U7/U4</f>
        <v>0.10378577634709621</v>
      </c>
    </row>
    <row r="12" spans="2:21" x14ac:dyDescent="0.25">
      <c r="B12" s="59"/>
      <c r="C12" s="9" t="s">
        <v>137</v>
      </c>
      <c r="D12" s="11">
        <f t="shared" ref="D12:T12" si="5">D8/D4</f>
        <v>0.6183064191211507</v>
      </c>
      <c r="E12" s="24">
        <f t="shared" si="5"/>
        <v>0.66028125234278578</v>
      </c>
      <c r="F12" s="24">
        <f t="shared" si="5"/>
        <v>0.69522552796307424</v>
      </c>
      <c r="G12" s="11">
        <f t="shared" si="5"/>
        <v>0.70819878986784746</v>
      </c>
      <c r="H12" s="11">
        <f t="shared" si="5"/>
        <v>0.69790053313770206</v>
      </c>
      <c r="I12" s="11">
        <f t="shared" si="5"/>
        <v>0.67980657542635814</v>
      </c>
      <c r="J12" s="11">
        <f t="shared" si="5"/>
        <v>0.71692784989852953</v>
      </c>
      <c r="K12" s="11">
        <f t="shared" si="5"/>
        <v>0.72571879054303401</v>
      </c>
      <c r="L12" s="11">
        <f t="shared" si="5"/>
        <v>0.71717483366059442</v>
      </c>
      <c r="M12" s="11">
        <f t="shared" si="5"/>
        <v>0.70241045930602231</v>
      </c>
      <c r="N12" s="11">
        <f t="shared" si="5"/>
        <v>0.6698837167506636</v>
      </c>
      <c r="O12" s="11">
        <f t="shared" si="5"/>
        <v>0.68077542795412893</v>
      </c>
      <c r="P12" s="11">
        <f t="shared" si="5"/>
        <v>0.64074124409457489</v>
      </c>
      <c r="Q12" s="11">
        <f t="shared" si="5"/>
        <v>0.67800851028694786</v>
      </c>
      <c r="R12" s="11">
        <f t="shared" si="5"/>
        <v>0.76801940183683004</v>
      </c>
      <c r="S12" s="11">
        <f t="shared" si="5"/>
        <v>0.66836903228341271</v>
      </c>
      <c r="T12" s="11">
        <f t="shared" si="5"/>
        <v>0.68816696698591195</v>
      </c>
      <c r="U12" s="12">
        <f t="shared" ref="U12" si="6">U8/U4</f>
        <v>0.70376439487699427</v>
      </c>
    </row>
    <row r="13" spans="2:21" ht="9" customHeight="1" x14ac:dyDescent="0.25">
      <c r="B13" s="59"/>
      <c r="C13" s="9"/>
      <c r="D13" s="11"/>
      <c r="E13" s="24"/>
      <c r="F13" s="2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spans="2:21" x14ac:dyDescent="0.25">
      <c r="B14" s="59"/>
      <c r="C14" s="9" t="s">
        <v>85</v>
      </c>
      <c r="D14" s="15">
        <v>1113230.07</v>
      </c>
      <c r="E14" s="10">
        <v>999268.86849999987</v>
      </c>
      <c r="F14" s="10">
        <v>1068963.9416000016</v>
      </c>
      <c r="G14" s="10">
        <v>1137439.6325999997</v>
      </c>
      <c r="H14" s="10">
        <v>1382256.0538999997</v>
      </c>
      <c r="I14" s="10">
        <v>1265793.8135000011</v>
      </c>
      <c r="J14" s="10">
        <v>1348556.156200001</v>
      </c>
      <c r="K14" s="10">
        <v>1339644.0531141995</v>
      </c>
      <c r="L14" s="10">
        <v>1307343.1754500032</v>
      </c>
      <c r="M14" s="10">
        <v>1465016.4599999986</v>
      </c>
      <c r="N14" s="10">
        <v>2051435.3944999978</v>
      </c>
      <c r="O14" s="10">
        <v>1803189.1314999983</v>
      </c>
      <c r="P14" s="10">
        <v>1870687.0500000007</v>
      </c>
      <c r="Q14" s="10">
        <v>1430960.6400000013</v>
      </c>
      <c r="R14" s="10">
        <v>1463715.6025030017</v>
      </c>
      <c r="S14" s="10">
        <v>1490792.9076590003</v>
      </c>
      <c r="T14" s="10">
        <v>1393764.5083647866</v>
      </c>
      <c r="U14" s="13">
        <v>1501416.0993723937</v>
      </c>
    </row>
    <row r="15" spans="2:21" x14ac:dyDescent="0.25">
      <c r="B15" s="59"/>
      <c r="C15" s="9" t="s">
        <v>86</v>
      </c>
      <c r="D15" s="15">
        <v>2936681.0300000007</v>
      </c>
      <c r="E15" s="10">
        <v>3253863.6962000011</v>
      </c>
      <c r="F15" s="10">
        <v>3845656.7994000036</v>
      </c>
      <c r="G15" s="10">
        <v>4304952.5764000015</v>
      </c>
      <c r="H15" s="10">
        <v>5148315.0669000018</v>
      </c>
      <c r="I15" s="10">
        <v>5714608.1622000067</v>
      </c>
      <c r="J15" s="10">
        <v>6953384.3750659646</v>
      </c>
      <c r="K15" s="10">
        <v>7270650.6797618968</v>
      </c>
      <c r="L15" s="10">
        <v>6628807.6434499994</v>
      </c>
      <c r="M15" s="10">
        <v>7175866.7309999885</v>
      </c>
      <c r="N15" s="10">
        <v>7843736.5805000095</v>
      </c>
      <c r="O15" s="10">
        <v>8299398.2439999701</v>
      </c>
      <c r="P15" s="10">
        <v>7871010.2433049958</v>
      </c>
      <c r="Q15" s="10">
        <v>7630193.8724999446</v>
      </c>
      <c r="R15" s="10">
        <v>6610845.8795114364</v>
      </c>
      <c r="S15" s="10">
        <v>7397529.3378620027</v>
      </c>
      <c r="T15" s="10">
        <v>8216286.9970810805</v>
      </c>
      <c r="U15" s="13">
        <v>8446069.5477970634</v>
      </c>
    </row>
    <row r="16" spans="2:21" ht="9" customHeight="1" x14ac:dyDescent="0.25">
      <c r="B16" s="59"/>
      <c r="C16" s="9"/>
      <c r="D16" s="1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32"/>
    </row>
    <row r="17" spans="2:21" x14ac:dyDescent="0.25">
      <c r="B17" s="59"/>
      <c r="C17" s="9" t="s">
        <v>87</v>
      </c>
      <c r="D17" s="24">
        <f>D14/D4</f>
        <v>0.27487765595644803</v>
      </c>
      <c r="E17" s="24">
        <f t="shared" ref="E17:T17" si="7">E14/E4</f>
        <v>0.23494891196049147</v>
      </c>
      <c r="F17" s="24">
        <f t="shared" si="7"/>
        <v>0.2175069039778019</v>
      </c>
      <c r="G17" s="24">
        <f t="shared" si="7"/>
        <v>0.20899626284173956</v>
      </c>
      <c r="H17" s="24">
        <f>H14/H4</f>
        <v>0.21165929109898002</v>
      </c>
      <c r="I17" s="24">
        <f t="shared" si="7"/>
        <v>0.18133537551368092</v>
      </c>
      <c r="J17" s="24">
        <f t="shared" si="7"/>
        <v>0.16243866733581133</v>
      </c>
      <c r="K17" s="24">
        <f t="shared" si="7"/>
        <v>0.15558631785264318</v>
      </c>
      <c r="L17" s="24">
        <f t="shared" si="7"/>
        <v>0.16473265255198474</v>
      </c>
      <c r="M17" s="24">
        <f t="shared" si="7"/>
        <v>0.1695447592123342</v>
      </c>
      <c r="N17" s="24">
        <f t="shared" si="7"/>
        <v>0.20731680052483337</v>
      </c>
      <c r="O17" s="24">
        <f t="shared" si="7"/>
        <v>0.17848785310909129</v>
      </c>
      <c r="P17" s="24">
        <f t="shared" si="7"/>
        <v>0.19202886249459164</v>
      </c>
      <c r="Q17" s="24">
        <f t="shared" si="7"/>
        <v>0.15792255148347573</v>
      </c>
      <c r="R17" s="24">
        <f t="shared" si="7"/>
        <v>0.18127493434328704</v>
      </c>
      <c r="S17" s="24">
        <f t="shared" si="7"/>
        <v>0.1677248941340127</v>
      </c>
      <c r="T17" s="24">
        <f t="shared" si="7"/>
        <v>0.14503194988861004</v>
      </c>
      <c r="U17" s="29">
        <f t="shared" ref="U17" si="8">U14/U4</f>
        <v>0.1509342241534708</v>
      </c>
    </row>
    <row r="18" spans="2:21" x14ac:dyDescent="0.25">
      <c r="B18" s="59"/>
      <c r="C18" s="9" t="s">
        <v>88</v>
      </c>
      <c r="D18" s="24">
        <f t="shared" ref="D18:T18" si="9">D15/D4</f>
        <v>0.72512234404355203</v>
      </c>
      <c r="E18" s="24">
        <f t="shared" si="9"/>
        <v>0.7650510880395085</v>
      </c>
      <c r="F18" s="24">
        <f t="shared" si="9"/>
        <v>0.78249309602219819</v>
      </c>
      <c r="G18" s="24">
        <f t="shared" si="9"/>
        <v>0.79100373715826056</v>
      </c>
      <c r="H18" s="24">
        <f t="shared" si="9"/>
        <v>0.78834070890102004</v>
      </c>
      <c r="I18" s="24">
        <f t="shared" si="9"/>
        <v>0.81866462448631905</v>
      </c>
      <c r="J18" s="24">
        <f t="shared" si="9"/>
        <v>0.83756133266418864</v>
      </c>
      <c r="K18" s="24">
        <f t="shared" si="9"/>
        <v>0.8444136821473569</v>
      </c>
      <c r="L18" s="24">
        <f t="shared" si="9"/>
        <v>0.83526734744801534</v>
      </c>
      <c r="M18" s="24">
        <f t="shared" si="9"/>
        <v>0.83045524078766586</v>
      </c>
      <c r="N18" s="24">
        <f t="shared" si="9"/>
        <v>0.79268319947516663</v>
      </c>
      <c r="O18" s="24">
        <f t="shared" si="9"/>
        <v>0.82151214689090879</v>
      </c>
      <c r="P18" s="24">
        <f t="shared" si="9"/>
        <v>0.80797113750540839</v>
      </c>
      <c r="Q18" s="24">
        <f t="shared" si="9"/>
        <v>0.84207744851652411</v>
      </c>
      <c r="R18" s="24">
        <f t="shared" si="9"/>
        <v>0.81872506565671299</v>
      </c>
      <c r="S18" s="24">
        <f t="shared" si="9"/>
        <v>0.8322751058659873</v>
      </c>
      <c r="T18" s="24">
        <f t="shared" si="9"/>
        <v>0.85496805011138988</v>
      </c>
      <c r="U18" s="29">
        <f t="shared" ref="U18" si="10">U15/U4</f>
        <v>0.84906572859841101</v>
      </c>
    </row>
    <row r="19" spans="2:21" ht="13.8" thickBot="1" x14ac:dyDescent="0.3">
      <c r="B19" s="60"/>
      <c r="C19" s="1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30"/>
    </row>
    <row r="20" spans="2:21" ht="13.8" thickBot="1" x14ac:dyDescent="0.3">
      <c r="D20" s="2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7"/>
    </row>
    <row r="21" spans="2:21" ht="13.2" customHeight="1" x14ac:dyDescent="0.25">
      <c r="B21" s="52" t="s">
        <v>49</v>
      </c>
      <c r="C21" s="21" t="s">
        <v>82</v>
      </c>
      <c r="D21" s="55" t="s">
        <v>81</v>
      </c>
      <c r="E21" s="55"/>
      <c r="F21" s="55"/>
      <c r="G21" s="55"/>
      <c r="H21" s="55"/>
      <c r="I21" s="55"/>
      <c r="J21" s="55"/>
      <c r="K21" s="55"/>
      <c r="L21" s="55"/>
      <c r="M21" s="55"/>
      <c r="N21" s="18">
        <f t="shared" ref="N21:U21" si="11">N22+N23</f>
        <v>335848.07000000007</v>
      </c>
      <c r="O21" s="18">
        <f t="shared" si="11"/>
        <v>437451</v>
      </c>
      <c r="P21" s="18">
        <f t="shared" si="11"/>
        <v>544448</v>
      </c>
      <c r="Q21" s="18">
        <f t="shared" si="11"/>
        <v>408312</v>
      </c>
      <c r="R21" s="18">
        <f t="shared" si="11"/>
        <v>424905</v>
      </c>
      <c r="S21" s="18">
        <f t="shared" si="11"/>
        <v>484687</v>
      </c>
      <c r="T21" s="18">
        <f t="shared" si="11"/>
        <v>621625</v>
      </c>
      <c r="U21" s="27">
        <f t="shared" si="11"/>
        <v>661699</v>
      </c>
    </row>
    <row r="22" spans="2:21" x14ac:dyDescent="0.25">
      <c r="B22" s="53"/>
      <c r="C22" s="20" t="s">
        <v>89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19">
        <v>190633.88999999998</v>
      </c>
      <c r="O22" s="23">
        <v>238387</v>
      </c>
      <c r="P22" s="23">
        <v>428243</v>
      </c>
      <c r="Q22" s="23">
        <v>284064</v>
      </c>
      <c r="R22" s="23">
        <v>290191</v>
      </c>
      <c r="S22" s="23">
        <v>342130</v>
      </c>
      <c r="T22" s="23">
        <v>429123</v>
      </c>
      <c r="U22" s="28">
        <v>472873</v>
      </c>
    </row>
    <row r="23" spans="2:21" ht="13.2" customHeight="1" x14ac:dyDescent="0.25">
      <c r="B23" s="53"/>
      <c r="C23" s="20" t="s">
        <v>90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9">
        <v>145214.18000000005</v>
      </c>
      <c r="O23" s="23">
        <v>199064</v>
      </c>
      <c r="P23" s="23">
        <v>116205</v>
      </c>
      <c r="Q23" s="23">
        <v>124248</v>
      </c>
      <c r="R23" s="23">
        <v>134714</v>
      </c>
      <c r="S23" s="23">
        <v>142557</v>
      </c>
      <c r="T23" s="23">
        <v>192502</v>
      </c>
      <c r="U23" s="28">
        <v>188826</v>
      </c>
    </row>
    <row r="24" spans="2:21" ht="9" customHeight="1" x14ac:dyDescent="0.25">
      <c r="B24" s="53"/>
      <c r="C24" s="20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19"/>
      <c r="O24" s="15"/>
      <c r="P24" s="15"/>
      <c r="Q24" s="15"/>
      <c r="R24" s="15"/>
      <c r="S24" s="15"/>
      <c r="T24" s="15"/>
      <c r="U24" s="16"/>
    </row>
    <row r="25" spans="2:21" s="5" customFormat="1" ht="13.8" thickBot="1" x14ac:dyDescent="0.3">
      <c r="B25" s="54"/>
      <c r="C25" s="22" t="s">
        <v>83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33">
        <f t="shared" ref="N25:U25" si="12">N21/N4</f>
        <v>3.3940599602363133E-2</v>
      </c>
      <c r="O25" s="33">
        <f t="shared" si="12"/>
        <v>4.3300887558851822E-2</v>
      </c>
      <c r="P25" s="33">
        <f t="shared" si="12"/>
        <v>5.5888412830705912E-2</v>
      </c>
      <c r="Q25" s="33">
        <f t="shared" si="12"/>
        <v>4.5061807459163154E-2</v>
      </c>
      <c r="R25" s="33">
        <f t="shared" si="12"/>
        <v>5.2622671948990458E-2</v>
      </c>
      <c r="S25" s="33">
        <f t="shared" si="12"/>
        <v>5.4530763693254158E-2</v>
      </c>
      <c r="T25" s="33">
        <f t="shared" si="12"/>
        <v>6.468487704230666E-2</v>
      </c>
      <c r="U25" s="34">
        <f t="shared" si="12"/>
        <v>6.6519218243280692E-2</v>
      </c>
    </row>
    <row r="26" spans="2:21" x14ac:dyDescent="0.25">
      <c r="H26" s="2"/>
      <c r="I26" s="3"/>
      <c r="J26" s="2"/>
    </row>
    <row r="27" spans="2:21" x14ac:dyDescent="0.25">
      <c r="C27" s="46" t="s">
        <v>80</v>
      </c>
    </row>
    <row r="28" spans="2:21" s="1" customFormat="1" x14ac:dyDescent="0.25"/>
    <row r="29" spans="2:21" x14ac:dyDescent="0.25">
      <c r="C29" s="45" t="s">
        <v>95</v>
      </c>
    </row>
  </sheetData>
  <mergeCells count="3">
    <mergeCell ref="B21:B25"/>
    <mergeCell ref="D21:M25"/>
    <mergeCell ref="B4:B19"/>
  </mergeCells>
  <pageMargins left="0.7" right="0.7" top="0.75" bottom="0.75" header="0.3" footer="0.3"/>
  <pageSetup paperSize="5" scale="6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3608"/>
  <sheetViews>
    <sheetView topLeftCell="A3433" workbookViewId="0">
      <selection activeCell="E3656" sqref="E3656"/>
    </sheetView>
  </sheetViews>
  <sheetFormatPr defaultRowHeight="13.2" outlineLevelRow="2" x14ac:dyDescent="0.25"/>
  <cols>
    <col min="1" max="1" width="3.33203125" customWidth="1"/>
    <col min="2" max="2" width="12" bestFit="1" customWidth="1"/>
    <col min="3" max="3" width="40.33203125" bestFit="1" customWidth="1"/>
    <col min="4" max="4" width="19.88671875" bestFit="1" customWidth="1"/>
    <col min="5" max="5" width="20.5546875" bestFit="1" customWidth="1"/>
    <col min="6" max="6" width="19.44140625" customWidth="1"/>
  </cols>
  <sheetData>
    <row r="2" spans="2:6" ht="16.8" x14ac:dyDescent="0.25">
      <c r="B2" s="47" t="s">
        <v>42</v>
      </c>
      <c r="C2" s="47" t="s">
        <v>52</v>
      </c>
      <c r="D2" s="48" t="s">
        <v>43</v>
      </c>
      <c r="E2" s="48" t="s">
        <v>44</v>
      </c>
      <c r="F2" s="48" t="s">
        <v>45</v>
      </c>
    </row>
    <row r="3" spans="2:6" hidden="1" outlineLevel="2" x14ac:dyDescent="0.25">
      <c r="B3" t="s">
        <v>0</v>
      </c>
      <c r="C3" t="s">
        <v>50</v>
      </c>
      <c r="D3">
        <v>69</v>
      </c>
      <c r="E3">
        <v>0</v>
      </c>
      <c r="F3">
        <v>69</v>
      </c>
    </row>
    <row r="4" spans="2:6" hidden="1" outlineLevel="2" x14ac:dyDescent="0.25">
      <c r="B4" t="s">
        <v>0</v>
      </c>
      <c r="C4" t="s">
        <v>50</v>
      </c>
      <c r="D4">
        <v>69</v>
      </c>
      <c r="E4">
        <v>0</v>
      </c>
      <c r="F4">
        <v>69</v>
      </c>
    </row>
    <row r="5" spans="2:6" hidden="1" outlineLevel="2" x14ac:dyDescent="0.25">
      <c r="B5" t="s">
        <v>0</v>
      </c>
      <c r="C5" t="s">
        <v>50</v>
      </c>
      <c r="D5">
        <v>12</v>
      </c>
      <c r="E5">
        <v>0</v>
      </c>
      <c r="F5">
        <v>12</v>
      </c>
    </row>
    <row r="6" spans="2:6" hidden="1" outlineLevel="2" x14ac:dyDescent="0.25">
      <c r="B6" t="s">
        <v>1</v>
      </c>
      <c r="C6" t="s">
        <v>50</v>
      </c>
      <c r="D6">
        <v>0</v>
      </c>
      <c r="E6">
        <v>7400</v>
      </c>
      <c r="F6">
        <v>7400</v>
      </c>
    </row>
    <row r="7" spans="2:6" hidden="1" outlineLevel="2" x14ac:dyDescent="0.25">
      <c r="B7" t="s">
        <v>3</v>
      </c>
      <c r="C7" t="s">
        <v>50</v>
      </c>
      <c r="D7">
        <v>62.4</v>
      </c>
      <c r="E7">
        <v>0</v>
      </c>
      <c r="F7">
        <v>62.4</v>
      </c>
    </row>
    <row r="8" spans="2:6" hidden="1" outlineLevel="2" x14ac:dyDescent="0.25">
      <c r="B8" t="s">
        <v>3</v>
      </c>
      <c r="C8" t="s">
        <v>50</v>
      </c>
      <c r="D8">
        <v>0</v>
      </c>
      <c r="E8">
        <v>292.85000000000002</v>
      </c>
      <c r="F8">
        <v>292.85000000000002</v>
      </c>
    </row>
    <row r="9" spans="2:6" hidden="1" outlineLevel="2" x14ac:dyDescent="0.25">
      <c r="B9" t="s">
        <v>3</v>
      </c>
      <c r="C9" t="s">
        <v>50</v>
      </c>
      <c r="D9">
        <v>2.4</v>
      </c>
      <c r="E9">
        <v>0</v>
      </c>
      <c r="F9">
        <v>2.4</v>
      </c>
    </row>
    <row r="10" spans="2:6" hidden="1" outlineLevel="2" x14ac:dyDescent="0.25">
      <c r="B10" t="s">
        <v>3</v>
      </c>
      <c r="C10" t="s">
        <v>50</v>
      </c>
      <c r="D10">
        <v>798.75</v>
      </c>
      <c r="E10">
        <v>266.25</v>
      </c>
      <c r="F10">
        <v>1065</v>
      </c>
    </row>
    <row r="11" spans="2:6" hidden="1" outlineLevel="2" x14ac:dyDescent="0.25">
      <c r="B11" t="s">
        <v>3</v>
      </c>
      <c r="C11" t="s">
        <v>50</v>
      </c>
      <c r="D11">
        <v>69.739999999999995</v>
      </c>
      <c r="E11">
        <v>0</v>
      </c>
      <c r="F11">
        <v>69.739999999999995</v>
      </c>
    </row>
    <row r="12" spans="2:6" hidden="1" outlineLevel="2" x14ac:dyDescent="0.25">
      <c r="B12" t="s">
        <v>5</v>
      </c>
      <c r="C12" t="s">
        <v>50</v>
      </c>
      <c r="D12">
        <v>0</v>
      </c>
      <c r="E12">
        <v>5.64</v>
      </c>
      <c r="F12">
        <v>5.64</v>
      </c>
    </row>
    <row r="13" spans="2:6" hidden="1" outlineLevel="2" x14ac:dyDescent="0.25">
      <c r="B13" t="s">
        <v>5</v>
      </c>
      <c r="C13" t="s">
        <v>50</v>
      </c>
      <c r="D13">
        <v>357</v>
      </c>
      <c r="E13">
        <v>0</v>
      </c>
      <c r="F13">
        <v>357</v>
      </c>
    </row>
    <row r="14" spans="2:6" hidden="1" outlineLevel="2" x14ac:dyDescent="0.25">
      <c r="B14" t="s">
        <v>6</v>
      </c>
      <c r="C14" t="s">
        <v>50</v>
      </c>
      <c r="D14">
        <v>0</v>
      </c>
      <c r="E14">
        <v>30</v>
      </c>
      <c r="F14">
        <v>30</v>
      </c>
    </row>
    <row r="15" spans="2:6" hidden="1" outlineLevel="2" x14ac:dyDescent="0.25">
      <c r="B15" t="s">
        <v>6</v>
      </c>
      <c r="C15" t="s">
        <v>50</v>
      </c>
      <c r="D15">
        <v>0</v>
      </c>
      <c r="E15">
        <v>0.05</v>
      </c>
      <c r="F15">
        <v>0.05</v>
      </c>
    </row>
    <row r="16" spans="2:6" hidden="1" outlineLevel="2" x14ac:dyDescent="0.25">
      <c r="B16" t="s">
        <v>6</v>
      </c>
      <c r="C16" t="s">
        <v>50</v>
      </c>
      <c r="D16">
        <v>0</v>
      </c>
      <c r="E16">
        <v>2.77</v>
      </c>
      <c r="F16">
        <v>2.77</v>
      </c>
    </row>
    <row r="17" spans="2:6" hidden="1" outlineLevel="2" x14ac:dyDescent="0.25">
      <c r="B17" t="s">
        <v>7</v>
      </c>
      <c r="C17" t="s">
        <v>50</v>
      </c>
      <c r="D17">
        <v>0</v>
      </c>
      <c r="E17">
        <v>37.159999999999997</v>
      </c>
      <c r="F17">
        <v>37.159999999999997</v>
      </c>
    </row>
    <row r="18" spans="2:6" hidden="1" outlineLevel="2" x14ac:dyDescent="0.25">
      <c r="B18" t="s">
        <v>11</v>
      </c>
      <c r="C18" t="s">
        <v>50</v>
      </c>
      <c r="D18">
        <v>0</v>
      </c>
      <c r="E18">
        <v>243.61</v>
      </c>
      <c r="F18">
        <v>243.61</v>
      </c>
    </row>
    <row r="19" spans="2:6" hidden="1" outlineLevel="2" x14ac:dyDescent="0.25">
      <c r="B19" t="s">
        <v>11</v>
      </c>
      <c r="C19" t="s">
        <v>50</v>
      </c>
      <c r="D19">
        <v>3</v>
      </c>
      <c r="E19">
        <v>0.6</v>
      </c>
      <c r="F19">
        <v>3.6</v>
      </c>
    </row>
    <row r="20" spans="2:6" hidden="1" outlineLevel="2" x14ac:dyDescent="0.25">
      <c r="B20" t="s">
        <v>11</v>
      </c>
      <c r="C20" t="s">
        <v>50</v>
      </c>
      <c r="D20">
        <v>319.5</v>
      </c>
      <c r="E20">
        <v>35.5</v>
      </c>
      <c r="F20">
        <v>355</v>
      </c>
    </row>
    <row r="21" spans="2:6" hidden="1" outlineLevel="2" x14ac:dyDescent="0.25">
      <c r="B21" t="s">
        <v>13</v>
      </c>
      <c r="C21" t="s">
        <v>50</v>
      </c>
      <c r="D21">
        <v>2</v>
      </c>
      <c r="E21">
        <v>0</v>
      </c>
      <c r="F21">
        <v>2</v>
      </c>
    </row>
    <row r="22" spans="2:6" hidden="1" outlineLevel="2" x14ac:dyDescent="0.25">
      <c r="B22" t="s">
        <v>13</v>
      </c>
      <c r="C22" t="s">
        <v>50</v>
      </c>
      <c r="D22">
        <v>100</v>
      </c>
      <c r="E22">
        <v>0</v>
      </c>
      <c r="F22">
        <v>100</v>
      </c>
    </row>
    <row r="23" spans="2:6" hidden="1" outlineLevel="2" x14ac:dyDescent="0.25">
      <c r="B23" t="s">
        <v>13</v>
      </c>
      <c r="C23" t="s">
        <v>50</v>
      </c>
      <c r="D23">
        <v>1838</v>
      </c>
      <c r="E23">
        <v>45</v>
      </c>
      <c r="F23">
        <v>1883</v>
      </c>
    </row>
    <row r="24" spans="2:6" hidden="1" outlineLevel="2" x14ac:dyDescent="0.25">
      <c r="B24" t="s">
        <v>14</v>
      </c>
      <c r="C24" t="s">
        <v>50</v>
      </c>
      <c r="D24">
        <v>40.43</v>
      </c>
      <c r="E24">
        <v>0</v>
      </c>
      <c r="F24">
        <v>40.43</v>
      </c>
    </row>
    <row r="25" spans="2:6" hidden="1" outlineLevel="2" x14ac:dyDescent="0.25">
      <c r="B25" t="s">
        <v>14</v>
      </c>
      <c r="C25" t="s">
        <v>50</v>
      </c>
      <c r="D25">
        <v>0</v>
      </c>
      <c r="E25">
        <v>6.6</v>
      </c>
      <c r="F25">
        <v>6.6</v>
      </c>
    </row>
    <row r="26" spans="2:6" hidden="1" outlineLevel="2" x14ac:dyDescent="0.25">
      <c r="B26" t="s">
        <v>15</v>
      </c>
      <c r="C26" t="s">
        <v>50</v>
      </c>
      <c r="D26">
        <v>245.08</v>
      </c>
      <c r="E26">
        <v>200.52</v>
      </c>
      <c r="F26">
        <v>445.61</v>
      </c>
    </row>
    <row r="27" spans="2:6" hidden="1" outlineLevel="2" x14ac:dyDescent="0.25">
      <c r="B27" t="s">
        <v>15</v>
      </c>
      <c r="C27" t="s">
        <v>50</v>
      </c>
      <c r="D27">
        <v>24.9</v>
      </c>
      <c r="E27">
        <v>0</v>
      </c>
      <c r="F27">
        <v>24.9</v>
      </c>
    </row>
    <row r="28" spans="2:6" hidden="1" outlineLevel="2" x14ac:dyDescent="0.25">
      <c r="B28" t="s">
        <v>15</v>
      </c>
      <c r="C28" t="s">
        <v>50</v>
      </c>
      <c r="D28">
        <v>105</v>
      </c>
      <c r="E28">
        <v>0</v>
      </c>
      <c r="F28">
        <v>105</v>
      </c>
    </row>
    <row r="29" spans="2:6" hidden="1" outlineLevel="2" x14ac:dyDescent="0.25">
      <c r="B29" t="s">
        <v>15</v>
      </c>
      <c r="C29" t="s">
        <v>50</v>
      </c>
      <c r="D29">
        <v>0</v>
      </c>
      <c r="E29">
        <v>3.54</v>
      </c>
      <c r="F29">
        <v>3.54</v>
      </c>
    </row>
    <row r="30" spans="2:6" hidden="1" outlineLevel="2" x14ac:dyDescent="0.25">
      <c r="B30" t="s">
        <v>15</v>
      </c>
      <c r="C30" t="s">
        <v>50</v>
      </c>
      <c r="D30">
        <v>0</v>
      </c>
      <c r="E30">
        <v>19.22</v>
      </c>
      <c r="F30">
        <v>19.22</v>
      </c>
    </row>
    <row r="31" spans="2:6" hidden="1" outlineLevel="2" x14ac:dyDescent="0.25">
      <c r="B31" t="s">
        <v>15</v>
      </c>
      <c r="C31" t="s">
        <v>50</v>
      </c>
      <c r="D31">
        <v>0</v>
      </c>
      <c r="E31">
        <v>2.67</v>
      </c>
      <c r="F31">
        <v>2.67</v>
      </c>
    </row>
    <row r="32" spans="2:6" hidden="1" outlineLevel="2" x14ac:dyDescent="0.25">
      <c r="B32" t="s">
        <v>16</v>
      </c>
      <c r="C32" t="s">
        <v>50</v>
      </c>
      <c r="D32">
        <v>22.9</v>
      </c>
      <c r="E32">
        <v>0</v>
      </c>
      <c r="F32">
        <v>22.9</v>
      </c>
    </row>
    <row r="33" spans="2:6" hidden="1" outlineLevel="2" x14ac:dyDescent="0.25">
      <c r="B33" t="s">
        <v>16</v>
      </c>
      <c r="C33" t="s">
        <v>50</v>
      </c>
      <c r="D33">
        <v>0</v>
      </c>
      <c r="E33">
        <v>14.99</v>
      </c>
      <c r="F33">
        <v>14.99</v>
      </c>
    </row>
    <row r="34" spans="2:6" hidden="1" outlineLevel="2" x14ac:dyDescent="0.25">
      <c r="B34" t="s">
        <v>17</v>
      </c>
      <c r="C34" t="s">
        <v>50</v>
      </c>
      <c r="D34">
        <v>9000</v>
      </c>
      <c r="E34">
        <v>0</v>
      </c>
      <c r="F34">
        <v>9000</v>
      </c>
    </row>
    <row r="35" spans="2:6" hidden="1" outlineLevel="2" x14ac:dyDescent="0.25">
      <c r="B35" t="s">
        <v>17</v>
      </c>
      <c r="C35" t="s">
        <v>50</v>
      </c>
      <c r="D35">
        <v>323.08999999999997</v>
      </c>
      <c r="E35">
        <v>0</v>
      </c>
      <c r="F35">
        <v>323.08999999999997</v>
      </c>
    </row>
    <row r="36" spans="2:6" hidden="1" outlineLevel="2" x14ac:dyDescent="0.25">
      <c r="B36" t="s">
        <v>17</v>
      </c>
      <c r="C36" t="s">
        <v>50</v>
      </c>
      <c r="D36">
        <v>0</v>
      </c>
      <c r="E36">
        <v>14</v>
      </c>
      <c r="F36">
        <v>14</v>
      </c>
    </row>
    <row r="37" spans="2:6" hidden="1" outlineLevel="2" x14ac:dyDescent="0.25">
      <c r="B37" t="s">
        <v>17</v>
      </c>
      <c r="C37" t="s">
        <v>50</v>
      </c>
      <c r="D37">
        <v>151.69999999999999</v>
      </c>
      <c r="E37">
        <v>0</v>
      </c>
      <c r="F37">
        <v>151.69999999999999</v>
      </c>
    </row>
    <row r="38" spans="2:6" hidden="1" outlineLevel="2" x14ac:dyDescent="0.25">
      <c r="B38" t="s">
        <v>17</v>
      </c>
      <c r="C38" t="s">
        <v>50</v>
      </c>
      <c r="D38">
        <v>2.6</v>
      </c>
      <c r="E38">
        <v>0</v>
      </c>
      <c r="F38">
        <v>2.6</v>
      </c>
    </row>
    <row r="39" spans="2:6" hidden="1" outlineLevel="2" x14ac:dyDescent="0.25">
      <c r="B39" t="s">
        <v>17</v>
      </c>
      <c r="C39" t="s">
        <v>50</v>
      </c>
      <c r="D39">
        <v>0</v>
      </c>
      <c r="E39">
        <v>1.77</v>
      </c>
      <c r="F39">
        <v>1.77</v>
      </c>
    </row>
    <row r="40" spans="2:6" hidden="1" outlineLevel="2" x14ac:dyDescent="0.25">
      <c r="B40" t="s">
        <v>17</v>
      </c>
      <c r="C40" t="s">
        <v>50</v>
      </c>
      <c r="D40">
        <v>54.55</v>
      </c>
      <c r="E40">
        <v>0</v>
      </c>
      <c r="F40">
        <v>54.55</v>
      </c>
    </row>
    <row r="41" spans="2:6" hidden="1" outlineLevel="2" x14ac:dyDescent="0.25">
      <c r="B41" t="s">
        <v>17</v>
      </c>
      <c r="C41" t="s">
        <v>50</v>
      </c>
      <c r="D41">
        <v>0</v>
      </c>
      <c r="E41">
        <v>0.02</v>
      </c>
      <c r="F41">
        <v>0.02</v>
      </c>
    </row>
    <row r="42" spans="2:6" hidden="1" outlineLevel="2" x14ac:dyDescent="0.25">
      <c r="B42" t="s">
        <v>17</v>
      </c>
      <c r="C42" t="s">
        <v>50</v>
      </c>
      <c r="D42">
        <v>16.850000000000001</v>
      </c>
      <c r="E42">
        <v>0</v>
      </c>
      <c r="F42">
        <v>16.850000000000001</v>
      </c>
    </row>
    <row r="43" spans="2:6" hidden="1" outlineLevel="2" x14ac:dyDescent="0.25">
      <c r="B43" t="s">
        <v>17</v>
      </c>
      <c r="C43" t="s">
        <v>50</v>
      </c>
      <c r="D43">
        <v>70</v>
      </c>
      <c r="E43">
        <v>5</v>
      </c>
      <c r="F43">
        <v>75</v>
      </c>
    </row>
    <row r="44" spans="2:6" hidden="1" outlineLevel="2" x14ac:dyDescent="0.25">
      <c r="B44" t="s">
        <v>17</v>
      </c>
      <c r="C44" t="s">
        <v>50</v>
      </c>
      <c r="D44">
        <v>0</v>
      </c>
      <c r="E44">
        <v>1.32</v>
      </c>
      <c r="F44">
        <v>1.32</v>
      </c>
    </row>
    <row r="45" spans="2:6" hidden="1" outlineLevel="2" x14ac:dyDescent="0.25">
      <c r="B45" t="s">
        <v>17</v>
      </c>
      <c r="C45" t="s">
        <v>50</v>
      </c>
      <c r="D45">
        <v>0</v>
      </c>
      <c r="E45">
        <v>4.4000000000000004</v>
      </c>
      <c r="F45">
        <v>4.4000000000000004</v>
      </c>
    </row>
    <row r="46" spans="2:6" hidden="1" outlineLevel="2" x14ac:dyDescent="0.25">
      <c r="B46" t="s">
        <v>17</v>
      </c>
      <c r="C46" t="s">
        <v>50</v>
      </c>
      <c r="D46">
        <v>0</v>
      </c>
      <c r="E46">
        <v>152.33000000000001</v>
      </c>
      <c r="F46">
        <v>152.33000000000001</v>
      </c>
    </row>
    <row r="47" spans="2:6" hidden="1" outlineLevel="2" x14ac:dyDescent="0.25">
      <c r="B47" t="s">
        <v>17</v>
      </c>
      <c r="C47" t="s">
        <v>50</v>
      </c>
      <c r="D47">
        <v>0</v>
      </c>
      <c r="E47">
        <v>50</v>
      </c>
      <c r="F47">
        <v>50</v>
      </c>
    </row>
    <row r="48" spans="2:6" hidden="1" outlineLevel="2" x14ac:dyDescent="0.25">
      <c r="B48" t="s">
        <v>17</v>
      </c>
      <c r="C48" t="s">
        <v>50</v>
      </c>
      <c r="D48">
        <v>50.15</v>
      </c>
      <c r="E48">
        <v>8.85</v>
      </c>
      <c r="F48">
        <v>59</v>
      </c>
    </row>
    <row r="49" spans="2:6" hidden="1" outlineLevel="2" x14ac:dyDescent="0.25">
      <c r="B49" t="s">
        <v>17</v>
      </c>
      <c r="C49" t="s">
        <v>50</v>
      </c>
      <c r="D49">
        <v>1</v>
      </c>
      <c r="E49">
        <v>0</v>
      </c>
      <c r="F49">
        <v>1</v>
      </c>
    </row>
    <row r="50" spans="2:6" hidden="1" outlineLevel="2" x14ac:dyDescent="0.25">
      <c r="B50" t="s">
        <v>17</v>
      </c>
      <c r="C50" t="s">
        <v>50</v>
      </c>
      <c r="D50">
        <v>146.25</v>
      </c>
      <c r="E50">
        <v>0</v>
      </c>
      <c r="F50">
        <v>146.25</v>
      </c>
    </row>
    <row r="51" spans="2:6" hidden="1" outlineLevel="2" x14ac:dyDescent="0.25">
      <c r="B51" t="s">
        <v>17</v>
      </c>
      <c r="C51" t="s">
        <v>50</v>
      </c>
      <c r="D51">
        <v>193.88</v>
      </c>
      <c r="E51">
        <v>0</v>
      </c>
      <c r="F51">
        <v>193.88</v>
      </c>
    </row>
    <row r="52" spans="2:6" hidden="1" outlineLevel="2" x14ac:dyDescent="0.25">
      <c r="B52" t="s">
        <v>17</v>
      </c>
      <c r="C52" t="s">
        <v>50</v>
      </c>
      <c r="D52">
        <v>50</v>
      </c>
      <c r="E52">
        <v>50</v>
      </c>
      <c r="F52">
        <v>100</v>
      </c>
    </row>
    <row r="53" spans="2:6" hidden="1" outlineLevel="2" x14ac:dyDescent="0.25">
      <c r="B53" t="s">
        <v>17</v>
      </c>
      <c r="C53" t="s">
        <v>50</v>
      </c>
      <c r="D53">
        <v>0</v>
      </c>
      <c r="E53">
        <v>459.29</v>
      </c>
      <c r="F53">
        <v>459.29</v>
      </c>
    </row>
    <row r="54" spans="2:6" hidden="1" outlineLevel="2" x14ac:dyDescent="0.25">
      <c r="B54" t="s">
        <v>17</v>
      </c>
      <c r="C54" t="s">
        <v>50</v>
      </c>
      <c r="D54">
        <v>14.45</v>
      </c>
      <c r="E54">
        <v>0</v>
      </c>
      <c r="F54">
        <v>14.45</v>
      </c>
    </row>
    <row r="55" spans="2:6" hidden="1" outlineLevel="2" x14ac:dyDescent="0.25">
      <c r="B55" t="s">
        <v>17</v>
      </c>
      <c r="C55" t="s">
        <v>50</v>
      </c>
      <c r="D55">
        <v>5.6</v>
      </c>
      <c r="E55">
        <v>0</v>
      </c>
      <c r="F55">
        <v>5.6</v>
      </c>
    </row>
    <row r="56" spans="2:6" hidden="1" outlineLevel="2" x14ac:dyDescent="0.25">
      <c r="B56" t="s">
        <v>18</v>
      </c>
      <c r="C56" t="s">
        <v>50</v>
      </c>
      <c r="D56">
        <v>25</v>
      </c>
      <c r="E56">
        <v>0</v>
      </c>
      <c r="F56">
        <v>25</v>
      </c>
    </row>
    <row r="57" spans="2:6" hidden="1" outlineLevel="2" x14ac:dyDescent="0.25">
      <c r="B57" t="s">
        <v>18</v>
      </c>
      <c r="C57" t="s">
        <v>50</v>
      </c>
      <c r="D57">
        <v>25</v>
      </c>
      <c r="E57">
        <v>0</v>
      </c>
      <c r="F57">
        <v>25</v>
      </c>
    </row>
    <row r="58" spans="2:6" hidden="1" outlineLevel="2" x14ac:dyDescent="0.25">
      <c r="B58" t="s">
        <v>18</v>
      </c>
      <c r="C58" t="s">
        <v>50</v>
      </c>
      <c r="D58">
        <v>91.65</v>
      </c>
      <c r="E58">
        <v>0</v>
      </c>
      <c r="F58">
        <v>91.65</v>
      </c>
    </row>
    <row r="59" spans="2:6" hidden="1" outlineLevel="2" x14ac:dyDescent="0.25">
      <c r="B59" t="s">
        <v>18</v>
      </c>
      <c r="C59" t="s">
        <v>50</v>
      </c>
      <c r="D59">
        <v>0</v>
      </c>
      <c r="E59">
        <v>1.26</v>
      </c>
      <c r="F59">
        <v>1.26</v>
      </c>
    </row>
    <row r="60" spans="2:6" hidden="1" outlineLevel="2" x14ac:dyDescent="0.25">
      <c r="B60" t="s">
        <v>18</v>
      </c>
      <c r="C60" t="s">
        <v>50</v>
      </c>
      <c r="D60">
        <v>0</v>
      </c>
      <c r="E60">
        <v>264.10000000000002</v>
      </c>
      <c r="F60">
        <v>264.10000000000002</v>
      </c>
    </row>
    <row r="61" spans="2:6" hidden="1" outlineLevel="2" x14ac:dyDescent="0.25">
      <c r="B61" t="s">
        <v>18</v>
      </c>
      <c r="C61" t="s">
        <v>50</v>
      </c>
      <c r="D61">
        <v>0</v>
      </c>
      <c r="E61">
        <v>53.5</v>
      </c>
      <c r="F61">
        <v>53.5</v>
      </c>
    </row>
    <row r="62" spans="2:6" hidden="1" outlineLevel="2" x14ac:dyDescent="0.25">
      <c r="B62" t="s">
        <v>18</v>
      </c>
      <c r="C62" t="s">
        <v>50</v>
      </c>
      <c r="D62">
        <v>1</v>
      </c>
      <c r="E62">
        <v>0</v>
      </c>
      <c r="F62">
        <v>1</v>
      </c>
    </row>
    <row r="63" spans="2:6" hidden="1" outlineLevel="2" x14ac:dyDescent="0.25">
      <c r="B63" t="s">
        <v>18</v>
      </c>
      <c r="C63" t="s">
        <v>50</v>
      </c>
      <c r="D63">
        <v>0</v>
      </c>
      <c r="E63">
        <v>266.79000000000002</v>
      </c>
      <c r="F63">
        <v>266.79000000000002</v>
      </c>
    </row>
    <row r="64" spans="2:6" hidden="1" outlineLevel="2" x14ac:dyDescent="0.25">
      <c r="B64" t="s">
        <v>19</v>
      </c>
      <c r="C64" t="s">
        <v>50</v>
      </c>
      <c r="D64">
        <v>640.02</v>
      </c>
      <c r="E64">
        <v>0</v>
      </c>
      <c r="F64">
        <v>640.02</v>
      </c>
    </row>
    <row r="65" spans="2:6" hidden="1" outlineLevel="2" x14ac:dyDescent="0.25">
      <c r="B65" t="s">
        <v>19</v>
      </c>
      <c r="C65" t="s">
        <v>50</v>
      </c>
      <c r="D65">
        <v>8.16</v>
      </c>
      <c r="E65">
        <v>2.04</v>
      </c>
      <c r="F65">
        <v>10.199999999999999</v>
      </c>
    </row>
    <row r="66" spans="2:6" hidden="1" outlineLevel="2" x14ac:dyDescent="0.25">
      <c r="B66" t="s">
        <v>19</v>
      </c>
      <c r="C66" t="s">
        <v>50</v>
      </c>
      <c r="D66">
        <v>0</v>
      </c>
      <c r="E66">
        <v>1.53</v>
      </c>
      <c r="F66">
        <v>1.53</v>
      </c>
    </row>
    <row r="67" spans="2:6" hidden="1" outlineLevel="2" x14ac:dyDescent="0.25">
      <c r="B67" t="s">
        <v>20</v>
      </c>
      <c r="C67" t="s">
        <v>50</v>
      </c>
      <c r="D67">
        <v>91</v>
      </c>
      <c r="E67">
        <v>0</v>
      </c>
      <c r="F67">
        <v>91</v>
      </c>
    </row>
    <row r="68" spans="2:6" hidden="1" outlineLevel="2" x14ac:dyDescent="0.25">
      <c r="B68" t="s">
        <v>20</v>
      </c>
      <c r="C68" t="s">
        <v>50</v>
      </c>
      <c r="D68">
        <v>21</v>
      </c>
      <c r="E68">
        <v>0</v>
      </c>
      <c r="F68">
        <v>21</v>
      </c>
    </row>
    <row r="69" spans="2:6" hidden="1" outlineLevel="2" x14ac:dyDescent="0.25">
      <c r="B69" t="s">
        <v>20</v>
      </c>
      <c r="C69" t="s">
        <v>50</v>
      </c>
      <c r="D69">
        <v>145</v>
      </c>
      <c r="E69">
        <v>0</v>
      </c>
      <c r="F69">
        <v>145</v>
      </c>
    </row>
    <row r="70" spans="2:6" hidden="1" outlineLevel="2" x14ac:dyDescent="0.25">
      <c r="B70" t="s">
        <v>20</v>
      </c>
      <c r="C70" t="s">
        <v>50</v>
      </c>
      <c r="D70">
        <v>11.4</v>
      </c>
      <c r="E70">
        <v>0</v>
      </c>
      <c r="F70">
        <v>11.4</v>
      </c>
    </row>
    <row r="71" spans="2:6" hidden="1" outlineLevel="2" x14ac:dyDescent="0.25">
      <c r="B71" t="s">
        <v>21</v>
      </c>
      <c r="C71" t="s">
        <v>50</v>
      </c>
      <c r="D71">
        <v>500</v>
      </c>
      <c r="E71">
        <v>1000</v>
      </c>
      <c r="F71">
        <v>1500</v>
      </c>
    </row>
    <row r="72" spans="2:6" hidden="1" outlineLevel="2" x14ac:dyDescent="0.25">
      <c r="B72" t="s">
        <v>23</v>
      </c>
      <c r="C72" t="s">
        <v>50</v>
      </c>
      <c r="D72">
        <v>0</v>
      </c>
      <c r="E72">
        <v>13.2</v>
      </c>
      <c r="F72">
        <v>13.2</v>
      </c>
    </row>
    <row r="73" spans="2:6" hidden="1" outlineLevel="2" x14ac:dyDescent="0.25">
      <c r="B73" t="s">
        <v>24</v>
      </c>
      <c r="C73" t="s">
        <v>50</v>
      </c>
      <c r="D73">
        <v>0</v>
      </c>
      <c r="E73">
        <v>4.5</v>
      </c>
      <c r="F73">
        <v>4.5</v>
      </c>
    </row>
    <row r="74" spans="2:6" hidden="1" outlineLevel="2" x14ac:dyDescent="0.25">
      <c r="B74" t="s">
        <v>25</v>
      </c>
      <c r="C74" t="s">
        <v>50</v>
      </c>
      <c r="D74">
        <v>0</v>
      </c>
      <c r="E74">
        <v>11.69</v>
      </c>
      <c r="F74">
        <v>11.69</v>
      </c>
    </row>
    <row r="75" spans="2:6" hidden="1" outlineLevel="2" x14ac:dyDescent="0.25">
      <c r="B75" t="s">
        <v>27</v>
      </c>
      <c r="C75" t="s">
        <v>50</v>
      </c>
      <c r="D75">
        <v>171.24</v>
      </c>
      <c r="E75">
        <v>0</v>
      </c>
      <c r="F75">
        <v>171.24</v>
      </c>
    </row>
    <row r="76" spans="2:6" hidden="1" outlineLevel="2" x14ac:dyDescent="0.25">
      <c r="B76" t="s">
        <v>27</v>
      </c>
      <c r="C76" t="s">
        <v>50</v>
      </c>
      <c r="D76">
        <v>0</v>
      </c>
      <c r="E76">
        <v>4</v>
      </c>
      <c r="F76">
        <v>4</v>
      </c>
    </row>
    <row r="77" spans="2:6" hidden="1" outlineLevel="2" x14ac:dyDescent="0.25">
      <c r="B77" t="s">
        <v>27</v>
      </c>
      <c r="C77" t="s">
        <v>50</v>
      </c>
      <c r="D77">
        <v>34</v>
      </c>
      <c r="E77">
        <v>0</v>
      </c>
      <c r="F77">
        <v>34</v>
      </c>
    </row>
    <row r="78" spans="2:6" hidden="1" outlineLevel="2" x14ac:dyDescent="0.25">
      <c r="B78" t="s">
        <v>27</v>
      </c>
      <c r="C78" t="s">
        <v>50</v>
      </c>
      <c r="D78">
        <v>167</v>
      </c>
      <c r="E78">
        <v>0</v>
      </c>
      <c r="F78">
        <v>167</v>
      </c>
    </row>
    <row r="79" spans="2:6" hidden="1" outlineLevel="2" x14ac:dyDescent="0.25">
      <c r="B79" t="s">
        <v>27</v>
      </c>
      <c r="C79" t="s">
        <v>50</v>
      </c>
      <c r="D79">
        <v>0</v>
      </c>
      <c r="E79">
        <v>0.16</v>
      </c>
      <c r="F79">
        <v>0.16</v>
      </c>
    </row>
    <row r="80" spans="2:6" hidden="1" outlineLevel="2" x14ac:dyDescent="0.25">
      <c r="B80" t="s">
        <v>27</v>
      </c>
      <c r="C80" t="s">
        <v>50</v>
      </c>
      <c r="D80">
        <v>69</v>
      </c>
      <c r="E80">
        <v>0</v>
      </c>
      <c r="F80">
        <v>69</v>
      </c>
    </row>
    <row r="81" spans="2:6" hidden="1" outlineLevel="2" x14ac:dyDescent="0.25">
      <c r="B81" t="s">
        <v>27</v>
      </c>
      <c r="C81" t="s">
        <v>50</v>
      </c>
      <c r="D81">
        <v>0</v>
      </c>
      <c r="E81">
        <v>1369.33</v>
      </c>
      <c r="F81">
        <v>1369.33</v>
      </c>
    </row>
    <row r="82" spans="2:6" hidden="1" outlineLevel="2" x14ac:dyDescent="0.25">
      <c r="B82" t="s">
        <v>27</v>
      </c>
      <c r="C82" t="s">
        <v>50</v>
      </c>
      <c r="D82">
        <v>2.5499999999999998</v>
      </c>
      <c r="E82">
        <v>0.45</v>
      </c>
      <c r="F82">
        <v>3</v>
      </c>
    </row>
    <row r="83" spans="2:6" hidden="1" outlineLevel="2" x14ac:dyDescent="0.25">
      <c r="B83" t="s">
        <v>27</v>
      </c>
      <c r="C83" t="s">
        <v>50</v>
      </c>
      <c r="D83">
        <v>7.65</v>
      </c>
      <c r="E83">
        <v>1.35</v>
      </c>
      <c r="F83">
        <v>9</v>
      </c>
    </row>
    <row r="84" spans="2:6" hidden="1" outlineLevel="2" x14ac:dyDescent="0.25">
      <c r="B84" t="s">
        <v>27</v>
      </c>
      <c r="C84" t="s">
        <v>50</v>
      </c>
      <c r="D84">
        <v>0</v>
      </c>
      <c r="E84">
        <v>12.87</v>
      </c>
      <c r="F84">
        <v>12.87</v>
      </c>
    </row>
    <row r="85" spans="2:6" hidden="1" outlineLevel="2" x14ac:dyDescent="0.25">
      <c r="B85" t="s">
        <v>27</v>
      </c>
      <c r="C85" t="s">
        <v>50</v>
      </c>
      <c r="D85">
        <v>0</v>
      </c>
      <c r="E85">
        <v>165.03</v>
      </c>
      <c r="F85">
        <v>165.03</v>
      </c>
    </row>
    <row r="86" spans="2:6" hidden="1" outlineLevel="2" x14ac:dyDescent="0.25">
      <c r="B86" t="s">
        <v>27</v>
      </c>
      <c r="C86" t="s">
        <v>50</v>
      </c>
      <c r="D86">
        <v>209.41</v>
      </c>
      <c r="E86">
        <v>0</v>
      </c>
      <c r="F86">
        <v>209.41</v>
      </c>
    </row>
    <row r="87" spans="2:6" hidden="1" outlineLevel="2" x14ac:dyDescent="0.25">
      <c r="B87" t="s">
        <v>28</v>
      </c>
      <c r="C87" t="s">
        <v>50</v>
      </c>
      <c r="D87">
        <v>52</v>
      </c>
      <c r="E87">
        <v>13</v>
      </c>
      <c r="F87">
        <v>65</v>
      </c>
    </row>
    <row r="88" spans="2:6" hidden="1" outlineLevel="2" x14ac:dyDescent="0.25">
      <c r="B88" t="s">
        <v>28</v>
      </c>
      <c r="C88" t="s">
        <v>50</v>
      </c>
      <c r="D88">
        <v>69.62</v>
      </c>
      <c r="E88">
        <v>0</v>
      </c>
      <c r="F88">
        <v>69.62</v>
      </c>
    </row>
    <row r="89" spans="2:6" hidden="1" outlineLevel="2" x14ac:dyDescent="0.25">
      <c r="B89" t="s">
        <v>28</v>
      </c>
      <c r="C89" t="s">
        <v>50</v>
      </c>
      <c r="D89">
        <v>0</v>
      </c>
      <c r="E89">
        <v>54.9</v>
      </c>
      <c r="F89">
        <v>54.9</v>
      </c>
    </row>
    <row r="90" spans="2:6" hidden="1" outlineLevel="2" x14ac:dyDescent="0.25">
      <c r="B90" t="s">
        <v>29</v>
      </c>
      <c r="C90" t="s">
        <v>50</v>
      </c>
      <c r="D90">
        <v>37.43</v>
      </c>
      <c r="E90">
        <v>0</v>
      </c>
      <c r="F90">
        <v>37.43</v>
      </c>
    </row>
    <row r="91" spans="2:6" hidden="1" outlineLevel="2" x14ac:dyDescent="0.25">
      <c r="B91" t="s">
        <v>29</v>
      </c>
      <c r="C91" t="s">
        <v>50</v>
      </c>
      <c r="D91">
        <v>12.75</v>
      </c>
      <c r="E91">
        <v>0</v>
      </c>
      <c r="F91">
        <v>12.75</v>
      </c>
    </row>
    <row r="92" spans="2:6" hidden="1" outlineLevel="2" x14ac:dyDescent="0.25">
      <c r="B92" t="s">
        <v>29</v>
      </c>
      <c r="C92" t="s">
        <v>50</v>
      </c>
      <c r="D92">
        <v>0</v>
      </c>
      <c r="E92">
        <v>5.71</v>
      </c>
      <c r="F92">
        <v>5.71</v>
      </c>
    </row>
    <row r="93" spans="2:6" hidden="1" outlineLevel="2" x14ac:dyDescent="0.25">
      <c r="B93" t="s">
        <v>29</v>
      </c>
      <c r="C93" t="s">
        <v>50</v>
      </c>
      <c r="D93">
        <v>6</v>
      </c>
      <c r="E93">
        <v>0</v>
      </c>
      <c r="F93">
        <v>6</v>
      </c>
    </row>
    <row r="94" spans="2:6" hidden="1" outlineLevel="2" x14ac:dyDescent="0.25">
      <c r="B94" t="s">
        <v>29</v>
      </c>
      <c r="C94" t="s">
        <v>50</v>
      </c>
      <c r="D94">
        <v>36</v>
      </c>
      <c r="E94">
        <v>0</v>
      </c>
      <c r="F94">
        <v>36</v>
      </c>
    </row>
    <row r="95" spans="2:6" hidden="1" outlineLevel="2" x14ac:dyDescent="0.25">
      <c r="B95" t="s">
        <v>29</v>
      </c>
      <c r="C95" t="s">
        <v>50</v>
      </c>
      <c r="D95">
        <v>24.75</v>
      </c>
      <c r="E95">
        <v>0</v>
      </c>
      <c r="F95">
        <v>24.75</v>
      </c>
    </row>
    <row r="96" spans="2:6" hidden="1" outlineLevel="2" x14ac:dyDescent="0.25">
      <c r="B96" t="s">
        <v>29</v>
      </c>
      <c r="C96" t="s">
        <v>50</v>
      </c>
      <c r="D96">
        <v>303.75</v>
      </c>
      <c r="E96">
        <v>0</v>
      </c>
      <c r="F96">
        <v>303.75</v>
      </c>
    </row>
    <row r="97" spans="2:6" hidden="1" outlineLevel="2" x14ac:dyDescent="0.25">
      <c r="B97" t="s">
        <v>29</v>
      </c>
      <c r="C97" t="s">
        <v>50</v>
      </c>
      <c r="D97">
        <v>0</v>
      </c>
      <c r="E97">
        <v>1478.29</v>
      </c>
      <c r="F97">
        <v>1478.29</v>
      </c>
    </row>
    <row r="98" spans="2:6" hidden="1" outlineLevel="2" x14ac:dyDescent="0.25">
      <c r="B98" t="s">
        <v>29</v>
      </c>
      <c r="C98" t="s">
        <v>50</v>
      </c>
      <c r="D98">
        <v>0</v>
      </c>
      <c r="E98">
        <v>20.350000000000001</v>
      </c>
      <c r="F98">
        <v>20.350000000000001</v>
      </c>
    </row>
    <row r="99" spans="2:6" hidden="1" outlineLevel="2" x14ac:dyDescent="0.25">
      <c r="B99" t="s">
        <v>30</v>
      </c>
      <c r="C99" t="s">
        <v>50</v>
      </c>
      <c r="D99">
        <v>16.71</v>
      </c>
      <c r="E99">
        <v>1.85</v>
      </c>
      <c r="F99">
        <v>18.57</v>
      </c>
    </row>
    <row r="100" spans="2:6" hidden="1" outlineLevel="2" x14ac:dyDescent="0.25">
      <c r="B100" t="s">
        <v>31</v>
      </c>
      <c r="C100" t="s">
        <v>50</v>
      </c>
      <c r="D100">
        <v>3000</v>
      </c>
      <c r="E100">
        <v>0</v>
      </c>
      <c r="F100">
        <v>3000</v>
      </c>
    </row>
    <row r="101" spans="2:6" hidden="1" outlineLevel="2" x14ac:dyDescent="0.25">
      <c r="B101" t="s">
        <v>31</v>
      </c>
      <c r="C101" t="s">
        <v>50</v>
      </c>
      <c r="D101">
        <v>201.5</v>
      </c>
      <c r="E101">
        <v>0</v>
      </c>
      <c r="F101">
        <v>201.5</v>
      </c>
    </row>
    <row r="102" spans="2:6" hidden="1" outlineLevel="2" x14ac:dyDescent="0.25">
      <c r="B102" t="s">
        <v>31</v>
      </c>
      <c r="C102" t="s">
        <v>50</v>
      </c>
      <c r="D102">
        <v>0</v>
      </c>
      <c r="E102">
        <v>4</v>
      </c>
      <c r="F102">
        <v>4</v>
      </c>
    </row>
    <row r="103" spans="2:6" hidden="1" outlineLevel="2" x14ac:dyDescent="0.25">
      <c r="B103" t="s">
        <v>31</v>
      </c>
      <c r="C103" t="s">
        <v>50</v>
      </c>
      <c r="D103">
        <v>10</v>
      </c>
      <c r="E103">
        <v>0</v>
      </c>
      <c r="F103">
        <v>10</v>
      </c>
    </row>
    <row r="104" spans="2:6" hidden="1" outlineLevel="2" x14ac:dyDescent="0.25">
      <c r="B104" t="s">
        <v>31</v>
      </c>
      <c r="C104" t="s">
        <v>50</v>
      </c>
      <c r="D104">
        <v>0</v>
      </c>
      <c r="E104">
        <v>9.1300000000000008</v>
      </c>
      <c r="F104">
        <v>9.1300000000000008</v>
      </c>
    </row>
    <row r="105" spans="2:6" hidden="1" outlineLevel="2" x14ac:dyDescent="0.25">
      <c r="B105" t="s">
        <v>31</v>
      </c>
      <c r="C105" t="s">
        <v>50</v>
      </c>
      <c r="D105">
        <v>2.5499999999999998</v>
      </c>
      <c r="E105">
        <v>0.45</v>
      </c>
      <c r="F105">
        <v>3</v>
      </c>
    </row>
    <row r="106" spans="2:6" hidden="1" outlineLevel="2" x14ac:dyDescent="0.25">
      <c r="B106" t="s">
        <v>31</v>
      </c>
      <c r="C106" t="s">
        <v>50</v>
      </c>
      <c r="D106">
        <v>0</v>
      </c>
      <c r="E106">
        <v>68.28</v>
      </c>
      <c r="F106">
        <v>68.28</v>
      </c>
    </row>
    <row r="107" spans="2:6" hidden="1" outlineLevel="2" x14ac:dyDescent="0.25">
      <c r="B107" t="s">
        <v>31</v>
      </c>
      <c r="C107" t="s">
        <v>50</v>
      </c>
      <c r="D107">
        <v>0.1</v>
      </c>
      <c r="E107">
        <v>89.57</v>
      </c>
      <c r="F107">
        <v>89.67</v>
      </c>
    </row>
    <row r="108" spans="2:6" hidden="1" outlineLevel="2" x14ac:dyDescent="0.25">
      <c r="B108" t="s">
        <v>32</v>
      </c>
      <c r="C108" t="s">
        <v>50</v>
      </c>
      <c r="D108">
        <v>0</v>
      </c>
      <c r="E108">
        <v>1025</v>
      </c>
      <c r="F108">
        <v>1025</v>
      </c>
    </row>
    <row r="109" spans="2:6" hidden="1" outlineLevel="2" x14ac:dyDescent="0.25">
      <c r="B109" t="s">
        <v>32</v>
      </c>
      <c r="C109" t="s">
        <v>50</v>
      </c>
      <c r="D109">
        <v>42</v>
      </c>
      <c r="E109">
        <v>6987</v>
      </c>
      <c r="F109">
        <v>7029</v>
      </c>
    </row>
    <row r="110" spans="2:6" hidden="1" outlineLevel="2" x14ac:dyDescent="0.25">
      <c r="B110" t="s">
        <v>32</v>
      </c>
      <c r="C110" t="s">
        <v>50</v>
      </c>
      <c r="D110">
        <v>168.76</v>
      </c>
      <c r="E110">
        <v>0</v>
      </c>
      <c r="F110">
        <v>168.76</v>
      </c>
    </row>
    <row r="111" spans="2:6" hidden="1" outlineLevel="2" x14ac:dyDescent="0.25">
      <c r="B111" t="s">
        <v>32</v>
      </c>
      <c r="C111" t="s">
        <v>50</v>
      </c>
      <c r="D111">
        <v>0</v>
      </c>
      <c r="E111">
        <v>7.64</v>
      </c>
      <c r="F111">
        <v>7.64</v>
      </c>
    </row>
    <row r="112" spans="2:6" hidden="1" outlineLevel="2" x14ac:dyDescent="0.25">
      <c r="B112" t="s">
        <v>32</v>
      </c>
      <c r="C112" t="s">
        <v>50</v>
      </c>
      <c r="D112">
        <v>0</v>
      </c>
      <c r="E112">
        <v>41.95</v>
      </c>
      <c r="F112">
        <v>41.95</v>
      </c>
    </row>
    <row r="113" spans="2:6" hidden="1" outlineLevel="2" x14ac:dyDescent="0.25">
      <c r="B113" t="s">
        <v>32</v>
      </c>
      <c r="C113" t="s">
        <v>50</v>
      </c>
      <c r="D113">
        <v>2218</v>
      </c>
      <c r="E113">
        <v>5175</v>
      </c>
      <c r="F113">
        <v>7393</v>
      </c>
    </row>
    <row r="114" spans="2:6" hidden="1" outlineLevel="2" x14ac:dyDescent="0.25">
      <c r="B114" t="s">
        <v>32</v>
      </c>
      <c r="C114" t="s">
        <v>50</v>
      </c>
      <c r="D114">
        <v>1025.25</v>
      </c>
      <c r="E114">
        <v>0</v>
      </c>
      <c r="F114">
        <v>1025.25</v>
      </c>
    </row>
    <row r="115" spans="2:6" hidden="1" outlineLevel="2" x14ac:dyDescent="0.25">
      <c r="B115" t="s">
        <v>32</v>
      </c>
      <c r="C115" t="s">
        <v>50</v>
      </c>
      <c r="D115">
        <v>0</v>
      </c>
      <c r="E115">
        <v>5.64</v>
      </c>
      <c r="F115">
        <v>5.64</v>
      </c>
    </row>
    <row r="116" spans="2:6" hidden="1" outlineLevel="2" x14ac:dyDescent="0.25">
      <c r="B116" t="s">
        <v>32</v>
      </c>
      <c r="C116" t="s">
        <v>50</v>
      </c>
      <c r="D116">
        <v>188.75</v>
      </c>
      <c r="E116">
        <v>0</v>
      </c>
      <c r="F116">
        <v>188.75</v>
      </c>
    </row>
    <row r="117" spans="2:6" hidden="1" outlineLevel="2" x14ac:dyDescent="0.25">
      <c r="B117" t="s">
        <v>33</v>
      </c>
      <c r="C117" t="s">
        <v>50</v>
      </c>
      <c r="D117">
        <v>50</v>
      </c>
      <c r="E117">
        <v>0</v>
      </c>
      <c r="F117">
        <v>50</v>
      </c>
    </row>
    <row r="118" spans="2:6" hidden="1" outlineLevel="2" x14ac:dyDescent="0.25">
      <c r="B118" t="s">
        <v>33</v>
      </c>
      <c r="C118" t="s">
        <v>50</v>
      </c>
      <c r="D118">
        <v>132.32</v>
      </c>
      <c r="E118">
        <v>0</v>
      </c>
      <c r="F118">
        <v>132.32</v>
      </c>
    </row>
    <row r="119" spans="2:6" hidden="1" outlineLevel="2" x14ac:dyDescent="0.25">
      <c r="B119" t="s">
        <v>34</v>
      </c>
      <c r="C119" t="s">
        <v>50</v>
      </c>
      <c r="D119">
        <v>121.09</v>
      </c>
      <c r="E119">
        <v>0</v>
      </c>
      <c r="F119">
        <v>121.09</v>
      </c>
    </row>
    <row r="120" spans="2:6" hidden="1" outlineLevel="2" x14ac:dyDescent="0.25">
      <c r="B120" t="s">
        <v>34</v>
      </c>
      <c r="C120" t="s">
        <v>50</v>
      </c>
      <c r="D120">
        <v>1</v>
      </c>
      <c r="E120">
        <v>0</v>
      </c>
      <c r="F120">
        <v>1</v>
      </c>
    </row>
    <row r="121" spans="2:6" hidden="1" outlineLevel="2" x14ac:dyDescent="0.25">
      <c r="B121" t="s">
        <v>34</v>
      </c>
      <c r="C121" t="s">
        <v>50</v>
      </c>
      <c r="D121">
        <v>140.96</v>
      </c>
      <c r="E121">
        <v>0</v>
      </c>
      <c r="F121">
        <v>140.96</v>
      </c>
    </row>
    <row r="122" spans="2:6" hidden="1" outlineLevel="2" x14ac:dyDescent="0.25">
      <c r="B122" t="s">
        <v>34</v>
      </c>
      <c r="C122" t="s">
        <v>50</v>
      </c>
      <c r="D122">
        <v>0</v>
      </c>
      <c r="E122">
        <v>110.94</v>
      </c>
      <c r="F122">
        <v>110.94</v>
      </c>
    </row>
    <row r="123" spans="2:6" hidden="1" outlineLevel="2" x14ac:dyDescent="0.25">
      <c r="B123" t="s">
        <v>34</v>
      </c>
      <c r="C123" t="s">
        <v>50</v>
      </c>
      <c r="D123">
        <v>5.04</v>
      </c>
      <c r="E123">
        <v>0</v>
      </c>
      <c r="F123">
        <v>5.04</v>
      </c>
    </row>
    <row r="124" spans="2:6" hidden="1" outlineLevel="2" x14ac:dyDescent="0.25">
      <c r="B124" t="s">
        <v>37</v>
      </c>
      <c r="C124" t="s">
        <v>50</v>
      </c>
      <c r="D124">
        <v>17.100000000000001</v>
      </c>
      <c r="E124">
        <v>0</v>
      </c>
      <c r="F124">
        <v>17.100000000000001</v>
      </c>
    </row>
    <row r="125" spans="2:6" hidden="1" outlineLevel="2" x14ac:dyDescent="0.25">
      <c r="B125" t="s">
        <v>37</v>
      </c>
      <c r="C125" t="s">
        <v>50</v>
      </c>
      <c r="D125">
        <v>56.71</v>
      </c>
      <c r="E125">
        <v>0</v>
      </c>
      <c r="F125">
        <v>56.71</v>
      </c>
    </row>
    <row r="126" spans="2:6" hidden="1" outlineLevel="2" x14ac:dyDescent="0.25">
      <c r="B126" t="s">
        <v>37</v>
      </c>
      <c r="C126" t="s">
        <v>50</v>
      </c>
      <c r="D126">
        <v>0</v>
      </c>
      <c r="E126">
        <v>8.3800000000000008</v>
      </c>
      <c r="F126">
        <v>8.3800000000000008</v>
      </c>
    </row>
    <row r="127" spans="2:6" hidden="1" outlineLevel="2" x14ac:dyDescent="0.25">
      <c r="B127" t="s">
        <v>37</v>
      </c>
      <c r="C127" t="s">
        <v>50</v>
      </c>
      <c r="D127">
        <v>571.9</v>
      </c>
      <c r="E127">
        <v>30.1</v>
      </c>
      <c r="F127">
        <v>602</v>
      </c>
    </row>
    <row r="128" spans="2:6" hidden="1" outlineLevel="2" x14ac:dyDescent="0.25">
      <c r="B128" t="s">
        <v>37</v>
      </c>
      <c r="C128" t="s">
        <v>50</v>
      </c>
      <c r="D128">
        <v>0</v>
      </c>
      <c r="E128">
        <v>6.44</v>
      </c>
      <c r="F128">
        <v>6.44</v>
      </c>
    </row>
    <row r="129" spans="2:6" hidden="1" outlineLevel="2" x14ac:dyDescent="0.25">
      <c r="B129" t="s">
        <v>37</v>
      </c>
      <c r="C129" t="s">
        <v>50</v>
      </c>
      <c r="D129">
        <v>0</v>
      </c>
      <c r="E129">
        <v>36.83</v>
      </c>
      <c r="F129">
        <v>36.83</v>
      </c>
    </row>
    <row r="130" spans="2:6" hidden="1" outlineLevel="2" x14ac:dyDescent="0.25">
      <c r="B130" t="s">
        <v>37</v>
      </c>
      <c r="C130" t="s">
        <v>50</v>
      </c>
      <c r="D130">
        <v>160</v>
      </c>
      <c r="E130">
        <v>900</v>
      </c>
      <c r="F130">
        <v>1060</v>
      </c>
    </row>
    <row r="131" spans="2:6" hidden="1" outlineLevel="2" x14ac:dyDescent="0.25">
      <c r="B131" t="s">
        <v>39</v>
      </c>
      <c r="C131" t="s">
        <v>50</v>
      </c>
      <c r="D131">
        <v>47.44</v>
      </c>
      <c r="E131">
        <v>0</v>
      </c>
      <c r="F131">
        <v>47.44</v>
      </c>
    </row>
    <row r="132" spans="2:6" hidden="1" outlineLevel="2" x14ac:dyDescent="0.25">
      <c r="B132" t="s">
        <v>39</v>
      </c>
      <c r="C132" t="s">
        <v>50</v>
      </c>
      <c r="D132">
        <v>0</v>
      </c>
      <c r="E132">
        <v>7658.74</v>
      </c>
      <c r="F132">
        <v>7658.74</v>
      </c>
    </row>
    <row r="133" spans="2:6" hidden="1" outlineLevel="2" x14ac:dyDescent="0.25">
      <c r="B133" t="s">
        <v>39</v>
      </c>
      <c r="C133" t="s">
        <v>50</v>
      </c>
      <c r="D133">
        <v>0</v>
      </c>
      <c r="E133">
        <v>1023</v>
      </c>
      <c r="F133">
        <v>1023</v>
      </c>
    </row>
    <row r="134" spans="2:6" hidden="1" outlineLevel="2" x14ac:dyDescent="0.25">
      <c r="B134" t="s">
        <v>39</v>
      </c>
      <c r="C134" t="s">
        <v>50</v>
      </c>
      <c r="D134">
        <v>2.52</v>
      </c>
      <c r="E134">
        <v>0</v>
      </c>
      <c r="F134">
        <v>2.52</v>
      </c>
    </row>
    <row r="135" spans="2:6" outlineLevel="1" collapsed="1" x14ac:dyDescent="0.25">
      <c r="C135" s="1" t="s">
        <v>50</v>
      </c>
      <c r="D135" s="2">
        <f>SUBTOTAL(9,D3:D134)</f>
        <v>25163.299999999992</v>
      </c>
      <c r="E135" s="2">
        <f>SUBTOTAL(9,E3:E134)</f>
        <v>37287.94000000001</v>
      </c>
      <c r="F135" s="2">
        <f>SUBTOTAL(9,F3:F134)</f>
        <v>62451.259999999995</v>
      </c>
    </row>
    <row r="136" spans="2:6" hidden="1" outlineLevel="2" x14ac:dyDescent="0.25">
      <c r="B136" t="s">
        <v>39</v>
      </c>
      <c r="C136" t="s">
        <v>127</v>
      </c>
      <c r="D136" s="2">
        <v>0</v>
      </c>
      <c r="E136" s="2">
        <v>17378</v>
      </c>
      <c r="F136" s="2">
        <v>17378</v>
      </c>
    </row>
    <row r="137" spans="2:6" hidden="1" outlineLevel="2" x14ac:dyDescent="0.25">
      <c r="B137" t="s">
        <v>3</v>
      </c>
      <c r="C137" t="s">
        <v>127</v>
      </c>
      <c r="D137" s="2">
        <v>284.97000000000003</v>
      </c>
      <c r="E137" s="2">
        <v>2275.83</v>
      </c>
      <c r="F137" s="2">
        <v>2560.8000000000002</v>
      </c>
    </row>
    <row r="138" spans="2:6" hidden="1" outlineLevel="2" x14ac:dyDescent="0.25">
      <c r="B138" t="s">
        <v>3</v>
      </c>
      <c r="C138" t="s">
        <v>127</v>
      </c>
      <c r="D138" s="2">
        <v>0</v>
      </c>
      <c r="E138" s="2">
        <v>20000</v>
      </c>
      <c r="F138" s="2">
        <v>20000</v>
      </c>
    </row>
    <row r="139" spans="2:6" hidden="1" outlineLevel="2" x14ac:dyDescent="0.25">
      <c r="B139" t="s">
        <v>3</v>
      </c>
      <c r="C139" t="s">
        <v>127</v>
      </c>
      <c r="D139" s="2">
        <v>0</v>
      </c>
      <c r="E139" s="2">
        <v>31756</v>
      </c>
      <c r="F139" s="2">
        <v>31756</v>
      </c>
    </row>
    <row r="140" spans="2:6" hidden="1" outlineLevel="2" x14ac:dyDescent="0.25">
      <c r="B140" t="s">
        <v>3</v>
      </c>
      <c r="C140" t="s">
        <v>127</v>
      </c>
      <c r="D140" s="2">
        <v>0</v>
      </c>
      <c r="E140" s="2">
        <v>2842.55</v>
      </c>
      <c r="F140" s="2">
        <v>2842.55</v>
      </c>
    </row>
    <row r="141" spans="2:6" hidden="1" outlineLevel="2" x14ac:dyDescent="0.25">
      <c r="B141" t="s">
        <v>5</v>
      </c>
      <c r="C141" t="s">
        <v>127</v>
      </c>
      <c r="D141" s="2">
        <v>0</v>
      </c>
      <c r="E141" s="2">
        <v>900</v>
      </c>
      <c r="F141" s="2">
        <v>900</v>
      </c>
    </row>
    <row r="142" spans="2:6" hidden="1" outlineLevel="2" x14ac:dyDescent="0.25">
      <c r="B142" t="s">
        <v>5</v>
      </c>
      <c r="C142" t="s">
        <v>127</v>
      </c>
      <c r="D142" s="2">
        <v>0</v>
      </c>
      <c r="E142" s="2">
        <v>20422</v>
      </c>
      <c r="F142" s="2">
        <v>20422</v>
      </c>
    </row>
    <row r="143" spans="2:6" hidden="1" outlineLevel="2" x14ac:dyDescent="0.25">
      <c r="B143" t="s">
        <v>6</v>
      </c>
      <c r="C143" t="s">
        <v>127</v>
      </c>
      <c r="D143" s="2">
        <v>0</v>
      </c>
      <c r="E143" s="2">
        <v>96753</v>
      </c>
      <c r="F143" s="2">
        <v>96753</v>
      </c>
    </row>
    <row r="144" spans="2:6" hidden="1" outlineLevel="2" x14ac:dyDescent="0.25">
      <c r="B144" t="s">
        <v>8</v>
      </c>
      <c r="C144" t="s">
        <v>127</v>
      </c>
      <c r="D144" s="2">
        <v>0</v>
      </c>
      <c r="E144" s="2">
        <v>31616</v>
      </c>
      <c r="F144" s="2">
        <v>31616</v>
      </c>
    </row>
    <row r="145" spans="2:6" hidden="1" outlineLevel="2" x14ac:dyDescent="0.25">
      <c r="B145" t="s">
        <v>9</v>
      </c>
      <c r="C145" t="s">
        <v>127</v>
      </c>
      <c r="D145" s="2">
        <v>0</v>
      </c>
      <c r="E145" s="2">
        <v>5699</v>
      </c>
      <c r="F145" s="2">
        <v>5699</v>
      </c>
    </row>
    <row r="146" spans="2:6" hidden="1" outlineLevel="2" x14ac:dyDescent="0.25">
      <c r="B146" t="s">
        <v>9</v>
      </c>
      <c r="C146" t="s">
        <v>127</v>
      </c>
      <c r="D146" s="2">
        <v>0</v>
      </c>
      <c r="E146" s="2">
        <v>94.78</v>
      </c>
      <c r="F146" s="2">
        <v>94.78</v>
      </c>
    </row>
    <row r="147" spans="2:6" hidden="1" outlineLevel="2" x14ac:dyDescent="0.25">
      <c r="B147" t="s">
        <v>11</v>
      </c>
      <c r="C147" t="s">
        <v>127</v>
      </c>
      <c r="D147" s="2">
        <v>0</v>
      </c>
      <c r="E147" s="2">
        <v>2842.55</v>
      </c>
      <c r="F147" s="2">
        <v>2842.55</v>
      </c>
    </row>
    <row r="148" spans="2:6" hidden="1" outlineLevel="2" x14ac:dyDescent="0.25">
      <c r="B148" t="s">
        <v>13</v>
      </c>
      <c r="C148" t="s">
        <v>127</v>
      </c>
      <c r="D148" s="2">
        <v>0</v>
      </c>
      <c r="E148" s="2">
        <v>3.94</v>
      </c>
      <c r="F148" s="2">
        <v>3.94</v>
      </c>
    </row>
    <row r="149" spans="2:6" hidden="1" outlineLevel="2" x14ac:dyDescent="0.25">
      <c r="B149" t="s">
        <v>13</v>
      </c>
      <c r="C149" t="s">
        <v>127</v>
      </c>
      <c r="D149" s="2">
        <v>0</v>
      </c>
      <c r="E149" s="2">
        <v>407</v>
      </c>
      <c r="F149" s="2">
        <v>407</v>
      </c>
    </row>
    <row r="150" spans="2:6" hidden="1" outlineLevel="2" x14ac:dyDescent="0.25">
      <c r="B150" t="s">
        <v>14</v>
      </c>
      <c r="C150" t="s">
        <v>127</v>
      </c>
      <c r="D150" s="2">
        <v>0</v>
      </c>
      <c r="E150" s="2">
        <v>5830</v>
      </c>
      <c r="F150" s="2">
        <v>5830</v>
      </c>
    </row>
    <row r="151" spans="2:6" hidden="1" outlineLevel="2" x14ac:dyDescent="0.25">
      <c r="B151" t="s">
        <v>15</v>
      </c>
      <c r="C151" t="s">
        <v>127</v>
      </c>
      <c r="D151" s="2">
        <v>0</v>
      </c>
      <c r="E151" s="2">
        <v>186</v>
      </c>
      <c r="F151" s="2">
        <v>186</v>
      </c>
    </row>
    <row r="152" spans="2:6" hidden="1" outlineLevel="2" x14ac:dyDescent="0.25">
      <c r="B152" t="s">
        <v>15</v>
      </c>
      <c r="C152" t="s">
        <v>127</v>
      </c>
      <c r="D152" s="2">
        <v>0</v>
      </c>
      <c r="E152" s="2">
        <v>7436</v>
      </c>
      <c r="F152" s="2">
        <v>7436</v>
      </c>
    </row>
    <row r="153" spans="2:6" hidden="1" outlineLevel="2" x14ac:dyDescent="0.25">
      <c r="B153" t="s">
        <v>15</v>
      </c>
      <c r="C153" t="s">
        <v>127</v>
      </c>
      <c r="D153" s="2">
        <v>103.85</v>
      </c>
      <c r="E153" s="2">
        <v>1973.15</v>
      </c>
      <c r="F153" s="2">
        <v>2077</v>
      </c>
    </row>
    <row r="154" spans="2:6" hidden="1" outlineLevel="2" x14ac:dyDescent="0.25">
      <c r="B154" t="s">
        <v>15</v>
      </c>
      <c r="C154" t="s">
        <v>127</v>
      </c>
      <c r="D154" s="2">
        <v>0</v>
      </c>
      <c r="E154" s="2">
        <v>355.29</v>
      </c>
      <c r="F154" s="2">
        <v>355.29</v>
      </c>
    </row>
    <row r="155" spans="2:6" hidden="1" outlineLevel="2" x14ac:dyDescent="0.25">
      <c r="B155" t="s">
        <v>16</v>
      </c>
      <c r="C155" t="s">
        <v>127</v>
      </c>
      <c r="D155" s="2">
        <v>0</v>
      </c>
      <c r="E155" s="2">
        <v>26510</v>
      </c>
      <c r="F155" s="2">
        <v>26510</v>
      </c>
    </row>
    <row r="156" spans="2:6" hidden="1" outlineLevel="2" x14ac:dyDescent="0.25">
      <c r="B156" t="s">
        <v>16</v>
      </c>
      <c r="C156" t="s">
        <v>127</v>
      </c>
      <c r="D156" s="2">
        <v>33</v>
      </c>
      <c r="E156" s="2">
        <v>297</v>
      </c>
      <c r="F156" s="2">
        <v>330</v>
      </c>
    </row>
    <row r="157" spans="2:6" hidden="1" outlineLevel="2" x14ac:dyDescent="0.25">
      <c r="B157" t="s">
        <v>17</v>
      </c>
      <c r="C157" t="s">
        <v>127</v>
      </c>
      <c r="D157" s="2">
        <v>13.89</v>
      </c>
      <c r="E157" s="2">
        <v>125.04</v>
      </c>
      <c r="F157" s="2">
        <v>138.94</v>
      </c>
    </row>
    <row r="158" spans="2:6" hidden="1" outlineLevel="2" x14ac:dyDescent="0.25">
      <c r="B158" t="s">
        <v>17</v>
      </c>
      <c r="C158" t="s">
        <v>127</v>
      </c>
      <c r="D158" s="2">
        <v>68.5</v>
      </c>
      <c r="E158" s="2">
        <v>620.5</v>
      </c>
      <c r="F158" s="2">
        <v>689</v>
      </c>
    </row>
    <row r="159" spans="2:6" hidden="1" outlineLevel="2" x14ac:dyDescent="0.25">
      <c r="B159" t="s">
        <v>17</v>
      </c>
      <c r="C159" t="s">
        <v>127</v>
      </c>
      <c r="D159" s="2">
        <v>80.25</v>
      </c>
      <c r="E159" s="2">
        <v>719.38</v>
      </c>
      <c r="F159" s="2">
        <v>799.63</v>
      </c>
    </row>
    <row r="160" spans="2:6" hidden="1" outlineLevel="2" x14ac:dyDescent="0.25">
      <c r="B160" t="s">
        <v>17</v>
      </c>
      <c r="C160" t="s">
        <v>127</v>
      </c>
      <c r="D160" s="2">
        <v>532.5</v>
      </c>
      <c r="E160" s="2">
        <v>10117.5</v>
      </c>
      <c r="F160" s="2">
        <v>10650</v>
      </c>
    </row>
    <row r="161" spans="2:6" hidden="1" outlineLevel="2" x14ac:dyDescent="0.25">
      <c r="B161" t="s">
        <v>17</v>
      </c>
      <c r="C161" t="s">
        <v>127</v>
      </c>
      <c r="D161" s="2">
        <v>0</v>
      </c>
      <c r="E161" s="2">
        <v>3700.72</v>
      </c>
      <c r="F161" s="2">
        <v>3700.72</v>
      </c>
    </row>
    <row r="162" spans="2:6" hidden="1" outlineLevel="2" x14ac:dyDescent="0.25">
      <c r="B162" t="s">
        <v>17</v>
      </c>
      <c r="C162" t="s">
        <v>127</v>
      </c>
      <c r="D162" s="2">
        <v>0</v>
      </c>
      <c r="E162" s="2">
        <v>89976</v>
      </c>
      <c r="F162" s="2">
        <v>89976</v>
      </c>
    </row>
    <row r="163" spans="2:6" hidden="1" outlineLevel="2" x14ac:dyDescent="0.25">
      <c r="B163" t="s">
        <v>17</v>
      </c>
      <c r="C163" t="s">
        <v>127</v>
      </c>
      <c r="D163" s="2">
        <v>0</v>
      </c>
      <c r="E163" s="2">
        <v>81997</v>
      </c>
      <c r="F163" s="2">
        <v>81997</v>
      </c>
    </row>
    <row r="164" spans="2:6" hidden="1" outlineLevel="2" x14ac:dyDescent="0.25">
      <c r="B164" t="s">
        <v>17</v>
      </c>
      <c r="C164" t="s">
        <v>127</v>
      </c>
      <c r="D164" s="2">
        <v>0</v>
      </c>
      <c r="E164" s="2">
        <v>17.04</v>
      </c>
      <c r="F164" s="2">
        <v>17.04</v>
      </c>
    </row>
    <row r="165" spans="2:6" hidden="1" outlineLevel="2" x14ac:dyDescent="0.25">
      <c r="B165" t="s">
        <v>17</v>
      </c>
      <c r="C165" t="s">
        <v>127</v>
      </c>
      <c r="D165" s="2">
        <v>0</v>
      </c>
      <c r="E165" s="2">
        <v>6245</v>
      </c>
      <c r="F165" s="2">
        <v>6245</v>
      </c>
    </row>
    <row r="166" spans="2:6" hidden="1" outlineLevel="2" x14ac:dyDescent="0.25">
      <c r="B166" t="s">
        <v>17</v>
      </c>
      <c r="C166" t="s">
        <v>127</v>
      </c>
      <c r="D166" s="2">
        <v>0</v>
      </c>
      <c r="E166" s="2">
        <v>90878</v>
      </c>
      <c r="F166" s="2">
        <v>90878</v>
      </c>
    </row>
    <row r="167" spans="2:6" hidden="1" outlineLevel="2" x14ac:dyDescent="0.25">
      <c r="B167" t="s">
        <v>17</v>
      </c>
      <c r="C167" t="s">
        <v>127</v>
      </c>
      <c r="D167" s="2">
        <v>0</v>
      </c>
      <c r="E167" s="2">
        <v>50813</v>
      </c>
      <c r="F167" s="2">
        <v>50813</v>
      </c>
    </row>
    <row r="168" spans="2:6" hidden="1" outlineLevel="2" x14ac:dyDescent="0.25">
      <c r="B168" t="s">
        <v>17</v>
      </c>
      <c r="C168" t="s">
        <v>127</v>
      </c>
      <c r="D168" s="2">
        <v>0</v>
      </c>
      <c r="E168" s="2">
        <v>20</v>
      </c>
      <c r="F168" s="2">
        <v>20</v>
      </c>
    </row>
    <row r="169" spans="2:6" hidden="1" outlineLevel="2" x14ac:dyDescent="0.25">
      <c r="B169" t="s">
        <v>17</v>
      </c>
      <c r="C169" t="s">
        <v>127</v>
      </c>
      <c r="D169" s="2">
        <v>141</v>
      </c>
      <c r="E169" s="2">
        <v>742</v>
      </c>
      <c r="F169" s="2">
        <v>883</v>
      </c>
    </row>
    <row r="170" spans="2:6" hidden="1" outlineLevel="2" x14ac:dyDescent="0.25">
      <c r="B170" t="s">
        <v>17</v>
      </c>
      <c r="C170" t="s">
        <v>127</v>
      </c>
      <c r="D170" s="2">
        <v>0</v>
      </c>
      <c r="E170" s="2">
        <v>293.51</v>
      </c>
      <c r="F170" s="2">
        <v>293.51</v>
      </c>
    </row>
    <row r="171" spans="2:6" hidden="1" outlineLevel="2" x14ac:dyDescent="0.25">
      <c r="B171" t="s">
        <v>17</v>
      </c>
      <c r="C171" t="s">
        <v>127</v>
      </c>
      <c r="D171" s="2">
        <v>0</v>
      </c>
      <c r="E171" s="2">
        <v>136.66</v>
      </c>
      <c r="F171" s="2">
        <v>136.66</v>
      </c>
    </row>
    <row r="172" spans="2:6" hidden="1" outlineLevel="2" x14ac:dyDescent="0.25">
      <c r="B172" t="s">
        <v>17</v>
      </c>
      <c r="C172" t="s">
        <v>127</v>
      </c>
      <c r="D172" s="2">
        <v>0</v>
      </c>
      <c r="E172" s="2">
        <v>1940.2</v>
      </c>
      <c r="F172" s="2">
        <v>1940.2</v>
      </c>
    </row>
    <row r="173" spans="2:6" hidden="1" outlineLevel="2" x14ac:dyDescent="0.25">
      <c r="B173" t="s">
        <v>17</v>
      </c>
      <c r="C173" t="s">
        <v>127</v>
      </c>
      <c r="D173" s="2">
        <v>0</v>
      </c>
      <c r="E173" s="2">
        <v>13205</v>
      </c>
      <c r="F173" s="2">
        <v>13205</v>
      </c>
    </row>
    <row r="174" spans="2:6" hidden="1" outlineLevel="2" x14ac:dyDescent="0.25">
      <c r="B174" t="s">
        <v>18</v>
      </c>
      <c r="C174" t="s">
        <v>127</v>
      </c>
      <c r="D174" s="2">
        <v>0</v>
      </c>
      <c r="E174" s="2">
        <v>52.2</v>
      </c>
      <c r="F174" s="2">
        <v>52.2</v>
      </c>
    </row>
    <row r="175" spans="2:6" hidden="1" outlineLevel="2" x14ac:dyDescent="0.25">
      <c r="B175" t="s">
        <v>18</v>
      </c>
      <c r="C175" t="s">
        <v>127</v>
      </c>
      <c r="D175" s="2">
        <v>0</v>
      </c>
      <c r="E175" s="2">
        <v>8280.0400000000009</v>
      </c>
      <c r="F175" s="2">
        <v>8280.0400000000009</v>
      </c>
    </row>
    <row r="176" spans="2:6" hidden="1" outlineLevel="2" x14ac:dyDescent="0.25">
      <c r="B176" t="s">
        <v>18</v>
      </c>
      <c r="C176" t="s">
        <v>127</v>
      </c>
      <c r="D176" s="2">
        <v>0</v>
      </c>
      <c r="E176" s="2">
        <v>1000</v>
      </c>
      <c r="F176" s="2">
        <v>1000</v>
      </c>
    </row>
    <row r="177" spans="2:6" hidden="1" outlineLevel="2" x14ac:dyDescent="0.25">
      <c r="B177" t="s">
        <v>19</v>
      </c>
      <c r="C177" t="s">
        <v>127</v>
      </c>
      <c r="D177" s="2">
        <v>0</v>
      </c>
      <c r="E177" s="2">
        <v>3860</v>
      </c>
      <c r="F177" s="2">
        <v>3860</v>
      </c>
    </row>
    <row r="178" spans="2:6" hidden="1" outlineLevel="2" x14ac:dyDescent="0.25">
      <c r="B178" t="s">
        <v>19</v>
      </c>
      <c r="C178" t="s">
        <v>127</v>
      </c>
      <c r="D178" s="2">
        <v>0</v>
      </c>
      <c r="E178" s="2">
        <v>4101</v>
      </c>
      <c r="F178" s="2">
        <v>4101</v>
      </c>
    </row>
    <row r="179" spans="2:6" hidden="1" outlineLevel="2" x14ac:dyDescent="0.25">
      <c r="B179" t="s">
        <v>20</v>
      </c>
      <c r="C179" t="s">
        <v>127</v>
      </c>
      <c r="D179" s="2">
        <v>0</v>
      </c>
      <c r="E179" s="2">
        <v>3596</v>
      </c>
      <c r="F179" s="2">
        <v>3596</v>
      </c>
    </row>
    <row r="180" spans="2:6" hidden="1" outlineLevel="2" x14ac:dyDescent="0.25">
      <c r="B180" t="s">
        <v>21</v>
      </c>
      <c r="C180" t="s">
        <v>127</v>
      </c>
      <c r="D180" s="2">
        <v>2</v>
      </c>
      <c r="E180" s="2">
        <v>446.46</v>
      </c>
      <c r="F180" s="2">
        <v>448.46</v>
      </c>
    </row>
    <row r="181" spans="2:6" hidden="1" outlineLevel="2" x14ac:dyDescent="0.25">
      <c r="B181" t="s">
        <v>21</v>
      </c>
      <c r="C181" t="s">
        <v>127</v>
      </c>
      <c r="D181" s="2">
        <v>0</v>
      </c>
      <c r="E181" s="2">
        <v>18090</v>
      </c>
      <c r="F181" s="2">
        <v>18090</v>
      </c>
    </row>
    <row r="182" spans="2:6" hidden="1" outlineLevel="2" x14ac:dyDescent="0.25">
      <c r="B182" t="s">
        <v>21</v>
      </c>
      <c r="C182" t="s">
        <v>127</v>
      </c>
      <c r="D182" s="2">
        <v>0</v>
      </c>
      <c r="E182" s="2">
        <v>315</v>
      </c>
      <c r="F182" s="2">
        <v>315</v>
      </c>
    </row>
    <row r="183" spans="2:6" hidden="1" outlineLevel="2" x14ac:dyDescent="0.25">
      <c r="B183" t="s">
        <v>21</v>
      </c>
      <c r="C183" t="s">
        <v>127</v>
      </c>
      <c r="D183" s="2">
        <v>0</v>
      </c>
      <c r="E183" s="2">
        <v>830.29</v>
      </c>
      <c r="F183" s="2">
        <v>830.29</v>
      </c>
    </row>
    <row r="184" spans="2:6" hidden="1" outlineLevel="2" x14ac:dyDescent="0.25">
      <c r="B184" t="s">
        <v>23</v>
      </c>
      <c r="C184" t="s">
        <v>127</v>
      </c>
      <c r="D184" s="2">
        <v>0</v>
      </c>
      <c r="E184" s="2">
        <v>350</v>
      </c>
      <c r="F184" s="2">
        <v>350</v>
      </c>
    </row>
    <row r="185" spans="2:6" hidden="1" outlineLevel="2" x14ac:dyDescent="0.25">
      <c r="B185" t="s">
        <v>27</v>
      </c>
      <c r="C185" t="s">
        <v>127</v>
      </c>
      <c r="D185" s="2">
        <v>0</v>
      </c>
      <c r="E185" s="2">
        <v>43.18</v>
      </c>
      <c r="F185" s="2">
        <v>43.18</v>
      </c>
    </row>
    <row r="186" spans="2:6" hidden="1" outlineLevel="2" x14ac:dyDescent="0.25">
      <c r="B186" t="s">
        <v>27</v>
      </c>
      <c r="C186" t="s">
        <v>127</v>
      </c>
      <c r="D186" s="2">
        <v>0</v>
      </c>
      <c r="E186" s="2">
        <v>15</v>
      </c>
      <c r="F186" s="2">
        <v>15</v>
      </c>
    </row>
    <row r="187" spans="2:6" hidden="1" outlineLevel="2" x14ac:dyDescent="0.25">
      <c r="B187" t="s">
        <v>27</v>
      </c>
      <c r="C187" t="s">
        <v>127</v>
      </c>
      <c r="D187" s="2">
        <v>0</v>
      </c>
      <c r="E187" s="2">
        <v>32200</v>
      </c>
      <c r="F187" s="2">
        <v>32200</v>
      </c>
    </row>
    <row r="188" spans="2:6" hidden="1" outlineLevel="2" x14ac:dyDescent="0.25">
      <c r="B188" t="s">
        <v>27</v>
      </c>
      <c r="C188" t="s">
        <v>127</v>
      </c>
      <c r="D188" s="2">
        <v>253.8</v>
      </c>
      <c r="E188" s="2">
        <v>2284.1999999999998</v>
      </c>
      <c r="F188" s="2">
        <v>2538</v>
      </c>
    </row>
    <row r="189" spans="2:6" hidden="1" outlineLevel="2" x14ac:dyDescent="0.25">
      <c r="B189" t="s">
        <v>27</v>
      </c>
      <c r="C189" t="s">
        <v>127</v>
      </c>
      <c r="D189" s="2">
        <v>0</v>
      </c>
      <c r="E189" s="2">
        <v>169145</v>
      </c>
      <c r="F189" s="2">
        <v>169145</v>
      </c>
    </row>
    <row r="190" spans="2:6" hidden="1" outlineLevel="2" x14ac:dyDescent="0.25">
      <c r="B190" t="s">
        <v>27</v>
      </c>
      <c r="C190" t="s">
        <v>127</v>
      </c>
      <c r="D190" s="2">
        <v>0</v>
      </c>
      <c r="E190" s="2">
        <v>1037</v>
      </c>
      <c r="F190" s="2">
        <v>1037</v>
      </c>
    </row>
    <row r="191" spans="2:6" hidden="1" outlineLevel="2" x14ac:dyDescent="0.25">
      <c r="B191" t="s">
        <v>27</v>
      </c>
      <c r="C191" t="s">
        <v>127</v>
      </c>
      <c r="D191" s="2">
        <v>0</v>
      </c>
      <c r="E191" s="2">
        <v>4439</v>
      </c>
      <c r="F191" s="2">
        <v>4439</v>
      </c>
    </row>
    <row r="192" spans="2:6" hidden="1" outlineLevel="2" x14ac:dyDescent="0.25">
      <c r="B192" t="s">
        <v>27</v>
      </c>
      <c r="C192" t="s">
        <v>127</v>
      </c>
      <c r="D192" s="2">
        <v>0</v>
      </c>
      <c r="E192" s="2">
        <v>9.67</v>
      </c>
      <c r="F192" s="2">
        <v>9.67</v>
      </c>
    </row>
    <row r="193" spans="2:6" hidden="1" outlineLevel="2" x14ac:dyDescent="0.25">
      <c r="B193" t="s">
        <v>27</v>
      </c>
      <c r="C193" t="s">
        <v>127</v>
      </c>
      <c r="D193" s="2">
        <v>0</v>
      </c>
      <c r="E193" s="2">
        <v>50110.5</v>
      </c>
      <c r="F193" s="2">
        <v>50110.5</v>
      </c>
    </row>
    <row r="194" spans="2:6" hidden="1" outlineLevel="2" x14ac:dyDescent="0.25">
      <c r="B194" t="s">
        <v>27</v>
      </c>
      <c r="C194" t="s">
        <v>127</v>
      </c>
      <c r="D194" s="2">
        <v>1628</v>
      </c>
      <c r="E194" s="2">
        <v>30923</v>
      </c>
      <c r="F194" s="2">
        <v>32551</v>
      </c>
    </row>
    <row r="195" spans="2:6" hidden="1" outlineLevel="2" x14ac:dyDescent="0.25">
      <c r="B195" t="s">
        <v>28</v>
      </c>
      <c r="C195" t="s">
        <v>127</v>
      </c>
      <c r="D195" s="2">
        <v>0</v>
      </c>
      <c r="E195" s="2">
        <v>2.88</v>
      </c>
      <c r="F195" s="2">
        <v>2.88</v>
      </c>
    </row>
    <row r="196" spans="2:6" hidden="1" outlineLevel="2" x14ac:dyDescent="0.25">
      <c r="B196" t="s">
        <v>29</v>
      </c>
      <c r="C196" t="s">
        <v>127</v>
      </c>
      <c r="D196" s="2">
        <v>0</v>
      </c>
      <c r="E196" s="2">
        <v>25.56</v>
      </c>
      <c r="F196" s="2">
        <v>25.56</v>
      </c>
    </row>
    <row r="197" spans="2:6" hidden="1" outlineLevel="2" x14ac:dyDescent="0.25">
      <c r="B197" t="s">
        <v>29</v>
      </c>
      <c r="C197" t="s">
        <v>127</v>
      </c>
      <c r="D197" s="2">
        <v>0</v>
      </c>
      <c r="E197" s="2">
        <v>5172</v>
      </c>
      <c r="F197" s="2">
        <v>5172</v>
      </c>
    </row>
    <row r="198" spans="2:6" hidden="1" outlineLevel="2" x14ac:dyDescent="0.25">
      <c r="B198" t="s">
        <v>29</v>
      </c>
      <c r="C198" t="s">
        <v>127</v>
      </c>
      <c r="D198" s="2">
        <v>0</v>
      </c>
      <c r="E198" s="2">
        <v>25613</v>
      </c>
      <c r="F198" s="2">
        <v>25613</v>
      </c>
    </row>
    <row r="199" spans="2:6" hidden="1" outlineLevel="2" x14ac:dyDescent="0.25">
      <c r="B199" t="s">
        <v>29</v>
      </c>
      <c r="C199" t="s">
        <v>127</v>
      </c>
      <c r="D199" s="2">
        <v>0</v>
      </c>
      <c r="E199" s="2">
        <v>1101.99</v>
      </c>
      <c r="F199" s="2">
        <v>1101.99</v>
      </c>
    </row>
    <row r="200" spans="2:6" hidden="1" outlineLevel="2" x14ac:dyDescent="0.25">
      <c r="B200" t="s">
        <v>29</v>
      </c>
      <c r="C200" t="s">
        <v>127</v>
      </c>
      <c r="D200" s="2">
        <v>0</v>
      </c>
      <c r="E200" s="2">
        <v>21200</v>
      </c>
      <c r="F200" s="2">
        <v>21200</v>
      </c>
    </row>
    <row r="201" spans="2:6" hidden="1" outlineLevel="2" x14ac:dyDescent="0.25">
      <c r="B201" t="s">
        <v>31</v>
      </c>
      <c r="C201" t="s">
        <v>127</v>
      </c>
      <c r="D201" s="2">
        <v>877</v>
      </c>
      <c r="E201" s="2">
        <v>7893</v>
      </c>
      <c r="F201" s="2">
        <v>8770</v>
      </c>
    </row>
    <row r="202" spans="2:6" hidden="1" outlineLevel="2" x14ac:dyDescent="0.25">
      <c r="B202" t="s">
        <v>31</v>
      </c>
      <c r="C202" t="s">
        <v>127</v>
      </c>
      <c r="D202" s="2">
        <v>0</v>
      </c>
      <c r="E202" s="2">
        <v>38022</v>
      </c>
      <c r="F202" s="2">
        <v>38022</v>
      </c>
    </row>
    <row r="203" spans="2:6" hidden="1" outlineLevel="2" x14ac:dyDescent="0.25">
      <c r="B203" t="s">
        <v>31</v>
      </c>
      <c r="C203" t="s">
        <v>127</v>
      </c>
      <c r="D203" s="2">
        <v>0</v>
      </c>
      <c r="E203" s="2">
        <v>225</v>
      </c>
      <c r="F203" s="2">
        <v>225</v>
      </c>
    </row>
    <row r="204" spans="2:6" hidden="1" outlineLevel="2" x14ac:dyDescent="0.25">
      <c r="B204" t="s">
        <v>31</v>
      </c>
      <c r="C204" t="s">
        <v>127</v>
      </c>
      <c r="D204" s="2">
        <v>0</v>
      </c>
      <c r="E204" s="2">
        <v>62000</v>
      </c>
      <c r="F204" s="2">
        <v>62000</v>
      </c>
    </row>
    <row r="205" spans="2:6" hidden="1" outlineLevel="2" x14ac:dyDescent="0.25">
      <c r="B205" t="s">
        <v>31</v>
      </c>
      <c r="C205" t="s">
        <v>127</v>
      </c>
      <c r="D205" s="2">
        <v>2.84</v>
      </c>
      <c r="E205" s="2">
        <v>2656.82</v>
      </c>
      <c r="F205" s="2">
        <v>2659.66</v>
      </c>
    </row>
    <row r="206" spans="2:6" hidden="1" outlineLevel="2" x14ac:dyDescent="0.25">
      <c r="B206" t="s">
        <v>31</v>
      </c>
      <c r="C206" t="s">
        <v>127</v>
      </c>
      <c r="D206" s="2">
        <v>0</v>
      </c>
      <c r="E206" s="2">
        <v>48670</v>
      </c>
      <c r="F206" s="2">
        <v>48670</v>
      </c>
    </row>
    <row r="207" spans="2:6" hidden="1" outlineLevel="2" x14ac:dyDescent="0.25">
      <c r="B207" t="s">
        <v>31</v>
      </c>
      <c r="C207" t="s">
        <v>127</v>
      </c>
      <c r="D207" s="2">
        <v>0</v>
      </c>
      <c r="E207" s="2">
        <v>32.729999999999997</v>
      </c>
      <c r="F207" s="2">
        <v>32.729999999999997</v>
      </c>
    </row>
    <row r="208" spans="2:6" hidden="1" outlineLevel="2" x14ac:dyDescent="0.25">
      <c r="B208" t="s">
        <v>31</v>
      </c>
      <c r="C208" t="s">
        <v>127</v>
      </c>
      <c r="D208" s="2">
        <v>3440</v>
      </c>
      <c r="E208" s="2">
        <v>3440</v>
      </c>
      <c r="F208" s="2">
        <v>6880</v>
      </c>
    </row>
    <row r="209" spans="2:6" hidden="1" outlineLevel="2" x14ac:dyDescent="0.25">
      <c r="B209" t="s">
        <v>31</v>
      </c>
      <c r="C209" t="s">
        <v>127</v>
      </c>
      <c r="D209" s="2">
        <v>95</v>
      </c>
      <c r="E209" s="2">
        <v>438</v>
      </c>
      <c r="F209" s="2">
        <v>533</v>
      </c>
    </row>
    <row r="210" spans="2:6" hidden="1" outlineLevel="2" x14ac:dyDescent="0.25">
      <c r="B210" t="s">
        <v>31</v>
      </c>
      <c r="C210" t="s">
        <v>127</v>
      </c>
      <c r="D210" s="2">
        <v>0</v>
      </c>
      <c r="E210" s="2">
        <v>2250</v>
      </c>
      <c r="F210" s="2">
        <v>2250</v>
      </c>
    </row>
    <row r="211" spans="2:6" hidden="1" outlineLevel="2" x14ac:dyDescent="0.25">
      <c r="B211" t="s">
        <v>31</v>
      </c>
      <c r="C211" t="s">
        <v>127</v>
      </c>
      <c r="D211" s="2">
        <v>0</v>
      </c>
      <c r="E211" s="2">
        <v>9</v>
      </c>
      <c r="F211" s="2">
        <v>9</v>
      </c>
    </row>
    <row r="212" spans="2:6" hidden="1" outlineLevel="2" x14ac:dyDescent="0.25">
      <c r="B212" t="s">
        <v>31</v>
      </c>
      <c r="C212" t="s">
        <v>127</v>
      </c>
      <c r="D212" s="2">
        <v>469.4</v>
      </c>
      <c r="E212" s="2">
        <v>5049.8</v>
      </c>
      <c r="F212" s="2">
        <v>5519.2</v>
      </c>
    </row>
    <row r="213" spans="2:6" hidden="1" outlineLevel="2" x14ac:dyDescent="0.25">
      <c r="B213" t="s">
        <v>31</v>
      </c>
      <c r="C213" t="s">
        <v>127</v>
      </c>
      <c r="D213" s="2">
        <v>1879.84</v>
      </c>
      <c r="E213" s="2">
        <v>8497.23</v>
      </c>
      <c r="F213" s="2">
        <v>10377.07</v>
      </c>
    </row>
    <row r="214" spans="2:6" hidden="1" outlineLevel="2" x14ac:dyDescent="0.25">
      <c r="B214" t="s">
        <v>31</v>
      </c>
      <c r="C214" t="s">
        <v>127</v>
      </c>
      <c r="D214" s="2">
        <v>0</v>
      </c>
      <c r="E214" s="2">
        <v>2832.18</v>
      </c>
      <c r="F214" s="2">
        <v>2832.18</v>
      </c>
    </row>
    <row r="215" spans="2:6" hidden="1" outlineLevel="2" x14ac:dyDescent="0.25">
      <c r="B215" t="s">
        <v>32</v>
      </c>
      <c r="C215" t="s">
        <v>127</v>
      </c>
      <c r="D215" s="2">
        <v>0</v>
      </c>
      <c r="E215" s="2">
        <v>1000</v>
      </c>
      <c r="F215" s="2">
        <v>1000</v>
      </c>
    </row>
    <row r="216" spans="2:6" hidden="1" outlineLevel="2" x14ac:dyDescent="0.25">
      <c r="B216" t="s">
        <v>32</v>
      </c>
      <c r="C216" t="s">
        <v>127</v>
      </c>
      <c r="D216" s="2">
        <v>0</v>
      </c>
      <c r="E216" s="2">
        <v>50212</v>
      </c>
      <c r="F216" s="2">
        <v>50212</v>
      </c>
    </row>
    <row r="217" spans="2:6" hidden="1" outlineLevel="2" x14ac:dyDescent="0.25">
      <c r="B217" t="s">
        <v>32</v>
      </c>
      <c r="C217" t="s">
        <v>127</v>
      </c>
      <c r="D217" s="2">
        <v>0.1</v>
      </c>
      <c r="E217" s="2">
        <v>0.9</v>
      </c>
      <c r="F217" s="2">
        <v>1</v>
      </c>
    </row>
    <row r="218" spans="2:6" hidden="1" outlineLevel="2" x14ac:dyDescent="0.25">
      <c r="B218" t="s">
        <v>32</v>
      </c>
      <c r="C218" t="s">
        <v>127</v>
      </c>
      <c r="D218" s="2">
        <v>0</v>
      </c>
      <c r="E218" s="2">
        <v>156</v>
      </c>
      <c r="F218" s="2">
        <v>156</v>
      </c>
    </row>
    <row r="219" spans="2:6" hidden="1" outlineLevel="2" x14ac:dyDescent="0.25">
      <c r="B219" t="s">
        <v>32</v>
      </c>
      <c r="C219" t="s">
        <v>127</v>
      </c>
      <c r="D219" s="2">
        <v>0</v>
      </c>
      <c r="E219" s="2">
        <v>1992.78</v>
      </c>
      <c r="F219" s="2">
        <v>1992.78</v>
      </c>
    </row>
    <row r="220" spans="2:6" hidden="1" outlineLevel="2" x14ac:dyDescent="0.25">
      <c r="B220" t="s">
        <v>32</v>
      </c>
      <c r="C220" t="s">
        <v>127</v>
      </c>
      <c r="D220" s="2">
        <v>0</v>
      </c>
      <c r="E220" s="2">
        <v>3082.32</v>
      </c>
      <c r="F220" s="2">
        <v>3082.32</v>
      </c>
    </row>
    <row r="221" spans="2:6" hidden="1" outlineLevel="2" x14ac:dyDescent="0.25">
      <c r="B221" t="s">
        <v>32</v>
      </c>
      <c r="C221" t="s">
        <v>127</v>
      </c>
      <c r="D221" s="2">
        <v>0</v>
      </c>
      <c r="E221" s="2">
        <v>57896</v>
      </c>
      <c r="F221" s="2">
        <v>57896</v>
      </c>
    </row>
    <row r="222" spans="2:6" hidden="1" outlineLevel="2" x14ac:dyDescent="0.25">
      <c r="B222" t="s">
        <v>32</v>
      </c>
      <c r="C222" t="s">
        <v>127</v>
      </c>
      <c r="D222" s="2">
        <v>0</v>
      </c>
      <c r="E222" s="2">
        <v>33175</v>
      </c>
      <c r="F222" s="2">
        <v>33175</v>
      </c>
    </row>
    <row r="223" spans="2:6" hidden="1" outlineLevel="2" x14ac:dyDescent="0.25">
      <c r="B223" t="s">
        <v>32</v>
      </c>
      <c r="C223" t="s">
        <v>127</v>
      </c>
      <c r="D223" s="2">
        <v>0</v>
      </c>
      <c r="E223" s="2">
        <v>10807</v>
      </c>
      <c r="F223" s="2">
        <v>10807</v>
      </c>
    </row>
    <row r="224" spans="2:6" hidden="1" outlineLevel="2" x14ac:dyDescent="0.25">
      <c r="B224" t="s">
        <v>32</v>
      </c>
      <c r="C224" t="s">
        <v>127</v>
      </c>
      <c r="D224" s="2">
        <v>1500</v>
      </c>
      <c r="E224" s="2">
        <v>13000</v>
      </c>
      <c r="F224" s="2">
        <v>14500</v>
      </c>
    </row>
    <row r="225" spans="2:6" hidden="1" outlineLevel="2" x14ac:dyDescent="0.25">
      <c r="B225" t="s">
        <v>34</v>
      </c>
      <c r="C225" t="s">
        <v>127</v>
      </c>
      <c r="D225" s="2">
        <v>574</v>
      </c>
      <c r="E225" s="2">
        <v>10915</v>
      </c>
      <c r="F225" s="2">
        <v>11489</v>
      </c>
    </row>
    <row r="226" spans="2:6" hidden="1" outlineLevel="2" x14ac:dyDescent="0.25">
      <c r="B226" t="s">
        <v>34</v>
      </c>
      <c r="C226" t="s">
        <v>127</v>
      </c>
      <c r="D226" s="2">
        <v>0</v>
      </c>
      <c r="E226" s="2">
        <v>9898</v>
      </c>
      <c r="F226" s="2">
        <v>9898</v>
      </c>
    </row>
    <row r="227" spans="2:6" hidden="1" outlineLevel="2" x14ac:dyDescent="0.25">
      <c r="B227" t="s">
        <v>34</v>
      </c>
      <c r="C227" t="s">
        <v>127</v>
      </c>
      <c r="D227" s="2">
        <v>0</v>
      </c>
      <c r="E227" s="2">
        <v>3851</v>
      </c>
      <c r="F227" s="2">
        <v>3851</v>
      </c>
    </row>
    <row r="228" spans="2:6" hidden="1" outlineLevel="2" x14ac:dyDescent="0.25">
      <c r="B228" t="s">
        <v>34</v>
      </c>
      <c r="C228" t="s">
        <v>127</v>
      </c>
      <c r="D228" s="2">
        <v>0</v>
      </c>
      <c r="E228" s="2">
        <v>8.39</v>
      </c>
      <c r="F228" s="2">
        <v>8.39</v>
      </c>
    </row>
    <row r="229" spans="2:6" hidden="1" outlineLevel="2" x14ac:dyDescent="0.25">
      <c r="B229" t="s">
        <v>37</v>
      </c>
      <c r="C229" t="s">
        <v>127</v>
      </c>
      <c r="D229" s="2">
        <v>0</v>
      </c>
      <c r="E229" s="2">
        <v>250</v>
      </c>
      <c r="F229" s="2">
        <v>250</v>
      </c>
    </row>
    <row r="230" spans="2:6" hidden="1" outlineLevel="2" x14ac:dyDescent="0.25">
      <c r="B230" t="s">
        <v>37</v>
      </c>
      <c r="C230" t="s">
        <v>127</v>
      </c>
      <c r="D230" s="2">
        <v>0</v>
      </c>
      <c r="E230" s="2">
        <v>28126</v>
      </c>
      <c r="F230" s="2">
        <v>28126</v>
      </c>
    </row>
    <row r="231" spans="2:6" hidden="1" outlineLevel="2" x14ac:dyDescent="0.25">
      <c r="B231" t="s">
        <v>37</v>
      </c>
      <c r="C231" t="s">
        <v>127</v>
      </c>
      <c r="D231" s="2">
        <v>0</v>
      </c>
      <c r="E231" s="2">
        <v>120</v>
      </c>
      <c r="F231" s="2">
        <v>120</v>
      </c>
    </row>
    <row r="232" spans="2:6" hidden="1" outlineLevel="2" x14ac:dyDescent="0.25">
      <c r="B232" t="s">
        <v>37</v>
      </c>
      <c r="C232" t="s">
        <v>127</v>
      </c>
      <c r="D232" s="2">
        <v>0</v>
      </c>
      <c r="E232" s="2">
        <v>115.4</v>
      </c>
      <c r="F232" s="2">
        <v>115.4</v>
      </c>
    </row>
    <row r="233" spans="2:6" hidden="1" outlineLevel="2" x14ac:dyDescent="0.25">
      <c r="B233" t="s">
        <v>37</v>
      </c>
      <c r="C233" t="s">
        <v>127</v>
      </c>
      <c r="D233" s="2">
        <v>0</v>
      </c>
      <c r="E233" s="2">
        <v>14418</v>
      </c>
      <c r="F233" s="2">
        <v>14418</v>
      </c>
    </row>
    <row r="234" spans="2:6" hidden="1" outlineLevel="2" x14ac:dyDescent="0.25">
      <c r="B234" t="s">
        <v>37</v>
      </c>
      <c r="C234" t="s">
        <v>127</v>
      </c>
      <c r="D234" s="2">
        <v>0</v>
      </c>
      <c r="E234" s="2">
        <v>14848</v>
      </c>
      <c r="F234" s="2">
        <v>14848</v>
      </c>
    </row>
    <row r="235" spans="2:6" hidden="1" outlineLevel="2" x14ac:dyDescent="0.25">
      <c r="B235" t="s">
        <v>39</v>
      </c>
      <c r="C235" t="s">
        <v>127</v>
      </c>
      <c r="D235" s="2">
        <v>0</v>
      </c>
      <c r="E235" s="2">
        <v>3414.3</v>
      </c>
      <c r="F235" s="2">
        <v>3414.3</v>
      </c>
    </row>
    <row r="236" spans="2:6" hidden="1" outlineLevel="2" x14ac:dyDescent="0.25">
      <c r="B236" t="s">
        <v>39</v>
      </c>
      <c r="C236" t="s">
        <v>127</v>
      </c>
      <c r="D236" s="2">
        <v>0</v>
      </c>
      <c r="E236" s="2">
        <v>21721</v>
      </c>
      <c r="F236" s="2">
        <v>21721</v>
      </c>
    </row>
    <row r="237" spans="2:6" hidden="1" outlineLevel="2" x14ac:dyDescent="0.25">
      <c r="B237" t="s">
        <v>39</v>
      </c>
      <c r="C237" t="s">
        <v>127</v>
      </c>
      <c r="D237" s="2">
        <v>0</v>
      </c>
      <c r="E237" s="2">
        <v>404</v>
      </c>
      <c r="F237" s="2">
        <v>404</v>
      </c>
    </row>
    <row r="238" spans="2:6" outlineLevel="1" collapsed="1" x14ac:dyDescent="0.25">
      <c r="C238" s="1" t="s">
        <v>127</v>
      </c>
      <c r="D238" s="2">
        <f>SUBTOTAL(9,D136:D237)</f>
        <v>11979.94</v>
      </c>
      <c r="E238" s="2">
        <f>SUBTOTAL(9,E136:E237)</f>
        <v>1472794.4599999997</v>
      </c>
      <c r="F238" s="2">
        <f>SUBTOTAL(9,F136:F237)</f>
        <v>1484774.41</v>
      </c>
    </row>
    <row r="239" spans="2:6" hidden="1" outlineLevel="2" x14ac:dyDescent="0.25">
      <c r="B239" t="s">
        <v>0</v>
      </c>
      <c r="C239" t="s">
        <v>124</v>
      </c>
      <c r="D239" s="2">
        <v>0</v>
      </c>
      <c r="E239" s="2">
        <v>0.73</v>
      </c>
      <c r="F239" s="2">
        <v>0.73</v>
      </c>
    </row>
    <row r="240" spans="2:6" hidden="1" outlineLevel="2" x14ac:dyDescent="0.25">
      <c r="B240" t="s">
        <v>0</v>
      </c>
      <c r="C240" t="s">
        <v>124</v>
      </c>
      <c r="D240" s="2">
        <v>0</v>
      </c>
      <c r="E240" s="2">
        <v>2.85</v>
      </c>
      <c r="F240" s="2">
        <v>2.85</v>
      </c>
    </row>
    <row r="241" spans="2:6" hidden="1" outlineLevel="2" x14ac:dyDescent="0.25">
      <c r="B241" t="s">
        <v>2</v>
      </c>
      <c r="C241" t="s">
        <v>124</v>
      </c>
      <c r="D241" s="2">
        <v>0</v>
      </c>
      <c r="E241" s="2">
        <v>4.76</v>
      </c>
      <c r="F241" s="2">
        <v>4.76</v>
      </c>
    </row>
    <row r="242" spans="2:6" hidden="1" outlineLevel="2" x14ac:dyDescent="0.25">
      <c r="B242" t="s">
        <v>2</v>
      </c>
      <c r="C242" t="s">
        <v>124</v>
      </c>
      <c r="D242" s="2">
        <v>0</v>
      </c>
      <c r="E242" s="2">
        <v>0.2</v>
      </c>
      <c r="F242" s="2">
        <v>0.2</v>
      </c>
    </row>
    <row r="243" spans="2:6" hidden="1" outlineLevel="2" x14ac:dyDescent="0.25">
      <c r="B243" t="s">
        <v>3</v>
      </c>
      <c r="C243" t="s">
        <v>124</v>
      </c>
      <c r="D243" s="2">
        <v>0</v>
      </c>
      <c r="E243" s="2">
        <v>3.83</v>
      </c>
      <c r="F243" s="2">
        <v>3.83</v>
      </c>
    </row>
    <row r="244" spans="2:6" hidden="1" outlineLevel="2" x14ac:dyDescent="0.25">
      <c r="B244" t="s">
        <v>3</v>
      </c>
      <c r="C244" t="s">
        <v>124</v>
      </c>
      <c r="D244" s="2">
        <v>0</v>
      </c>
      <c r="E244" s="2">
        <v>33.76</v>
      </c>
      <c r="F244" s="2">
        <v>33.76</v>
      </c>
    </row>
    <row r="245" spans="2:6" hidden="1" outlineLevel="2" x14ac:dyDescent="0.25">
      <c r="B245" t="s">
        <v>3</v>
      </c>
      <c r="C245" t="s">
        <v>124</v>
      </c>
      <c r="D245" s="2">
        <v>0</v>
      </c>
      <c r="E245" s="2">
        <v>16.78</v>
      </c>
      <c r="F245" s="2">
        <v>16.78</v>
      </c>
    </row>
    <row r="246" spans="2:6" hidden="1" outlineLevel="2" x14ac:dyDescent="0.25">
      <c r="B246" t="s">
        <v>3</v>
      </c>
      <c r="C246" t="s">
        <v>124</v>
      </c>
      <c r="D246" s="2">
        <v>0</v>
      </c>
      <c r="E246" s="2">
        <v>6.29</v>
      </c>
      <c r="F246" s="2">
        <v>6.29</v>
      </c>
    </row>
    <row r="247" spans="2:6" hidden="1" outlineLevel="2" x14ac:dyDescent="0.25">
      <c r="B247" t="s">
        <v>3</v>
      </c>
      <c r="C247" t="s">
        <v>124</v>
      </c>
      <c r="D247" s="2">
        <v>3</v>
      </c>
      <c r="E247" s="2">
        <v>2</v>
      </c>
      <c r="F247" s="2">
        <v>5</v>
      </c>
    </row>
    <row r="248" spans="2:6" hidden="1" outlineLevel="2" x14ac:dyDescent="0.25">
      <c r="B248" t="s">
        <v>3</v>
      </c>
      <c r="C248" t="s">
        <v>124</v>
      </c>
      <c r="D248" s="2">
        <v>2.25</v>
      </c>
      <c r="E248" s="2">
        <v>1.5</v>
      </c>
      <c r="F248" s="2">
        <v>3.75</v>
      </c>
    </row>
    <row r="249" spans="2:6" hidden="1" outlineLevel="2" x14ac:dyDescent="0.25">
      <c r="B249" t="s">
        <v>4</v>
      </c>
      <c r="C249" t="s">
        <v>124</v>
      </c>
      <c r="D249" s="2">
        <v>0</v>
      </c>
      <c r="E249" s="2">
        <v>16.329999999999998</v>
      </c>
      <c r="F249" s="2">
        <v>16.329999999999998</v>
      </c>
    </row>
    <row r="250" spans="2:6" hidden="1" outlineLevel="2" x14ac:dyDescent="0.25">
      <c r="B250" t="s">
        <v>4</v>
      </c>
      <c r="C250" t="s">
        <v>124</v>
      </c>
      <c r="D250" s="2">
        <v>0</v>
      </c>
      <c r="E250" s="2">
        <v>12.67</v>
      </c>
      <c r="F250" s="2">
        <v>12.67</v>
      </c>
    </row>
    <row r="251" spans="2:6" hidden="1" outlineLevel="2" x14ac:dyDescent="0.25">
      <c r="B251" t="s">
        <v>4</v>
      </c>
      <c r="C251" t="s">
        <v>124</v>
      </c>
      <c r="D251" s="2">
        <v>0</v>
      </c>
      <c r="E251" s="2">
        <v>9.59</v>
      </c>
      <c r="F251" s="2">
        <v>9.59</v>
      </c>
    </row>
    <row r="252" spans="2:6" hidden="1" outlineLevel="2" x14ac:dyDescent="0.25">
      <c r="B252" t="s">
        <v>5</v>
      </c>
      <c r="C252" t="s">
        <v>124</v>
      </c>
      <c r="D252" s="2">
        <v>0</v>
      </c>
      <c r="E252" s="2">
        <v>22.54</v>
      </c>
      <c r="F252" s="2">
        <v>22.54</v>
      </c>
    </row>
    <row r="253" spans="2:6" hidden="1" outlineLevel="2" x14ac:dyDescent="0.25">
      <c r="B253" t="s">
        <v>5</v>
      </c>
      <c r="C253" t="s">
        <v>124</v>
      </c>
      <c r="D253" s="2">
        <v>0</v>
      </c>
      <c r="E253" s="2">
        <v>5.14</v>
      </c>
      <c r="F253" s="2">
        <v>5.14</v>
      </c>
    </row>
    <row r="254" spans="2:6" hidden="1" outlineLevel="2" x14ac:dyDescent="0.25">
      <c r="B254" t="s">
        <v>6</v>
      </c>
      <c r="C254" t="s">
        <v>124</v>
      </c>
      <c r="D254" s="2">
        <v>0</v>
      </c>
      <c r="E254" s="2">
        <v>4.1399999999999997</v>
      </c>
      <c r="F254" s="2">
        <v>4.1399999999999997</v>
      </c>
    </row>
    <row r="255" spans="2:6" hidden="1" outlineLevel="2" x14ac:dyDescent="0.25">
      <c r="B255" t="s">
        <v>6</v>
      </c>
      <c r="C255" t="s">
        <v>124</v>
      </c>
      <c r="D255" s="2">
        <v>12.8</v>
      </c>
      <c r="E255" s="2">
        <v>0</v>
      </c>
      <c r="F255" s="2">
        <v>12.8</v>
      </c>
    </row>
    <row r="256" spans="2:6" hidden="1" outlineLevel="2" x14ac:dyDescent="0.25">
      <c r="B256" t="s">
        <v>6</v>
      </c>
      <c r="C256" t="s">
        <v>124</v>
      </c>
      <c r="D256" s="2">
        <v>0</v>
      </c>
      <c r="E256" s="2">
        <v>143.75</v>
      </c>
      <c r="F256" s="2">
        <v>143.75</v>
      </c>
    </row>
    <row r="257" spans="2:6" hidden="1" outlineLevel="2" x14ac:dyDescent="0.25">
      <c r="B257" t="s">
        <v>6</v>
      </c>
      <c r="C257" t="s">
        <v>124</v>
      </c>
      <c r="D257" s="2">
        <v>0</v>
      </c>
      <c r="E257" s="2">
        <v>35.01</v>
      </c>
      <c r="F257" s="2">
        <v>35.01</v>
      </c>
    </row>
    <row r="258" spans="2:6" hidden="1" outlineLevel="2" x14ac:dyDescent="0.25">
      <c r="B258" t="s">
        <v>6</v>
      </c>
      <c r="C258" t="s">
        <v>124</v>
      </c>
      <c r="D258" s="2">
        <v>0</v>
      </c>
      <c r="E258" s="2">
        <v>114.97</v>
      </c>
      <c r="F258" s="2">
        <v>114.97</v>
      </c>
    </row>
    <row r="259" spans="2:6" hidden="1" outlineLevel="2" x14ac:dyDescent="0.25">
      <c r="B259" t="s">
        <v>6</v>
      </c>
      <c r="C259" t="s">
        <v>124</v>
      </c>
      <c r="D259" s="2">
        <v>21</v>
      </c>
      <c r="E259" s="2">
        <v>0</v>
      </c>
      <c r="F259" s="2">
        <v>21</v>
      </c>
    </row>
    <row r="260" spans="2:6" hidden="1" outlineLevel="2" x14ac:dyDescent="0.25">
      <c r="B260" t="s">
        <v>7</v>
      </c>
      <c r="C260" t="s">
        <v>124</v>
      </c>
      <c r="D260" s="2">
        <v>0</v>
      </c>
      <c r="E260" s="2">
        <v>1.02</v>
      </c>
      <c r="F260" s="2">
        <v>1.02</v>
      </c>
    </row>
    <row r="261" spans="2:6" hidden="1" outlineLevel="2" x14ac:dyDescent="0.25">
      <c r="B261" t="s">
        <v>7</v>
      </c>
      <c r="C261" t="s">
        <v>124</v>
      </c>
      <c r="D261" s="2">
        <v>0</v>
      </c>
      <c r="E261" s="2">
        <v>1.43</v>
      </c>
      <c r="F261" s="2">
        <v>1.43</v>
      </c>
    </row>
    <row r="262" spans="2:6" hidden="1" outlineLevel="2" x14ac:dyDescent="0.25">
      <c r="B262" t="s">
        <v>8</v>
      </c>
      <c r="C262" t="s">
        <v>124</v>
      </c>
      <c r="D262" s="2">
        <v>0</v>
      </c>
      <c r="E262" s="2">
        <v>31.38</v>
      </c>
      <c r="F262" s="2">
        <v>31.38</v>
      </c>
    </row>
    <row r="263" spans="2:6" hidden="1" outlineLevel="2" x14ac:dyDescent="0.25">
      <c r="B263" t="s">
        <v>8</v>
      </c>
      <c r="C263" t="s">
        <v>124</v>
      </c>
      <c r="D263" s="2">
        <v>0</v>
      </c>
      <c r="E263" s="2">
        <v>12.6</v>
      </c>
      <c r="F263" s="2">
        <v>12.6</v>
      </c>
    </row>
    <row r="264" spans="2:6" hidden="1" outlineLevel="2" x14ac:dyDescent="0.25">
      <c r="B264" t="s">
        <v>8</v>
      </c>
      <c r="C264" t="s">
        <v>124</v>
      </c>
      <c r="D264" s="2">
        <v>0</v>
      </c>
      <c r="E264" s="2">
        <v>42.01</v>
      </c>
      <c r="F264" s="2">
        <v>42.01</v>
      </c>
    </row>
    <row r="265" spans="2:6" hidden="1" outlineLevel="2" x14ac:dyDescent="0.25">
      <c r="B265" t="s">
        <v>9</v>
      </c>
      <c r="C265" t="s">
        <v>124</v>
      </c>
      <c r="D265" s="2">
        <v>0</v>
      </c>
      <c r="E265" s="2">
        <v>15.94</v>
      </c>
      <c r="F265" s="2">
        <v>15.94</v>
      </c>
    </row>
    <row r="266" spans="2:6" hidden="1" outlineLevel="2" x14ac:dyDescent="0.25">
      <c r="B266" t="s">
        <v>9</v>
      </c>
      <c r="C266" t="s">
        <v>124</v>
      </c>
      <c r="D266" s="2">
        <v>1</v>
      </c>
      <c r="E266" s="2">
        <v>0</v>
      </c>
      <c r="F266" s="2">
        <v>1</v>
      </c>
    </row>
    <row r="267" spans="2:6" hidden="1" outlineLevel="2" x14ac:dyDescent="0.25">
      <c r="B267" t="s">
        <v>9</v>
      </c>
      <c r="C267" t="s">
        <v>124</v>
      </c>
      <c r="D267" s="2">
        <v>0</v>
      </c>
      <c r="E267" s="2">
        <v>0.33</v>
      </c>
      <c r="F267" s="2">
        <v>0.33</v>
      </c>
    </row>
    <row r="268" spans="2:6" hidden="1" outlineLevel="2" x14ac:dyDescent="0.25">
      <c r="B268" t="s">
        <v>9</v>
      </c>
      <c r="C268" t="s">
        <v>124</v>
      </c>
      <c r="D268" s="2">
        <v>0</v>
      </c>
      <c r="E268" s="2">
        <v>3.52</v>
      </c>
      <c r="F268" s="2">
        <v>3.52</v>
      </c>
    </row>
    <row r="269" spans="2:6" hidden="1" outlineLevel="2" x14ac:dyDescent="0.25">
      <c r="B269" t="s">
        <v>10</v>
      </c>
      <c r="C269" t="s">
        <v>124</v>
      </c>
      <c r="D269" s="2">
        <v>7.0000000000000007E-2</v>
      </c>
      <c r="E269" s="2">
        <v>0</v>
      </c>
      <c r="F269" s="2">
        <v>7.0000000000000007E-2</v>
      </c>
    </row>
    <row r="270" spans="2:6" hidden="1" outlineLevel="2" x14ac:dyDescent="0.25">
      <c r="B270" t="s">
        <v>10</v>
      </c>
      <c r="C270" t="s">
        <v>124</v>
      </c>
      <c r="D270" s="2">
        <v>7.0000000000000007E-2</v>
      </c>
      <c r="E270" s="2">
        <v>0</v>
      </c>
      <c r="F270" s="2">
        <v>7.0000000000000007E-2</v>
      </c>
    </row>
    <row r="271" spans="2:6" hidden="1" outlineLevel="2" x14ac:dyDescent="0.25">
      <c r="B271" t="s">
        <v>11</v>
      </c>
      <c r="C271" t="s">
        <v>124</v>
      </c>
      <c r="D271" s="2">
        <v>0</v>
      </c>
      <c r="E271" s="2">
        <v>4.63</v>
      </c>
      <c r="F271" s="2">
        <v>4.63</v>
      </c>
    </row>
    <row r="272" spans="2:6" hidden="1" outlineLevel="2" x14ac:dyDescent="0.25">
      <c r="B272" t="s">
        <v>11</v>
      </c>
      <c r="C272" t="s">
        <v>124</v>
      </c>
      <c r="D272" s="2">
        <v>0</v>
      </c>
      <c r="E272" s="2">
        <v>30.96</v>
      </c>
      <c r="F272" s="2">
        <v>30.96</v>
      </c>
    </row>
    <row r="273" spans="2:6" hidden="1" outlineLevel="2" x14ac:dyDescent="0.25">
      <c r="B273" t="s">
        <v>11</v>
      </c>
      <c r="C273" t="s">
        <v>124</v>
      </c>
      <c r="D273" s="2">
        <v>0</v>
      </c>
      <c r="E273" s="2">
        <v>16</v>
      </c>
      <c r="F273" s="2">
        <v>16</v>
      </c>
    </row>
    <row r="274" spans="2:6" hidden="1" outlineLevel="2" x14ac:dyDescent="0.25">
      <c r="B274" t="s">
        <v>11</v>
      </c>
      <c r="C274" t="s">
        <v>124</v>
      </c>
      <c r="D274" s="2">
        <v>0</v>
      </c>
      <c r="E274" s="2">
        <v>2.86</v>
      </c>
      <c r="F274" s="2">
        <v>2.86</v>
      </c>
    </row>
    <row r="275" spans="2:6" hidden="1" outlineLevel="2" x14ac:dyDescent="0.25">
      <c r="B275" t="s">
        <v>11</v>
      </c>
      <c r="C275" t="s">
        <v>124</v>
      </c>
      <c r="D275" s="2">
        <v>2</v>
      </c>
      <c r="E275" s="2">
        <v>1.75</v>
      </c>
      <c r="F275" s="2">
        <v>3.75</v>
      </c>
    </row>
    <row r="276" spans="2:6" hidden="1" outlineLevel="2" x14ac:dyDescent="0.25">
      <c r="B276" t="s">
        <v>12</v>
      </c>
      <c r="C276" t="s">
        <v>124</v>
      </c>
      <c r="D276" s="2">
        <v>0</v>
      </c>
      <c r="E276" s="2">
        <v>0.36</v>
      </c>
      <c r="F276" s="2">
        <v>0.36</v>
      </c>
    </row>
    <row r="277" spans="2:6" hidden="1" outlineLevel="2" x14ac:dyDescent="0.25">
      <c r="B277" t="s">
        <v>13</v>
      </c>
      <c r="C277" t="s">
        <v>124</v>
      </c>
      <c r="D277" s="2">
        <v>0</v>
      </c>
      <c r="E277" s="2">
        <v>31.8</v>
      </c>
      <c r="F277" s="2">
        <v>31.8</v>
      </c>
    </row>
    <row r="278" spans="2:6" hidden="1" outlineLevel="2" x14ac:dyDescent="0.25">
      <c r="B278" t="s">
        <v>13</v>
      </c>
      <c r="C278" t="s">
        <v>124</v>
      </c>
      <c r="D278" s="2">
        <v>1.4</v>
      </c>
      <c r="E278" s="2">
        <v>0</v>
      </c>
      <c r="F278" s="2">
        <v>1.4</v>
      </c>
    </row>
    <row r="279" spans="2:6" hidden="1" outlineLevel="2" x14ac:dyDescent="0.25">
      <c r="B279" t="s">
        <v>13</v>
      </c>
      <c r="C279" t="s">
        <v>124</v>
      </c>
      <c r="D279" s="2">
        <v>0</v>
      </c>
      <c r="E279" s="2">
        <v>5.77</v>
      </c>
      <c r="F279" s="2">
        <v>5.77</v>
      </c>
    </row>
    <row r="280" spans="2:6" hidden="1" outlineLevel="2" x14ac:dyDescent="0.25">
      <c r="B280" t="s">
        <v>13</v>
      </c>
      <c r="C280" t="s">
        <v>124</v>
      </c>
      <c r="D280" s="2">
        <v>0</v>
      </c>
      <c r="E280" s="2">
        <v>7.9</v>
      </c>
      <c r="F280" s="2">
        <v>7.9</v>
      </c>
    </row>
    <row r="281" spans="2:6" hidden="1" outlineLevel="2" x14ac:dyDescent="0.25">
      <c r="B281" t="s">
        <v>14</v>
      </c>
      <c r="C281" t="s">
        <v>124</v>
      </c>
      <c r="D281" s="2">
        <v>0</v>
      </c>
      <c r="E281" s="2">
        <v>7.93</v>
      </c>
      <c r="F281" s="2">
        <v>7.93</v>
      </c>
    </row>
    <row r="282" spans="2:6" hidden="1" outlineLevel="2" x14ac:dyDescent="0.25">
      <c r="B282" t="s">
        <v>14</v>
      </c>
      <c r="C282" t="s">
        <v>124</v>
      </c>
      <c r="D282" s="2">
        <v>0</v>
      </c>
      <c r="E282" s="2">
        <v>7.65</v>
      </c>
      <c r="F282" s="2">
        <v>7.65</v>
      </c>
    </row>
    <row r="283" spans="2:6" hidden="1" outlineLevel="2" x14ac:dyDescent="0.25">
      <c r="B283" t="s">
        <v>15</v>
      </c>
      <c r="C283" t="s">
        <v>124</v>
      </c>
      <c r="D283" s="2">
        <v>0.12</v>
      </c>
      <c r="E283" s="2">
        <v>0</v>
      </c>
      <c r="F283" s="2">
        <v>0.12</v>
      </c>
    </row>
    <row r="284" spans="2:6" hidden="1" outlineLevel="2" x14ac:dyDescent="0.25">
      <c r="B284" t="s">
        <v>15</v>
      </c>
      <c r="C284" t="s">
        <v>124</v>
      </c>
      <c r="D284" s="2">
        <v>0</v>
      </c>
      <c r="E284" s="2">
        <v>5.66</v>
      </c>
      <c r="F284" s="2">
        <v>5.66</v>
      </c>
    </row>
    <row r="285" spans="2:6" hidden="1" outlineLevel="2" x14ac:dyDescent="0.25">
      <c r="B285" t="s">
        <v>15</v>
      </c>
      <c r="C285" t="s">
        <v>124</v>
      </c>
      <c r="D285" s="2">
        <v>0</v>
      </c>
      <c r="E285" s="2">
        <v>1.34</v>
      </c>
      <c r="F285" s="2">
        <v>1.34</v>
      </c>
    </row>
    <row r="286" spans="2:6" hidden="1" outlineLevel="2" x14ac:dyDescent="0.25">
      <c r="B286" t="s">
        <v>15</v>
      </c>
      <c r="C286" t="s">
        <v>124</v>
      </c>
      <c r="D286" s="2">
        <v>0</v>
      </c>
      <c r="E286" s="2">
        <v>1.74</v>
      </c>
      <c r="F286" s="2">
        <v>1.74</v>
      </c>
    </row>
    <row r="287" spans="2:6" hidden="1" outlineLevel="2" x14ac:dyDescent="0.25">
      <c r="B287" t="s">
        <v>15</v>
      </c>
      <c r="C287" t="s">
        <v>124</v>
      </c>
      <c r="D287" s="2">
        <v>0</v>
      </c>
      <c r="E287" s="2">
        <v>2.68</v>
      </c>
      <c r="F287" s="2">
        <v>2.68</v>
      </c>
    </row>
    <row r="288" spans="2:6" hidden="1" outlineLevel="2" x14ac:dyDescent="0.25">
      <c r="B288" t="s">
        <v>15</v>
      </c>
      <c r="C288" t="s">
        <v>124</v>
      </c>
      <c r="D288" s="2">
        <v>0</v>
      </c>
      <c r="E288" s="2">
        <v>2.21</v>
      </c>
      <c r="F288" s="2">
        <v>2.21</v>
      </c>
    </row>
    <row r="289" spans="2:6" hidden="1" outlineLevel="2" x14ac:dyDescent="0.25">
      <c r="B289" t="s">
        <v>15</v>
      </c>
      <c r="C289" t="s">
        <v>124</v>
      </c>
      <c r="D289" s="2">
        <v>0.22</v>
      </c>
      <c r="E289" s="2">
        <v>0.65</v>
      </c>
      <c r="F289" s="2">
        <v>0.87</v>
      </c>
    </row>
    <row r="290" spans="2:6" hidden="1" outlineLevel="2" x14ac:dyDescent="0.25">
      <c r="B290" t="s">
        <v>15</v>
      </c>
      <c r="C290" t="s">
        <v>124</v>
      </c>
      <c r="D290" s="2">
        <v>0</v>
      </c>
      <c r="E290" s="2">
        <v>11.69</v>
      </c>
      <c r="F290" s="2">
        <v>11.69</v>
      </c>
    </row>
    <row r="291" spans="2:6" hidden="1" outlineLevel="2" x14ac:dyDescent="0.25">
      <c r="B291" t="s">
        <v>16</v>
      </c>
      <c r="C291" t="s">
        <v>124</v>
      </c>
      <c r="D291" s="2">
        <v>0</v>
      </c>
      <c r="E291" s="2">
        <v>3.82</v>
      </c>
      <c r="F291" s="2">
        <v>3.82</v>
      </c>
    </row>
    <row r="292" spans="2:6" hidden="1" outlineLevel="2" x14ac:dyDescent="0.25">
      <c r="B292" t="s">
        <v>16</v>
      </c>
      <c r="C292" t="s">
        <v>124</v>
      </c>
      <c r="D292" s="2">
        <v>0</v>
      </c>
      <c r="E292" s="2">
        <v>11.31</v>
      </c>
      <c r="F292" s="2">
        <v>11.31</v>
      </c>
    </row>
    <row r="293" spans="2:6" hidden="1" outlineLevel="2" x14ac:dyDescent="0.25">
      <c r="B293" t="s">
        <v>17</v>
      </c>
      <c r="C293" t="s">
        <v>124</v>
      </c>
      <c r="D293" s="2">
        <v>0</v>
      </c>
      <c r="E293" s="2">
        <v>31.07</v>
      </c>
      <c r="F293" s="2">
        <v>31.07</v>
      </c>
    </row>
    <row r="294" spans="2:6" hidden="1" outlineLevel="2" x14ac:dyDescent="0.25">
      <c r="B294" t="s">
        <v>17</v>
      </c>
      <c r="C294" t="s">
        <v>124</v>
      </c>
      <c r="D294" s="2">
        <v>0</v>
      </c>
      <c r="E294" s="2">
        <v>40.630000000000003</v>
      </c>
      <c r="F294" s="2">
        <v>40.630000000000003</v>
      </c>
    </row>
    <row r="295" spans="2:6" hidden="1" outlineLevel="2" x14ac:dyDescent="0.25">
      <c r="B295" t="s">
        <v>17</v>
      </c>
      <c r="C295" t="s">
        <v>124</v>
      </c>
      <c r="D295" s="2">
        <v>0</v>
      </c>
      <c r="E295" s="2">
        <v>355.22</v>
      </c>
      <c r="F295" s="2">
        <v>355.22</v>
      </c>
    </row>
    <row r="296" spans="2:6" hidden="1" outlineLevel="2" x14ac:dyDescent="0.25">
      <c r="B296" t="s">
        <v>17</v>
      </c>
      <c r="C296" t="s">
        <v>124</v>
      </c>
      <c r="D296" s="2">
        <v>0</v>
      </c>
      <c r="E296" s="2">
        <v>3.75</v>
      </c>
      <c r="F296" s="2">
        <v>3.75</v>
      </c>
    </row>
    <row r="297" spans="2:6" hidden="1" outlineLevel="2" x14ac:dyDescent="0.25">
      <c r="B297" t="s">
        <v>17</v>
      </c>
      <c r="C297" t="s">
        <v>124</v>
      </c>
      <c r="D297" s="2">
        <v>0</v>
      </c>
      <c r="E297" s="2">
        <v>19.84</v>
      </c>
      <c r="F297" s="2">
        <v>19.84</v>
      </c>
    </row>
    <row r="298" spans="2:6" hidden="1" outlineLevel="2" x14ac:dyDescent="0.25">
      <c r="B298" t="s">
        <v>17</v>
      </c>
      <c r="C298" t="s">
        <v>124</v>
      </c>
      <c r="D298" s="2">
        <v>0</v>
      </c>
      <c r="E298" s="2">
        <v>34.26</v>
      </c>
      <c r="F298" s="2">
        <v>34.26</v>
      </c>
    </row>
    <row r="299" spans="2:6" hidden="1" outlineLevel="2" x14ac:dyDescent="0.25">
      <c r="B299" t="s">
        <v>17</v>
      </c>
      <c r="C299" t="s">
        <v>124</v>
      </c>
      <c r="D299" s="2">
        <v>13.32</v>
      </c>
      <c r="E299" s="2">
        <v>0</v>
      </c>
      <c r="F299" s="2">
        <v>13.32</v>
      </c>
    </row>
    <row r="300" spans="2:6" hidden="1" outlineLevel="2" x14ac:dyDescent="0.25">
      <c r="B300" t="s">
        <v>17</v>
      </c>
      <c r="C300" t="s">
        <v>124</v>
      </c>
      <c r="D300" s="2">
        <v>0</v>
      </c>
      <c r="E300" s="2">
        <v>406.87</v>
      </c>
      <c r="F300" s="2">
        <v>406.87</v>
      </c>
    </row>
    <row r="301" spans="2:6" hidden="1" outlineLevel="2" x14ac:dyDescent="0.25">
      <c r="B301" t="s">
        <v>18</v>
      </c>
      <c r="C301" t="s">
        <v>124</v>
      </c>
      <c r="D301" s="2">
        <v>0.63</v>
      </c>
      <c r="E301" s="2">
        <v>0</v>
      </c>
      <c r="F301" s="2">
        <v>0.63</v>
      </c>
    </row>
    <row r="302" spans="2:6" hidden="1" outlineLevel="2" x14ac:dyDescent="0.25">
      <c r="B302" t="s">
        <v>18</v>
      </c>
      <c r="C302" t="s">
        <v>124</v>
      </c>
      <c r="D302" s="2">
        <v>0.63</v>
      </c>
      <c r="E302" s="2">
        <v>0</v>
      </c>
      <c r="F302" s="2">
        <v>0.63</v>
      </c>
    </row>
    <row r="303" spans="2:6" hidden="1" outlineLevel="2" x14ac:dyDescent="0.25">
      <c r="B303" t="s">
        <v>18</v>
      </c>
      <c r="C303" t="s">
        <v>124</v>
      </c>
      <c r="D303" s="2">
        <v>0</v>
      </c>
      <c r="E303" s="2">
        <v>9.0500000000000007</v>
      </c>
      <c r="F303" s="2">
        <v>9.0500000000000007</v>
      </c>
    </row>
    <row r="304" spans="2:6" hidden="1" outlineLevel="2" x14ac:dyDescent="0.25">
      <c r="B304" t="s">
        <v>18</v>
      </c>
      <c r="C304" t="s">
        <v>124</v>
      </c>
      <c r="D304" s="2">
        <v>0</v>
      </c>
      <c r="E304" s="2">
        <v>77.930000000000007</v>
      </c>
      <c r="F304" s="2">
        <v>77.930000000000007</v>
      </c>
    </row>
    <row r="305" spans="2:6" hidden="1" outlineLevel="2" x14ac:dyDescent="0.25">
      <c r="B305" t="s">
        <v>18</v>
      </c>
      <c r="C305" t="s">
        <v>124</v>
      </c>
      <c r="D305" s="2">
        <v>0</v>
      </c>
      <c r="E305" s="2">
        <v>1</v>
      </c>
      <c r="F305" s="2">
        <v>1</v>
      </c>
    </row>
    <row r="306" spans="2:6" hidden="1" outlineLevel="2" x14ac:dyDescent="0.25">
      <c r="B306" t="s">
        <v>18</v>
      </c>
      <c r="C306" t="s">
        <v>124</v>
      </c>
      <c r="D306" s="2">
        <v>0</v>
      </c>
      <c r="E306" s="2">
        <v>1.31</v>
      </c>
      <c r="F306" s="2">
        <v>1.31</v>
      </c>
    </row>
    <row r="307" spans="2:6" hidden="1" outlineLevel="2" x14ac:dyDescent="0.25">
      <c r="B307" t="s">
        <v>18</v>
      </c>
      <c r="C307" t="s">
        <v>124</v>
      </c>
      <c r="D307" s="2">
        <v>0</v>
      </c>
      <c r="E307" s="2">
        <v>35.200000000000003</v>
      </c>
      <c r="F307" s="2">
        <v>35.200000000000003</v>
      </c>
    </row>
    <row r="308" spans="2:6" hidden="1" outlineLevel="2" x14ac:dyDescent="0.25">
      <c r="B308" t="s">
        <v>19</v>
      </c>
      <c r="C308" t="s">
        <v>124</v>
      </c>
      <c r="D308" s="2">
        <v>0</v>
      </c>
      <c r="E308" s="2">
        <v>10.76</v>
      </c>
      <c r="F308" s="2">
        <v>10.76</v>
      </c>
    </row>
    <row r="309" spans="2:6" hidden="1" outlineLevel="2" x14ac:dyDescent="0.25">
      <c r="B309" t="s">
        <v>19</v>
      </c>
      <c r="C309" t="s">
        <v>124</v>
      </c>
      <c r="D309" s="2">
        <v>7.7</v>
      </c>
      <c r="E309" s="2">
        <v>0</v>
      </c>
      <c r="F309" s="2">
        <v>7.7</v>
      </c>
    </row>
    <row r="310" spans="2:6" hidden="1" outlineLevel="2" x14ac:dyDescent="0.25">
      <c r="B310" t="s">
        <v>19</v>
      </c>
      <c r="C310" t="s">
        <v>124</v>
      </c>
      <c r="D310" s="2">
        <v>0</v>
      </c>
      <c r="E310" s="2">
        <v>1.2</v>
      </c>
      <c r="F310" s="2">
        <v>1.2</v>
      </c>
    </row>
    <row r="311" spans="2:6" hidden="1" outlineLevel="2" x14ac:dyDescent="0.25">
      <c r="B311" t="s">
        <v>20</v>
      </c>
      <c r="C311" t="s">
        <v>124</v>
      </c>
      <c r="D311" s="2">
        <v>0</v>
      </c>
      <c r="E311" s="2">
        <v>2.84</v>
      </c>
      <c r="F311" s="2">
        <v>2.84</v>
      </c>
    </row>
    <row r="312" spans="2:6" hidden="1" outlineLevel="2" x14ac:dyDescent="0.25">
      <c r="B312" t="s">
        <v>20</v>
      </c>
      <c r="C312" t="s">
        <v>124</v>
      </c>
      <c r="D312" s="2">
        <v>0</v>
      </c>
      <c r="E312" s="2">
        <v>0.46</v>
      </c>
      <c r="F312" s="2">
        <v>0.46</v>
      </c>
    </row>
    <row r="313" spans="2:6" hidden="1" outlineLevel="2" x14ac:dyDescent="0.25">
      <c r="B313" t="s">
        <v>20</v>
      </c>
      <c r="C313" t="s">
        <v>124</v>
      </c>
      <c r="D313" s="2">
        <v>0</v>
      </c>
      <c r="E313" s="2">
        <v>1.32</v>
      </c>
      <c r="F313" s="2">
        <v>1.32</v>
      </c>
    </row>
    <row r="314" spans="2:6" hidden="1" outlineLevel="2" x14ac:dyDescent="0.25">
      <c r="B314" t="s">
        <v>21</v>
      </c>
      <c r="C314" t="s">
        <v>124</v>
      </c>
      <c r="D314" s="2">
        <v>0</v>
      </c>
      <c r="E314" s="2">
        <v>15.21</v>
      </c>
      <c r="F314" s="2">
        <v>15.21</v>
      </c>
    </row>
    <row r="315" spans="2:6" hidden="1" outlineLevel="2" x14ac:dyDescent="0.25">
      <c r="B315" t="s">
        <v>21</v>
      </c>
      <c r="C315" t="s">
        <v>124</v>
      </c>
      <c r="D315" s="2">
        <v>0</v>
      </c>
      <c r="E315" s="2">
        <v>0.41</v>
      </c>
      <c r="F315" s="2">
        <v>0.41</v>
      </c>
    </row>
    <row r="316" spans="2:6" hidden="1" outlineLevel="2" x14ac:dyDescent="0.25">
      <c r="B316" t="s">
        <v>21</v>
      </c>
      <c r="C316" t="s">
        <v>124</v>
      </c>
      <c r="D316" s="2">
        <v>0</v>
      </c>
      <c r="E316" s="2">
        <v>4.03</v>
      </c>
      <c r="F316" s="2">
        <v>4.03</v>
      </c>
    </row>
    <row r="317" spans="2:6" hidden="1" outlineLevel="2" x14ac:dyDescent="0.25">
      <c r="B317" t="s">
        <v>22</v>
      </c>
      <c r="C317" t="s">
        <v>124</v>
      </c>
      <c r="D317" s="2">
        <v>0</v>
      </c>
      <c r="E317" s="2">
        <v>0.71</v>
      </c>
      <c r="F317" s="2">
        <v>0.71</v>
      </c>
    </row>
    <row r="318" spans="2:6" hidden="1" outlineLevel="2" x14ac:dyDescent="0.25">
      <c r="B318" t="s">
        <v>22</v>
      </c>
      <c r="C318" t="s">
        <v>124</v>
      </c>
      <c r="D318" s="2">
        <v>0.47</v>
      </c>
      <c r="E318" s="2">
        <v>0</v>
      </c>
      <c r="F318" s="2">
        <v>0.47</v>
      </c>
    </row>
    <row r="319" spans="2:6" hidden="1" outlineLevel="2" x14ac:dyDescent="0.25">
      <c r="B319" t="s">
        <v>22</v>
      </c>
      <c r="C319" t="s">
        <v>124</v>
      </c>
      <c r="D319" s="2">
        <v>0</v>
      </c>
      <c r="E319" s="2">
        <v>0.37</v>
      </c>
      <c r="F319" s="2">
        <v>0.37</v>
      </c>
    </row>
    <row r="320" spans="2:6" hidden="1" outlineLevel="2" x14ac:dyDescent="0.25">
      <c r="B320" t="s">
        <v>23</v>
      </c>
      <c r="C320" t="s">
        <v>124</v>
      </c>
      <c r="D320" s="2">
        <v>0</v>
      </c>
      <c r="E320" s="2">
        <v>0.17</v>
      </c>
      <c r="F320" s="2">
        <v>0.17</v>
      </c>
    </row>
    <row r="321" spans="2:6" hidden="1" outlineLevel="2" x14ac:dyDescent="0.25">
      <c r="B321" t="s">
        <v>23</v>
      </c>
      <c r="C321" t="s">
        <v>124</v>
      </c>
      <c r="D321" s="2">
        <v>0</v>
      </c>
      <c r="E321" s="2">
        <v>6.48</v>
      </c>
      <c r="F321" s="2">
        <v>6.48</v>
      </c>
    </row>
    <row r="322" spans="2:6" hidden="1" outlineLevel="2" x14ac:dyDescent="0.25">
      <c r="B322" t="s">
        <v>23</v>
      </c>
      <c r="C322" t="s">
        <v>124</v>
      </c>
      <c r="D322" s="2">
        <v>0</v>
      </c>
      <c r="E322" s="2">
        <v>8.33</v>
      </c>
      <c r="F322" s="2">
        <v>8.33</v>
      </c>
    </row>
    <row r="323" spans="2:6" hidden="1" outlineLevel="2" x14ac:dyDescent="0.25">
      <c r="B323" t="s">
        <v>24</v>
      </c>
      <c r="C323" t="s">
        <v>124</v>
      </c>
      <c r="D323" s="2">
        <v>0</v>
      </c>
      <c r="E323" s="2">
        <v>4.8499999999999996</v>
      </c>
      <c r="F323" s="2">
        <v>4.8499999999999996</v>
      </c>
    </row>
    <row r="324" spans="2:6" hidden="1" outlineLevel="2" x14ac:dyDescent="0.25">
      <c r="B324" t="s">
        <v>24</v>
      </c>
      <c r="C324" t="s">
        <v>124</v>
      </c>
      <c r="D324" s="2">
        <v>0</v>
      </c>
      <c r="E324" s="2">
        <v>1.44</v>
      </c>
      <c r="F324" s="2">
        <v>1.44</v>
      </c>
    </row>
    <row r="325" spans="2:6" hidden="1" outlineLevel="2" x14ac:dyDescent="0.25">
      <c r="B325" t="s">
        <v>25</v>
      </c>
      <c r="C325" t="s">
        <v>124</v>
      </c>
      <c r="D325" s="2">
        <v>0</v>
      </c>
      <c r="E325" s="2">
        <v>2.56</v>
      </c>
      <c r="F325" s="2">
        <v>2.56</v>
      </c>
    </row>
    <row r="326" spans="2:6" hidden="1" outlineLevel="2" x14ac:dyDescent="0.25">
      <c r="B326" t="s">
        <v>25</v>
      </c>
      <c r="C326" t="s">
        <v>124</v>
      </c>
      <c r="D326" s="2">
        <v>0</v>
      </c>
      <c r="E326" s="2">
        <v>1</v>
      </c>
      <c r="F326" s="2">
        <v>1</v>
      </c>
    </row>
    <row r="327" spans="2:6" hidden="1" outlineLevel="2" x14ac:dyDescent="0.25">
      <c r="B327" t="s">
        <v>25</v>
      </c>
      <c r="C327" t="s">
        <v>124</v>
      </c>
      <c r="D327" s="2">
        <v>0</v>
      </c>
      <c r="E327" s="2">
        <v>1</v>
      </c>
      <c r="F327" s="2">
        <v>1</v>
      </c>
    </row>
    <row r="328" spans="2:6" hidden="1" outlineLevel="2" x14ac:dyDescent="0.25">
      <c r="B328" t="s">
        <v>27</v>
      </c>
      <c r="C328" t="s">
        <v>124</v>
      </c>
      <c r="D328" s="2">
        <v>0</v>
      </c>
      <c r="E328" s="2">
        <v>27.61</v>
      </c>
      <c r="F328" s="2">
        <v>27.61</v>
      </c>
    </row>
    <row r="329" spans="2:6" hidden="1" outlineLevel="2" x14ac:dyDescent="0.25">
      <c r="B329" t="s">
        <v>27</v>
      </c>
      <c r="C329" t="s">
        <v>124</v>
      </c>
      <c r="D329" s="2">
        <v>17.57</v>
      </c>
      <c r="E329" s="2">
        <v>0</v>
      </c>
      <c r="F329" s="2">
        <v>17.57</v>
      </c>
    </row>
    <row r="330" spans="2:6" hidden="1" outlineLevel="2" x14ac:dyDescent="0.25">
      <c r="B330" t="s">
        <v>27</v>
      </c>
      <c r="C330" t="s">
        <v>124</v>
      </c>
      <c r="D330" s="2">
        <v>0</v>
      </c>
      <c r="E330" s="2">
        <v>258.55</v>
      </c>
      <c r="F330" s="2">
        <v>258.55</v>
      </c>
    </row>
    <row r="331" spans="2:6" hidden="1" outlineLevel="2" x14ac:dyDescent="0.25">
      <c r="B331" t="s">
        <v>27</v>
      </c>
      <c r="C331" t="s">
        <v>124</v>
      </c>
      <c r="D331" s="2">
        <v>0</v>
      </c>
      <c r="E331" s="2">
        <v>0.2</v>
      </c>
      <c r="F331" s="2">
        <v>0.2</v>
      </c>
    </row>
    <row r="332" spans="2:6" hidden="1" outlineLevel="2" x14ac:dyDescent="0.25">
      <c r="B332" t="s">
        <v>27</v>
      </c>
      <c r="C332" t="s">
        <v>124</v>
      </c>
      <c r="D332" s="2">
        <v>0</v>
      </c>
      <c r="E332" s="2">
        <v>187.18</v>
      </c>
      <c r="F332" s="2">
        <v>187.18</v>
      </c>
    </row>
    <row r="333" spans="2:6" hidden="1" outlineLevel="2" x14ac:dyDescent="0.25">
      <c r="B333" t="s">
        <v>28</v>
      </c>
      <c r="C333" t="s">
        <v>124</v>
      </c>
      <c r="D333" s="2">
        <v>0</v>
      </c>
      <c r="E333" s="2">
        <v>6.16</v>
      </c>
      <c r="F333" s="2">
        <v>6.16</v>
      </c>
    </row>
    <row r="334" spans="2:6" hidden="1" outlineLevel="2" x14ac:dyDescent="0.25">
      <c r="B334" t="s">
        <v>29</v>
      </c>
      <c r="C334" t="s">
        <v>124</v>
      </c>
      <c r="D334" s="2">
        <v>0</v>
      </c>
      <c r="E334" s="2">
        <v>60.25</v>
      </c>
      <c r="F334" s="2">
        <v>60.25</v>
      </c>
    </row>
    <row r="335" spans="2:6" hidden="1" outlineLevel="2" x14ac:dyDescent="0.25">
      <c r="B335" t="s">
        <v>29</v>
      </c>
      <c r="C335" t="s">
        <v>124</v>
      </c>
      <c r="D335" s="2">
        <v>0</v>
      </c>
      <c r="E335" s="2">
        <v>32.619999999999997</v>
      </c>
      <c r="F335" s="2">
        <v>32.619999999999997</v>
      </c>
    </row>
    <row r="336" spans="2:6" hidden="1" outlineLevel="2" x14ac:dyDescent="0.25">
      <c r="B336" t="s">
        <v>29</v>
      </c>
      <c r="C336" t="s">
        <v>124</v>
      </c>
      <c r="D336" s="2">
        <v>0</v>
      </c>
      <c r="E336" s="2">
        <v>1.25</v>
      </c>
      <c r="F336" s="2">
        <v>1.25</v>
      </c>
    </row>
    <row r="337" spans="2:6" hidden="1" outlineLevel="2" x14ac:dyDescent="0.25">
      <c r="B337" t="s">
        <v>30</v>
      </c>
      <c r="C337" t="s">
        <v>124</v>
      </c>
      <c r="D337" s="2">
        <v>0</v>
      </c>
      <c r="E337" s="2">
        <v>4.87</v>
      </c>
      <c r="F337" s="2">
        <v>4.87</v>
      </c>
    </row>
    <row r="338" spans="2:6" hidden="1" outlineLevel="2" x14ac:dyDescent="0.25">
      <c r="B338" t="s">
        <v>30</v>
      </c>
      <c r="C338" t="s">
        <v>124</v>
      </c>
      <c r="D338" s="2">
        <v>2.85</v>
      </c>
      <c r="E338" s="2">
        <v>0.15</v>
      </c>
      <c r="F338" s="2">
        <v>3</v>
      </c>
    </row>
    <row r="339" spans="2:6" hidden="1" outlineLevel="2" x14ac:dyDescent="0.25">
      <c r="B339" t="s">
        <v>31</v>
      </c>
      <c r="C339" t="s">
        <v>124</v>
      </c>
      <c r="D339" s="2">
        <v>0</v>
      </c>
      <c r="E339" s="2">
        <v>12.46</v>
      </c>
      <c r="F339" s="2">
        <v>12.46</v>
      </c>
    </row>
    <row r="340" spans="2:6" hidden="1" outlineLevel="2" x14ac:dyDescent="0.25">
      <c r="B340" t="s">
        <v>31</v>
      </c>
      <c r="C340" t="s">
        <v>124</v>
      </c>
      <c r="D340" s="2">
        <v>0</v>
      </c>
      <c r="E340" s="2">
        <v>165.39</v>
      </c>
      <c r="F340" s="2">
        <v>165.39</v>
      </c>
    </row>
    <row r="341" spans="2:6" hidden="1" outlineLevel="2" x14ac:dyDescent="0.25">
      <c r="B341" t="s">
        <v>31</v>
      </c>
      <c r="C341" t="s">
        <v>124</v>
      </c>
      <c r="D341" s="2">
        <v>0</v>
      </c>
      <c r="E341" s="2">
        <v>22.57</v>
      </c>
      <c r="F341" s="2">
        <v>22.57</v>
      </c>
    </row>
    <row r="342" spans="2:6" hidden="1" outlineLevel="2" x14ac:dyDescent="0.25">
      <c r="B342" t="s">
        <v>31</v>
      </c>
      <c r="C342" t="s">
        <v>124</v>
      </c>
      <c r="D342" s="2">
        <v>0</v>
      </c>
      <c r="E342" s="2">
        <v>3.71</v>
      </c>
      <c r="F342" s="2">
        <v>3.71</v>
      </c>
    </row>
    <row r="343" spans="2:6" hidden="1" outlineLevel="2" x14ac:dyDescent="0.25">
      <c r="B343" t="s">
        <v>32</v>
      </c>
      <c r="C343" t="s">
        <v>124</v>
      </c>
      <c r="D343" s="2">
        <v>1.81</v>
      </c>
      <c r="E343" s="2">
        <v>0</v>
      </c>
      <c r="F343" s="2">
        <v>1.81</v>
      </c>
    </row>
    <row r="344" spans="2:6" hidden="1" outlineLevel="2" x14ac:dyDescent="0.25">
      <c r="B344" t="s">
        <v>32</v>
      </c>
      <c r="C344" t="s">
        <v>124</v>
      </c>
      <c r="D344" s="2">
        <v>0</v>
      </c>
      <c r="E344" s="2">
        <v>5.45</v>
      </c>
      <c r="F344" s="2">
        <v>5.45</v>
      </c>
    </row>
    <row r="345" spans="2:6" hidden="1" outlineLevel="2" x14ac:dyDescent="0.25">
      <c r="B345" t="s">
        <v>32</v>
      </c>
      <c r="C345" t="s">
        <v>124</v>
      </c>
      <c r="D345" s="2">
        <v>2</v>
      </c>
      <c r="E345" s="2">
        <v>0</v>
      </c>
      <c r="F345" s="2">
        <v>2</v>
      </c>
    </row>
    <row r="346" spans="2:6" hidden="1" outlineLevel="2" x14ac:dyDescent="0.25">
      <c r="B346" t="s">
        <v>32</v>
      </c>
      <c r="C346" t="s">
        <v>124</v>
      </c>
      <c r="D346" s="2">
        <v>0</v>
      </c>
      <c r="E346" s="2">
        <v>87.58</v>
      </c>
      <c r="F346" s="2">
        <v>87.58</v>
      </c>
    </row>
    <row r="347" spans="2:6" hidden="1" outlineLevel="2" x14ac:dyDescent="0.25">
      <c r="B347" t="s">
        <v>32</v>
      </c>
      <c r="C347" t="s">
        <v>124</v>
      </c>
      <c r="D347" s="2">
        <v>0</v>
      </c>
      <c r="E347" s="2">
        <v>3.03</v>
      </c>
      <c r="F347" s="2">
        <v>3.03</v>
      </c>
    </row>
    <row r="348" spans="2:6" hidden="1" outlineLevel="2" x14ac:dyDescent="0.25">
      <c r="B348" t="s">
        <v>32</v>
      </c>
      <c r="C348" t="s">
        <v>124</v>
      </c>
      <c r="D348" s="2">
        <v>0</v>
      </c>
      <c r="E348" s="2">
        <v>77.67</v>
      </c>
      <c r="F348" s="2">
        <v>77.67</v>
      </c>
    </row>
    <row r="349" spans="2:6" hidden="1" outlineLevel="2" x14ac:dyDescent="0.25">
      <c r="B349" t="s">
        <v>32</v>
      </c>
      <c r="C349" t="s">
        <v>124</v>
      </c>
      <c r="D349" s="2">
        <v>0</v>
      </c>
      <c r="E349" s="2">
        <v>73.86</v>
      </c>
      <c r="F349" s="2">
        <v>73.86</v>
      </c>
    </row>
    <row r="350" spans="2:6" hidden="1" outlineLevel="2" x14ac:dyDescent="0.25">
      <c r="B350" t="s">
        <v>33</v>
      </c>
      <c r="C350" t="s">
        <v>124</v>
      </c>
      <c r="D350" s="2">
        <v>0</v>
      </c>
      <c r="E350" s="2">
        <v>3.77</v>
      </c>
      <c r="F350" s="2">
        <v>3.77</v>
      </c>
    </row>
    <row r="351" spans="2:6" hidden="1" outlineLevel="2" x14ac:dyDescent="0.25">
      <c r="B351" t="s">
        <v>34</v>
      </c>
      <c r="C351" t="s">
        <v>124</v>
      </c>
      <c r="D351" s="2">
        <v>0</v>
      </c>
      <c r="E351" s="2">
        <v>5.8</v>
      </c>
      <c r="F351" s="2">
        <v>5.8</v>
      </c>
    </row>
    <row r="352" spans="2:6" hidden="1" outlineLevel="2" x14ac:dyDescent="0.25">
      <c r="B352" t="s">
        <v>34</v>
      </c>
      <c r="C352" t="s">
        <v>124</v>
      </c>
      <c r="D352" s="2">
        <v>0</v>
      </c>
      <c r="E352" s="2">
        <v>45.04</v>
      </c>
      <c r="F352" s="2">
        <v>45.04</v>
      </c>
    </row>
    <row r="353" spans="2:6" hidden="1" outlineLevel="2" x14ac:dyDescent="0.25">
      <c r="B353" t="s">
        <v>34</v>
      </c>
      <c r="C353" t="s">
        <v>124</v>
      </c>
      <c r="D353" s="2">
        <v>0</v>
      </c>
      <c r="E353" s="2">
        <v>3.07</v>
      </c>
      <c r="F353" s="2">
        <v>3.07</v>
      </c>
    </row>
    <row r="354" spans="2:6" hidden="1" outlineLevel="2" x14ac:dyDescent="0.25">
      <c r="B354" t="s">
        <v>34</v>
      </c>
      <c r="C354" t="s">
        <v>124</v>
      </c>
      <c r="D354" s="2">
        <v>0</v>
      </c>
      <c r="E354" s="2">
        <v>51.54</v>
      </c>
      <c r="F354" s="2">
        <v>51.54</v>
      </c>
    </row>
    <row r="355" spans="2:6" hidden="1" outlineLevel="2" x14ac:dyDescent="0.25">
      <c r="B355" t="s">
        <v>35</v>
      </c>
      <c r="C355" t="s">
        <v>124</v>
      </c>
      <c r="D355" s="2">
        <v>0</v>
      </c>
      <c r="E355" s="2">
        <v>0.36</v>
      </c>
      <c r="F355" s="2">
        <v>0.36</v>
      </c>
    </row>
    <row r="356" spans="2:6" hidden="1" outlineLevel="2" x14ac:dyDescent="0.25">
      <c r="B356" t="s">
        <v>35</v>
      </c>
      <c r="C356" t="s">
        <v>124</v>
      </c>
      <c r="D356" s="2">
        <v>0</v>
      </c>
      <c r="E356" s="2">
        <v>0.51</v>
      </c>
      <c r="F356" s="2">
        <v>0.51</v>
      </c>
    </row>
    <row r="357" spans="2:6" hidden="1" outlineLevel="2" x14ac:dyDescent="0.25">
      <c r="B357" t="s">
        <v>36</v>
      </c>
      <c r="C357" t="s">
        <v>124</v>
      </c>
      <c r="D357" s="2">
        <v>0</v>
      </c>
      <c r="E357" s="2">
        <v>15.44</v>
      </c>
      <c r="F357" s="2">
        <v>15.44</v>
      </c>
    </row>
    <row r="358" spans="2:6" hidden="1" outlineLevel="2" x14ac:dyDescent="0.25">
      <c r="B358" t="s">
        <v>36</v>
      </c>
      <c r="C358" t="s">
        <v>124</v>
      </c>
      <c r="D358" s="2">
        <v>0</v>
      </c>
      <c r="E358" s="2">
        <v>13.23</v>
      </c>
      <c r="F358" s="2">
        <v>13.23</v>
      </c>
    </row>
    <row r="359" spans="2:6" hidden="1" outlineLevel="2" x14ac:dyDescent="0.25">
      <c r="B359" t="s">
        <v>36</v>
      </c>
      <c r="C359" t="s">
        <v>124</v>
      </c>
      <c r="D359" s="2">
        <v>0</v>
      </c>
      <c r="E359" s="2">
        <v>3.29</v>
      </c>
      <c r="F359" s="2">
        <v>3.29</v>
      </c>
    </row>
    <row r="360" spans="2:6" hidden="1" outlineLevel="2" x14ac:dyDescent="0.25">
      <c r="B360" t="s">
        <v>37</v>
      </c>
      <c r="C360" t="s">
        <v>124</v>
      </c>
      <c r="D360" s="2">
        <v>0</v>
      </c>
      <c r="E360" s="2">
        <v>3.67</v>
      </c>
      <c r="F360" s="2">
        <v>3.67</v>
      </c>
    </row>
    <row r="361" spans="2:6" hidden="1" outlineLevel="2" x14ac:dyDescent="0.25">
      <c r="B361" t="s">
        <v>37</v>
      </c>
      <c r="C361" t="s">
        <v>124</v>
      </c>
      <c r="D361" s="2">
        <v>0</v>
      </c>
      <c r="E361" s="2">
        <v>55.65</v>
      </c>
      <c r="F361" s="2">
        <v>55.65</v>
      </c>
    </row>
    <row r="362" spans="2:6" hidden="1" outlineLevel="2" x14ac:dyDescent="0.25">
      <c r="B362" t="s">
        <v>37</v>
      </c>
      <c r="C362" t="s">
        <v>124</v>
      </c>
      <c r="D362" s="2">
        <v>0</v>
      </c>
      <c r="E362" s="2">
        <v>19.59</v>
      </c>
      <c r="F362" s="2">
        <v>19.59</v>
      </c>
    </row>
    <row r="363" spans="2:6" hidden="1" outlineLevel="2" x14ac:dyDescent="0.25">
      <c r="B363" t="s">
        <v>37</v>
      </c>
      <c r="C363" t="s">
        <v>124</v>
      </c>
      <c r="D363" s="2">
        <v>0</v>
      </c>
      <c r="E363" s="2">
        <v>0.68</v>
      </c>
      <c r="F363" s="2">
        <v>0.68</v>
      </c>
    </row>
    <row r="364" spans="2:6" hidden="1" outlineLevel="2" x14ac:dyDescent="0.25">
      <c r="B364" t="s">
        <v>37</v>
      </c>
      <c r="C364" t="s">
        <v>124</v>
      </c>
      <c r="D364" s="2">
        <v>9.39</v>
      </c>
      <c r="E364" s="2">
        <v>2.93</v>
      </c>
      <c r="F364" s="2">
        <v>12.32</v>
      </c>
    </row>
    <row r="365" spans="2:6" hidden="1" outlineLevel="2" x14ac:dyDescent="0.25">
      <c r="B365" t="s">
        <v>38</v>
      </c>
      <c r="C365" t="s">
        <v>124</v>
      </c>
      <c r="D365" s="2">
        <v>0</v>
      </c>
      <c r="E365" s="2">
        <v>4.62</v>
      </c>
      <c r="F365" s="2">
        <v>4.62</v>
      </c>
    </row>
    <row r="366" spans="2:6" hidden="1" outlineLevel="2" x14ac:dyDescent="0.25">
      <c r="B366" t="s">
        <v>38</v>
      </c>
      <c r="C366" t="s">
        <v>124</v>
      </c>
      <c r="D366" s="2">
        <v>0</v>
      </c>
      <c r="E366" s="2">
        <v>0.25</v>
      </c>
      <c r="F366" s="2">
        <v>0.25</v>
      </c>
    </row>
    <row r="367" spans="2:6" hidden="1" outlineLevel="2" x14ac:dyDescent="0.25">
      <c r="B367" t="s">
        <v>39</v>
      </c>
      <c r="C367" t="s">
        <v>124</v>
      </c>
      <c r="D367" s="2">
        <v>0</v>
      </c>
      <c r="E367" s="2">
        <v>2.84</v>
      </c>
      <c r="F367" s="2">
        <v>2.84</v>
      </c>
    </row>
    <row r="368" spans="2:6" hidden="1" outlineLevel="2" x14ac:dyDescent="0.25">
      <c r="B368" t="s">
        <v>39</v>
      </c>
      <c r="C368" t="s">
        <v>124</v>
      </c>
      <c r="D368" s="2">
        <v>0</v>
      </c>
      <c r="E368" s="2">
        <v>36.31</v>
      </c>
      <c r="F368" s="2">
        <v>36.31</v>
      </c>
    </row>
    <row r="369" spans="2:6" hidden="1" outlineLevel="2" x14ac:dyDescent="0.25">
      <c r="B369" t="s">
        <v>39</v>
      </c>
      <c r="C369" t="s">
        <v>124</v>
      </c>
      <c r="D369" s="2">
        <v>0</v>
      </c>
      <c r="E369" s="2">
        <v>33.33</v>
      </c>
      <c r="F369" s="2">
        <v>33.33</v>
      </c>
    </row>
    <row r="370" spans="2:6" hidden="1" outlineLevel="2" x14ac:dyDescent="0.25">
      <c r="B370" t="s">
        <v>39</v>
      </c>
      <c r="C370" t="s">
        <v>124</v>
      </c>
      <c r="D370" s="2">
        <v>0</v>
      </c>
      <c r="E370" s="2">
        <v>70.11</v>
      </c>
      <c r="F370" s="2">
        <v>70.11</v>
      </c>
    </row>
    <row r="371" spans="2:6" hidden="1" outlineLevel="2" x14ac:dyDescent="0.25">
      <c r="B371" t="s">
        <v>39</v>
      </c>
      <c r="C371" t="s">
        <v>124</v>
      </c>
      <c r="D371" s="2">
        <v>0</v>
      </c>
      <c r="E371" s="2">
        <v>29</v>
      </c>
      <c r="F371" s="2">
        <v>29</v>
      </c>
    </row>
    <row r="372" spans="2:6" hidden="1" outlineLevel="2" x14ac:dyDescent="0.25">
      <c r="B372" t="s">
        <v>5</v>
      </c>
      <c r="C372" t="s">
        <v>124</v>
      </c>
      <c r="D372" s="2">
        <v>3</v>
      </c>
      <c r="E372" s="2">
        <v>0</v>
      </c>
      <c r="F372" s="2">
        <v>3</v>
      </c>
    </row>
    <row r="373" spans="2:6" hidden="1" outlineLevel="2" x14ac:dyDescent="0.25">
      <c r="B373" t="s">
        <v>10</v>
      </c>
      <c r="C373" t="s">
        <v>124</v>
      </c>
      <c r="D373" s="2">
        <v>1.61</v>
      </c>
      <c r="E373" s="2">
        <v>0</v>
      </c>
      <c r="F373" s="2">
        <v>1.61</v>
      </c>
    </row>
    <row r="374" spans="2:6" hidden="1" outlineLevel="2" x14ac:dyDescent="0.25">
      <c r="B374" t="s">
        <v>18</v>
      </c>
      <c r="C374" t="s">
        <v>124</v>
      </c>
      <c r="D374" s="2">
        <v>0</v>
      </c>
      <c r="E374" s="2">
        <v>0.37</v>
      </c>
      <c r="F374" s="2">
        <v>0.37</v>
      </c>
    </row>
    <row r="375" spans="2:6" hidden="1" outlineLevel="2" x14ac:dyDescent="0.25">
      <c r="B375" t="s">
        <v>25</v>
      </c>
      <c r="C375" t="s">
        <v>124</v>
      </c>
      <c r="D375" s="2">
        <v>0</v>
      </c>
      <c r="E375" s="2">
        <v>4</v>
      </c>
      <c r="F375" s="2">
        <v>4</v>
      </c>
    </row>
    <row r="376" spans="2:6" hidden="1" outlineLevel="2" x14ac:dyDescent="0.25">
      <c r="B376" t="s">
        <v>32</v>
      </c>
      <c r="C376" t="s">
        <v>124</v>
      </c>
      <c r="D376" s="2">
        <v>3.33</v>
      </c>
      <c r="E376" s="2">
        <v>0</v>
      </c>
      <c r="F376" s="2">
        <v>3.33</v>
      </c>
    </row>
    <row r="377" spans="2:6" hidden="1" outlineLevel="2" x14ac:dyDescent="0.25">
      <c r="B377" t="s">
        <v>0</v>
      </c>
      <c r="C377" t="s">
        <v>124</v>
      </c>
      <c r="D377" s="2">
        <v>0</v>
      </c>
      <c r="E377" s="2">
        <v>38.47</v>
      </c>
      <c r="F377" s="2">
        <v>38.47</v>
      </c>
    </row>
    <row r="378" spans="2:6" hidden="1" outlineLevel="2" x14ac:dyDescent="0.25">
      <c r="B378" t="s">
        <v>0</v>
      </c>
      <c r="C378" t="s">
        <v>124</v>
      </c>
      <c r="D378" s="2">
        <v>0</v>
      </c>
      <c r="E378" s="2">
        <v>44.6</v>
      </c>
      <c r="F378" s="2">
        <v>44.6</v>
      </c>
    </row>
    <row r="379" spans="2:6" hidden="1" outlineLevel="2" x14ac:dyDescent="0.25">
      <c r="B379" t="s">
        <v>2</v>
      </c>
      <c r="C379" t="s">
        <v>124</v>
      </c>
      <c r="D379" s="2">
        <v>0</v>
      </c>
      <c r="E379" s="2">
        <v>29.13</v>
      </c>
      <c r="F379" s="2">
        <v>29.13</v>
      </c>
    </row>
    <row r="380" spans="2:6" hidden="1" outlineLevel="2" x14ac:dyDescent="0.25">
      <c r="B380" t="s">
        <v>2</v>
      </c>
      <c r="C380" t="s">
        <v>124</v>
      </c>
      <c r="D380" s="2">
        <v>0</v>
      </c>
      <c r="E380" s="2">
        <v>3.65</v>
      </c>
      <c r="F380" s="2">
        <v>3.65</v>
      </c>
    </row>
    <row r="381" spans="2:6" hidden="1" outlineLevel="2" x14ac:dyDescent="0.25">
      <c r="B381" t="s">
        <v>3</v>
      </c>
      <c r="C381" t="s">
        <v>124</v>
      </c>
      <c r="D381" s="2">
        <v>0</v>
      </c>
      <c r="E381" s="2">
        <v>20.100000000000001</v>
      </c>
      <c r="F381" s="2">
        <v>20.100000000000001</v>
      </c>
    </row>
    <row r="382" spans="2:6" hidden="1" outlineLevel="2" x14ac:dyDescent="0.25">
      <c r="B382" t="s">
        <v>3</v>
      </c>
      <c r="C382" t="s">
        <v>124</v>
      </c>
      <c r="D382" s="2">
        <v>0</v>
      </c>
      <c r="E382" s="2">
        <v>300.38</v>
      </c>
      <c r="F382" s="2">
        <v>300.38</v>
      </c>
    </row>
    <row r="383" spans="2:6" hidden="1" outlineLevel="2" x14ac:dyDescent="0.25">
      <c r="B383" t="s">
        <v>3</v>
      </c>
      <c r="C383" t="s">
        <v>124</v>
      </c>
      <c r="D383" s="2">
        <v>0</v>
      </c>
      <c r="E383" s="2">
        <v>5.4</v>
      </c>
      <c r="F383" s="2">
        <v>5.4</v>
      </c>
    </row>
    <row r="384" spans="2:6" hidden="1" outlineLevel="2" x14ac:dyDescent="0.25">
      <c r="B384" t="s">
        <v>3</v>
      </c>
      <c r="C384" t="s">
        <v>124</v>
      </c>
      <c r="D384" s="2">
        <v>0</v>
      </c>
      <c r="E384" s="2">
        <v>444.35</v>
      </c>
      <c r="F384" s="2">
        <v>444.35</v>
      </c>
    </row>
    <row r="385" spans="2:6" hidden="1" outlineLevel="2" x14ac:dyDescent="0.25">
      <c r="B385" t="s">
        <v>3</v>
      </c>
      <c r="C385" t="s">
        <v>124</v>
      </c>
      <c r="D385" s="2">
        <v>0</v>
      </c>
      <c r="E385" s="2">
        <v>276.85000000000002</v>
      </c>
      <c r="F385" s="2">
        <v>276.85000000000002</v>
      </c>
    </row>
    <row r="386" spans="2:6" hidden="1" outlineLevel="2" x14ac:dyDescent="0.25">
      <c r="B386" t="s">
        <v>3</v>
      </c>
      <c r="C386" t="s">
        <v>124</v>
      </c>
      <c r="D386" s="2">
        <v>2.8</v>
      </c>
      <c r="E386" s="2">
        <v>0.7</v>
      </c>
      <c r="F386" s="2">
        <v>3.5</v>
      </c>
    </row>
    <row r="387" spans="2:6" hidden="1" outlineLevel="2" x14ac:dyDescent="0.25">
      <c r="B387" t="s">
        <v>3</v>
      </c>
      <c r="C387" t="s">
        <v>124</v>
      </c>
      <c r="D387" s="2">
        <v>4</v>
      </c>
      <c r="E387" s="2">
        <v>3</v>
      </c>
      <c r="F387" s="2">
        <v>7</v>
      </c>
    </row>
    <row r="388" spans="2:6" hidden="1" outlineLevel="2" x14ac:dyDescent="0.25">
      <c r="B388" t="s">
        <v>3</v>
      </c>
      <c r="C388" t="s">
        <v>124</v>
      </c>
      <c r="D388" s="2">
        <v>4.5</v>
      </c>
      <c r="E388" s="2">
        <v>2.25</v>
      </c>
      <c r="F388" s="2">
        <v>6.75</v>
      </c>
    </row>
    <row r="389" spans="2:6" hidden="1" outlineLevel="2" x14ac:dyDescent="0.25">
      <c r="B389" t="s">
        <v>4</v>
      </c>
      <c r="C389" t="s">
        <v>124</v>
      </c>
      <c r="D389" s="2">
        <v>0</v>
      </c>
      <c r="E389" s="2">
        <v>377.43</v>
      </c>
      <c r="F389" s="2">
        <v>377.43</v>
      </c>
    </row>
    <row r="390" spans="2:6" hidden="1" outlineLevel="2" x14ac:dyDescent="0.25">
      <c r="B390" t="s">
        <v>4</v>
      </c>
      <c r="C390" t="s">
        <v>124</v>
      </c>
      <c r="D390" s="2">
        <v>0</v>
      </c>
      <c r="E390" s="2">
        <v>120.53</v>
      </c>
      <c r="F390" s="2">
        <v>120.53</v>
      </c>
    </row>
    <row r="391" spans="2:6" hidden="1" outlineLevel="2" x14ac:dyDescent="0.25">
      <c r="B391" t="s">
        <v>4</v>
      </c>
      <c r="C391" t="s">
        <v>124</v>
      </c>
      <c r="D391" s="2">
        <v>0</v>
      </c>
      <c r="E391" s="2">
        <v>228</v>
      </c>
      <c r="F391" s="2">
        <v>228</v>
      </c>
    </row>
    <row r="392" spans="2:6" hidden="1" outlineLevel="2" x14ac:dyDescent="0.25">
      <c r="B392" t="s">
        <v>5</v>
      </c>
      <c r="C392" t="s">
        <v>124</v>
      </c>
      <c r="D392" s="2">
        <v>0</v>
      </c>
      <c r="E392" s="2">
        <v>233.29</v>
      </c>
      <c r="F392" s="2">
        <v>233.29</v>
      </c>
    </row>
    <row r="393" spans="2:6" hidden="1" outlineLevel="2" x14ac:dyDescent="0.25">
      <c r="B393" t="s">
        <v>5</v>
      </c>
      <c r="C393" t="s">
        <v>124</v>
      </c>
      <c r="D393" s="2">
        <v>0</v>
      </c>
      <c r="E393" s="2">
        <v>31.92</v>
      </c>
      <c r="F393" s="2">
        <v>31.92</v>
      </c>
    </row>
    <row r="394" spans="2:6" hidden="1" outlineLevel="2" x14ac:dyDescent="0.25">
      <c r="B394" t="s">
        <v>6</v>
      </c>
      <c r="C394" t="s">
        <v>124</v>
      </c>
      <c r="D394" s="2">
        <v>0</v>
      </c>
      <c r="E394" s="2">
        <v>32.6</v>
      </c>
      <c r="F394" s="2">
        <v>32.6</v>
      </c>
    </row>
    <row r="395" spans="2:6" hidden="1" outlineLevel="2" x14ac:dyDescent="0.25">
      <c r="B395" t="s">
        <v>6</v>
      </c>
      <c r="C395" t="s">
        <v>124</v>
      </c>
      <c r="D395" s="2">
        <v>55.66</v>
      </c>
      <c r="E395" s="2">
        <v>0</v>
      </c>
      <c r="F395" s="2">
        <v>55.66</v>
      </c>
    </row>
    <row r="396" spans="2:6" hidden="1" outlineLevel="2" x14ac:dyDescent="0.25">
      <c r="B396" t="s">
        <v>6</v>
      </c>
      <c r="C396" t="s">
        <v>124</v>
      </c>
      <c r="D396" s="2">
        <v>0</v>
      </c>
      <c r="E396" s="2">
        <v>1539.27</v>
      </c>
      <c r="F396" s="2">
        <v>1539.27</v>
      </c>
    </row>
    <row r="397" spans="2:6" hidden="1" outlineLevel="2" x14ac:dyDescent="0.25">
      <c r="B397" t="s">
        <v>6</v>
      </c>
      <c r="C397" t="s">
        <v>124</v>
      </c>
      <c r="D397" s="2">
        <v>0</v>
      </c>
      <c r="E397" s="2">
        <v>19.32</v>
      </c>
      <c r="F397" s="2">
        <v>19.32</v>
      </c>
    </row>
    <row r="398" spans="2:6" hidden="1" outlineLevel="2" x14ac:dyDescent="0.25">
      <c r="B398" t="s">
        <v>6</v>
      </c>
      <c r="C398" t="s">
        <v>124</v>
      </c>
      <c r="D398" s="2">
        <v>0</v>
      </c>
      <c r="E398" s="2">
        <v>1419.28</v>
      </c>
      <c r="F398" s="2">
        <v>1419.28</v>
      </c>
    </row>
    <row r="399" spans="2:6" hidden="1" outlineLevel="2" x14ac:dyDescent="0.25">
      <c r="B399" t="s">
        <v>6</v>
      </c>
      <c r="C399" t="s">
        <v>124</v>
      </c>
      <c r="D399" s="2">
        <v>0</v>
      </c>
      <c r="E399" s="2">
        <v>2039.85</v>
      </c>
      <c r="F399" s="2">
        <v>2039.85</v>
      </c>
    </row>
    <row r="400" spans="2:6" hidden="1" outlineLevel="2" x14ac:dyDescent="0.25">
      <c r="B400" t="s">
        <v>6</v>
      </c>
      <c r="C400" t="s">
        <v>124</v>
      </c>
      <c r="D400" s="2">
        <v>3.6</v>
      </c>
      <c r="E400" s="2">
        <v>0</v>
      </c>
      <c r="F400" s="2">
        <v>3.6</v>
      </c>
    </row>
    <row r="401" spans="2:6" hidden="1" outlineLevel="2" x14ac:dyDescent="0.25">
      <c r="B401" t="s">
        <v>6</v>
      </c>
      <c r="C401" t="s">
        <v>124</v>
      </c>
      <c r="D401" s="2">
        <v>232.5</v>
      </c>
      <c r="E401" s="2">
        <v>38.5</v>
      </c>
      <c r="F401" s="2">
        <v>271</v>
      </c>
    </row>
    <row r="402" spans="2:6" hidden="1" outlineLevel="2" x14ac:dyDescent="0.25">
      <c r="B402" t="s">
        <v>7</v>
      </c>
      <c r="C402" t="s">
        <v>124</v>
      </c>
      <c r="D402" s="2">
        <v>0</v>
      </c>
      <c r="E402" s="2">
        <v>25.92</v>
      </c>
      <c r="F402" s="2">
        <v>25.92</v>
      </c>
    </row>
    <row r="403" spans="2:6" hidden="1" outlineLevel="2" x14ac:dyDescent="0.25">
      <c r="B403" t="s">
        <v>7</v>
      </c>
      <c r="C403" t="s">
        <v>124</v>
      </c>
      <c r="D403" s="2">
        <v>0</v>
      </c>
      <c r="E403" s="2">
        <v>7.68</v>
      </c>
      <c r="F403" s="2">
        <v>7.68</v>
      </c>
    </row>
    <row r="404" spans="2:6" hidden="1" outlineLevel="2" x14ac:dyDescent="0.25">
      <c r="B404" t="s">
        <v>8</v>
      </c>
      <c r="C404" t="s">
        <v>124</v>
      </c>
      <c r="D404" s="2">
        <v>0</v>
      </c>
      <c r="E404" s="2">
        <v>614.75</v>
      </c>
      <c r="F404" s="2">
        <v>614.75</v>
      </c>
    </row>
    <row r="405" spans="2:6" hidden="1" outlineLevel="2" x14ac:dyDescent="0.25">
      <c r="B405" t="s">
        <v>8</v>
      </c>
      <c r="C405" t="s">
        <v>124</v>
      </c>
      <c r="D405" s="2">
        <v>0</v>
      </c>
      <c r="E405" s="2">
        <v>6.36</v>
      </c>
      <c r="F405" s="2">
        <v>6.36</v>
      </c>
    </row>
    <row r="406" spans="2:6" hidden="1" outlineLevel="2" x14ac:dyDescent="0.25">
      <c r="B406" t="s">
        <v>8</v>
      </c>
      <c r="C406" t="s">
        <v>124</v>
      </c>
      <c r="D406" s="2">
        <v>0</v>
      </c>
      <c r="E406" s="2">
        <v>2933.14</v>
      </c>
      <c r="F406" s="2">
        <v>2933.14</v>
      </c>
    </row>
    <row r="407" spans="2:6" hidden="1" outlineLevel="2" x14ac:dyDescent="0.25">
      <c r="B407" t="s">
        <v>8</v>
      </c>
      <c r="C407" t="s">
        <v>124</v>
      </c>
      <c r="D407" s="2">
        <v>0</v>
      </c>
      <c r="E407" s="2">
        <v>1061.1199999999999</v>
      </c>
      <c r="F407" s="2">
        <v>1061.1199999999999</v>
      </c>
    </row>
    <row r="408" spans="2:6" hidden="1" outlineLevel="2" x14ac:dyDescent="0.25">
      <c r="B408" t="s">
        <v>9</v>
      </c>
      <c r="C408" t="s">
        <v>124</v>
      </c>
      <c r="D408" s="2">
        <v>0</v>
      </c>
      <c r="E408" s="2">
        <v>328.62</v>
      </c>
      <c r="F408" s="2">
        <v>328.62</v>
      </c>
    </row>
    <row r="409" spans="2:6" hidden="1" outlineLevel="2" x14ac:dyDescent="0.25">
      <c r="B409" t="s">
        <v>9</v>
      </c>
      <c r="C409" t="s">
        <v>124</v>
      </c>
      <c r="D409" s="2">
        <v>2</v>
      </c>
      <c r="E409" s="2">
        <v>0</v>
      </c>
      <c r="F409" s="2">
        <v>2</v>
      </c>
    </row>
    <row r="410" spans="2:6" hidden="1" outlineLevel="2" x14ac:dyDescent="0.25">
      <c r="B410" t="s">
        <v>9</v>
      </c>
      <c r="C410" t="s">
        <v>124</v>
      </c>
      <c r="D410" s="2">
        <v>0</v>
      </c>
      <c r="E410" s="2">
        <v>1.32</v>
      </c>
      <c r="F410" s="2">
        <v>1.32</v>
      </c>
    </row>
    <row r="411" spans="2:6" hidden="1" outlineLevel="2" x14ac:dyDescent="0.25">
      <c r="B411" t="s">
        <v>9</v>
      </c>
      <c r="C411" t="s">
        <v>124</v>
      </c>
      <c r="D411" s="2">
        <v>0</v>
      </c>
      <c r="E411" s="2">
        <v>0.37</v>
      </c>
      <c r="F411" s="2">
        <v>0.37</v>
      </c>
    </row>
    <row r="412" spans="2:6" hidden="1" outlineLevel="2" x14ac:dyDescent="0.25">
      <c r="B412" t="s">
        <v>9</v>
      </c>
      <c r="C412" t="s">
        <v>124</v>
      </c>
      <c r="D412" s="2">
        <v>0</v>
      </c>
      <c r="E412" s="2">
        <v>20.78</v>
      </c>
      <c r="F412" s="2">
        <v>20.78</v>
      </c>
    </row>
    <row r="413" spans="2:6" hidden="1" outlineLevel="2" x14ac:dyDescent="0.25">
      <c r="B413" t="s">
        <v>9</v>
      </c>
      <c r="C413" t="s">
        <v>124</v>
      </c>
      <c r="D413" s="2">
        <v>0</v>
      </c>
      <c r="E413" s="2">
        <v>126.6</v>
      </c>
      <c r="F413" s="2">
        <v>126.6</v>
      </c>
    </row>
    <row r="414" spans="2:6" hidden="1" outlineLevel="2" x14ac:dyDescent="0.25">
      <c r="B414" t="s">
        <v>10</v>
      </c>
      <c r="C414" t="s">
        <v>124</v>
      </c>
      <c r="D414" s="2">
        <v>1.61</v>
      </c>
      <c r="E414" s="2">
        <v>0</v>
      </c>
      <c r="F414" s="2">
        <v>1.61</v>
      </c>
    </row>
    <row r="415" spans="2:6" hidden="1" outlineLevel="2" x14ac:dyDescent="0.25">
      <c r="B415" t="s">
        <v>11</v>
      </c>
      <c r="C415" t="s">
        <v>124</v>
      </c>
      <c r="D415" s="2">
        <v>0</v>
      </c>
      <c r="E415" s="2">
        <v>22.7</v>
      </c>
      <c r="F415" s="2">
        <v>22.7</v>
      </c>
    </row>
    <row r="416" spans="2:6" hidden="1" outlineLevel="2" x14ac:dyDescent="0.25">
      <c r="B416" t="s">
        <v>11</v>
      </c>
      <c r="C416" t="s">
        <v>124</v>
      </c>
      <c r="D416" s="2">
        <v>0</v>
      </c>
      <c r="E416" s="2">
        <v>506</v>
      </c>
      <c r="F416" s="2">
        <v>506</v>
      </c>
    </row>
    <row r="417" spans="2:6" hidden="1" outlineLevel="2" x14ac:dyDescent="0.25">
      <c r="B417" t="s">
        <v>11</v>
      </c>
      <c r="C417" t="s">
        <v>124</v>
      </c>
      <c r="D417" s="2">
        <v>0</v>
      </c>
      <c r="E417" s="2">
        <v>446.75</v>
      </c>
      <c r="F417" s="2">
        <v>446.75</v>
      </c>
    </row>
    <row r="418" spans="2:6" hidden="1" outlineLevel="2" x14ac:dyDescent="0.25">
      <c r="B418" t="s">
        <v>11</v>
      </c>
      <c r="C418" t="s">
        <v>124</v>
      </c>
      <c r="D418" s="2">
        <v>0</v>
      </c>
      <c r="E418" s="2">
        <v>20.67</v>
      </c>
      <c r="F418" s="2">
        <v>20.67</v>
      </c>
    </row>
    <row r="419" spans="2:6" hidden="1" outlineLevel="2" x14ac:dyDescent="0.25">
      <c r="B419" t="s">
        <v>11</v>
      </c>
      <c r="C419" t="s">
        <v>124</v>
      </c>
      <c r="D419" s="2">
        <v>2.8</v>
      </c>
      <c r="E419" s="2">
        <v>0.7</v>
      </c>
      <c r="F419" s="2">
        <v>3.5</v>
      </c>
    </row>
    <row r="420" spans="2:6" hidden="1" outlineLevel="2" x14ac:dyDescent="0.25">
      <c r="B420" t="s">
        <v>11</v>
      </c>
      <c r="C420" t="s">
        <v>124</v>
      </c>
      <c r="D420" s="2">
        <v>4.25</v>
      </c>
      <c r="E420" s="2">
        <v>2.5</v>
      </c>
      <c r="F420" s="2">
        <v>6.75</v>
      </c>
    </row>
    <row r="421" spans="2:6" hidden="1" outlineLevel="2" x14ac:dyDescent="0.25">
      <c r="B421" t="s">
        <v>12</v>
      </c>
      <c r="C421" t="s">
        <v>124</v>
      </c>
      <c r="D421" s="2">
        <v>0</v>
      </c>
      <c r="E421" s="2">
        <v>17.21</v>
      </c>
      <c r="F421" s="2">
        <v>17.21</v>
      </c>
    </row>
    <row r="422" spans="2:6" hidden="1" outlineLevel="2" x14ac:dyDescent="0.25">
      <c r="B422" t="s">
        <v>13</v>
      </c>
      <c r="C422" t="s">
        <v>124</v>
      </c>
      <c r="D422" s="2">
        <v>0</v>
      </c>
      <c r="E422" s="2">
        <v>0.6</v>
      </c>
      <c r="F422" s="2">
        <v>0.6</v>
      </c>
    </row>
    <row r="423" spans="2:6" hidden="1" outlineLevel="2" x14ac:dyDescent="0.25">
      <c r="B423" t="s">
        <v>13</v>
      </c>
      <c r="C423" t="s">
        <v>124</v>
      </c>
      <c r="D423" s="2">
        <v>0</v>
      </c>
      <c r="E423" s="2">
        <v>293.89999999999998</v>
      </c>
      <c r="F423" s="2">
        <v>293.89999999999998</v>
      </c>
    </row>
    <row r="424" spans="2:6" hidden="1" outlineLevel="2" x14ac:dyDescent="0.25">
      <c r="B424" t="s">
        <v>13</v>
      </c>
      <c r="C424" t="s">
        <v>124</v>
      </c>
      <c r="D424" s="2">
        <v>16.399999999999999</v>
      </c>
      <c r="E424" s="2">
        <v>0</v>
      </c>
      <c r="F424" s="2">
        <v>16.399999999999999</v>
      </c>
    </row>
    <row r="425" spans="2:6" hidden="1" outlineLevel="2" x14ac:dyDescent="0.25">
      <c r="B425" t="s">
        <v>13</v>
      </c>
      <c r="C425" t="s">
        <v>124</v>
      </c>
      <c r="D425" s="2">
        <v>0</v>
      </c>
      <c r="E425" s="2">
        <v>234.99</v>
      </c>
      <c r="F425" s="2">
        <v>234.99</v>
      </c>
    </row>
    <row r="426" spans="2:6" hidden="1" outlineLevel="2" x14ac:dyDescent="0.25">
      <c r="B426" t="s">
        <v>13</v>
      </c>
      <c r="C426" t="s">
        <v>124</v>
      </c>
      <c r="D426" s="2">
        <v>0</v>
      </c>
      <c r="E426" s="2">
        <v>128.03</v>
      </c>
      <c r="F426" s="2">
        <v>128.03</v>
      </c>
    </row>
    <row r="427" spans="2:6" hidden="1" outlineLevel="2" x14ac:dyDescent="0.25">
      <c r="B427" t="s">
        <v>14</v>
      </c>
      <c r="C427" t="s">
        <v>124</v>
      </c>
      <c r="D427" s="2">
        <v>0</v>
      </c>
      <c r="E427" s="2">
        <v>140.91</v>
      </c>
      <c r="F427" s="2">
        <v>140.91</v>
      </c>
    </row>
    <row r="428" spans="2:6" hidden="1" outlineLevel="2" x14ac:dyDescent="0.25">
      <c r="B428" t="s">
        <v>14</v>
      </c>
      <c r="C428" t="s">
        <v>124</v>
      </c>
      <c r="D428" s="2">
        <v>0</v>
      </c>
      <c r="E428" s="2">
        <v>5.32</v>
      </c>
      <c r="F428" s="2">
        <v>5.32</v>
      </c>
    </row>
    <row r="429" spans="2:6" hidden="1" outlineLevel="2" x14ac:dyDescent="0.25">
      <c r="B429" t="s">
        <v>14</v>
      </c>
      <c r="C429" t="s">
        <v>124</v>
      </c>
      <c r="D429" s="2">
        <v>0</v>
      </c>
      <c r="E429" s="2">
        <v>110.44</v>
      </c>
      <c r="F429" s="2">
        <v>110.44</v>
      </c>
    </row>
    <row r="430" spans="2:6" hidden="1" outlineLevel="2" x14ac:dyDescent="0.25">
      <c r="B430" t="s">
        <v>15</v>
      </c>
      <c r="C430" t="s">
        <v>124</v>
      </c>
      <c r="D430" s="2">
        <v>0.39</v>
      </c>
      <c r="E430" s="2">
        <v>0</v>
      </c>
      <c r="F430" s="2">
        <v>0.39</v>
      </c>
    </row>
    <row r="431" spans="2:6" hidden="1" outlineLevel="2" x14ac:dyDescent="0.25">
      <c r="B431" t="s">
        <v>15</v>
      </c>
      <c r="C431" t="s">
        <v>124</v>
      </c>
      <c r="D431" s="2">
        <v>0</v>
      </c>
      <c r="E431" s="2">
        <v>90.49</v>
      </c>
      <c r="F431" s="2">
        <v>90.49</v>
      </c>
    </row>
    <row r="432" spans="2:6" hidden="1" outlineLevel="2" x14ac:dyDescent="0.25">
      <c r="B432" t="s">
        <v>15</v>
      </c>
      <c r="C432" t="s">
        <v>124</v>
      </c>
      <c r="D432" s="2">
        <v>0</v>
      </c>
      <c r="E432" s="2">
        <v>12.32</v>
      </c>
      <c r="F432" s="2">
        <v>12.32</v>
      </c>
    </row>
    <row r="433" spans="2:6" hidden="1" outlineLevel="2" x14ac:dyDescent="0.25">
      <c r="B433" t="s">
        <v>15</v>
      </c>
      <c r="C433" t="s">
        <v>124</v>
      </c>
      <c r="D433" s="2">
        <v>0</v>
      </c>
      <c r="E433" s="2">
        <v>18.690000000000001</v>
      </c>
      <c r="F433" s="2">
        <v>18.690000000000001</v>
      </c>
    </row>
    <row r="434" spans="2:6" hidden="1" outlineLevel="2" x14ac:dyDescent="0.25">
      <c r="B434" t="s">
        <v>15</v>
      </c>
      <c r="C434" t="s">
        <v>124</v>
      </c>
      <c r="D434" s="2">
        <v>0</v>
      </c>
      <c r="E434" s="2">
        <v>7.59</v>
      </c>
      <c r="F434" s="2">
        <v>7.59</v>
      </c>
    </row>
    <row r="435" spans="2:6" hidden="1" outlineLevel="2" x14ac:dyDescent="0.25">
      <c r="B435" t="s">
        <v>15</v>
      </c>
      <c r="C435" t="s">
        <v>124</v>
      </c>
      <c r="D435" s="2">
        <v>0</v>
      </c>
      <c r="E435" s="2">
        <v>2.13</v>
      </c>
      <c r="F435" s="2">
        <v>2.13</v>
      </c>
    </row>
    <row r="436" spans="2:6" hidden="1" outlineLevel="2" x14ac:dyDescent="0.25">
      <c r="B436" t="s">
        <v>15</v>
      </c>
      <c r="C436" t="s">
        <v>124</v>
      </c>
      <c r="D436" s="2">
        <v>0.56999999999999995</v>
      </c>
      <c r="E436" s="2">
        <v>1.7</v>
      </c>
      <c r="F436" s="2">
        <v>2.27</v>
      </c>
    </row>
    <row r="437" spans="2:6" hidden="1" outlineLevel="2" x14ac:dyDescent="0.25">
      <c r="B437" t="s">
        <v>15</v>
      </c>
      <c r="C437" t="s">
        <v>124</v>
      </c>
      <c r="D437" s="2">
        <v>0</v>
      </c>
      <c r="E437" s="2">
        <v>130.41</v>
      </c>
      <c r="F437" s="2">
        <v>130.41</v>
      </c>
    </row>
    <row r="438" spans="2:6" hidden="1" outlineLevel="2" x14ac:dyDescent="0.25">
      <c r="B438" t="s">
        <v>15</v>
      </c>
      <c r="C438" t="s">
        <v>124</v>
      </c>
      <c r="D438" s="2">
        <v>0</v>
      </c>
      <c r="E438" s="2">
        <v>4.8899999999999997</v>
      </c>
      <c r="F438" s="2">
        <v>4.8899999999999997</v>
      </c>
    </row>
    <row r="439" spans="2:6" hidden="1" outlineLevel="2" x14ac:dyDescent="0.25">
      <c r="B439" t="s">
        <v>16</v>
      </c>
      <c r="C439" t="s">
        <v>124</v>
      </c>
      <c r="D439" s="2">
        <v>0</v>
      </c>
      <c r="E439" s="2">
        <v>70.849999999999994</v>
      </c>
      <c r="F439" s="2">
        <v>70.849999999999994</v>
      </c>
    </row>
    <row r="440" spans="2:6" hidden="1" outlineLevel="2" x14ac:dyDescent="0.25">
      <c r="B440" t="s">
        <v>16</v>
      </c>
      <c r="C440" t="s">
        <v>124</v>
      </c>
      <c r="D440" s="2">
        <v>0</v>
      </c>
      <c r="E440" s="2">
        <v>74.22</v>
      </c>
      <c r="F440" s="2">
        <v>74.22</v>
      </c>
    </row>
    <row r="441" spans="2:6" hidden="1" outlineLevel="2" x14ac:dyDescent="0.25">
      <c r="B441" t="s">
        <v>17</v>
      </c>
      <c r="C441" t="s">
        <v>124</v>
      </c>
      <c r="D441" s="2">
        <v>0</v>
      </c>
      <c r="E441" s="2">
        <v>169</v>
      </c>
      <c r="F441" s="2">
        <v>169</v>
      </c>
    </row>
    <row r="442" spans="2:6" hidden="1" outlineLevel="2" x14ac:dyDescent="0.25">
      <c r="B442" t="s">
        <v>17</v>
      </c>
      <c r="C442" t="s">
        <v>124</v>
      </c>
      <c r="D442" s="2">
        <v>0</v>
      </c>
      <c r="E442" s="2">
        <v>156.6</v>
      </c>
      <c r="F442" s="2">
        <v>156.6</v>
      </c>
    </row>
    <row r="443" spans="2:6" hidden="1" outlineLevel="2" x14ac:dyDescent="0.25">
      <c r="B443" t="s">
        <v>17</v>
      </c>
      <c r="C443" t="s">
        <v>124</v>
      </c>
      <c r="D443" s="2">
        <v>0</v>
      </c>
      <c r="E443" s="2">
        <v>3928</v>
      </c>
      <c r="F443" s="2">
        <v>3928</v>
      </c>
    </row>
    <row r="444" spans="2:6" hidden="1" outlineLevel="2" x14ac:dyDescent="0.25">
      <c r="B444" t="s">
        <v>17</v>
      </c>
      <c r="C444" t="s">
        <v>124</v>
      </c>
      <c r="D444" s="2">
        <v>0</v>
      </c>
      <c r="E444" s="2">
        <v>51.24</v>
      </c>
      <c r="F444" s="2">
        <v>51.24</v>
      </c>
    </row>
    <row r="445" spans="2:6" hidden="1" outlineLevel="2" x14ac:dyDescent="0.25">
      <c r="B445" t="s">
        <v>17</v>
      </c>
      <c r="C445" t="s">
        <v>124</v>
      </c>
      <c r="D445" s="2">
        <v>0</v>
      </c>
      <c r="E445" s="2">
        <v>36.72</v>
      </c>
      <c r="F445" s="2">
        <v>36.72</v>
      </c>
    </row>
    <row r="446" spans="2:6" hidden="1" outlineLevel="2" x14ac:dyDescent="0.25">
      <c r="B446" t="s">
        <v>17</v>
      </c>
      <c r="C446" t="s">
        <v>124</v>
      </c>
      <c r="D446" s="2">
        <v>0</v>
      </c>
      <c r="E446" s="2">
        <v>16.98</v>
      </c>
      <c r="F446" s="2">
        <v>16.98</v>
      </c>
    </row>
    <row r="447" spans="2:6" hidden="1" outlineLevel="2" x14ac:dyDescent="0.25">
      <c r="B447" t="s">
        <v>17</v>
      </c>
      <c r="C447" t="s">
        <v>124</v>
      </c>
      <c r="D447" s="2">
        <v>0</v>
      </c>
      <c r="E447" s="2">
        <v>2.15</v>
      </c>
      <c r="F447" s="2">
        <v>2.15</v>
      </c>
    </row>
    <row r="448" spans="2:6" hidden="1" outlineLevel="2" x14ac:dyDescent="0.25">
      <c r="B448" t="s">
        <v>17</v>
      </c>
      <c r="C448" t="s">
        <v>124</v>
      </c>
      <c r="D448" s="2">
        <v>0</v>
      </c>
      <c r="E448" s="2">
        <v>644.5</v>
      </c>
      <c r="F448" s="2">
        <v>644.5</v>
      </c>
    </row>
    <row r="449" spans="2:6" hidden="1" outlineLevel="2" x14ac:dyDescent="0.25">
      <c r="B449" t="s">
        <v>17</v>
      </c>
      <c r="C449" t="s">
        <v>124</v>
      </c>
      <c r="D449" s="2">
        <v>19.88</v>
      </c>
      <c r="E449" s="2">
        <v>0</v>
      </c>
      <c r="F449" s="2">
        <v>19.88</v>
      </c>
    </row>
    <row r="450" spans="2:6" hidden="1" outlineLevel="2" x14ac:dyDescent="0.25">
      <c r="B450" t="s">
        <v>17</v>
      </c>
      <c r="C450" t="s">
        <v>124</v>
      </c>
      <c r="D450" s="2">
        <v>8.11</v>
      </c>
      <c r="E450" s="2">
        <v>0</v>
      </c>
      <c r="F450" s="2">
        <v>8.11</v>
      </c>
    </row>
    <row r="451" spans="2:6" hidden="1" outlineLevel="2" x14ac:dyDescent="0.25">
      <c r="B451" t="s">
        <v>17</v>
      </c>
      <c r="C451" t="s">
        <v>124</v>
      </c>
      <c r="D451" s="2">
        <v>0</v>
      </c>
      <c r="E451" s="2">
        <v>4737.6499999999996</v>
      </c>
      <c r="F451" s="2">
        <v>4737.6499999999996</v>
      </c>
    </row>
    <row r="452" spans="2:6" hidden="1" outlineLevel="2" x14ac:dyDescent="0.25">
      <c r="B452" t="s">
        <v>18</v>
      </c>
      <c r="C452" t="s">
        <v>124</v>
      </c>
      <c r="D452" s="2">
        <v>10</v>
      </c>
      <c r="E452" s="2">
        <v>0</v>
      </c>
      <c r="F452" s="2">
        <v>10</v>
      </c>
    </row>
    <row r="453" spans="2:6" hidden="1" outlineLevel="2" x14ac:dyDescent="0.25">
      <c r="B453" t="s">
        <v>18</v>
      </c>
      <c r="C453" t="s">
        <v>124</v>
      </c>
      <c r="D453" s="2">
        <v>10</v>
      </c>
      <c r="E453" s="2">
        <v>0</v>
      </c>
      <c r="F453" s="2">
        <v>10</v>
      </c>
    </row>
    <row r="454" spans="2:6" hidden="1" outlineLevel="2" x14ac:dyDescent="0.25">
      <c r="B454" t="s">
        <v>18</v>
      </c>
      <c r="C454" t="s">
        <v>124</v>
      </c>
      <c r="D454" s="2">
        <v>0</v>
      </c>
      <c r="E454" s="2">
        <v>25.3</v>
      </c>
      <c r="F454" s="2">
        <v>25.3</v>
      </c>
    </row>
    <row r="455" spans="2:6" hidden="1" outlineLevel="2" x14ac:dyDescent="0.25">
      <c r="B455" t="s">
        <v>18</v>
      </c>
      <c r="C455" t="s">
        <v>124</v>
      </c>
      <c r="D455" s="2">
        <v>0</v>
      </c>
      <c r="E455" s="2">
        <v>921.18</v>
      </c>
      <c r="F455" s="2">
        <v>921.18</v>
      </c>
    </row>
    <row r="456" spans="2:6" hidden="1" outlineLevel="2" x14ac:dyDescent="0.25">
      <c r="B456" t="s">
        <v>18</v>
      </c>
      <c r="C456" t="s">
        <v>124</v>
      </c>
      <c r="D456" s="2">
        <v>0</v>
      </c>
      <c r="E456" s="2">
        <v>8.0399999999999991</v>
      </c>
      <c r="F456" s="2">
        <v>8.0399999999999991</v>
      </c>
    </row>
    <row r="457" spans="2:6" hidden="1" outlineLevel="2" x14ac:dyDescent="0.25">
      <c r="B457" t="s">
        <v>18</v>
      </c>
      <c r="C457" t="s">
        <v>124</v>
      </c>
      <c r="D457" s="2">
        <v>0</v>
      </c>
      <c r="E457" s="2">
        <v>3</v>
      </c>
      <c r="F457" s="2">
        <v>3</v>
      </c>
    </row>
    <row r="458" spans="2:6" hidden="1" outlineLevel="2" x14ac:dyDescent="0.25">
      <c r="B458" t="s">
        <v>18</v>
      </c>
      <c r="C458" t="s">
        <v>124</v>
      </c>
      <c r="D458" s="2">
        <v>0</v>
      </c>
      <c r="E458" s="2">
        <v>7.96</v>
      </c>
      <c r="F458" s="2">
        <v>7.96</v>
      </c>
    </row>
    <row r="459" spans="2:6" hidden="1" outlineLevel="2" x14ac:dyDescent="0.25">
      <c r="B459" t="s">
        <v>18</v>
      </c>
      <c r="C459" t="s">
        <v>124</v>
      </c>
      <c r="D459" s="2">
        <v>0</v>
      </c>
      <c r="E459" s="2">
        <v>145.69</v>
      </c>
      <c r="F459" s="2">
        <v>145.69</v>
      </c>
    </row>
    <row r="460" spans="2:6" hidden="1" outlineLevel="2" x14ac:dyDescent="0.25">
      <c r="B460" t="s">
        <v>19</v>
      </c>
      <c r="C460" t="s">
        <v>124</v>
      </c>
      <c r="D460" s="2">
        <v>0</v>
      </c>
      <c r="E460" s="2">
        <v>72.650000000000006</v>
      </c>
      <c r="F460" s="2">
        <v>72.650000000000006</v>
      </c>
    </row>
    <row r="461" spans="2:6" hidden="1" outlineLevel="2" x14ac:dyDescent="0.25">
      <c r="B461" t="s">
        <v>19</v>
      </c>
      <c r="C461" t="s">
        <v>124</v>
      </c>
      <c r="D461" s="2">
        <v>0</v>
      </c>
      <c r="E461" s="2">
        <v>1.32</v>
      </c>
      <c r="F461" s="2">
        <v>1.32</v>
      </c>
    </row>
    <row r="462" spans="2:6" hidden="1" outlineLevel="2" x14ac:dyDescent="0.25">
      <c r="B462" t="s">
        <v>19</v>
      </c>
      <c r="C462" t="s">
        <v>124</v>
      </c>
      <c r="D462" s="2">
        <v>61.47</v>
      </c>
      <c r="E462" s="2">
        <v>0</v>
      </c>
      <c r="F462" s="2">
        <v>61.47</v>
      </c>
    </row>
    <row r="463" spans="2:6" hidden="1" outlineLevel="2" x14ac:dyDescent="0.25">
      <c r="B463" t="s">
        <v>19</v>
      </c>
      <c r="C463" t="s">
        <v>124</v>
      </c>
      <c r="D463" s="2">
        <v>0</v>
      </c>
      <c r="E463" s="2">
        <v>13.83</v>
      </c>
      <c r="F463" s="2">
        <v>13.83</v>
      </c>
    </row>
    <row r="464" spans="2:6" hidden="1" outlineLevel="2" x14ac:dyDescent="0.25">
      <c r="B464" t="s">
        <v>19</v>
      </c>
      <c r="C464" t="s">
        <v>124</v>
      </c>
      <c r="D464" s="2">
        <v>0</v>
      </c>
      <c r="E464" s="2">
        <v>212.97</v>
      </c>
      <c r="F464" s="2">
        <v>212.97</v>
      </c>
    </row>
    <row r="465" spans="2:6" hidden="1" outlineLevel="2" x14ac:dyDescent="0.25">
      <c r="B465" t="s">
        <v>20</v>
      </c>
      <c r="C465" t="s">
        <v>124</v>
      </c>
      <c r="D465" s="2">
        <v>0</v>
      </c>
      <c r="E465" s="2">
        <v>0.2</v>
      </c>
      <c r="F465" s="2">
        <v>0.2</v>
      </c>
    </row>
    <row r="466" spans="2:6" hidden="1" outlineLevel="2" x14ac:dyDescent="0.25">
      <c r="B466" t="s">
        <v>20</v>
      </c>
      <c r="C466" t="s">
        <v>124</v>
      </c>
      <c r="D466" s="2">
        <v>2.8</v>
      </c>
      <c r="E466" s="2">
        <v>0</v>
      </c>
      <c r="F466" s="2">
        <v>2.8</v>
      </c>
    </row>
    <row r="467" spans="2:6" hidden="1" outlineLevel="2" x14ac:dyDescent="0.25">
      <c r="B467" t="s">
        <v>20</v>
      </c>
      <c r="C467" t="s">
        <v>124</v>
      </c>
      <c r="D467" s="2">
        <v>0</v>
      </c>
      <c r="E467" s="2">
        <v>18.190000000000001</v>
      </c>
      <c r="F467" s="2">
        <v>18.190000000000001</v>
      </c>
    </row>
    <row r="468" spans="2:6" hidden="1" outlineLevel="2" x14ac:dyDescent="0.25">
      <c r="B468" t="s">
        <v>20</v>
      </c>
      <c r="C468" t="s">
        <v>124</v>
      </c>
      <c r="D468" s="2">
        <v>0</v>
      </c>
      <c r="E468" s="2">
        <v>14.64</v>
      </c>
      <c r="F468" s="2">
        <v>14.64</v>
      </c>
    </row>
    <row r="469" spans="2:6" hidden="1" outlineLevel="2" x14ac:dyDescent="0.25">
      <c r="B469" t="s">
        <v>21</v>
      </c>
      <c r="C469" t="s">
        <v>124</v>
      </c>
      <c r="D469" s="2">
        <v>0</v>
      </c>
      <c r="E469" s="2">
        <v>190.58</v>
      </c>
      <c r="F469" s="2">
        <v>190.58</v>
      </c>
    </row>
    <row r="470" spans="2:6" hidden="1" outlineLevel="2" x14ac:dyDescent="0.25">
      <c r="B470" t="s">
        <v>21</v>
      </c>
      <c r="C470" t="s">
        <v>124</v>
      </c>
      <c r="D470" s="2">
        <v>0</v>
      </c>
      <c r="E470" s="2">
        <v>4.4000000000000004</v>
      </c>
      <c r="F470" s="2">
        <v>4.4000000000000004</v>
      </c>
    </row>
    <row r="471" spans="2:6" hidden="1" outlineLevel="2" x14ac:dyDescent="0.25">
      <c r="B471" t="s">
        <v>21</v>
      </c>
      <c r="C471" t="s">
        <v>124</v>
      </c>
      <c r="D471" s="2">
        <v>0</v>
      </c>
      <c r="E471" s="2">
        <v>62.72</v>
      </c>
      <c r="F471" s="2">
        <v>62.72</v>
      </c>
    </row>
    <row r="472" spans="2:6" hidden="1" outlineLevel="2" x14ac:dyDescent="0.25">
      <c r="B472" t="s">
        <v>22</v>
      </c>
      <c r="C472" t="s">
        <v>124</v>
      </c>
      <c r="D472" s="2">
        <v>0</v>
      </c>
      <c r="E472" s="2">
        <v>20.04</v>
      </c>
      <c r="F472" s="2">
        <v>20.04</v>
      </c>
    </row>
    <row r="473" spans="2:6" hidden="1" outlineLevel="2" x14ac:dyDescent="0.25">
      <c r="B473" t="s">
        <v>22</v>
      </c>
      <c r="C473" t="s">
        <v>124</v>
      </c>
      <c r="D473" s="2">
        <v>14.8</v>
      </c>
      <c r="E473" s="2">
        <v>0</v>
      </c>
      <c r="F473" s="2">
        <v>14.8</v>
      </c>
    </row>
    <row r="474" spans="2:6" hidden="1" outlineLevel="2" x14ac:dyDescent="0.25">
      <c r="B474" t="s">
        <v>22</v>
      </c>
      <c r="C474" t="s">
        <v>124</v>
      </c>
      <c r="D474" s="2">
        <v>0</v>
      </c>
      <c r="E474" s="2">
        <v>10.66</v>
      </c>
      <c r="F474" s="2">
        <v>10.66</v>
      </c>
    </row>
    <row r="475" spans="2:6" hidden="1" outlineLevel="2" x14ac:dyDescent="0.25">
      <c r="B475" t="s">
        <v>23</v>
      </c>
      <c r="C475" t="s">
        <v>124</v>
      </c>
      <c r="D475" s="2">
        <v>0</v>
      </c>
      <c r="E475" s="2">
        <v>0.2</v>
      </c>
      <c r="F475" s="2">
        <v>0.2</v>
      </c>
    </row>
    <row r="476" spans="2:6" hidden="1" outlineLevel="2" x14ac:dyDescent="0.25">
      <c r="B476" t="s">
        <v>23</v>
      </c>
      <c r="C476" t="s">
        <v>124</v>
      </c>
      <c r="D476" s="2">
        <v>0</v>
      </c>
      <c r="E476" s="2">
        <v>47.8</v>
      </c>
      <c r="F476" s="2">
        <v>47.8</v>
      </c>
    </row>
    <row r="477" spans="2:6" hidden="1" outlineLevel="2" x14ac:dyDescent="0.25">
      <c r="B477" t="s">
        <v>23</v>
      </c>
      <c r="C477" t="s">
        <v>124</v>
      </c>
      <c r="D477" s="2">
        <v>0</v>
      </c>
      <c r="E477" s="2">
        <v>2.52</v>
      </c>
      <c r="F477" s="2">
        <v>2.52</v>
      </c>
    </row>
    <row r="478" spans="2:6" hidden="1" outlineLevel="2" x14ac:dyDescent="0.25">
      <c r="B478" t="s">
        <v>23</v>
      </c>
      <c r="C478" t="s">
        <v>124</v>
      </c>
      <c r="D478" s="2">
        <v>0</v>
      </c>
      <c r="E478" s="2">
        <v>132.29</v>
      </c>
      <c r="F478" s="2">
        <v>132.29</v>
      </c>
    </row>
    <row r="479" spans="2:6" hidden="1" outlineLevel="2" x14ac:dyDescent="0.25">
      <c r="B479" t="s">
        <v>24</v>
      </c>
      <c r="C479" t="s">
        <v>124</v>
      </c>
      <c r="D479" s="2">
        <v>0</v>
      </c>
      <c r="E479" s="2">
        <v>51.44</v>
      </c>
      <c r="F479" s="2">
        <v>51.44</v>
      </c>
    </row>
    <row r="480" spans="2:6" hidden="1" outlineLevel="2" x14ac:dyDescent="0.25">
      <c r="B480" t="s">
        <v>24</v>
      </c>
      <c r="C480" t="s">
        <v>124</v>
      </c>
      <c r="D480" s="2">
        <v>0</v>
      </c>
      <c r="E480" s="2">
        <v>2.59</v>
      </c>
      <c r="F480" s="2">
        <v>2.59</v>
      </c>
    </row>
    <row r="481" spans="2:6" hidden="1" outlineLevel="2" x14ac:dyDescent="0.25">
      <c r="B481" t="s">
        <v>25</v>
      </c>
      <c r="C481" t="s">
        <v>124</v>
      </c>
      <c r="D481" s="2">
        <v>0</v>
      </c>
      <c r="E481" s="2">
        <v>94.03</v>
      </c>
      <c r="F481" s="2">
        <v>94.03</v>
      </c>
    </row>
    <row r="482" spans="2:6" hidden="1" outlineLevel="2" x14ac:dyDescent="0.25">
      <c r="B482" t="s">
        <v>25</v>
      </c>
      <c r="C482" t="s">
        <v>124</v>
      </c>
      <c r="D482" s="2">
        <v>0</v>
      </c>
      <c r="E482" s="2">
        <v>4</v>
      </c>
      <c r="F482" s="2">
        <v>4</v>
      </c>
    </row>
    <row r="483" spans="2:6" hidden="1" outlineLevel="2" x14ac:dyDescent="0.25">
      <c r="B483" t="s">
        <v>25</v>
      </c>
      <c r="C483" t="s">
        <v>124</v>
      </c>
      <c r="D483" s="2">
        <v>0</v>
      </c>
      <c r="E483" s="2">
        <v>10.68</v>
      </c>
      <c r="F483" s="2">
        <v>10.68</v>
      </c>
    </row>
    <row r="484" spans="2:6" hidden="1" outlineLevel="2" x14ac:dyDescent="0.25">
      <c r="B484" t="s">
        <v>27</v>
      </c>
      <c r="C484" t="s">
        <v>124</v>
      </c>
      <c r="D484" s="2">
        <v>0</v>
      </c>
      <c r="E484" s="2">
        <v>157.19999999999999</v>
      </c>
      <c r="F484" s="2">
        <v>157.19999999999999</v>
      </c>
    </row>
    <row r="485" spans="2:6" hidden="1" outlineLevel="2" x14ac:dyDescent="0.25">
      <c r="B485" t="s">
        <v>27</v>
      </c>
      <c r="C485" t="s">
        <v>124</v>
      </c>
      <c r="D485" s="2">
        <v>264.10000000000002</v>
      </c>
      <c r="E485" s="2">
        <v>0</v>
      </c>
      <c r="F485" s="2">
        <v>264.10000000000002</v>
      </c>
    </row>
    <row r="486" spans="2:6" hidden="1" outlineLevel="2" x14ac:dyDescent="0.25">
      <c r="B486" t="s">
        <v>27</v>
      </c>
      <c r="C486" t="s">
        <v>124</v>
      </c>
      <c r="D486" s="2">
        <v>0.41</v>
      </c>
      <c r="E486" s="2">
        <v>0</v>
      </c>
      <c r="F486" s="2">
        <v>0.41</v>
      </c>
    </row>
    <row r="487" spans="2:6" hidden="1" outlineLevel="2" x14ac:dyDescent="0.25">
      <c r="B487" t="s">
        <v>27</v>
      </c>
      <c r="C487" t="s">
        <v>124</v>
      </c>
      <c r="D487" s="2">
        <v>0</v>
      </c>
      <c r="E487" s="2">
        <v>3254.68</v>
      </c>
      <c r="F487" s="2">
        <v>3254.68</v>
      </c>
    </row>
    <row r="488" spans="2:6" hidden="1" outlineLevel="2" x14ac:dyDescent="0.25">
      <c r="B488" t="s">
        <v>27</v>
      </c>
      <c r="C488" t="s">
        <v>124</v>
      </c>
      <c r="D488" s="2">
        <v>0</v>
      </c>
      <c r="E488" s="2">
        <v>22.68</v>
      </c>
      <c r="F488" s="2">
        <v>22.68</v>
      </c>
    </row>
    <row r="489" spans="2:6" hidden="1" outlineLevel="2" x14ac:dyDescent="0.25">
      <c r="B489" t="s">
        <v>27</v>
      </c>
      <c r="C489" t="s">
        <v>124</v>
      </c>
      <c r="D489" s="2">
        <v>0</v>
      </c>
      <c r="E489" s="2">
        <v>1423.08</v>
      </c>
      <c r="F489" s="2">
        <v>1423.08</v>
      </c>
    </row>
    <row r="490" spans="2:6" hidden="1" outlineLevel="2" x14ac:dyDescent="0.25">
      <c r="B490" t="s">
        <v>27</v>
      </c>
      <c r="C490" t="s">
        <v>124</v>
      </c>
      <c r="D490" s="2">
        <v>0</v>
      </c>
      <c r="E490" s="2">
        <v>0.1</v>
      </c>
      <c r="F490" s="2">
        <v>0.1</v>
      </c>
    </row>
    <row r="491" spans="2:6" hidden="1" outlineLevel="2" x14ac:dyDescent="0.25">
      <c r="B491" t="s">
        <v>27</v>
      </c>
      <c r="C491" t="s">
        <v>124</v>
      </c>
      <c r="D491" s="2">
        <v>0</v>
      </c>
      <c r="E491" s="2">
        <v>1469.23</v>
      </c>
      <c r="F491" s="2">
        <v>1469.23</v>
      </c>
    </row>
    <row r="492" spans="2:6" hidden="1" outlineLevel="2" x14ac:dyDescent="0.25">
      <c r="B492" t="s">
        <v>28</v>
      </c>
      <c r="C492" t="s">
        <v>124</v>
      </c>
      <c r="D492" s="2">
        <v>0</v>
      </c>
      <c r="E492" s="2">
        <v>55.06</v>
      </c>
      <c r="F492" s="2">
        <v>55.06</v>
      </c>
    </row>
    <row r="493" spans="2:6" hidden="1" outlineLevel="2" x14ac:dyDescent="0.25">
      <c r="B493" t="s">
        <v>29</v>
      </c>
      <c r="C493" t="s">
        <v>124</v>
      </c>
      <c r="D493" s="2">
        <v>0</v>
      </c>
      <c r="E493" s="2">
        <v>1016.93</v>
      </c>
      <c r="F493" s="2">
        <v>1016.93</v>
      </c>
    </row>
    <row r="494" spans="2:6" hidden="1" outlineLevel="2" x14ac:dyDescent="0.25">
      <c r="B494" t="s">
        <v>29</v>
      </c>
      <c r="C494" t="s">
        <v>124</v>
      </c>
      <c r="D494" s="2">
        <v>0</v>
      </c>
      <c r="E494" s="2">
        <v>4.8</v>
      </c>
      <c r="F494" s="2">
        <v>4.8</v>
      </c>
    </row>
    <row r="495" spans="2:6" hidden="1" outlineLevel="2" x14ac:dyDescent="0.25">
      <c r="B495" t="s">
        <v>29</v>
      </c>
      <c r="C495" t="s">
        <v>124</v>
      </c>
      <c r="D495" s="2">
        <v>0</v>
      </c>
      <c r="E495" s="2">
        <v>4</v>
      </c>
      <c r="F495" s="2">
        <v>4</v>
      </c>
    </row>
    <row r="496" spans="2:6" hidden="1" outlineLevel="2" x14ac:dyDescent="0.25">
      <c r="B496" t="s">
        <v>29</v>
      </c>
      <c r="C496" t="s">
        <v>124</v>
      </c>
      <c r="D496" s="2">
        <v>0</v>
      </c>
      <c r="E496" s="2">
        <v>1201.76</v>
      </c>
      <c r="F496" s="2">
        <v>1201.76</v>
      </c>
    </row>
    <row r="497" spans="2:6" hidden="1" outlineLevel="2" x14ac:dyDescent="0.25">
      <c r="B497" t="s">
        <v>29</v>
      </c>
      <c r="C497" t="s">
        <v>124</v>
      </c>
      <c r="D497" s="2">
        <v>0</v>
      </c>
      <c r="E497" s="2">
        <v>405.67</v>
      </c>
      <c r="F497" s="2">
        <v>405.67</v>
      </c>
    </row>
    <row r="498" spans="2:6" hidden="1" outlineLevel="2" x14ac:dyDescent="0.25">
      <c r="B498" t="s">
        <v>30</v>
      </c>
      <c r="C498" t="s">
        <v>124</v>
      </c>
      <c r="D498" s="2">
        <v>0</v>
      </c>
      <c r="E498" s="2">
        <v>52.97</v>
      </c>
      <c r="F498" s="2">
        <v>52.97</v>
      </c>
    </row>
    <row r="499" spans="2:6" hidden="1" outlineLevel="2" x14ac:dyDescent="0.25">
      <c r="B499" t="s">
        <v>30</v>
      </c>
      <c r="C499" t="s">
        <v>124</v>
      </c>
      <c r="D499" s="2">
        <v>12.37</v>
      </c>
      <c r="E499" s="2">
        <v>0.65</v>
      </c>
      <c r="F499" s="2">
        <v>13.03</v>
      </c>
    </row>
    <row r="500" spans="2:6" hidden="1" outlineLevel="2" x14ac:dyDescent="0.25">
      <c r="B500" t="s">
        <v>31</v>
      </c>
      <c r="C500" t="s">
        <v>124</v>
      </c>
      <c r="D500" s="2">
        <v>0</v>
      </c>
      <c r="E500" s="2">
        <v>49.1</v>
      </c>
      <c r="F500" s="2">
        <v>49.1</v>
      </c>
    </row>
    <row r="501" spans="2:6" hidden="1" outlineLevel="2" x14ac:dyDescent="0.25">
      <c r="B501" t="s">
        <v>31</v>
      </c>
      <c r="C501" t="s">
        <v>124</v>
      </c>
      <c r="D501" s="2">
        <v>0</v>
      </c>
      <c r="E501" s="2">
        <v>3445.82</v>
      </c>
      <c r="F501" s="2">
        <v>3445.82</v>
      </c>
    </row>
    <row r="502" spans="2:6" hidden="1" outlineLevel="2" x14ac:dyDescent="0.25">
      <c r="B502" t="s">
        <v>31</v>
      </c>
      <c r="C502" t="s">
        <v>124</v>
      </c>
      <c r="D502" s="2">
        <v>0</v>
      </c>
      <c r="E502" s="2">
        <v>18.12</v>
      </c>
      <c r="F502" s="2">
        <v>18.12</v>
      </c>
    </row>
    <row r="503" spans="2:6" hidden="1" outlineLevel="2" x14ac:dyDescent="0.25">
      <c r="B503" t="s">
        <v>31</v>
      </c>
      <c r="C503" t="s">
        <v>124</v>
      </c>
      <c r="D503" s="2">
        <v>0</v>
      </c>
      <c r="E503" s="2">
        <v>579.44000000000005</v>
      </c>
      <c r="F503" s="2">
        <v>579.44000000000005</v>
      </c>
    </row>
    <row r="504" spans="2:6" hidden="1" outlineLevel="2" x14ac:dyDescent="0.25">
      <c r="B504" t="s">
        <v>31</v>
      </c>
      <c r="C504" t="s">
        <v>124</v>
      </c>
      <c r="D504" s="2">
        <v>0</v>
      </c>
      <c r="E504" s="2">
        <v>2165.59</v>
      </c>
      <c r="F504" s="2">
        <v>2165.59</v>
      </c>
    </row>
    <row r="505" spans="2:6" hidden="1" outlineLevel="2" x14ac:dyDescent="0.25">
      <c r="B505" t="s">
        <v>32</v>
      </c>
      <c r="C505" t="s">
        <v>124</v>
      </c>
      <c r="D505" s="2">
        <v>0</v>
      </c>
      <c r="E505" s="2">
        <v>21.8</v>
      </c>
      <c r="F505" s="2">
        <v>21.8</v>
      </c>
    </row>
    <row r="506" spans="2:6" hidden="1" outlineLevel="2" x14ac:dyDescent="0.25">
      <c r="B506" t="s">
        <v>32</v>
      </c>
      <c r="C506" t="s">
        <v>124</v>
      </c>
      <c r="D506" s="2">
        <v>6.62</v>
      </c>
      <c r="E506" s="2">
        <v>0.57999999999999996</v>
      </c>
      <c r="F506" s="2">
        <v>7.2</v>
      </c>
    </row>
    <row r="507" spans="2:6" hidden="1" outlineLevel="2" x14ac:dyDescent="0.25">
      <c r="B507" t="s">
        <v>32</v>
      </c>
      <c r="C507" t="s">
        <v>124</v>
      </c>
      <c r="D507" s="2">
        <v>9</v>
      </c>
      <c r="E507" s="2">
        <v>1</v>
      </c>
      <c r="F507" s="2">
        <v>10</v>
      </c>
    </row>
    <row r="508" spans="2:6" hidden="1" outlineLevel="2" x14ac:dyDescent="0.25">
      <c r="B508" t="s">
        <v>32</v>
      </c>
      <c r="C508" t="s">
        <v>124</v>
      </c>
      <c r="D508" s="2">
        <v>0</v>
      </c>
      <c r="E508" s="2">
        <v>2366.79</v>
      </c>
      <c r="F508" s="2">
        <v>2366.79</v>
      </c>
    </row>
    <row r="509" spans="2:6" hidden="1" outlineLevel="2" x14ac:dyDescent="0.25">
      <c r="B509" t="s">
        <v>32</v>
      </c>
      <c r="C509" t="s">
        <v>124</v>
      </c>
      <c r="D509" s="2">
        <v>0</v>
      </c>
      <c r="E509" s="2">
        <v>14.55</v>
      </c>
      <c r="F509" s="2">
        <v>14.55</v>
      </c>
    </row>
    <row r="510" spans="2:6" hidden="1" outlineLevel="2" x14ac:dyDescent="0.25">
      <c r="B510" t="s">
        <v>32</v>
      </c>
      <c r="C510" t="s">
        <v>124</v>
      </c>
      <c r="D510" s="2">
        <v>0</v>
      </c>
      <c r="E510" s="2">
        <v>6.12</v>
      </c>
      <c r="F510" s="2">
        <v>6.12</v>
      </c>
    </row>
    <row r="511" spans="2:6" hidden="1" outlineLevel="2" x14ac:dyDescent="0.25">
      <c r="B511" t="s">
        <v>32</v>
      </c>
      <c r="C511" t="s">
        <v>124</v>
      </c>
      <c r="D511" s="2">
        <v>0</v>
      </c>
      <c r="E511" s="2">
        <v>1259.24</v>
      </c>
      <c r="F511" s="2">
        <v>1259.24</v>
      </c>
    </row>
    <row r="512" spans="2:6" hidden="1" outlineLevel="2" x14ac:dyDescent="0.25">
      <c r="B512" t="s">
        <v>32</v>
      </c>
      <c r="C512" t="s">
        <v>124</v>
      </c>
      <c r="D512" s="2">
        <v>0</v>
      </c>
      <c r="E512" s="2">
        <v>1235.44</v>
      </c>
      <c r="F512" s="2">
        <v>1235.44</v>
      </c>
    </row>
    <row r="513" spans="2:6" hidden="1" outlineLevel="2" x14ac:dyDescent="0.25">
      <c r="B513" t="s">
        <v>33</v>
      </c>
      <c r="C513" t="s">
        <v>124</v>
      </c>
      <c r="D513" s="2">
        <v>0</v>
      </c>
      <c r="E513" s="2">
        <v>34.93</v>
      </c>
      <c r="F513" s="2">
        <v>34.93</v>
      </c>
    </row>
    <row r="514" spans="2:6" hidden="1" outlineLevel="2" x14ac:dyDescent="0.25">
      <c r="B514" t="s">
        <v>33</v>
      </c>
      <c r="C514" t="s">
        <v>124</v>
      </c>
      <c r="D514" s="2">
        <v>0</v>
      </c>
      <c r="E514" s="2">
        <v>5.09</v>
      </c>
      <c r="F514" s="2">
        <v>5.09</v>
      </c>
    </row>
    <row r="515" spans="2:6" hidden="1" outlineLevel="2" x14ac:dyDescent="0.25">
      <c r="B515" t="s">
        <v>34</v>
      </c>
      <c r="C515" t="s">
        <v>124</v>
      </c>
      <c r="D515" s="2">
        <v>0</v>
      </c>
      <c r="E515" s="2">
        <v>33</v>
      </c>
      <c r="F515" s="2">
        <v>33</v>
      </c>
    </row>
    <row r="516" spans="2:6" hidden="1" outlineLevel="2" x14ac:dyDescent="0.25">
      <c r="B516" t="s">
        <v>34</v>
      </c>
      <c r="C516" t="s">
        <v>124</v>
      </c>
      <c r="D516" s="2">
        <v>0</v>
      </c>
      <c r="E516" s="2">
        <v>629.45000000000005</v>
      </c>
      <c r="F516" s="2">
        <v>629.45000000000005</v>
      </c>
    </row>
    <row r="517" spans="2:6" hidden="1" outlineLevel="2" x14ac:dyDescent="0.25">
      <c r="B517" t="s">
        <v>34</v>
      </c>
      <c r="C517" t="s">
        <v>124</v>
      </c>
      <c r="D517" s="2">
        <v>0</v>
      </c>
      <c r="E517" s="2">
        <v>4.2</v>
      </c>
      <c r="F517" s="2">
        <v>4.2</v>
      </c>
    </row>
    <row r="518" spans="2:6" hidden="1" outlineLevel="2" x14ac:dyDescent="0.25">
      <c r="B518" t="s">
        <v>34</v>
      </c>
      <c r="C518" t="s">
        <v>124</v>
      </c>
      <c r="D518" s="2">
        <v>0</v>
      </c>
      <c r="E518" s="2">
        <v>6.94</v>
      </c>
      <c r="F518" s="2">
        <v>6.94</v>
      </c>
    </row>
    <row r="519" spans="2:6" hidden="1" outlineLevel="2" x14ac:dyDescent="0.25">
      <c r="B519" t="s">
        <v>34</v>
      </c>
      <c r="C519" t="s">
        <v>124</v>
      </c>
      <c r="D519" s="2">
        <v>0</v>
      </c>
      <c r="E519" s="2">
        <v>306.64999999999998</v>
      </c>
      <c r="F519" s="2">
        <v>306.64999999999998</v>
      </c>
    </row>
    <row r="520" spans="2:6" hidden="1" outlineLevel="2" x14ac:dyDescent="0.25">
      <c r="B520" t="s">
        <v>35</v>
      </c>
      <c r="C520" t="s">
        <v>124</v>
      </c>
      <c r="D520" s="2">
        <v>0</v>
      </c>
      <c r="E520" s="2">
        <v>13.23</v>
      </c>
      <c r="F520" s="2">
        <v>13.23</v>
      </c>
    </row>
    <row r="521" spans="2:6" hidden="1" outlineLevel="2" x14ac:dyDescent="0.25">
      <c r="B521" t="s">
        <v>36</v>
      </c>
      <c r="C521" t="s">
        <v>124</v>
      </c>
      <c r="D521" s="2">
        <v>0</v>
      </c>
      <c r="E521" s="2">
        <v>137.75</v>
      </c>
      <c r="F521" s="2">
        <v>137.75</v>
      </c>
    </row>
    <row r="522" spans="2:6" hidden="1" outlineLevel="2" x14ac:dyDescent="0.25">
      <c r="B522" t="s">
        <v>36</v>
      </c>
      <c r="C522" t="s">
        <v>124</v>
      </c>
      <c r="D522" s="2">
        <v>0</v>
      </c>
      <c r="E522" s="2">
        <v>33.89</v>
      </c>
      <c r="F522" s="2">
        <v>33.89</v>
      </c>
    </row>
    <row r="523" spans="2:6" hidden="1" outlineLevel="2" x14ac:dyDescent="0.25">
      <c r="B523" t="s">
        <v>36</v>
      </c>
      <c r="C523" t="s">
        <v>124</v>
      </c>
      <c r="D523" s="2">
        <v>0</v>
      </c>
      <c r="E523" s="2">
        <v>152.4</v>
      </c>
      <c r="F523" s="2">
        <v>152.4</v>
      </c>
    </row>
    <row r="524" spans="2:6" hidden="1" outlineLevel="2" x14ac:dyDescent="0.25">
      <c r="B524" t="s">
        <v>37</v>
      </c>
      <c r="C524" t="s">
        <v>124</v>
      </c>
      <c r="D524" s="2">
        <v>0</v>
      </c>
      <c r="E524" s="2">
        <v>14.1</v>
      </c>
      <c r="F524" s="2">
        <v>14.1</v>
      </c>
    </row>
    <row r="525" spans="2:6" hidden="1" outlineLevel="2" x14ac:dyDescent="0.25">
      <c r="B525" t="s">
        <v>37</v>
      </c>
      <c r="C525" t="s">
        <v>124</v>
      </c>
      <c r="D525" s="2">
        <v>0</v>
      </c>
      <c r="E525" s="2">
        <v>837.36</v>
      </c>
      <c r="F525" s="2">
        <v>837.36</v>
      </c>
    </row>
    <row r="526" spans="2:6" hidden="1" outlineLevel="2" x14ac:dyDescent="0.25">
      <c r="B526" t="s">
        <v>37</v>
      </c>
      <c r="C526" t="s">
        <v>124</v>
      </c>
      <c r="D526" s="2">
        <v>0</v>
      </c>
      <c r="E526" s="2">
        <v>8.61</v>
      </c>
      <c r="F526" s="2">
        <v>8.61</v>
      </c>
    </row>
    <row r="527" spans="2:6" hidden="1" outlineLevel="2" x14ac:dyDescent="0.25">
      <c r="B527" t="s">
        <v>37</v>
      </c>
      <c r="C527" t="s">
        <v>124</v>
      </c>
      <c r="D527" s="2">
        <v>0</v>
      </c>
      <c r="E527" s="2">
        <v>231.14</v>
      </c>
      <c r="F527" s="2">
        <v>231.14</v>
      </c>
    </row>
    <row r="528" spans="2:6" hidden="1" outlineLevel="2" x14ac:dyDescent="0.25">
      <c r="B528" t="s">
        <v>37</v>
      </c>
      <c r="C528" t="s">
        <v>124</v>
      </c>
      <c r="D528" s="2">
        <v>0</v>
      </c>
      <c r="E528" s="2">
        <v>437.33</v>
      </c>
      <c r="F528" s="2">
        <v>437.33</v>
      </c>
    </row>
    <row r="529" spans="2:6" hidden="1" outlineLevel="2" x14ac:dyDescent="0.25">
      <c r="B529" t="s">
        <v>37</v>
      </c>
      <c r="C529" t="s">
        <v>124</v>
      </c>
      <c r="D529" s="2">
        <v>79.5</v>
      </c>
      <c r="E529" s="2">
        <v>11.48</v>
      </c>
      <c r="F529" s="2">
        <v>90.98</v>
      </c>
    </row>
    <row r="530" spans="2:6" hidden="1" outlineLevel="2" x14ac:dyDescent="0.25">
      <c r="B530" t="s">
        <v>38</v>
      </c>
      <c r="C530" t="s">
        <v>124</v>
      </c>
      <c r="D530" s="2">
        <v>0</v>
      </c>
      <c r="E530" s="2">
        <v>85.25</v>
      </c>
      <c r="F530" s="2">
        <v>85.25</v>
      </c>
    </row>
    <row r="531" spans="2:6" hidden="1" outlineLevel="2" x14ac:dyDescent="0.25">
      <c r="B531" t="s">
        <v>38</v>
      </c>
      <c r="C531" t="s">
        <v>124</v>
      </c>
      <c r="D531" s="2">
        <v>0</v>
      </c>
      <c r="E531" s="2">
        <v>67.39</v>
      </c>
      <c r="F531" s="2">
        <v>67.39</v>
      </c>
    </row>
    <row r="532" spans="2:6" hidden="1" outlineLevel="2" x14ac:dyDescent="0.25">
      <c r="B532" t="s">
        <v>38</v>
      </c>
      <c r="C532" t="s">
        <v>124</v>
      </c>
      <c r="D532" s="2">
        <v>0</v>
      </c>
      <c r="E532" s="2">
        <v>10.42</v>
      </c>
      <c r="F532" s="2">
        <v>10.42</v>
      </c>
    </row>
    <row r="533" spans="2:6" hidden="1" outlineLevel="2" x14ac:dyDescent="0.25">
      <c r="B533" t="s">
        <v>38</v>
      </c>
      <c r="C533" t="s">
        <v>124</v>
      </c>
      <c r="D533" s="2">
        <v>0</v>
      </c>
      <c r="E533" s="2">
        <v>1.05</v>
      </c>
      <c r="F533" s="2">
        <v>1.05</v>
      </c>
    </row>
    <row r="534" spans="2:6" hidden="1" outlineLevel="2" x14ac:dyDescent="0.25">
      <c r="B534" t="s">
        <v>39</v>
      </c>
      <c r="C534" t="s">
        <v>124</v>
      </c>
      <c r="D534" s="2">
        <v>0</v>
      </c>
      <c r="E534" s="2">
        <v>13.6</v>
      </c>
      <c r="F534" s="2">
        <v>13.6</v>
      </c>
    </row>
    <row r="535" spans="2:6" hidden="1" outlineLevel="2" x14ac:dyDescent="0.25">
      <c r="B535" t="s">
        <v>39</v>
      </c>
      <c r="C535" t="s">
        <v>124</v>
      </c>
      <c r="D535" s="2">
        <v>0</v>
      </c>
      <c r="E535" s="2">
        <v>963.36</v>
      </c>
      <c r="F535" s="2">
        <v>963.36</v>
      </c>
    </row>
    <row r="536" spans="2:6" hidden="1" outlineLevel="2" x14ac:dyDescent="0.25">
      <c r="B536" t="s">
        <v>39</v>
      </c>
      <c r="C536" t="s">
        <v>124</v>
      </c>
      <c r="D536" s="2">
        <v>0</v>
      </c>
      <c r="E536" s="2">
        <v>1.44</v>
      </c>
      <c r="F536" s="2">
        <v>1.44</v>
      </c>
    </row>
    <row r="537" spans="2:6" hidden="1" outlineLevel="2" x14ac:dyDescent="0.25">
      <c r="B537" t="s">
        <v>39</v>
      </c>
      <c r="C537" t="s">
        <v>124</v>
      </c>
      <c r="D537" s="2">
        <v>0</v>
      </c>
      <c r="E537" s="2">
        <v>1081.45</v>
      </c>
      <c r="F537" s="2">
        <v>1081.45</v>
      </c>
    </row>
    <row r="538" spans="2:6" hidden="1" outlineLevel="2" x14ac:dyDescent="0.25">
      <c r="B538" t="s">
        <v>39</v>
      </c>
      <c r="C538" t="s">
        <v>124</v>
      </c>
      <c r="D538" s="2">
        <v>0</v>
      </c>
      <c r="E538" s="2">
        <v>988.42</v>
      </c>
      <c r="F538" s="2">
        <v>988.42</v>
      </c>
    </row>
    <row r="539" spans="2:6" hidden="1" outlineLevel="2" x14ac:dyDescent="0.25">
      <c r="B539" t="s">
        <v>39</v>
      </c>
      <c r="C539" t="s">
        <v>124</v>
      </c>
      <c r="D539" s="2">
        <v>0</v>
      </c>
      <c r="E539" s="2">
        <v>256</v>
      </c>
      <c r="F539" s="2">
        <v>256</v>
      </c>
    </row>
    <row r="540" spans="2:6" outlineLevel="1" collapsed="1" x14ac:dyDescent="0.25">
      <c r="C540" s="1" t="s">
        <v>124</v>
      </c>
      <c r="D540" s="2">
        <f>SUBTOTAL(9,D239:D539)</f>
        <v>938.37999999999988</v>
      </c>
      <c r="E540" s="2">
        <f>SUBTOTAL(9,E239:E539)</f>
        <v>56358.640000000029</v>
      </c>
      <c r="F540" s="2">
        <f>SUBTOTAL(9,F239:F539)</f>
        <v>57297.030000000028</v>
      </c>
    </row>
    <row r="541" spans="2:6" hidden="1" outlineLevel="2" x14ac:dyDescent="0.25">
      <c r="B541" t="s">
        <v>0</v>
      </c>
      <c r="C541" t="s">
        <v>121</v>
      </c>
      <c r="D541" s="2">
        <v>0</v>
      </c>
      <c r="E541" s="2">
        <v>0.26</v>
      </c>
      <c r="F541" s="2">
        <v>0.26</v>
      </c>
    </row>
    <row r="542" spans="2:6" hidden="1" outlineLevel="2" x14ac:dyDescent="0.25">
      <c r="B542" t="s">
        <v>3</v>
      </c>
      <c r="C542" t="s">
        <v>121</v>
      </c>
      <c r="D542" s="2">
        <v>0</v>
      </c>
      <c r="E542" s="2">
        <v>42.14</v>
      </c>
      <c r="F542" s="2">
        <v>42.14</v>
      </c>
    </row>
    <row r="543" spans="2:6" hidden="1" outlineLevel="2" x14ac:dyDescent="0.25">
      <c r="B543" t="s">
        <v>4</v>
      </c>
      <c r="C543" t="s">
        <v>121</v>
      </c>
      <c r="D543" s="2">
        <v>0</v>
      </c>
      <c r="E543" s="2">
        <v>0.22</v>
      </c>
      <c r="F543" s="2">
        <v>0.22</v>
      </c>
    </row>
    <row r="544" spans="2:6" hidden="1" outlineLevel="2" x14ac:dyDescent="0.25">
      <c r="B544" t="s">
        <v>5</v>
      </c>
      <c r="C544" t="s">
        <v>121</v>
      </c>
      <c r="D544" s="2">
        <v>0</v>
      </c>
      <c r="E544" s="2">
        <v>12.6</v>
      </c>
      <c r="F544" s="2">
        <v>12.6</v>
      </c>
    </row>
    <row r="545" spans="2:6" hidden="1" outlineLevel="2" x14ac:dyDescent="0.25">
      <c r="B545" t="s">
        <v>5</v>
      </c>
      <c r="C545" t="s">
        <v>121</v>
      </c>
      <c r="D545" s="2">
        <v>0</v>
      </c>
      <c r="E545" s="2">
        <v>0.03</v>
      </c>
      <c r="F545" s="2">
        <v>0.03</v>
      </c>
    </row>
    <row r="546" spans="2:6" hidden="1" outlineLevel="2" x14ac:dyDescent="0.25">
      <c r="B546" t="s">
        <v>6</v>
      </c>
      <c r="C546" t="s">
        <v>121</v>
      </c>
      <c r="D546" s="2">
        <v>0</v>
      </c>
      <c r="E546" s="2">
        <v>1.85</v>
      </c>
      <c r="F546" s="2">
        <v>1.85</v>
      </c>
    </row>
    <row r="547" spans="2:6" hidden="1" outlineLevel="2" x14ac:dyDescent="0.25">
      <c r="B547" t="s">
        <v>8</v>
      </c>
      <c r="C547" t="s">
        <v>121</v>
      </c>
      <c r="D547" s="2">
        <v>0</v>
      </c>
      <c r="E547" s="2">
        <v>0.04</v>
      </c>
      <c r="F547" s="2">
        <v>0.04</v>
      </c>
    </row>
    <row r="548" spans="2:6" hidden="1" outlineLevel="2" x14ac:dyDescent="0.25">
      <c r="B548" t="s">
        <v>9</v>
      </c>
      <c r="C548" t="s">
        <v>121</v>
      </c>
      <c r="D548" s="2">
        <v>0</v>
      </c>
      <c r="E548" s="2">
        <v>0.02</v>
      </c>
      <c r="F548" s="2">
        <v>0.02</v>
      </c>
    </row>
    <row r="549" spans="2:6" hidden="1" outlineLevel="2" x14ac:dyDescent="0.25">
      <c r="B549" t="s">
        <v>11</v>
      </c>
      <c r="C549" t="s">
        <v>121</v>
      </c>
      <c r="D549" s="2">
        <v>0</v>
      </c>
      <c r="E549" s="2">
        <v>0.48</v>
      </c>
      <c r="F549" s="2">
        <v>0.48</v>
      </c>
    </row>
    <row r="550" spans="2:6" hidden="1" outlineLevel="2" x14ac:dyDescent="0.25">
      <c r="B550" t="s">
        <v>13</v>
      </c>
      <c r="C550" t="s">
        <v>121</v>
      </c>
      <c r="D550" s="2">
        <v>0</v>
      </c>
      <c r="E550" s="2">
        <v>0.32</v>
      </c>
      <c r="F550" s="2">
        <v>0.32</v>
      </c>
    </row>
    <row r="551" spans="2:6" hidden="1" outlineLevel="2" x14ac:dyDescent="0.25">
      <c r="B551" t="s">
        <v>15</v>
      </c>
      <c r="C551" t="s">
        <v>121</v>
      </c>
      <c r="D551" s="2">
        <v>0</v>
      </c>
      <c r="E551" s="2">
        <v>31.6</v>
      </c>
      <c r="F551" s="2">
        <v>31.6</v>
      </c>
    </row>
    <row r="552" spans="2:6" hidden="1" outlineLevel="2" x14ac:dyDescent="0.25">
      <c r="B552" t="s">
        <v>16</v>
      </c>
      <c r="C552" t="s">
        <v>121</v>
      </c>
      <c r="D552" s="2">
        <v>0</v>
      </c>
      <c r="E552" s="2">
        <v>12.6</v>
      </c>
      <c r="F552" s="2">
        <v>12.6</v>
      </c>
    </row>
    <row r="553" spans="2:6" hidden="1" outlineLevel="2" x14ac:dyDescent="0.25">
      <c r="B553" t="s">
        <v>17</v>
      </c>
      <c r="C553" t="s">
        <v>121</v>
      </c>
      <c r="D553" s="2">
        <v>0</v>
      </c>
      <c r="E553" s="2">
        <v>240.2</v>
      </c>
      <c r="F553" s="2">
        <v>240.2</v>
      </c>
    </row>
    <row r="554" spans="2:6" hidden="1" outlineLevel="2" x14ac:dyDescent="0.25">
      <c r="B554" t="s">
        <v>17</v>
      </c>
      <c r="C554" t="s">
        <v>121</v>
      </c>
      <c r="D554" s="2">
        <v>0</v>
      </c>
      <c r="E554" s="2">
        <v>9.5500000000000007</v>
      </c>
      <c r="F554" s="2">
        <v>9.5500000000000007</v>
      </c>
    </row>
    <row r="555" spans="2:6" hidden="1" outlineLevel="2" x14ac:dyDescent="0.25">
      <c r="B555" t="s">
        <v>18</v>
      </c>
      <c r="C555" t="s">
        <v>121</v>
      </c>
      <c r="D555" s="2">
        <v>0</v>
      </c>
      <c r="E555" s="2">
        <v>0.04</v>
      </c>
      <c r="F555" s="2">
        <v>0.04</v>
      </c>
    </row>
    <row r="556" spans="2:6" hidden="1" outlineLevel="2" x14ac:dyDescent="0.25">
      <c r="B556" t="s">
        <v>21</v>
      </c>
      <c r="C556" t="s">
        <v>121</v>
      </c>
      <c r="D556" s="2">
        <v>0</v>
      </c>
      <c r="E556" s="2">
        <v>0.01</v>
      </c>
      <c r="F556" s="2">
        <v>0.01</v>
      </c>
    </row>
    <row r="557" spans="2:6" hidden="1" outlineLevel="2" x14ac:dyDescent="0.25">
      <c r="B557" t="s">
        <v>23</v>
      </c>
      <c r="C557" t="s">
        <v>121</v>
      </c>
      <c r="D557" s="2">
        <v>0</v>
      </c>
      <c r="E557" s="2">
        <v>0.03</v>
      </c>
      <c r="F557" s="2">
        <v>0.03</v>
      </c>
    </row>
    <row r="558" spans="2:6" hidden="1" outlineLevel="2" x14ac:dyDescent="0.25">
      <c r="B558" t="s">
        <v>24</v>
      </c>
      <c r="C558" t="s">
        <v>121</v>
      </c>
      <c r="D558" s="2">
        <v>0</v>
      </c>
      <c r="E558" s="2">
        <v>0.01</v>
      </c>
      <c r="F558" s="2">
        <v>0.01</v>
      </c>
    </row>
    <row r="559" spans="2:6" hidden="1" outlineLevel="2" x14ac:dyDescent="0.25">
      <c r="B559" t="s">
        <v>27</v>
      </c>
      <c r="C559" t="s">
        <v>121</v>
      </c>
      <c r="D559" s="2">
        <v>0</v>
      </c>
      <c r="E559" s="2">
        <v>6.35</v>
      </c>
      <c r="F559" s="2">
        <v>6.35</v>
      </c>
    </row>
    <row r="560" spans="2:6" hidden="1" outlineLevel="2" x14ac:dyDescent="0.25">
      <c r="B560" t="s">
        <v>27</v>
      </c>
      <c r="C560" t="s">
        <v>121</v>
      </c>
      <c r="D560" s="2">
        <v>0</v>
      </c>
      <c r="E560" s="2">
        <v>6.48</v>
      </c>
      <c r="F560" s="2">
        <v>6.48</v>
      </c>
    </row>
    <row r="561" spans="2:6" hidden="1" outlineLevel="2" x14ac:dyDescent="0.25">
      <c r="B561" t="s">
        <v>29</v>
      </c>
      <c r="C561" t="s">
        <v>121</v>
      </c>
      <c r="D561" s="2">
        <v>0</v>
      </c>
      <c r="E561" s="2">
        <v>50.6</v>
      </c>
      <c r="F561" s="2">
        <v>50.6</v>
      </c>
    </row>
    <row r="562" spans="2:6" hidden="1" outlineLevel="2" x14ac:dyDescent="0.25">
      <c r="B562" t="s">
        <v>29</v>
      </c>
      <c r="C562" t="s">
        <v>121</v>
      </c>
      <c r="D562" s="2">
        <v>0</v>
      </c>
      <c r="E562" s="2">
        <v>1.02</v>
      </c>
      <c r="F562" s="2">
        <v>1.02</v>
      </c>
    </row>
    <row r="563" spans="2:6" hidden="1" outlineLevel="2" x14ac:dyDescent="0.25">
      <c r="B563" t="s">
        <v>31</v>
      </c>
      <c r="C563" t="s">
        <v>121</v>
      </c>
      <c r="D563" s="2">
        <v>0</v>
      </c>
      <c r="E563" s="2">
        <v>1.79</v>
      </c>
      <c r="F563" s="2">
        <v>1.79</v>
      </c>
    </row>
    <row r="564" spans="2:6" hidden="1" outlineLevel="2" x14ac:dyDescent="0.25">
      <c r="B564" t="s">
        <v>32</v>
      </c>
      <c r="C564" t="s">
        <v>121</v>
      </c>
      <c r="D564" s="2">
        <v>0</v>
      </c>
      <c r="E564" s="2">
        <v>189.6</v>
      </c>
      <c r="F564" s="2">
        <v>189.6</v>
      </c>
    </row>
    <row r="565" spans="2:6" hidden="1" outlineLevel="2" x14ac:dyDescent="0.25">
      <c r="B565" t="s">
        <v>32</v>
      </c>
      <c r="C565" t="s">
        <v>121</v>
      </c>
      <c r="D565" s="2">
        <v>0</v>
      </c>
      <c r="E565" s="2">
        <v>0.35</v>
      </c>
      <c r="F565" s="2">
        <v>0.35</v>
      </c>
    </row>
    <row r="566" spans="2:6" hidden="1" outlineLevel="2" x14ac:dyDescent="0.25">
      <c r="B566" t="s">
        <v>34</v>
      </c>
      <c r="C566" t="s">
        <v>121</v>
      </c>
      <c r="D566" s="2">
        <v>0</v>
      </c>
      <c r="E566" s="2">
        <v>0.17</v>
      </c>
      <c r="F566" s="2">
        <v>0.17</v>
      </c>
    </row>
    <row r="567" spans="2:6" hidden="1" outlineLevel="2" x14ac:dyDescent="0.25">
      <c r="B567" t="s">
        <v>36</v>
      </c>
      <c r="C567" t="s">
        <v>121</v>
      </c>
      <c r="D567" s="2">
        <v>0</v>
      </c>
      <c r="E567" s="2">
        <v>0.03</v>
      </c>
      <c r="F567" s="2">
        <v>0.03</v>
      </c>
    </row>
    <row r="568" spans="2:6" hidden="1" outlineLevel="2" x14ac:dyDescent="0.25">
      <c r="B568" t="s">
        <v>37</v>
      </c>
      <c r="C568" t="s">
        <v>121</v>
      </c>
      <c r="D568" s="2">
        <v>0</v>
      </c>
      <c r="E568" s="2">
        <v>63.2</v>
      </c>
      <c r="F568" s="2">
        <v>63.2</v>
      </c>
    </row>
    <row r="569" spans="2:6" hidden="1" outlineLevel="2" x14ac:dyDescent="0.25">
      <c r="B569" t="s">
        <v>37</v>
      </c>
      <c r="C569" t="s">
        <v>121</v>
      </c>
      <c r="D569" s="2">
        <v>0</v>
      </c>
      <c r="E569" s="2">
        <v>0.51</v>
      </c>
      <c r="F569" s="2">
        <v>0.51</v>
      </c>
    </row>
    <row r="570" spans="2:6" hidden="1" outlineLevel="2" x14ac:dyDescent="0.25">
      <c r="B570" t="s">
        <v>38</v>
      </c>
      <c r="C570" t="s">
        <v>121</v>
      </c>
      <c r="D570" s="2">
        <v>0</v>
      </c>
      <c r="E570" s="2">
        <v>0.01</v>
      </c>
      <c r="F570" s="2">
        <v>0.01</v>
      </c>
    </row>
    <row r="571" spans="2:6" hidden="1" outlineLevel="2" x14ac:dyDescent="0.25">
      <c r="B571" t="s">
        <v>39</v>
      </c>
      <c r="C571" t="s">
        <v>121</v>
      </c>
      <c r="D571" s="2">
        <v>0</v>
      </c>
      <c r="E571" s="2">
        <v>0.22</v>
      </c>
      <c r="F571" s="2">
        <v>0.22</v>
      </c>
    </row>
    <row r="572" spans="2:6" hidden="1" outlineLevel="2" x14ac:dyDescent="0.25">
      <c r="B572" t="s">
        <v>0</v>
      </c>
      <c r="C572" t="s">
        <v>121</v>
      </c>
      <c r="D572" s="2">
        <v>1</v>
      </c>
      <c r="E572" s="2">
        <v>0</v>
      </c>
      <c r="F572" s="2">
        <v>1</v>
      </c>
    </row>
    <row r="573" spans="2:6" hidden="1" outlineLevel="2" x14ac:dyDescent="0.25">
      <c r="B573" t="s">
        <v>0</v>
      </c>
      <c r="C573" t="s">
        <v>121</v>
      </c>
      <c r="D573" s="2">
        <v>1</v>
      </c>
      <c r="E573" s="2">
        <v>0</v>
      </c>
      <c r="F573" s="2">
        <v>1</v>
      </c>
    </row>
    <row r="574" spans="2:6" hidden="1" outlineLevel="2" x14ac:dyDescent="0.25">
      <c r="B574" t="s">
        <v>3</v>
      </c>
      <c r="C574" t="s">
        <v>121</v>
      </c>
      <c r="D574" s="2">
        <v>0</v>
      </c>
      <c r="E574" s="2">
        <v>0.02</v>
      </c>
      <c r="F574" s="2">
        <v>0.02</v>
      </c>
    </row>
    <row r="575" spans="2:6" hidden="1" outlineLevel="2" x14ac:dyDescent="0.25">
      <c r="B575" t="s">
        <v>3</v>
      </c>
      <c r="C575" t="s">
        <v>121</v>
      </c>
      <c r="D575" s="2">
        <v>0</v>
      </c>
      <c r="E575" s="2">
        <v>0.03</v>
      </c>
      <c r="F575" s="2">
        <v>0.03</v>
      </c>
    </row>
    <row r="576" spans="2:6" hidden="1" outlineLevel="2" x14ac:dyDescent="0.25">
      <c r="B576" t="s">
        <v>3</v>
      </c>
      <c r="C576" t="s">
        <v>121</v>
      </c>
      <c r="D576" s="2">
        <v>0.3</v>
      </c>
      <c r="E576" s="2">
        <v>0.1</v>
      </c>
      <c r="F576" s="2">
        <v>0.4</v>
      </c>
    </row>
    <row r="577" spans="2:6" hidden="1" outlineLevel="2" x14ac:dyDescent="0.25">
      <c r="B577" t="s">
        <v>3</v>
      </c>
      <c r="C577" t="s">
        <v>121</v>
      </c>
      <c r="D577" s="2">
        <v>1</v>
      </c>
      <c r="E577" s="2">
        <v>0</v>
      </c>
      <c r="F577" s="2">
        <v>1</v>
      </c>
    </row>
    <row r="578" spans="2:6" hidden="1" outlineLevel="2" x14ac:dyDescent="0.25">
      <c r="B578" t="s">
        <v>4</v>
      </c>
      <c r="C578" t="s">
        <v>121</v>
      </c>
      <c r="D578" s="2">
        <v>0</v>
      </c>
      <c r="E578" s="2">
        <v>0.48</v>
      </c>
      <c r="F578" s="2">
        <v>0.48</v>
      </c>
    </row>
    <row r="579" spans="2:6" hidden="1" outlineLevel="2" x14ac:dyDescent="0.25">
      <c r="B579" t="s">
        <v>4</v>
      </c>
      <c r="C579" t="s">
        <v>121</v>
      </c>
      <c r="D579" s="2">
        <v>0.82</v>
      </c>
      <c r="E579" s="2">
        <v>0.54</v>
      </c>
      <c r="F579" s="2">
        <v>1.36</v>
      </c>
    </row>
    <row r="580" spans="2:6" hidden="1" outlineLevel="2" x14ac:dyDescent="0.25">
      <c r="B580" t="s">
        <v>5</v>
      </c>
      <c r="C580" t="s">
        <v>121</v>
      </c>
      <c r="D580" s="2">
        <v>2</v>
      </c>
      <c r="E580" s="2">
        <v>0</v>
      </c>
      <c r="F580" s="2">
        <v>2</v>
      </c>
    </row>
    <row r="581" spans="2:6" hidden="1" outlineLevel="2" x14ac:dyDescent="0.25">
      <c r="B581" t="s">
        <v>5</v>
      </c>
      <c r="C581" t="s">
        <v>121</v>
      </c>
      <c r="D581" s="2">
        <v>1.24</v>
      </c>
      <c r="E581" s="2">
        <v>0</v>
      </c>
      <c r="F581" s="2">
        <v>1.24</v>
      </c>
    </row>
    <row r="582" spans="2:6" hidden="1" outlineLevel="2" x14ac:dyDescent="0.25">
      <c r="B582" t="s">
        <v>6</v>
      </c>
      <c r="C582" t="s">
        <v>121</v>
      </c>
      <c r="D582" s="2">
        <v>0</v>
      </c>
      <c r="E582" s="2">
        <v>2.67</v>
      </c>
      <c r="F582" s="2">
        <v>2.67</v>
      </c>
    </row>
    <row r="583" spans="2:6" hidden="1" outlineLevel="2" x14ac:dyDescent="0.25">
      <c r="B583" t="s">
        <v>6</v>
      </c>
      <c r="C583" t="s">
        <v>121</v>
      </c>
      <c r="D583" s="2">
        <v>0</v>
      </c>
      <c r="E583" s="2">
        <v>1.74</v>
      </c>
      <c r="F583" s="2">
        <v>1.74</v>
      </c>
    </row>
    <row r="584" spans="2:6" hidden="1" outlineLevel="2" x14ac:dyDescent="0.25">
      <c r="B584" t="s">
        <v>6</v>
      </c>
      <c r="C584" t="s">
        <v>121</v>
      </c>
      <c r="D584" s="2">
        <v>0</v>
      </c>
      <c r="E584" s="2">
        <v>33.229999999999997</v>
      </c>
      <c r="F584" s="2">
        <v>33.229999999999997</v>
      </c>
    </row>
    <row r="585" spans="2:6" hidden="1" outlineLevel="2" x14ac:dyDescent="0.25">
      <c r="B585" t="s">
        <v>6</v>
      </c>
      <c r="C585" t="s">
        <v>121</v>
      </c>
      <c r="D585" s="2">
        <v>0</v>
      </c>
      <c r="E585" s="2">
        <v>1.52</v>
      </c>
      <c r="F585" s="2">
        <v>1.52</v>
      </c>
    </row>
    <row r="586" spans="2:6" hidden="1" outlineLevel="2" x14ac:dyDescent="0.25">
      <c r="B586" t="s">
        <v>6</v>
      </c>
      <c r="C586" t="s">
        <v>121</v>
      </c>
      <c r="D586" s="2">
        <v>2.68</v>
      </c>
      <c r="E586" s="2">
        <v>0</v>
      </c>
      <c r="F586" s="2">
        <v>2.68</v>
      </c>
    </row>
    <row r="587" spans="2:6" hidden="1" outlineLevel="2" x14ac:dyDescent="0.25">
      <c r="B587" t="s">
        <v>8</v>
      </c>
      <c r="C587" t="s">
        <v>121</v>
      </c>
      <c r="D587" s="2">
        <v>0</v>
      </c>
      <c r="E587" s="2">
        <v>0.69</v>
      </c>
      <c r="F587" s="2">
        <v>0.69</v>
      </c>
    </row>
    <row r="588" spans="2:6" hidden="1" outlineLevel="2" x14ac:dyDescent="0.25">
      <c r="B588" t="s">
        <v>8</v>
      </c>
      <c r="C588" t="s">
        <v>121</v>
      </c>
      <c r="D588" s="2">
        <v>7.3</v>
      </c>
      <c r="E588" s="2">
        <v>0</v>
      </c>
      <c r="F588" s="2">
        <v>7.3</v>
      </c>
    </row>
    <row r="589" spans="2:6" hidden="1" outlineLevel="2" x14ac:dyDescent="0.25">
      <c r="B589" t="s">
        <v>11</v>
      </c>
      <c r="C589" t="s">
        <v>121</v>
      </c>
      <c r="D589" s="2">
        <v>0</v>
      </c>
      <c r="E589" s="2">
        <v>1.43</v>
      </c>
      <c r="F589" s="2">
        <v>1.43</v>
      </c>
    </row>
    <row r="590" spans="2:6" hidden="1" outlineLevel="2" x14ac:dyDescent="0.25">
      <c r="B590" t="s">
        <v>11</v>
      </c>
      <c r="C590" t="s">
        <v>121</v>
      </c>
      <c r="D590" s="2">
        <v>1</v>
      </c>
      <c r="E590" s="2">
        <v>3.25</v>
      </c>
      <c r="F590" s="2">
        <v>4.25</v>
      </c>
    </row>
    <row r="591" spans="2:6" hidden="1" outlineLevel="2" x14ac:dyDescent="0.25">
      <c r="B591" t="s">
        <v>13</v>
      </c>
      <c r="C591" t="s">
        <v>121</v>
      </c>
      <c r="D591" s="2">
        <v>0</v>
      </c>
      <c r="E591" s="2">
        <v>0.04</v>
      </c>
      <c r="F591" s="2">
        <v>0.04</v>
      </c>
    </row>
    <row r="592" spans="2:6" hidden="1" outlineLevel="2" x14ac:dyDescent="0.25">
      <c r="B592" t="s">
        <v>14</v>
      </c>
      <c r="C592" t="s">
        <v>121</v>
      </c>
      <c r="D592" s="2">
        <v>0</v>
      </c>
      <c r="E592" s="2">
        <v>0.02</v>
      </c>
      <c r="F592" s="2">
        <v>0.02</v>
      </c>
    </row>
    <row r="593" spans="2:6" hidden="1" outlineLevel="2" x14ac:dyDescent="0.25">
      <c r="B593" t="s">
        <v>15</v>
      </c>
      <c r="C593" t="s">
        <v>121</v>
      </c>
      <c r="D593" s="2">
        <v>8</v>
      </c>
      <c r="E593" s="2">
        <v>4</v>
      </c>
      <c r="F593" s="2">
        <v>12</v>
      </c>
    </row>
    <row r="594" spans="2:6" hidden="1" outlineLevel="2" x14ac:dyDescent="0.25">
      <c r="B594" t="s">
        <v>15</v>
      </c>
      <c r="C594" t="s">
        <v>121</v>
      </c>
      <c r="D594" s="2">
        <v>0</v>
      </c>
      <c r="E594" s="2">
        <v>3.61</v>
      </c>
      <c r="F594" s="2">
        <v>3.61</v>
      </c>
    </row>
    <row r="595" spans="2:6" hidden="1" outlineLevel="2" x14ac:dyDescent="0.25">
      <c r="B595" t="s">
        <v>15</v>
      </c>
      <c r="C595" t="s">
        <v>121</v>
      </c>
      <c r="D595" s="2">
        <v>0</v>
      </c>
      <c r="E595" s="2">
        <v>3.93</v>
      </c>
      <c r="F595" s="2">
        <v>3.93</v>
      </c>
    </row>
    <row r="596" spans="2:6" hidden="1" outlineLevel="2" x14ac:dyDescent="0.25">
      <c r="B596" t="s">
        <v>16</v>
      </c>
      <c r="C596" t="s">
        <v>121</v>
      </c>
      <c r="D596" s="2">
        <v>2</v>
      </c>
      <c r="E596" s="2">
        <v>0</v>
      </c>
      <c r="F596" s="2">
        <v>2</v>
      </c>
    </row>
    <row r="597" spans="2:6" hidden="1" outlineLevel="2" x14ac:dyDescent="0.25">
      <c r="B597" t="s">
        <v>17</v>
      </c>
      <c r="C597" t="s">
        <v>121</v>
      </c>
      <c r="D597" s="2">
        <v>30</v>
      </c>
      <c r="E597" s="2">
        <v>32</v>
      </c>
      <c r="F597" s="2">
        <v>62</v>
      </c>
    </row>
    <row r="598" spans="2:6" hidden="1" outlineLevel="2" x14ac:dyDescent="0.25">
      <c r="B598" t="s">
        <v>17</v>
      </c>
      <c r="C598" t="s">
        <v>121</v>
      </c>
      <c r="D598" s="2">
        <v>0</v>
      </c>
      <c r="E598" s="2">
        <v>33.159999999999997</v>
      </c>
      <c r="F598" s="2">
        <v>33.159999999999997</v>
      </c>
    </row>
    <row r="599" spans="2:6" hidden="1" outlineLevel="2" x14ac:dyDescent="0.25">
      <c r="B599" t="s">
        <v>17</v>
      </c>
      <c r="C599" t="s">
        <v>121</v>
      </c>
      <c r="D599" s="2">
        <v>0</v>
      </c>
      <c r="E599" s="2">
        <v>3.43</v>
      </c>
      <c r="F599" s="2">
        <v>3.43</v>
      </c>
    </row>
    <row r="600" spans="2:6" hidden="1" outlineLevel="2" x14ac:dyDescent="0.25">
      <c r="B600" t="s">
        <v>17</v>
      </c>
      <c r="C600" t="s">
        <v>121</v>
      </c>
      <c r="D600" s="2">
        <v>0</v>
      </c>
      <c r="E600" s="2">
        <v>0.34</v>
      </c>
      <c r="F600" s="2">
        <v>0.34</v>
      </c>
    </row>
    <row r="601" spans="2:6" hidden="1" outlineLevel="2" x14ac:dyDescent="0.25">
      <c r="B601" t="s">
        <v>17</v>
      </c>
      <c r="C601" t="s">
        <v>121</v>
      </c>
      <c r="D601" s="2">
        <v>0</v>
      </c>
      <c r="E601" s="2">
        <v>0.3</v>
      </c>
      <c r="F601" s="2">
        <v>0.3</v>
      </c>
    </row>
    <row r="602" spans="2:6" hidden="1" outlineLevel="2" x14ac:dyDescent="0.25">
      <c r="B602" t="s">
        <v>17</v>
      </c>
      <c r="C602" t="s">
        <v>121</v>
      </c>
      <c r="D602" s="2">
        <v>15.97</v>
      </c>
      <c r="E602" s="2">
        <v>0</v>
      </c>
      <c r="F602" s="2">
        <v>15.97</v>
      </c>
    </row>
    <row r="603" spans="2:6" hidden="1" outlineLevel="2" x14ac:dyDescent="0.25">
      <c r="B603" t="s">
        <v>17</v>
      </c>
      <c r="C603" t="s">
        <v>121</v>
      </c>
      <c r="D603" s="2">
        <v>0</v>
      </c>
      <c r="E603" s="2">
        <v>12.18</v>
      </c>
      <c r="F603" s="2">
        <v>12.18</v>
      </c>
    </row>
    <row r="604" spans="2:6" hidden="1" outlineLevel="2" x14ac:dyDescent="0.25">
      <c r="B604" t="s">
        <v>17</v>
      </c>
      <c r="C604" t="s">
        <v>121</v>
      </c>
      <c r="D604" s="2">
        <v>9.11</v>
      </c>
      <c r="E604" s="2">
        <v>0</v>
      </c>
      <c r="F604" s="2">
        <v>9.11</v>
      </c>
    </row>
    <row r="605" spans="2:6" hidden="1" outlineLevel="2" x14ac:dyDescent="0.25">
      <c r="B605" t="s">
        <v>17</v>
      </c>
      <c r="C605" t="s">
        <v>121</v>
      </c>
      <c r="D605" s="2">
        <v>0</v>
      </c>
      <c r="E605" s="2">
        <v>7.33</v>
      </c>
      <c r="F605" s="2">
        <v>7.33</v>
      </c>
    </row>
    <row r="606" spans="2:6" hidden="1" outlineLevel="2" x14ac:dyDescent="0.25">
      <c r="B606" t="s">
        <v>17</v>
      </c>
      <c r="C606" t="s">
        <v>121</v>
      </c>
      <c r="D606" s="2">
        <v>0</v>
      </c>
      <c r="E606" s="2">
        <v>5.58</v>
      </c>
      <c r="F606" s="2">
        <v>5.58</v>
      </c>
    </row>
    <row r="607" spans="2:6" hidden="1" outlineLevel="2" x14ac:dyDescent="0.25">
      <c r="B607" t="s">
        <v>17</v>
      </c>
      <c r="C607" t="s">
        <v>121</v>
      </c>
      <c r="D607" s="2">
        <v>4.7</v>
      </c>
      <c r="E607" s="2">
        <v>4.9000000000000004</v>
      </c>
      <c r="F607" s="2">
        <v>9.6</v>
      </c>
    </row>
    <row r="608" spans="2:6" hidden="1" outlineLevel="2" x14ac:dyDescent="0.25">
      <c r="B608" t="s">
        <v>18</v>
      </c>
      <c r="C608" t="s">
        <v>121</v>
      </c>
      <c r="D608" s="2">
        <v>7.53</v>
      </c>
      <c r="E608" s="2">
        <v>0</v>
      </c>
      <c r="F608" s="2">
        <v>7.53</v>
      </c>
    </row>
    <row r="609" spans="2:6" hidden="1" outlineLevel="2" x14ac:dyDescent="0.25">
      <c r="B609" t="s">
        <v>18</v>
      </c>
      <c r="C609" t="s">
        <v>121</v>
      </c>
      <c r="D609" s="2">
        <v>11.95</v>
      </c>
      <c r="E609" s="2">
        <v>0</v>
      </c>
      <c r="F609" s="2">
        <v>11.95</v>
      </c>
    </row>
    <row r="610" spans="2:6" hidden="1" outlineLevel="2" x14ac:dyDescent="0.25">
      <c r="B610" t="s">
        <v>18</v>
      </c>
      <c r="C610" t="s">
        <v>121</v>
      </c>
      <c r="D610" s="2">
        <v>0</v>
      </c>
      <c r="E610" s="2">
        <v>2.31</v>
      </c>
      <c r="F610" s="2">
        <v>2.31</v>
      </c>
    </row>
    <row r="611" spans="2:6" hidden="1" outlineLevel="2" x14ac:dyDescent="0.25">
      <c r="B611" t="s">
        <v>18</v>
      </c>
      <c r="C611" t="s">
        <v>121</v>
      </c>
      <c r="D611" s="2">
        <v>0</v>
      </c>
      <c r="E611" s="2">
        <v>0.32</v>
      </c>
      <c r="F611" s="2">
        <v>0.32</v>
      </c>
    </row>
    <row r="612" spans="2:6" hidden="1" outlineLevel="2" x14ac:dyDescent="0.25">
      <c r="B612" t="s">
        <v>18</v>
      </c>
      <c r="C612" t="s">
        <v>121</v>
      </c>
      <c r="D612" s="2">
        <v>0</v>
      </c>
      <c r="E612" s="2">
        <v>23.6</v>
      </c>
      <c r="F612" s="2">
        <v>23.6</v>
      </c>
    </row>
    <row r="613" spans="2:6" hidden="1" outlineLevel="2" x14ac:dyDescent="0.25">
      <c r="B613" t="s">
        <v>19</v>
      </c>
      <c r="C613" t="s">
        <v>121</v>
      </c>
      <c r="D613" s="2">
        <v>0</v>
      </c>
      <c r="E613" s="2">
        <v>4.29</v>
      </c>
      <c r="F613" s="2">
        <v>4.29</v>
      </c>
    </row>
    <row r="614" spans="2:6" hidden="1" outlineLevel="2" x14ac:dyDescent="0.25">
      <c r="B614" t="s">
        <v>19</v>
      </c>
      <c r="C614" t="s">
        <v>121</v>
      </c>
      <c r="D614" s="2">
        <v>1.32</v>
      </c>
      <c r="E614" s="2">
        <v>0</v>
      </c>
      <c r="F614" s="2">
        <v>1.32</v>
      </c>
    </row>
    <row r="615" spans="2:6" hidden="1" outlineLevel="2" x14ac:dyDescent="0.25">
      <c r="B615" t="s">
        <v>19</v>
      </c>
      <c r="C615" t="s">
        <v>121</v>
      </c>
      <c r="D615" s="2">
        <v>0</v>
      </c>
      <c r="E615" s="2">
        <v>16.82</v>
      </c>
      <c r="F615" s="2">
        <v>16.82</v>
      </c>
    </row>
    <row r="616" spans="2:6" hidden="1" outlineLevel="2" x14ac:dyDescent="0.25">
      <c r="B616" t="s">
        <v>20</v>
      </c>
      <c r="C616" t="s">
        <v>121</v>
      </c>
      <c r="D616" s="2">
        <v>1.7</v>
      </c>
      <c r="E616" s="2">
        <v>0</v>
      </c>
      <c r="F616" s="2">
        <v>1.7</v>
      </c>
    </row>
    <row r="617" spans="2:6" hidden="1" outlineLevel="2" x14ac:dyDescent="0.25">
      <c r="B617" t="s">
        <v>21</v>
      </c>
      <c r="C617" t="s">
        <v>121</v>
      </c>
      <c r="D617" s="2">
        <v>0</v>
      </c>
      <c r="E617" s="2">
        <v>7.0000000000000007E-2</v>
      </c>
      <c r="F617" s="2">
        <v>7.0000000000000007E-2</v>
      </c>
    </row>
    <row r="618" spans="2:6" hidden="1" outlineLevel="2" x14ac:dyDescent="0.25">
      <c r="B618" t="s">
        <v>23</v>
      </c>
      <c r="C618" t="s">
        <v>121</v>
      </c>
      <c r="D618" s="2">
        <v>0</v>
      </c>
      <c r="E618" s="2">
        <v>0.98</v>
      </c>
      <c r="F618" s="2">
        <v>0.98</v>
      </c>
    </row>
    <row r="619" spans="2:6" hidden="1" outlineLevel="2" x14ac:dyDescent="0.25">
      <c r="B619" t="s">
        <v>23</v>
      </c>
      <c r="C619" t="s">
        <v>121</v>
      </c>
      <c r="D619" s="2">
        <v>0</v>
      </c>
      <c r="E619" s="2">
        <v>0.01</v>
      </c>
      <c r="F619" s="2">
        <v>0.01</v>
      </c>
    </row>
    <row r="620" spans="2:6" hidden="1" outlineLevel="2" x14ac:dyDescent="0.25">
      <c r="B620" t="s">
        <v>27</v>
      </c>
      <c r="C620" t="s">
        <v>121</v>
      </c>
      <c r="D620" s="2">
        <v>10</v>
      </c>
      <c r="E620" s="2">
        <v>20</v>
      </c>
      <c r="F620" s="2">
        <v>30</v>
      </c>
    </row>
    <row r="621" spans="2:6" hidden="1" outlineLevel="2" x14ac:dyDescent="0.25">
      <c r="B621" t="s">
        <v>27</v>
      </c>
      <c r="C621" t="s">
        <v>121</v>
      </c>
      <c r="D621" s="2">
        <v>1.64</v>
      </c>
      <c r="E621" s="2">
        <v>0</v>
      </c>
      <c r="F621" s="2">
        <v>1.64</v>
      </c>
    </row>
    <row r="622" spans="2:6" hidden="1" outlineLevel="2" x14ac:dyDescent="0.25">
      <c r="B622" t="s">
        <v>27</v>
      </c>
      <c r="C622" t="s">
        <v>121</v>
      </c>
      <c r="D622" s="2">
        <v>0</v>
      </c>
      <c r="E622" s="2">
        <v>6.48</v>
      </c>
      <c r="F622" s="2">
        <v>6.48</v>
      </c>
    </row>
    <row r="623" spans="2:6" hidden="1" outlineLevel="2" x14ac:dyDescent="0.25">
      <c r="B623" t="s">
        <v>27</v>
      </c>
      <c r="C623" t="s">
        <v>121</v>
      </c>
      <c r="D623" s="2">
        <v>0</v>
      </c>
      <c r="E623" s="2">
        <v>28.39</v>
      </c>
      <c r="F623" s="2">
        <v>28.39</v>
      </c>
    </row>
    <row r="624" spans="2:6" hidden="1" outlineLevel="2" x14ac:dyDescent="0.25">
      <c r="B624" t="s">
        <v>27</v>
      </c>
      <c r="C624" t="s">
        <v>121</v>
      </c>
      <c r="D624" s="2">
        <v>0</v>
      </c>
      <c r="E624" s="2">
        <v>2</v>
      </c>
      <c r="F624" s="2">
        <v>2</v>
      </c>
    </row>
    <row r="625" spans="2:6" hidden="1" outlineLevel="2" x14ac:dyDescent="0.25">
      <c r="B625" t="s">
        <v>27</v>
      </c>
      <c r="C625" t="s">
        <v>121</v>
      </c>
      <c r="D625" s="2">
        <v>0</v>
      </c>
      <c r="E625" s="2">
        <v>0</v>
      </c>
      <c r="F625" s="2">
        <v>0</v>
      </c>
    </row>
    <row r="626" spans="2:6" hidden="1" outlineLevel="2" x14ac:dyDescent="0.25">
      <c r="B626" t="s">
        <v>27</v>
      </c>
      <c r="C626" t="s">
        <v>121</v>
      </c>
      <c r="D626" s="2">
        <v>1</v>
      </c>
      <c r="E626" s="2">
        <v>0</v>
      </c>
      <c r="F626" s="2">
        <v>1</v>
      </c>
    </row>
    <row r="627" spans="2:6" hidden="1" outlineLevel="2" x14ac:dyDescent="0.25">
      <c r="B627" t="s">
        <v>27</v>
      </c>
      <c r="C627" t="s">
        <v>121</v>
      </c>
      <c r="D627" s="2">
        <v>0</v>
      </c>
      <c r="E627" s="2">
        <v>1.99</v>
      </c>
      <c r="F627" s="2">
        <v>1.99</v>
      </c>
    </row>
    <row r="628" spans="2:6" hidden="1" outlineLevel="2" x14ac:dyDescent="0.25">
      <c r="B628" t="s">
        <v>27</v>
      </c>
      <c r="C628" t="s">
        <v>121</v>
      </c>
      <c r="D628" s="2">
        <v>0</v>
      </c>
      <c r="E628" s="2">
        <v>1.23</v>
      </c>
      <c r="F628" s="2">
        <v>1.23</v>
      </c>
    </row>
    <row r="629" spans="2:6" hidden="1" outlineLevel="2" x14ac:dyDescent="0.25">
      <c r="B629" t="s">
        <v>28</v>
      </c>
      <c r="C629" t="s">
        <v>121</v>
      </c>
      <c r="D629" s="2">
        <v>2</v>
      </c>
      <c r="E629" s="2">
        <v>0</v>
      </c>
      <c r="F629" s="2">
        <v>2</v>
      </c>
    </row>
    <row r="630" spans="2:6" hidden="1" outlineLevel="2" x14ac:dyDescent="0.25">
      <c r="B630" t="s">
        <v>29</v>
      </c>
      <c r="C630" t="s">
        <v>121</v>
      </c>
      <c r="D630" s="2">
        <v>4</v>
      </c>
      <c r="E630" s="2">
        <v>4</v>
      </c>
      <c r="F630" s="2">
        <v>8</v>
      </c>
    </row>
    <row r="631" spans="2:6" hidden="1" outlineLevel="2" x14ac:dyDescent="0.25">
      <c r="B631" t="s">
        <v>29</v>
      </c>
      <c r="C631" t="s">
        <v>121</v>
      </c>
      <c r="D631" s="2">
        <v>0</v>
      </c>
      <c r="E631" s="2">
        <v>3.74</v>
      </c>
      <c r="F631" s="2">
        <v>3.74</v>
      </c>
    </row>
    <row r="632" spans="2:6" hidden="1" outlineLevel="2" x14ac:dyDescent="0.25">
      <c r="B632" t="s">
        <v>29</v>
      </c>
      <c r="C632" t="s">
        <v>121</v>
      </c>
      <c r="D632" s="2">
        <v>0</v>
      </c>
      <c r="E632" s="2">
        <v>1.45</v>
      </c>
      <c r="F632" s="2">
        <v>1.45</v>
      </c>
    </row>
    <row r="633" spans="2:6" hidden="1" outlineLevel="2" x14ac:dyDescent="0.25">
      <c r="B633" t="s">
        <v>29</v>
      </c>
      <c r="C633" t="s">
        <v>121</v>
      </c>
      <c r="D633" s="2">
        <v>1.2</v>
      </c>
      <c r="E633" s="2">
        <v>0.8</v>
      </c>
      <c r="F633" s="2">
        <v>2</v>
      </c>
    </row>
    <row r="634" spans="2:6" hidden="1" outlineLevel="2" x14ac:dyDescent="0.25">
      <c r="B634" t="s">
        <v>29</v>
      </c>
      <c r="C634" t="s">
        <v>121</v>
      </c>
      <c r="D634" s="2">
        <v>0</v>
      </c>
      <c r="E634" s="2">
        <v>0.03</v>
      </c>
      <c r="F634" s="2">
        <v>0.03</v>
      </c>
    </row>
    <row r="635" spans="2:6" hidden="1" outlineLevel="2" x14ac:dyDescent="0.25">
      <c r="B635" t="s">
        <v>29</v>
      </c>
      <c r="C635" t="s">
        <v>121</v>
      </c>
      <c r="D635" s="2">
        <v>0</v>
      </c>
      <c r="E635" s="2">
        <v>1.76</v>
      </c>
      <c r="F635" s="2">
        <v>1.76</v>
      </c>
    </row>
    <row r="636" spans="2:6" hidden="1" outlineLevel="2" x14ac:dyDescent="0.25">
      <c r="B636" t="s">
        <v>30</v>
      </c>
      <c r="C636" t="s">
        <v>121</v>
      </c>
      <c r="D636" s="2">
        <v>0</v>
      </c>
      <c r="E636" s="2">
        <v>0.31</v>
      </c>
      <c r="F636" s="2">
        <v>0.31</v>
      </c>
    </row>
    <row r="637" spans="2:6" hidden="1" outlineLevel="2" x14ac:dyDescent="0.25">
      <c r="B637" t="s">
        <v>31</v>
      </c>
      <c r="C637" t="s">
        <v>121</v>
      </c>
      <c r="D637" s="2">
        <v>0.09</v>
      </c>
      <c r="E637" s="2">
        <v>0</v>
      </c>
      <c r="F637" s="2">
        <v>0.09</v>
      </c>
    </row>
    <row r="638" spans="2:6" hidden="1" outlineLevel="2" x14ac:dyDescent="0.25">
      <c r="B638" t="s">
        <v>31</v>
      </c>
      <c r="C638" t="s">
        <v>121</v>
      </c>
      <c r="D638" s="2">
        <v>18</v>
      </c>
      <c r="E638" s="2">
        <v>13</v>
      </c>
      <c r="F638" s="2">
        <v>31</v>
      </c>
    </row>
    <row r="639" spans="2:6" hidden="1" outlineLevel="2" x14ac:dyDescent="0.25">
      <c r="B639" t="s">
        <v>31</v>
      </c>
      <c r="C639" t="s">
        <v>121</v>
      </c>
      <c r="D639" s="2">
        <v>0</v>
      </c>
      <c r="E639" s="2">
        <v>2.2000000000000002</v>
      </c>
      <c r="F639" s="2">
        <v>2.2000000000000002</v>
      </c>
    </row>
    <row r="640" spans="2:6" hidden="1" outlineLevel="2" x14ac:dyDescent="0.25">
      <c r="B640" t="s">
        <v>31</v>
      </c>
      <c r="C640" t="s">
        <v>121</v>
      </c>
      <c r="D640" s="2">
        <v>0</v>
      </c>
      <c r="E640" s="2">
        <v>2.31</v>
      </c>
      <c r="F640" s="2">
        <v>2.31</v>
      </c>
    </row>
    <row r="641" spans="2:6" hidden="1" outlineLevel="2" x14ac:dyDescent="0.25">
      <c r="B641" t="s">
        <v>31</v>
      </c>
      <c r="C641" t="s">
        <v>121</v>
      </c>
      <c r="D641" s="2">
        <v>0</v>
      </c>
      <c r="E641" s="2">
        <v>116.96</v>
      </c>
      <c r="F641" s="2">
        <v>116.96</v>
      </c>
    </row>
    <row r="642" spans="2:6" hidden="1" outlineLevel="2" x14ac:dyDescent="0.25">
      <c r="B642" t="s">
        <v>31</v>
      </c>
      <c r="C642" t="s">
        <v>121</v>
      </c>
      <c r="D642" s="2">
        <v>2.39</v>
      </c>
      <c r="E642" s="2">
        <v>1.59</v>
      </c>
      <c r="F642" s="2">
        <v>3.98</v>
      </c>
    </row>
    <row r="643" spans="2:6" hidden="1" outlineLevel="2" x14ac:dyDescent="0.25">
      <c r="B643" t="s">
        <v>31</v>
      </c>
      <c r="C643" t="s">
        <v>121</v>
      </c>
      <c r="D643" s="2">
        <v>0</v>
      </c>
      <c r="E643" s="2">
        <v>0.2</v>
      </c>
      <c r="F643" s="2">
        <v>0.2</v>
      </c>
    </row>
    <row r="644" spans="2:6" hidden="1" outlineLevel="2" x14ac:dyDescent="0.25">
      <c r="B644" t="s">
        <v>31</v>
      </c>
      <c r="C644" t="s">
        <v>121</v>
      </c>
      <c r="D644" s="2">
        <v>0</v>
      </c>
      <c r="E644" s="2">
        <v>0.13</v>
      </c>
      <c r="F644" s="2">
        <v>0.13</v>
      </c>
    </row>
    <row r="645" spans="2:6" hidden="1" outlineLevel="2" x14ac:dyDescent="0.25">
      <c r="B645" t="s">
        <v>32</v>
      </c>
      <c r="C645" t="s">
        <v>121</v>
      </c>
      <c r="D645" s="2">
        <v>1.28</v>
      </c>
      <c r="E645" s="2">
        <v>0.12</v>
      </c>
      <c r="F645" s="2">
        <v>1.4</v>
      </c>
    </row>
    <row r="646" spans="2:6" hidden="1" outlineLevel="2" x14ac:dyDescent="0.25">
      <c r="B646" t="s">
        <v>32</v>
      </c>
      <c r="C646" t="s">
        <v>121</v>
      </c>
      <c r="D646" s="2">
        <v>0</v>
      </c>
      <c r="E646" s="2">
        <v>0.02</v>
      </c>
      <c r="F646" s="2">
        <v>0.02</v>
      </c>
    </row>
    <row r="647" spans="2:6" hidden="1" outlineLevel="2" x14ac:dyDescent="0.25">
      <c r="B647" t="s">
        <v>32</v>
      </c>
      <c r="C647" t="s">
        <v>121</v>
      </c>
      <c r="D647" s="2">
        <v>0</v>
      </c>
      <c r="E647" s="2">
        <v>0.79</v>
      </c>
      <c r="F647" s="2">
        <v>0.79</v>
      </c>
    </row>
    <row r="648" spans="2:6" hidden="1" outlineLevel="2" x14ac:dyDescent="0.25">
      <c r="B648" t="s">
        <v>34</v>
      </c>
      <c r="C648" t="s">
        <v>121</v>
      </c>
      <c r="D648" s="2">
        <v>0</v>
      </c>
      <c r="E648" s="2">
        <v>1.45</v>
      </c>
      <c r="F648" s="2">
        <v>1.45</v>
      </c>
    </row>
    <row r="649" spans="2:6" hidden="1" outlineLevel="2" x14ac:dyDescent="0.25">
      <c r="B649" t="s">
        <v>34</v>
      </c>
      <c r="C649" t="s">
        <v>121</v>
      </c>
      <c r="D649" s="2">
        <v>1.1000000000000001</v>
      </c>
      <c r="E649" s="2">
        <v>5.25</v>
      </c>
      <c r="F649" s="2">
        <v>6.35</v>
      </c>
    </row>
    <row r="650" spans="2:6" hidden="1" outlineLevel="2" x14ac:dyDescent="0.25">
      <c r="B650" t="s">
        <v>34</v>
      </c>
      <c r="C650" t="s">
        <v>121</v>
      </c>
      <c r="D650" s="2">
        <v>0</v>
      </c>
      <c r="E650" s="2">
        <v>0.05</v>
      </c>
      <c r="F650" s="2">
        <v>0.05</v>
      </c>
    </row>
    <row r="651" spans="2:6" hidden="1" outlineLevel="2" x14ac:dyDescent="0.25">
      <c r="B651" t="s">
        <v>37</v>
      </c>
      <c r="C651" t="s">
        <v>121</v>
      </c>
      <c r="D651" s="2">
        <v>4</v>
      </c>
      <c r="E651" s="2">
        <v>8</v>
      </c>
      <c r="F651" s="2">
        <v>12</v>
      </c>
    </row>
    <row r="652" spans="2:6" hidden="1" outlineLevel="2" x14ac:dyDescent="0.25">
      <c r="B652" t="s">
        <v>37</v>
      </c>
      <c r="C652" t="s">
        <v>121</v>
      </c>
      <c r="D652" s="2">
        <v>0</v>
      </c>
      <c r="E652" s="2">
        <v>0.32</v>
      </c>
      <c r="F652" s="2">
        <v>0.32</v>
      </c>
    </row>
    <row r="653" spans="2:6" hidden="1" outlineLevel="2" x14ac:dyDescent="0.25">
      <c r="B653" t="s">
        <v>37</v>
      </c>
      <c r="C653" t="s">
        <v>121</v>
      </c>
      <c r="D653" s="2">
        <v>0</v>
      </c>
      <c r="E653" s="2">
        <v>2.12</v>
      </c>
      <c r="F653" s="2">
        <v>2.12</v>
      </c>
    </row>
    <row r="654" spans="2:6" hidden="1" outlineLevel="2" x14ac:dyDescent="0.25">
      <c r="B654" t="s">
        <v>37</v>
      </c>
      <c r="C654" t="s">
        <v>121</v>
      </c>
      <c r="D654" s="2">
        <v>0</v>
      </c>
      <c r="E654" s="2">
        <v>0.08</v>
      </c>
      <c r="F654" s="2">
        <v>0.08</v>
      </c>
    </row>
    <row r="655" spans="2:6" hidden="1" outlineLevel="2" x14ac:dyDescent="0.25">
      <c r="B655" t="s">
        <v>39</v>
      </c>
      <c r="C655" t="s">
        <v>121</v>
      </c>
      <c r="D655" s="2">
        <v>0</v>
      </c>
      <c r="E655" s="2">
        <v>0.01</v>
      </c>
      <c r="F655" s="2">
        <v>0.01</v>
      </c>
    </row>
    <row r="656" spans="2:6" hidden="1" outlineLevel="2" x14ac:dyDescent="0.25">
      <c r="B656" t="s">
        <v>0</v>
      </c>
      <c r="C656" t="s">
        <v>121</v>
      </c>
      <c r="D656" s="2">
        <v>0</v>
      </c>
      <c r="E656" s="2">
        <v>0.05</v>
      </c>
      <c r="F656" s="2">
        <v>0.05</v>
      </c>
    </row>
    <row r="657" spans="2:6" hidden="1" outlineLevel="2" x14ac:dyDescent="0.25">
      <c r="B657" t="s">
        <v>1</v>
      </c>
      <c r="C657" t="s">
        <v>121</v>
      </c>
      <c r="D657" s="2">
        <v>0</v>
      </c>
      <c r="E657" s="2">
        <v>1</v>
      </c>
      <c r="F657" s="2">
        <v>1</v>
      </c>
    </row>
    <row r="658" spans="2:6" hidden="1" outlineLevel="2" x14ac:dyDescent="0.25">
      <c r="B658" t="s">
        <v>3</v>
      </c>
      <c r="C658" t="s">
        <v>121</v>
      </c>
      <c r="D658" s="2">
        <v>0</v>
      </c>
      <c r="E658" s="2">
        <v>0.03</v>
      </c>
      <c r="F658" s="2">
        <v>0.03</v>
      </c>
    </row>
    <row r="659" spans="2:6" hidden="1" outlineLevel="2" x14ac:dyDescent="0.25">
      <c r="B659" t="s">
        <v>4</v>
      </c>
      <c r="C659" t="s">
        <v>121</v>
      </c>
      <c r="D659" s="2">
        <v>0</v>
      </c>
      <c r="E659" s="2">
        <v>0.02</v>
      </c>
      <c r="F659" s="2">
        <v>0.02</v>
      </c>
    </row>
    <row r="660" spans="2:6" hidden="1" outlineLevel="2" x14ac:dyDescent="0.25">
      <c r="B660" t="s">
        <v>13</v>
      </c>
      <c r="C660" t="s">
        <v>121</v>
      </c>
      <c r="D660" s="2">
        <v>0</v>
      </c>
      <c r="E660" s="2">
        <v>0.3</v>
      </c>
      <c r="F660" s="2">
        <v>0.3</v>
      </c>
    </row>
    <row r="661" spans="2:6" hidden="1" outlineLevel="2" x14ac:dyDescent="0.25">
      <c r="B661" t="s">
        <v>13</v>
      </c>
      <c r="C661" t="s">
        <v>121</v>
      </c>
      <c r="D661" s="2">
        <v>0</v>
      </c>
      <c r="E661" s="2">
        <v>0.01</v>
      </c>
      <c r="F661" s="2">
        <v>0.01</v>
      </c>
    </row>
    <row r="662" spans="2:6" hidden="1" outlineLevel="2" x14ac:dyDescent="0.25">
      <c r="B662" t="s">
        <v>14</v>
      </c>
      <c r="C662" t="s">
        <v>121</v>
      </c>
      <c r="D662" s="2">
        <v>0</v>
      </c>
      <c r="E662" s="2">
        <v>0.03</v>
      </c>
      <c r="F662" s="2">
        <v>0.03</v>
      </c>
    </row>
    <row r="663" spans="2:6" hidden="1" outlineLevel="2" x14ac:dyDescent="0.25">
      <c r="B663" t="s">
        <v>15</v>
      </c>
      <c r="C663" t="s">
        <v>121</v>
      </c>
      <c r="D663" s="2">
        <v>0</v>
      </c>
      <c r="E663" s="2">
        <v>2.4</v>
      </c>
      <c r="F663" s="2">
        <v>2.4</v>
      </c>
    </row>
    <row r="664" spans="2:6" hidden="1" outlineLevel="2" x14ac:dyDescent="0.25">
      <c r="B664" t="s">
        <v>16</v>
      </c>
      <c r="C664" t="s">
        <v>121</v>
      </c>
      <c r="D664" s="2">
        <v>0</v>
      </c>
      <c r="E664" s="2">
        <v>0.13</v>
      </c>
      <c r="F664" s="2">
        <v>0.13</v>
      </c>
    </row>
    <row r="665" spans="2:6" hidden="1" outlineLevel="2" x14ac:dyDescent="0.25">
      <c r="B665" t="s">
        <v>17</v>
      </c>
      <c r="C665" t="s">
        <v>121</v>
      </c>
      <c r="D665" s="2">
        <v>0</v>
      </c>
      <c r="E665" s="2">
        <v>0.01</v>
      </c>
      <c r="F665" s="2">
        <v>0.01</v>
      </c>
    </row>
    <row r="666" spans="2:6" hidden="1" outlineLevel="2" x14ac:dyDescent="0.25">
      <c r="B666" t="s">
        <v>17</v>
      </c>
      <c r="C666" t="s">
        <v>121</v>
      </c>
      <c r="D666" s="2">
        <v>0</v>
      </c>
      <c r="E666" s="2">
        <v>0.05</v>
      </c>
      <c r="F666" s="2">
        <v>0.05</v>
      </c>
    </row>
    <row r="667" spans="2:6" hidden="1" outlineLevel="2" x14ac:dyDescent="0.25">
      <c r="B667" t="s">
        <v>18</v>
      </c>
      <c r="C667" t="s">
        <v>121</v>
      </c>
      <c r="D667" s="2">
        <v>0</v>
      </c>
      <c r="E667" s="2">
        <v>6.74</v>
      </c>
      <c r="F667" s="2">
        <v>6.74</v>
      </c>
    </row>
    <row r="668" spans="2:6" hidden="1" outlineLevel="2" x14ac:dyDescent="0.25">
      <c r="B668" t="s">
        <v>21</v>
      </c>
      <c r="C668" t="s">
        <v>121</v>
      </c>
      <c r="D668" s="2">
        <v>0</v>
      </c>
      <c r="E668" s="2">
        <v>0.04</v>
      </c>
      <c r="F668" s="2">
        <v>0.04</v>
      </c>
    </row>
    <row r="669" spans="2:6" hidden="1" outlineLevel="2" x14ac:dyDescent="0.25">
      <c r="B669" t="s">
        <v>27</v>
      </c>
      <c r="C669" t="s">
        <v>121</v>
      </c>
      <c r="D669" s="2">
        <v>0</v>
      </c>
      <c r="E669" s="2">
        <v>19.64</v>
      </c>
      <c r="F669" s="2">
        <v>19.64</v>
      </c>
    </row>
    <row r="670" spans="2:6" hidden="1" outlineLevel="2" x14ac:dyDescent="0.25">
      <c r="B670" t="s">
        <v>31</v>
      </c>
      <c r="C670" t="s">
        <v>121</v>
      </c>
      <c r="D670" s="2">
        <v>0</v>
      </c>
      <c r="E670" s="2">
        <v>0.68</v>
      </c>
      <c r="F670" s="2">
        <v>0.68</v>
      </c>
    </row>
    <row r="671" spans="2:6" hidden="1" outlineLevel="2" x14ac:dyDescent="0.25">
      <c r="B671" t="s">
        <v>32</v>
      </c>
      <c r="C671" t="s">
        <v>121</v>
      </c>
      <c r="D671" s="2">
        <v>0</v>
      </c>
      <c r="E671" s="2">
        <v>2.25</v>
      </c>
      <c r="F671" s="2">
        <v>2.25</v>
      </c>
    </row>
    <row r="672" spans="2:6" hidden="1" outlineLevel="2" x14ac:dyDescent="0.25">
      <c r="B672" t="s">
        <v>37</v>
      </c>
      <c r="C672" t="s">
        <v>121</v>
      </c>
      <c r="D672" s="2">
        <v>0.5</v>
      </c>
      <c r="E672" s="2">
        <v>0.14000000000000001</v>
      </c>
      <c r="F672" s="2">
        <v>0.64</v>
      </c>
    </row>
    <row r="673" spans="2:6" hidden="1" outlineLevel="2" x14ac:dyDescent="0.25">
      <c r="B673" t="s">
        <v>37</v>
      </c>
      <c r="C673" t="s">
        <v>121</v>
      </c>
      <c r="D673" s="2">
        <v>0.1</v>
      </c>
      <c r="E673" s="2">
        <v>0.51</v>
      </c>
      <c r="F673" s="2">
        <v>0.61</v>
      </c>
    </row>
    <row r="674" spans="2:6" hidden="1" outlineLevel="2" x14ac:dyDescent="0.25">
      <c r="B674" t="s">
        <v>39</v>
      </c>
      <c r="C674" t="s">
        <v>121</v>
      </c>
      <c r="D674" s="2">
        <v>0</v>
      </c>
      <c r="E674" s="2">
        <v>0.44</v>
      </c>
      <c r="F674" s="2">
        <v>0.44</v>
      </c>
    </row>
    <row r="675" spans="2:6" hidden="1" outlineLevel="2" x14ac:dyDescent="0.25">
      <c r="B675" t="s">
        <v>17</v>
      </c>
      <c r="C675" t="s">
        <v>121</v>
      </c>
      <c r="D675" s="2">
        <v>0</v>
      </c>
      <c r="E675" s="2">
        <v>0.3</v>
      </c>
      <c r="F675" s="2">
        <v>0.3</v>
      </c>
    </row>
    <row r="676" spans="2:6" hidden="1" outlineLevel="2" x14ac:dyDescent="0.25">
      <c r="B676" t="s">
        <v>17</v>
      </c>
      <c r="C676" t="s">
        <v>121</v>
      </c>
      <c r="D676" s="2">
        <v>0.2</v>
      </c>
      <c r="E676" s="2">
        <v>0</v>
      </c>
      <c r="F676" s="2">
        <v>0.2</v>
      </c>
    </row>
    <row r="677" spans="2:6" hidden="1" outlineLevel="2" x14ac:dyDescent="0.25">
      <c r="B677" t="s">
        <v>0</v>
      </c>
      <c r="C677" t="s">
        <v>121</v>
      </c>
      <c r="D677" s="2">
        <v>0</v>
      </c>
      <c r="E677" s="2">
        <v>16.34</v>
      </c>
      <c r="F677" s="2">
        <v>16.34</v>
      </c>
    </row>
    <row r="678" spans="2:6" hidden="1" outlineLevel="2" x14ac:dyDescent="0.25">
      <c r="B678" t="s">
        <v>0</v>
      </c>
      <c r="C678" t="s">
        <v>121</v>
      </c>
      <c r="D678" s="2">
        <v>0</v>
      </c>
      <c r="E678" s="2">
        <v>47</v>
      </c>
      <c r="F678" s="2">
        <v>47</v>
      </c>
    </row>
    <row r="679" spans="2:6" hidden="1" outlineLevel="2" x14ac:dyDescent="0.25">
      <c r="B679" t="s">
        <v>2</v>
      </c>
      <c r="C679" t="s">
        <v>121</v>
      </c>
      <c r="D679" s="2">
        <v>0</v>
      </c>
      <c r="E679" s="2">
        <v>16.34</v>
      </c>
      <c r="F679" s="2">
        <v>16.34</v>
      </c>
    </row>
    <row r="680" spans="2:6" hidden="1" outlineLevel="2" x14ac:dyDescent="0.25">
      <c r="B680" t="s">
        <v>3</v>
      </c>
      <c r="C680" t="s">
        <v>121</v>
      </c>
      <c r="D680" s="2">
        <v>0</v>
      </c>
      <c r="E680" s="2">
        <v>694</v>
      </c>
      <c r="F680" s="2">
        <v>694</v>
      </c>
    </row>
    <row r="681" spans="2:6" hidden="1" outlineLevel="2" x14ac:dyDescent="0.25">
      <c r="B681" t="s">
        <v>3</v>
      </c>
      <c r="C681" t="s">
        <v>121</v>
      </c>
      <c r="D681" s="2">
        <v>0</v>
      </c>
      <c r="E681" s="2">
        <v>2.4</v>
      </c>
      <c r="F681" s="2">
        <v>2.4</v>
      </c>
    </row>
    <row r="682" spans="2:6" hidden="1" outlineLevel="2" x14ac:dyDescent="0.25">
      <c r="B682" t="s">
        <v>3</v>
      </c>
      <c r="C682" t="s">
        <v>121</v>
      </c>
      <c r="D682" s="2">
        <v>0</v>
      </c>
      <c r="E682" s="2">
        <v>68</v>
      </c>
      <c r="F682" s="2">
        <v>68</v>
      </c>
    </row>
    <row r="683" spans="2:6" hidden="1" outlineLevel="2" x14ac:dyDescent="0.25">
      <c r="B683" t="s">
        <v>3</v>
      </c>
      <c r="C683" t="s">
        <v>121</v>
      </c>
      <c r="D683" s="2">
        <v>6</v>
      </c>
      <c r="E683" s="2">
        <v>4</v>
      </c>
      <c r="F683" s="2">
        <v>10</v>
      </c>
    </row>
    <row r="684" spans="2:6" hidden="1" outlineLevel="2" x14ac:dyDescent="0.25">
      <c r="B684" t="s">
        <v>3</v>
      </c>
      <c r="C684" t="s">
        <v>121</v>
      </c>
      <c r="D684" s="2">
        <v>16</v>
      </c>
      <c r="E684" s="2">
        <v>3.25</v>
      </c>
      <c r="F684" s="2">
        <v>19.25</v>
      </c>
    </row>
    <row r="685" spans="2:6" hidden="1" outlineLevel="2" x14ac:dyDescent="0.25">
      <c r="B685" t="s">
        <v>3</v>
      </c>
      <c r="C685" t="s">
        <v>121</v>
      </c>
      <c r="D685" s="2">
        <v>14</v>
      </c>
      <c r="E685" s="2">
        <v>2</v>
      </c>
      <c r="F685" s="2">
        <v>16</v>
      </c>
    </row>
    <row r="686" spans="2:6" hidden="1" outlineLevel="2" x14ac:dyDescent="0.25">
      <c r="B686" t="s">
        <v>4</v>
      </c>
      <c r="C686" t="s">
        <v>121</v>
      </c>
      <c r="D686" s="2">
        <v>0</v>
      </c>
      <c r="E686" s="2">
        <v>134</v>
      </c>
      <c r="F686" s="2">
        <v>134</v>
      </c>
    </row>
    <row r="687" spans="2:6" hidden="1" outlineLevel="2" x14ac:dyDescent="0.25">
      <c r="B687" t="s">
        <v>4</v>
      </c>
      <c r="C687" t="s">
        <v>121</v>
      </c>
      <c r="D687" s="2">
        <v>0</v>
      </c>
      <c r="E687" s="2">
        <v>95</v>
      </c>
      <c r="F687" s="2">
        <v>95</v>
      </c>
    </row>
    <row r="688" spans="2:6" hidden="1" outlineLevel="2" x14ac:dyDescent="0.25">
      <c r="B688" t="s">
        <v>4</v>
      </c>
      <c r="C688" t="s">
        <v>121</v>
      </c>
      <c r="D688" s="2">
        <v>66.27</v>
      </c>
      <c r="E688" s="2">
        <v>44.18</v>
      </c>
      <c r="F688" s="2">
        <v>110.45</v>
      </c>
    </row>
    <row r="689" spans="2:6" hidden="1" outlineLevel="2" x14ac:dyDescent="0.25">
      <c r="B689" t="s">
        <v>5</v>
      </c>
      <c r="C689" t="s">
        <v>121</v>
      </c>
      <c r="D689" s="2">
        <v>0</v>
      </c>
      <c r="E689" s="2">
        <v>106.8</v>
      </c>
      <c r="F689" s="2">
        <v>106.8</v>
      </c>
    </row>
    <row r="690" spans="2:6" hidden="1" outlineLevel="2" x14ac:dyDescent="0.25">
      <c r="B690" t="s">
        <v>5</v>
      </c>
      <c r="C690" t="s">
        <v>121</v>
      </c>
      <c r="D690" s="2">
        <v>0</v>
      </c>
      <c r="E690" s="2">
        <v>0.06</v>
      </c>
      <c r="F690" s="2">
        <v>0.06</v>
      </c>
    </row>
    <row r="691" spans="2:6" hidden="1" outlineLevel="2" x14ac:dyDescent="0.25">
      <c r="B691" t="s">
        <v>5</v>
      </c>
      <c r="C691" t="s">
        <v>121</v>
      </c>
      <c r="D691" s="2">
        <v>0</v>
      </c>
      <c r="E691" s="2">
        <v>124.33</v>
      </c>
      <c r="F691" s="2">
        <v>124.33</v>
      </c>
    </row>
    <row r="692" spans="2:6" hidden="1" outlineLevel="2" x14ac:dyDescent="0.25">
      <c r="B692" t="s">
        <v>5</v>
      </c>
      <c r="C692" t="s">
        <v>121</v>
      </c>
      <c r="D692" s="2">
        <v>8</v>
      </c>
      <c r="E692" s="2">
        <v>0</v>
      </c>
      <c r="F692" s="2">
        <v>8</v>
      </c>
    </row>
    <row r="693" spans="2:6" hidden="1" outlineLevel="2" x14ac:dyDescent="0.25">
      <c r="B693" t="s">
        <v>6</v>
      </c>
      <c r="C693" t="s">
        <v>121</v>
      </c>
      <c r="D693" s="2">
        <v>0</v>
      </c>
      <c r="E693" s="2">
        <v>1</v>
      </c>
      <c r="F693" s="2">
        <v>1</v>
      </c>
    </row>
    <row r="694" spans="2:6" hidden="1" outlineLevel="2" x14ac:dyDescent="0.25">
      <c r="B694" t="s">
        <v>6</v>
      </c>
      <c r="C694" t="s">
        <v>121</v>
      </c>
      <c r="D694" s="2">
        <v>0</v>
      </c>
      <c r="E694" s="2">
        <v>1.2</v>
      </c>
      <c r="F694" s="2">
        <v>1.2</v>
      </c>
    </row>
    <row r="695" spans="2:6" hidden="1" outlineLevel="2" x14ac:dyDescent="0.25">
      <c r="B695" t="s">
        <v>6</v>
      </c>
      <c r="C695" t="s">
        <v>121</v>
      </c>
      <c r="D695" s="2">
        <v>33.49</v>
      </c>
      <c r="E695" s="2">
        <v>0</v>
      </c>
      <c r="F695" s="2">
        <v>33.49</v>
      </c>
    </row>
    <row r="696" spans="2:6" hidden="1" outlineLevel="2" x14ac:dyDescent="0.25">
      <c r="B696" t="s">
        <v>6</v>
      </c>
      <c r="C696" t="s">
        <v>121</v>
      </c>
      <c r="D696" s="2">
        <v>0</v>
      </c>
      <c r="E696" s="2">
        <v>7.72</v>
      </c>
      <c r="F696" s="2">
        <v>7.72</v>
      </c>
    </row>
    <row r="697" spans="2:6" hidden="1" outlineLevel="2" x14ac:dyDescent="0.25">
      <c r="B697" t="s">
        <v>6</v>
      </c>
      <c r="C697" t="s">
        <v>121</v>
      </c>
      <c r="D697" s="2">
        <v>0</v>
      </c>
      <c r="E697" s="2">
        <v>754</v>
      </c>
      <c r="F697" s="2">
        <v>754</v>
      </c>
    </row>
    <row r="698" spans="2:6" hidden="1" outlineLevel="2" x14ac:dyDescent="0.25">
      <c r="B698" t="s">
        <v>6</v>
      </c>
      <c r="C698" t="s">
        <v>121</v>
      </c>
      <c r="D698" s="2">
        <v>0</v>
      </c>
      <c r="E698" s="2">
        <v>186.76</v>
      </c>
      <c r="F698" s="2">
        <v>186.76</v>
      </c>
    </row>
    <row r="699" spans="2:6" hidden="1" outlineLevel="2" x14ac:dyDescent="0.25">
      <c r="B699" t="s">
        <v>6</v>
      </c>
      <c r="C699" t="s">
        <v>121</v>
      </c>
      <c r="D699" s="2">
        <v>0</v>
      </c>
      <c r="E699" s="2">
        <v>0.86</v>
      </c>
      <c r="F699" s="2">
        <v>0.86</v>
      </c>
    </row>
    <row r="700" spans="2:6" hidden="1" outlineLevel="2" x14ac:dyDescent="0.25">
      <c r="B700" t="s">
        <v>6</v>
      </c>
      <c r="C700" t="s">
        <v>121</v>
      </c>
      <c r="D700" s="2">
        <v>0</v>
      </c>
      <c r="E700" s="2">
        <v>0.12</v>
      </c>
      <c r="F700" s="2">
        <v>0.12</v>
      </c>
    </row>
    <row r="701" spans="2:6" hidden="1" outlineLevel="2" x14ac:dyDescent="0.25">
      <c r="B701" t="s">
        <v>6</v>
      </c>
      <c r="C701" t="s">
        <v>121</v>
      </c>
      <c r="D701" s="2">
        <v>15</v>
      </c>
      <c r="E701" s="2">
        <v>28</v>
      </c>
      <c r="F701" s="2">
        <v>43</v>
      </c>
    </row>
    <row r="702" spans="2:6" hidden="1" outlineLevel="2" x14ac:dyDescent="0.25">
      <c r="B702" t="s">
        <v>7</v>
      </c>
      <c r="C702" t="s">
        <v>121</v>
      </c>
      <c r="D702" s="2">
        <v>0</v>
      </c>
      <c r="E702" s="2">
        <v>7.54</v>
      </c>
      <c r="F702" s="2">
        <v>7.54</v>
      </c>
    </row>
    <row r="703" spans="2:6" hidden="1" outlineLevel="2" x14ac:dyDescent="0.25">
      <c r="B703" t="s">
        <v>7</v>
      </c>
      <c r="C703" t="s">
        <v>121</v>
      </c>
      <c r="D703" s="2">
        <v>0</v>
      </c>
      <c r="E703" s="2">
        <v>10</v>
      </c>
      <c r="F703" s="2">
        <v>10</v>
      </c>
    </row>
    <row r="704" spans="2:6" hidden="1" outlineLevel="2" x14ac:dyDescent="0.25">
      <c r="B704" t="s">
        <v>8</v>
      </c>
      <c r="C704" t="s">
        <v>121</v>
      </c>
      <c r="D704" s="2">
        <v>0</v>
      </c>
      <c r="E704" s="2">
        <v>126</v>
      </c>
      <c r="F704" s="2">
        <v>126</v>
      </c>
    </row>
    <row r="705" spans="2:6" hidden="1" outlineLevel="2" x14ac:dyDescent="0.25">
      <c r="B705" t="s">
        <v>8</v>
      </c>
      <c r="C705" t="s">
        <v>121</v>
      </c>
      <c r="D705" s="2">
        <v>95.5</v>
      </c>
      <c r="E705" s="2">
        <v>0</v>
      </c>
      <c r="F705" s="2">
        <v>95.5</v>
      </c>
    </row>
    <row r="706" spans="2:6" hidden="1" outlineLevel="2" x14ac:dyDescent="0.25">
      <c r="B706" t="s">
        <v>8</v>
      </c>
      <c r="C706" t="s">
        <v>121</v>
      </c>
      <c r="D706" s="2">
        <v>10.33</v>
      </c>
      <c r="E706" s="2">
        <v>0</v>
      </c>
      <c r="F706" s="2">
        <v>10.33</v>
      </c>
    </row>
    <row r="707" spans="2:6" hidden="1" outlineLevel="2" x14ac:dyDescent="0.25">
      <c r="B707" t="s">
        <v>9</v>
      </c>
      <c r="C707" t="s">
        <v>121</v>
      </c>
      <c r="D707" s="2">
        <v>5</v>
      </c>
      <c r="E707" s="2">
        <v>0</v>
      </c>
      <c r="F707" s="2">
        <v>5</v>
      </c>
    </row>
    <row r="708" spans="2:6" hidden="1" outlineLevel="2" x14ac:dyDescent="0.25">
      <c r="B708" t="s">
        <v>9</v>
      </c>
      <c r="C708" t="s">
        <v>121</v>
      </c>
      <c r="D708" s="2">
        <v>0</v>
      </c>
      <c r="E708" s="2">
        <v>65.36</v>
      </c>
      <c r="F708" s="2">
        <v>65.36</v>
      </c>
    </row>
    <row r="709" spans="2:6" hidden="1" outlineLevel="2" x14ac:dyDescent="0.25">
      <c r="B709" t="s">
        <v>9</v>
      </c>
      <c r="C709" t="s">
        <v>121</v>
      </c>
      <c r="D709" s="2">
        <v>0</v>
      </c>
      <c r="E709" s="2">
        <v>12</v>
      </c>
      <c r="F709" s="2">
        <v>12</v>
      </c>
    </row>
    <row r="710" spans="2:6" hidden="1" outlineLevel="2" x14ac:dyDescent="0.25">
      <c r="B710" t="s">
        <v>10</v>
      </c>
      <c r="C710" t="s">
        <v>121</v>
      </c>
      <c r="D710" s="2">
        <v>0</v>
      </c>
      <c r="E710" s="2">
        <v>32.68</v>
      </c>
      <c r="F710" s="2">
        <v>32.68</v>
      </c>
    </row>
    <row r="711" spans="2:6" hidden="1" outlineLevel="2" x14ac:dyDescent="0.25">
      <c r="B711" t="s">
        <v>11</v>
      </c>
      <c r="C711" t="s">
        <v>121</v>
      </c>
      <c r="D711" s="2">
        <v>0</v>
      </c>
      <c r="E711" s="2">
        <v>1.2</v>
      </c>
      <c r="F711" s="2">
        <v>1.2</v>
      </c>
    </row>
    <row r="712" spans="2:6" hidden="1" outlineLevel="2" x14ac:dyDescent="0.25">
      <c r="B712" t="s">
        <v>11</v>
      </c>
      <c r="C712" t="s">
        <v>121</v>
      </c>
      <c r="D712" s="2">
        <v>0</v>
      </c>
      <c r="E712" s="2">
        <v>129</v>
      </c>
      <c r="F712" s="2">
        <v>129</v>
      </c>
    </row>
    <row r="713" spans="2:6" hidden="1" outlineLevel="2" x14ac:dyDescent="0.25">
      <c r="B713" t="s">
        <v>11</v>
      </c>
      <c r="C713" t="s">
        <v>121</v>
      </c>
      <c r="D713" s="2">
        <v>6</v>
      </c>
      <c r="E713" s="2">
        <v>4</v>
      </c>
      <c r="F713" s="2">
        <v>10</v>
      </c>
    </row>
    <row r="714" spans="2:6" hidden="1" outlineLevel="2" x14ac:dyDescent="0.25">
      <c r="B714" t="s">
        <v>11</v>
      </c>
      <c r="C714" t="s">
        <v>121</v>
      </c>
      <c r="D714" s="2">
        <v>95</v>
      </c>
      <c r="E714" s="2">
        <v>220</v>
      </c>
      <c r="F714" s="2">
        <v>315</v>
      </c>
    </row>
    <row r="715" spans="2:6" hidden="1" outlineLevel="2" x14ac:dyDescent="0.25">
      <c r="B715" t="s">
        <v>12</v>
      </c>
      <c r="C715" t="s">
        <v>121</v>
      </c>
      <c r="D715" s="2">
        <v>0</v>
      </c>
      <c r="E715" s="2">
        <v>4.05</v>
      </c>
      <c r="F715" s="2">
        <v>4.05</v>
      </c>
    </row>
    <row r="716" spans="2:6" hidden="1" outlineLevel="2" x14ac:dyDescent="0.25">
      <c r="B716" t="s">
        <v>13</v>
      </c>
      <c r="C716" t="s">
        <v>121</v>
      </c>
      <c r="D716" s="2">
        <v>0</v>
      </c>
      <c r="E716" s="2">
        <v>3.81</v>
      </c>
      <c r="F716" s="2">
        <v>3.81</v>
      </c>
    </row>
    <row r="717" spans="2:6" hidden="1" outlineLevel="2" x14ac:dyDescent="0.25">
      <c r="B717" t="s">
        <v>13</v>
      </c>
      <c r="C717" t="s">
        <v>121</v>
      </c>
      <c r="D717" s="2">
        <v>6.5</v>
      </c>
      <c r="E717" s="2">
        <v>0</v>
      </c>
      <c r="F717" s="2">
        <v>6.5</v>
      </c>
    </row>
    <row r="718" spans="2:6" hidden="1" outlineLevel="2" x14ac:dyDescent="0.25">
      <c r="B718" t="s">
        <v>13</v>
      </c>
      <c r="C718" t="s">
        <v>121</v>
      </c>
      <c r="D718" s="2">
        <v>0</v>
      </c>
      <c r="E718" s="2">
        <v>185</v>
      </c>
      <c r="F718" s="2">
        <v>185</v>
      </c>
    </row>
    <row r="719" spans="2:6" hidden="1" outlineLevel="2" x14ac:dyDescent="0.25">
      <c r="B719" t="s">
        <v>13</v>
      </c>
      <c r="C719" t="s">
        <v>121</v>
      </c>
      <c r="D719" s="2">
        <v>65</v>
      </c>
      <c r="E719" s="2">
        <v>0</v>
      </c>
      <c r="F719" s="2">
        <v>65</v>
      </c>
    </row>
    <row r="720" spans="2:6" hidden="1" outlineLevel="2" x14ac:dyDescent="0.25">
      <c r="B720" t="s">
        <v>13</v>
      </c>
      <c r="C720" t="s">
        <v>121</v>
      </c>
      <c r="D720" s="2">
        <v>0</v>
      </c>
      <c r="E720" s="2">
        <v>0.3</v>
      </c>
      <c r="F720" s="2">
        <v>0.3</v>
      </c>
    </row>
    <row r="721" spans="2:6" hidden="1" outlineLevel="2" x14ac:dyDescent="0.25">
      <c r="B721" t="s">
        <v>13</v>
      </c>
      <c r="C721" t="s">
        <v>121</v>
      </c>
      <c r="D721" s="2">
        <v>3.2</v>
      </c>
      <c r="E721" s="2">
        <v>0</v>
      </c>
      <c r="F721" s="2">
        <v>3.2</v>
      </c>
    </row>
    <row r="722" spans="2:6" hidden="1" outlineLevel="2" x14ac:dyDescent="0.25">
      <c r="B722" t="s">
        <v>13</v>
      </c>
      <c r="C722" t="s">
        <v>121</v>
      </c>
      <c r="D722" s="2">
        <v>0</v>
      </c>
      <c r="E722" s="2">
        <v>41</v>
      </c>
      <c r="F722" s="2">
        <v>41</v>
      </c>
    </row>
    <row r="723" spans="2:6" hidden="1" outlineLevel="2" x14ac:dyDescent="0.25">
      <c r="B723" t="s">
        <v>13</v>
      </c>
      <c r="C723" t="s">
        <v>121</v>
      </c>
      <c r="D723" s="2">
        <v>18</v>
      </c>
      <c r="E723" s="2">
        <v>3</v>
      </c>
      <c r="F723" s="2">
        <v>21</v>
      </c>
    </row>
    <row r="724" spans="2:6" hidden="1" outlineLevel="2" x14ac:dyDescent="0.25">
      <c r="B724" t="s">
        <v>13</v>
      </c>
      <c r="C724" t="s">
        <v>121</v>
      </c>
      <c r="D724" s="2">
        <v>0</v>
      </c>
      <c r="E724" s="2">
        <v>0.26</v>
      </c>
      <c r="F724" s="2">
        <v>0.26</v>
      </c>
    </row>
    <row r="725" spans="2:6" hidden="1" outlineLevel="2" x14ac:dyDescent="0.25">
      <c r="B725" t="s">
        <v>14</v>
      </c>
      <c r="C725" t="s">
        <v>121</v>
      </c>
      <c r="D725" s="2">
        <v>0</v>
      </c>
      <c r="E725" s="2">
        <v>20</v>
      </c>
      <c r="F725" s="2">
        <v>20</v>
      </c>
    </row>
    <row r="726" spans="2:6" hidden="1" outlineLevel="2" x14ac:dyDescent="0.25">
      <c r="B726" t="s">
        <v>15</v>
      </c>
      <c r="C726" t="s">
        <v>121</v>
      </c>
      <c r="D726" s="2">
        <v>0</v>
      </c>
      <c r="E726" s="2">
        <v>266.89999999999998</v>
      </c>
      <c r="F726" s="2">
        <v>266.89999999999998</v>
      </c>
    </row>
    <row r="727" spans="2:6" hidden="1" outlineLevel="2" x14ac:dyDescent="0.25">
      <c r="B727" t="s">
        <v>15</v>
      </c>
      <c r="C727" t="s">
        <v>121</v>
      </c>
      <c r="D727" s="2">
        <v>1.07</v>
      </c>
      <c r="E727" s="2">
        <v>0.01</v>
      </c>
      <c r="F727" s="2">
        <v>1.0900000000000001</v>
      </c>
    </row>
    <row r="728" spans="2:6" hidden="1" outlineLevel="2" x14ac:dyDescent="0.25">
      <c r="B728" t="s">
        <v>15</v>
      </c>
      <c r="C728" t="s">
        <v>121</v>
      </c>
      <c r="D728" s="2">
        <v>0</v>
      </c>
      <c r="E728" s="2">
        <v>38.090000000000003</v>
      </c>
      <c r="F728" s="2">
        <v>38.090000000000003</v>
      </c>
    </row>
    <row r="729" spans="2:6" hidden="1" outlineLevel="2" x14ac:dyDescent="0.25">
      <c r="B729" t="s">
        <v>15</v>
      </c>
      <c r="C729" t="s">
        <v>121</v>
      </c>
      <c r="D729" s="2">
        <v>0</v>
      </c>
      <c r="E729" s="2">
        <v>7.5</v>
      </c>
      <c r="F729" s="2">
        <v>7.5</v>
      </c>
    </row>
    <row r="730" spans="2:6" hidden="1" outlineLevel="2" x14ac:dyDescent="0.25">
      <c r="B730" t="s">
        <v>16</v>
      </c>
      <c r="C730" t="s">
        <v>121</v>
      </c>
      <c r="D730" s="2">
        <v>0</v>
      </c>
      <c r="E730" s="2">
        <v>106.8</v>
      </c>
      <c r="F730" s="2">
        <v>106.8</v>
      </c>
    </row>
    <row r="731" spans="2:6" hidden="1" outlineLevel="2" x14ac:dyDescent="0.25">
      <c r="B731" t="s">
        <v>16</v>
      </c>
      <c r="C731" t="s">
        <v>121</v>
      </c>
      <c r="D731" s="2">
        <v>0</v>
      </c>
      <c r="E731" s="2">
        <v>0.32</v>
      </c>
      <c r="F731" s="2">
        <v>0.32</v>
      </c>
    </row>
    <row r="732" spans="2:6" hidden="1" outlineLevel="2" x14ac:dyDescent="0.25">
      <c r="B732" t="s">
        <v>17</v>
      </c>
      <c r="C732" t="s">
        <v>121</v>
      </c>
      <c r="D732" s="2">
        <v>0</v>
      </c>
      <c r="E732" s="2">
        <v>2028.4</v>
      </c>
      <c r="F732" s="2">
        <v>2028.4</v>
      </c>
    </row>
    <row r="733" spans="2:6" hidden="1" outlineLevel="2" x14ac:dyDescent="0.25">
      <c r="B733" t="s">
        <v>17</v>
      </c>
      <c r="C733" t="s">
        <v>121</v>
      </c>
      <c r="D733" s="2">
        <v>0</v>
      </c>
      <c r="E733" s="2">
        <v>16.2</v>
      </c>
      <c r="F733" s="2">
        <v>16.2</v>
      </c>
    </row>
    <row r="734" spans="2:6" hidden="1" outlineLevel="2" x14ac:dyDescent="0.25">
      <c r="B734" t="s">
        <v>17</v>
      </c>
      <c r="C734" t="s">
        <v>121</v>
      </c>
      <c r="D734" s="2">
        <v>0</v>
      </c>
      <c r="E734" s="2">
        <v>51</v>
      </c>
      <c r="F734" s="2">
        <v>51</v>
      </c>
    </row>
    <row r="735" spans="2:6" hidden="1" outlineLevel="2" x14ac:dyDescent="0.25">
      <c r="B735" t="s">
        <v>17</v>
      </c>
      <c r="C735" t="s">
        <v>121</v>
      </c>
      <c r="D735" s="2">
        <v>0</v>
      </c>
      <c r="E735" s="2">
        <v>0</v>
      </c>
      <c r="F735" s="2">
        <v>0</v>
      </c>
    </row>
    <row r="736" spans="2:6" hidden="1" outlineLevel="2" x14ac:dyDescent="0.25">
      <c r="B736" t="s">
        <v>17</v>
      </c>
      <c r="C736" t="s">
        <v>121</v>
      </c>
      <c r="D736" s="2">
        <v>0</v>
      </c>
      <c r="E736" s="2">
        <v>8.5399999999999991</v>
      </c>
      <c r="F736" s="2">
        <v>8.5399999999999991</v>
      </c>
    </row>
    <row r="737" spans="2:6" hidden="1" outlineLevel="2" x14ac:dyDescent="0.25">
      <c r="B737" t="s">
        <v>17</v>
      </c>
      <c r="C737" t="s">
        <v>121</v>
      </c>
      <c r="D737" s="2">
        <v>18</v>
      </c>
      <c r="E737" s="2">
        <v>2</v>
      </c>
      <c r="F737" s="2">
        <v>20</v>
      </c>
    </row>
    <row r="738" spans="2:6" hidden="1" outlineLevel="2" x14ac:dyDescent="0.25">
      <c r="B738" t="s">
        <v>17</v>
      </c>
      <c r="C738" t="s">
        <v>121</v>
      </c>
      <c r="D738" s="2">
        <v>0</v>
      </c>
      <c r="E738" s="2">
        <v>7.85</v>
      </c>
      <c r="F738" s="2">
        <v>7.85</v>
      </c>
    </row>
    <row r="739" spans="2:6" hidden="1" outlineLevel="2" x14ac:dyDescent="0.25">
      <c r="B739" t="s">
        <v>17</v>
      </c>
      <c r="C739" t="s">
        <v>121</v>
      </c>
      <c r="D739" s="2">
        <v>0</v>
      </c>
      <c r="E739" s="2">
        <v>0.08</v>
      </c>
      <c r="F739" s="2">
        <v>0.08</v>
      </c>
    </row>
    <row r="740" spans="2:6" hidden="1" outlineLevel="2" x14ac:dyDescent="0.25">
      <c r="B740" t="s">
        <v>17</v>
      </c>
      <c r="C740" t="s">
        <v>121</v>
      </c>
      <c r="D740" s="2">
        <v>0</v>
      </c>
      <c r="E740" s="2">
        <v>1.88</v>
      </c>
      <c r="F740" s="2">
        <v>1.88</v>
      </c>
    </row>
    <row r="741" spans="2:6" hidden="1" outlineLevel="2" x14ac:dyDescent="0.25">
      <c r="B741" t="s">
        <v>17</v>
      </c>
      <c r="C741" t="s">
        <v>121</v>
      </c>
      <c r="D741" s="2">
        <v>36.86</v>
      </c>
      <c r="E741" s="2">
        <v>24.58</v>
      </c>
      <c r="F741" s="2">
        <v>61.44</v>
      </c>
    </row>
    <row r="742" spans="2:6" hidden="1" outlineLevel="2" x14ac:dyDescent="0.25">
      <c r="B742" t="s">
        <v>17</v>
      </c>
      <c r="C742" t="s">
        <v>121</v>
      </c>
      <c r="D742" s="2">
        <v>8.11</v>
      </c>
      <c r="E742" s="2">
        <v>0</v>
      </c>
      <c r="F742" s="2">
        <v>8.11</v>
      </c>
    </row>
    <row r="743" spans="2:6" hidden="1" outlineLevel="2" x14ac:dyDescent="0.25">
      <c r="B743" t="s">
        <v>17</v>
      </c>
      <c r="C743" t="s">
        <v>121</v>
      </c>
      <c r="D743" s="2">
        <v>0</v>
      </c>
      <c r="E743" s="2">
        <v>0.97</v>
      </c>
      <c r="F743" s="2">
        <v>0.97</v>
      </c>
    </row>
    <row r="744" spans="2:6" hidden="1" outlineLevel="2" x14ac:dyDescent="0.25">
      <c r="B744" t="s">
        <v>17</v>
      </c>
      <c r="C744" t="s">
        <v>121</v>
      </c>
      <c r="D744" s="2">
        <v>62</v>
      </c>
      <c r="E744" s="2">
        <v>0</v>
      </c>
      <c r="F744" s="2">
        <v>62</v>
      </c>
    </row>
    <row r="745" spans="2:6" hidden="1" outlineLevel="2" x14ac:dyDescent="0.25">
      <c r="B745" t="s">
        <v>18</v>
      </c>
      <c r="C745" t="s">
        <v>121</v>
      </c>
      <c r="D745" s="2">
        <v>8.84</v>
      </c>
      <c r="E745" s="2">
        <v>0</v>
      </c>
      <c r="F745" s="2">
        <v>8.84</v>
      </c>
    </row>
    <row r="746" spans="2:6" hidden="1" outlineLevel="2" x14ac:dyDescent="0.25">
      <c r="B746" t="s">
        <v>18</v>
      </c>
      <c r="C746" t="s">
        <v>121</v>
      </c>
      <c r="D746" s="2">
        <v>0</v>
      </c>
      <c r="E746" s="2">
        <v>2.6</v>
      </c>
      <c r="F746" s="2">
        <v>2.6</v>
      </c>
    </row>
    <row r="747" spans="2:6" hidden="1" outlineLevel="2" x14ac:dyDescent="0.25">
      <c r="B747" t="s">
        <v>18</v>
      </c>
      <c r="C747" t="s">
        <v>121</v>
      </c>
      <c r="D747" s="2">
        <v>0</v>
      </c>
      <c r="E747" s="2">
        <v>0.86</v>
      </c>
      <c r="F747" s="2">
        <v>0.86</v>
      </c>
    </row>
    <row r="748" spans="2:6" hidden="1" outlineLevel="2" x14ac:dyDescent="0.25">
      <c r="B748" t="s">
        <v>18</v>
      </c>
      <c r="C748" t="s">
        <v>121</v>
      </c>
      <c r="D748" s="2">
        <v>0</v>
      </c>
      <c r="E748" s="2">
        <v>0.05</v>
      </c>
      <c r="F748" s="2">
        <v>0.05</v>
      </c>
    </row>
    <row r="749" spans="2:6" hidden="1" outlineLevel="2" x14ac:dyDescent="0.25">
      <c r="B749" t="s">
        <v>18</v>
      </c>
      <c r="C749" t="s">
        <v>121</v>
      </c>
      <c r="D749" s="2">
        <v>0</v>
      </c>
      <c r="E749" s="2">
        <v>6</v>
      </c>
      <c r="F749" s="2">
        <v>6</v>
      </c>
    </row>
    <row r="750" spans="2:6" hidden="1" outlineLevel="2" x14ac:dyDescent="0.25">
      <c r="B750" t="s">
        <v>18</v>
      </c>
      <c r="C750" t="s">
        <v>121</v>
      </c>
      <c r="D750" s="2">
        <v>0</v>
      </c>
      <c r="E750" s="2">
        <v>144.32</v>
      </c>
      <c r="F750" s="2">
        <v>144.32</v>
      </c>
    </row>
    <row r="751" spans="2:6" hidden="1" outlineLevel="2" x14ac:dyDescent="0.25">
      <c r="B751" t="s">
        <v>18</v>
      </c>
      <c r="C751" t="s">
        <v>121</v>
      </c>
      <c r="D751" s="2">
        <v>0</v>
      </c>
      <c r="E751" s="2">
        <v>10.77</v>
      </c>
      <c r="F751" s="2">
        <v>10.77</v>
      </c>
    </row>
    <row r="752" spans="2:6" hidden="1" outlineLevel="2" x14ac:dyDescent="0.25">
      <c r="B752" t="s">
        <v>19</v>
      </c>
      <c r="C752" t="s">
        <v>121</v>
      </c>
      <c r="D752" s="2">
        <v>0</v>
      </c>
      <c r="E752" s="2">
        <v>45</v>
      </c>
      <c r="F752" s="2">
        <v>45</v>
      </c>
    </row>
    <row r="753" spans="2:6" hidden="1" outlineLevel="2" x14ac:dyDescent="0.25">
      <c r="B753" t="s">
        <v>19</v>
      </c>
      <c r="C753" t="s">
        <v>121</v>
      </c>
      <c r="D753" s="2">
        <v>10.55</v>
      </c>
      <c r="E753" s="2">
        <v>0</v>
      </c>
      <c r="F753" s="2">
        <v>10.55</v>
      </c>
    </row>
    <row r="754" spans="2:6" hidden="1" outlineLevel="2" x14ac:dyDescent="0.25">
      <c r="B754" t="s">
        <v>19</v>
      </c>
      <c r="C754" t="s">
        <v>121</v>
      </c>
      <c r="D754" s="2">
        <v>5.62</v>
      </c>
      <c r="E754" s="2">
        <v>1.87</v>
      </c>
      <c r="F754" s="2">
        <v>7.5</v>
      </c>
    </row>
    <row r="755" spans="2:6" hidden="1" outlineLevel="2" x14ac:dyDescent="0.25">
      <c r="B755" t="s">
        <v>20</v>
      </c>
      <c r="C755" t="s">
        <v>121</v>
      </c>
      <c r="D755" s="2">
        <v>0</v>
      </c>
      <c r="E755" s="2">
        <v>63</v>
      </c>
      <c r="F755" s="2">
        <v>63</v>
      </c>
    </row>
    <row r="756" spans="2:6" hidden="1" outlineLevel="2" x14ac:dyDescent="0.25">
      <c r="B756" t="s">
        <v>21</v>
      </c>
      <c r="C756" t="s">
        <v>121</v>
      </c>
      <c r="D756" s="2">
        <v>0</v>
      </c>
      <c r="E756" s="2">
        <v>100</v>
      </c>
      <c r="F756" s="2">
        <v>100</v>
      </c>
    </row>
    <row r="757" spans="2:6" hidden="1" outlineLevel="2" x14ac:dyDescent="0.25">
      <c r="B757" t="s">
        <v>21</v>
      </c>
      <c r="C757" t="s">
        <v>121</v>
      </c>
      <c r="D757" s="2">
        <v>6</v>
      </c>
      <c r="E757" s="2">
        <v>20</v>
      </c>
      <c r="F757" s="2">
        <v>26</v>
      </c>
    </row>
    <row r="758" spans="2:6" hidden="1" outlineLevel="2" x14ac:dyDescent="0.25">
      <c r="B758" t="s">
        <v>22</v>
      </c>
      <c r="C758" t="s">
        <v>121</v>
      </c>
      <c r="D758" s="2">
        <v>0</v>
      </c>
      <c r="E758" s="2">
        <v>16.34</v>
      </c>
      <c r="F758" s="2">
        <v>16.34</v>
      </c>
    </row>
    <row r="759" spans="2:6" hidden="1" outlineLevel="2" x14ac:dyDescent="0.25">
      <c r="B759" t="s">
        <v>22</v>
      </c>
      <c r="C759" t="s">
        <v>121</v>
      </c>
      <c r="D759" s="2">
        <v>1.88</v>
      </c>
      <c r="E759" s="2">
        <v>0</v>
      </c>
      <c r="F759" s="2">
        <v>1.88</v>
      </c>
    </row>
    <row r="760" spans="2:6" hidden="1" outlineLevel="2" x14ac:dyDescent="0.25">
      <c r="B760" t="s">
        <v>23</v>
      </c>
      <c r="C760" t="s">
        <v>121</v>
      </c>
      <c r="D760" s="2">
        <v>0</v>
      </c>
      <c r="E760" s="2">
        <v>0.18</v>
      </c>
      <c r="F760" s="2">
        <v>0.18</v>
      </c>
    </row>
    <row r="761" spans="2:6" hidden="1" outlineLevel="2" x14ac:dyDescent="0.25">
      <c r="B761" t="s">
        <v>23</v>
      </c>
      <c r="C761" t="s">
        <v>121</v>
      </c>
      <c r="D761" s="2">
        <v>0</v>
      </c>
      <c r="E761" s="2">
        <v>31</v>
      </c>
      <c r="F761" s="2">
        <v>31</v>
      </c>
    </row>
    <row r="762" spans="2:6" hidden="1" outlineLevel="2" x14ac:dyDescent="0.25">
      <c r="B762" t="s">
        <v>24</v>
      </c>
      <c r="C762" t="s">
        <v>121</v>
      </c>
      <c r="D762" s="2">
        <v>0</v>
      </c>
      <c r="E762" s="2">
        <v>3.92</v>
      </c>
      <c r="F762" s="2">
        <v>3.92</v>
      </c>
    </row>
    <row r="763" spans="2:6" hidden="1" outlineLevel="2" x14ac:dyDescent="0.25">
      <c r="B763" t="s">
        <v>24</v>
      </c>
      <c r="C763" t="s">
        <v>121</v>
      </c>
      <c r="D763" s="2">
        <v>0</v>
      </c>
      <c r="E763" s="2">
        <v>81.7</v>
      </c>
      <c r="F763" s="2">
        <v>81.7</v>
      </c>
    </row>
    <row r="764" spans="2:6" hidden="1" outlineLevel="2" x14ac:dyDescent="0.25">
      <c r="B764" t="s">
        <v>25</v>
      </c>
      <c r="C764" t="s">
        <v>121</v>
      </c>
      <c r="D764" s="2">
        <v>0</v>
      </c>
      <c r="E764" s="2">
        <v>3</v>
      </c>
      <c r="F764" s="2">
        <v>3</v>
      </c>
    </row>
    <row r="765" spans="2:6" hidden="1" outlineLevel="2" x14ac:dyDescent="0.25">
      <c r="B765" t="s">
        <v>25</v>
      </c>
      <c r="C765" t="s">
        <v>121</v>
      </c>
      <c r="D765" s="2">
        <v>0.9</v>
      </c>
      <c r="E765" s="2">
        <v>0.1</v>
      </c>
      <c r="F765" s="2">
        <v>1</v>
      </c>
    </row>
    <row r="766" spans="2:6" hidden="1" outlineLevel="2" x14ac:dyDescent="0.25">
      <c r="B766" t="s">
        <v>25</v>
      </c>
      <c r="C766" t="s">
        <v>121</v>
      </c>
      <c r="D766" s="2">
        <v>0</v>
      </c>
      <c r="E766" s="2">
        <v>1</v>
      </c>
      <c r="F766" s="2">
        <v>1</v>
      </c>
    </row>
    <row r="767" spans="2:6" hidden="1" outlineLevel="2" x14ac:dyDescent="0.25">
      <c r="B767" t="s">
        <v>26</v>
      </c>
      <c r="C767" t="s">
        <v>121</v>
      </c>
      <c r="D767" s="2">
        <v>0</v>
      </c>
      <c r="E767" s="2">
        <v>130.72</v>
      </c>
      <c r="F767" s="2">
        <v>130.72</v>
      </c>
    </row>
    <row r="768" spans="2:6" hidden="1" outlineLevel="2" x14ac:dyDescent="0.25">
      <c r="B768" t="s">
        <v>27</v>
      </c>
      <c r="C768" t="s">
        <v>121</v>
      </c>
      <c r="D768" s="2">
        <v>0</v>
      </c>
      <c r="E768" s="2">
        <v>722</v>
      </c>
      <c r="F768" s="2">
        <v>722</v>
      </c>
    </row>
    <row r="769" spans="2:6" hidden="1" outlineLevel="2" x14ac:dyDescent="0.25">
      <c r="B769" t="s">
        <v>27</v>
      </c>
      <c r="C769" t="s">
        <v>121</v>
      </c>
      <c r="D769" s="2">
        <v>0</v>
      </c>
      <c r="E769" s="2">
        <v>12.2</v>
      </c>
      <c r="F769" s="2">
        <v>12.2</v>
      </c>
    </row>
    <row r="770" spans="2:6" hidden="1" outlineLevel="2" x14ac:dyDescent="0.25">
      <c r="B770" t="s">
        <v>27</v>
      </c>
      <c r="C770" t="s">
        <v>121</v>
      </c>
      <c r="D770" s="2">
        <v>12.17</v>
      </c>
      <c r="E770" s="2">
        <v>0</v>
      </c>
      <c r="F770" s="2">
        <v>12.17</v>
      </c>
    </row>
    <row r="771" spans="2:6" hidden="1" outlineLevel="2" x14ac:dyDescent="0.25">
      <c r="B771" t="s">
        <v>27</v>
      </c>
      <c r="C771" t="s">
        <v>121</v>
      </c>
      <c r="D771" s="2">
        <v>0</v>
      </c>
      <c r="E771" s="2">
        <v>0.72</v>
      </c>
      <c r="F771" s="2">
        <v>0.72</v>
      </c>
    </row>
    <row r="772" spans="2:6" hidden="1" outlineLevel="2" x14ac:dyDescent="0.25">
      <c r="B772" t="s">
        <v>27</v>
      </c>
      <c r="C772" t="s">
        <v>121</v>
      </c>
      <c r="D772" s="2">
        <v>4</v>
      </c>
      <c r="E772" s="2">
        <v>0</v>
      </c>
      <c r="F772" s="2">
        <v>4</v>
      </c>
    </row>
    <row r="773" spans="2:6" hidden="1" outlineLevel="2" x14ac:dyDescent="0.25">
      <c r="B773" t="s">
        <v>27</v>
      </c>
      <c r="C773" t="s">
        <v>121</v>
      </c>
      <c r="D773" s="2">
        <v>0</v>
      </c>
      <c r="E773" s="2">
        <v>851</v>
      </c>
      <c r="F773" s="2">
        <v>851</v>
      </c>
    </row>
    <row r="774" spans="2:6" hidden="1" outlineLevel="2" x14ac:dyDescent="0.25">
      <c r="B774" t="s">
        <v>27</v>
      </c>
      <c r="C774" t="s">
        <v>121</v>
      </c>
      <c r="D774" s="2">
        <v>9.82</v>
      </c>
      <c r="E774" s="2">
        <v>0</v>
      </c>
      <c r="F774" s="2">
        <v>9.82</v>
      </c>
    </row>
    <row r="775" spans="2:6" hidden="1" outlineLevel="2" x14ac:dyDescent="0.25">
      <c r="B775" t="s">
        <v>27</v>
      </c>
      <c r="C775" t="s">
        <v>121</v>
      </c>
      <c r="D775" s="2">
        <v>0</v>
      </c>
      <c r="E775" s="2">
        <v>22</v>
      </c>
      <c r="F775" s="2">
        <v>22</v>
      </c>
    </row>
    <row r="776" spans="2:6" hidden="1" outlineLevel="2" x14ac:dyDescent="0.25">
      <c r="B776" t="s">
        <v>27</v>
      </c>
      <c r="C776" t="s">
        <v>121</v>
      </c>
      <c r="D776" s="2">
        <v>0</v>
      </c>
      <c r="E776" s="2">
        <v>46.76</v>
      </c>
      <c r="F776" s="2">
        <v>46.76</v>
      </c>
    </row>
    <row r="777" spans="2:6" hidden="1" outlineLevel="2" x14ac:dyDescent="0.25">
      <c r="B777" t="s">
        <v>27</v>
      </c>
      <c r="C777" t="s">
        <v>121</v>
      </c>
      <c r="D777" s="2">
        <v>0</v>
      </c>
      <c r="E777" s="2">
        <v>1.69</v>
      </c>
      <c r="F777" s="2">
        <v>1.69</v>
      </c>
    </row>
    <row r="778" spans="2:6" hidden="1" outlineLevel="2" x14ac:dyDescent="0.25">
      <c r="B778" t="s">
        <v>28</v>
      </c>
      <c r="C778" t="s">
        <v>121</v>
      </c>
      <c r="D778" s="2">
        <v>0</v>
      </c>
      <c r="E778" s="2">
        <v>53.4</v>
      </c>
      <c r="F778" s="2">
        <v>53.4</v>
      </c>
    </row>
    <row r="779" spans="2:6" hidden="1" outlineLevel="2" x14ac:dyDescent="0.25">
      <c r="B779" t="s">
        <v>28</v>
      </c>
      <c r="C779" t="s">
        <v>121</v>
      </c>
      <c r="D779" s="2">
        <v>2</v>
      </c>
      <c r="E779" s="2">
        <v>0</v>
      </c>
      <c r="F779" s="2">
        <v>2</v>
      </c>
    </row>
    <row r="780" spans="2:6" hidden="1" outlineLevel="2" x14ac:dyDescent="0.25">
      <c r="B780" t="s">
        <v>29</v>
      </c>
      <c r="C780" t="s">
        <v>121</v>
      </c>
      <c r="D780" s="2">
        <v>0</v>
      </c>
      <c r="E780" s="2">
        <v>427</v>
      </c>
      <c r="F780" s="2">
        <v>427</v>
      </c>
    </row>
    <row r="781" spans="2:6" hidden="1" outlineLevel="2" x14ac:dyDescent="0.25">
      <c r="B781" t="s">
        <v>29</v>
      </c>
      <c r="C781" t="s">
        <v>121</v>
      </c>
      <c r="D781" s="2">
        <v>0</v>
      </c>
      <c r="E781" s="2">
        <v>0.21</v>
      </c>
      <c r="F781" s="2">
        <v>0.21</v>
      </c>
    </row>
    <row r="782" spans="2:6" hidden="1" outlineLevel="2" x14ac:dyDescent="0.25">
      <c r="B782" t="s">
        <v>29</v>
      </c>
      <c r="C782" t="s">
        <v>121</v>
      </c>
      <c r="D782" s="2">
        <v>0</v>
      </c>
      <c r="E782" s="2">
        <v>8</v>
      </c>
      <c r="F782" s="2">
        <v>8</v>
      </c>
    </row>
    <row r="783" spans="2:6" hidden="1" outlineLevel="2" x14ac:dyDescent="0.25">
      <c r="B783" t="s">
        <v>29</v>
      </c>
      <c r="C783" t="s">
        <v>121</v>
      </c>
      <c r="D783" s="2">
        <v>127.31</v>
      </c>
      <c r="E783" s="2">
        <v>84.87</v>
      </c>
      <c r="F783" s="2">
        <v>212.18</v>
      </c>
    </row>
    <row r="784" spans="2:6" hidden="1" outlineLevel="2" x14ac:dyDescent="0.25">
      <c r="B784" t="s">
        <v>29</v>
      </c>
      <c r="C784" t="s">
        <v>121</v>
      </c>
      <c r="D784" s="2">
        <v>16.39</v>
      </c>
      <c r="E784" s="2">
        <v>0</v>
      </c>
      <c r="F784" s="2">
        <v>16.39</v>
      </c>
    </row>
    <row r="785" spans="2:6" hidden="1" outlineLevel="2" x14ac:dyDescent="0.25">
      <c r="B785" t="s">
        <v>29</v>
      </c>
      <c r="C785" t="s">
        <v>121</v>
      </c>
      <c r="D785" s="2">
        <v>0</v>
      </c>
      <c r="E785" s="2">
        <v>0.05</v>
      </c>
      <c r="F785" s="2">
        <v>0.05</v>
      </c>
    </row>
    <row r="786" spans="2:6" hidden="1" outlineLevel="2" x14ac:dyDescent="0.25">
      <c r="B786" t="s">
        <v>30</v>
      </c>
      <c r="C786" t="s">
        <v>121</v>
      </c>
      <c r="D786" s="2">
        <v>8.66</v>
      </c>
      <c r="E786" s="2">
        <v>0.96</v>
      </c>
      <c r="F786" s="2">
        <v>9.6300000000000008</v>
      </c>
    </row>
    <row r="787" spans="2:6" hidden="1" outlineLevel="2" x14ac:dyDescent="0.25">
      <c r="B787" t="s">
        <v>31</v>
      </c>
      <c r="C787" t="s">
        <v>121</v>
      </c>
      <c r="D787" s="2">
        <v>0</v>
      </c>
      <c r="E787" s="2">
        <v>300</v>
      </c>
      <c r="F787" s="2">
        <v>300</v>
      </c>
    </row>
    <row r="788" spans="2:6" hidden="1" outlineLevel="2" x14ac:dyDescent="0.25">
      <c r="B788" t="s">
        <v>31</v>
      </c>
      <c r="C788" t="s">
        <v>121</v>
      </c>
      <c r="D788" s="2">
        <v>0</v>
      </c>
      <c r="E788" s="2">
        <v>4</v>
      </c>
      <c r="F788" s="2">
        <v>4</v>
      </c>
    </row>
    <row r="789" spans="2:6" hidden="1" outlineLevel="2" x14ac:dyDescent="0.25">
      <c r="B789" t="s">
        <v>31</v>
      </c>
      <c r="C789" t="s">
        <v>121</v>
      </c>
      <c r="D789" s="2">
        <v>0</v>
      </c>
      <c r="E789" s="2">
        <v>0.3</v>
      </c>
      <c r="F789" s="2">
        <v>0.3</v>
      </c>
    </row>
    <row r="790" spans="2:6" hidden="1" outlineLevel="2" x14ac:dyDescent="0.25">
      <c r="B790" t="s">
        <v>31</v>
      </c>
      <c r="C790" t="s">
        <v>121</v>
      </c>
      <c r="D790" s="2">
        <v>0</v>
      </c>
      <c r="E790" s="2">
        <v>0.34</v>
      </c>
      <c r="F790" s="2">
        <v>0.34</v>
      </c>
    </row>
    <row r="791" spans="2:6" hidden="1" outlineLevel="2" x14ac:dyDescent="0.25">
      <c r="B791" t="s">
        <v>31</v>
      </c>
      <c r="C791" t="s">
        <v>121</v>
      </c>
      <c r="D791" s="2">
        <v>43</v>
      </c>
      <c r="E791" s="2">
        <v>0</v>
      </c>
      <c r="F791" s="2">
        <v>43</v>
      </c>
    </row>
    <row r="792" spans="2:6" hidden="1" outlineLevel="2" x14ac:dyDescent="0.25">
      <c r="B792" t="s">
        <v>31</v>
      </c>
      <c r="C792" t="s">
        <v>121</v>
      </c>
      <c r="D792" s="2">
        <v>310.54000000000002</v>
      </c>
      <c r="E792" s="2">
        <v>207.02</v>
      </c>
      <c r="F792" s="2">
        <v>517.55999999999995</v>
      </c>
    </row>
    <row r="793" spans="2:6" hidden="1" outlineLevel="2" x14ac:dyDescent="0.25">
      <c r="B793" t="s">
        <v>31</v>
      </c>
      <c r="C793" t="s">
        <v>121</v>
      </c>
      <c r="D793" s="2">
        <v>0</v>
      </c>
      <c r="E793" s="2">
        <v>0.21</v>
      </c>
      <c r="F793" s="2">
        <v>0.21</v>
      </c>
    </row>
    <row r="794" spans="2:6" hidden="1" outlineLevel="2" x14ac:dyDescent="0.25">
      <c r="B794" t="s">
        <v>32</v>
      </c>
      <c r="C794" t="s">
        <v>121</v>
      </c>
      <c r="D794" s="2">
        <v>7.43</v>
      </c>
      <c r="E794" s="2">
        <v>0</v>
      </c>
      <c r="F794" s="2">
        <v>7.43</v>
      </c>
    </row>
    <row r="795" spans="2:6" hidden="1" outlineLevel="2" x14ac:dyDescent="0.25">
      <c r="B795" t="s">
        <v>32</v>
      </c>
      <c r="C795" t="s">
        <v>121</v>
      </c>
      <c r="D795" s="2">
        <v>86.09</v>
      </c>
      <c r="E795" s="2">
        <v>20.96</v>
      </c>
      <c r="F795" s="2">
        <v>107.05</v>
      </c>
    </row>
    <row r="796" spans="2:6" hidden="1" outlineLevel="2" x14ac:dyDescent="0.25">
      <c r="B796" t="s">
        <v>32</v>
      </c>
      <c r="C796" t="s">
        <v>121</v>
      </c>
      <c r="D796" s="2">
        <v>0</v>
      </c>
      <c r="E796" s="2">
        <v>1601.4</v>
      </c>
      <c r="F796" s="2">
        <v>1601.4</v>
      </c>
    </row>
    <row r="797" spans="2:6" hidden="1" outlineLevel="2" x14ac:dyDescent="0.25">
      <c r="B797" t="s">
        <v>32</v>
      </c>
      <c r="C797" t="s">
        <v>121</v>
      </c>
      <c r="D797" s="2">
        <v>21</v>
      </c>
      <c r="E797" s="2">
        <v>35</v>
      </c>
      <c r="F797" s="2">
        <v>56</v>
      </c>
    </row>
    <row r="798" spans="2:6" hidden="1" outlineLevel="2" x14ac:dyDescent="0.25">
      <c r="B798" t="s">
        <v>32</v>
      </c>
      <c r="C798" t="s">
        <v>121</v>
      </c>
      <c r="D798" s="2">
        <v>0</v>
      </c>
      <c r="E798" s="2">
        <v>956</v>
      </c>
      <c r="F798" s="2">
        <v>956</v>
      </c>
    </row>
    <row r="799" spans="2:6" hidden="1" outlineLevel="2" x14ac:dyDescent="0.25">
      <c r="B799" t="s">
        <v>32</v>
      </c>
      <c r="C799" t="s">
        <v>121</v>
      </c>
      <c r="D799" s="2">
        <v>0</v>
      </c>
      <c r="E799" s="2">
        <v>1.8</v>
      </c>
      <c r="F799" s="2">
        <v>1.8</v>
      </c>
    </row>
    <row r="800" spans="2:6" hidden="1" outlineLevel="2" x14ac:dyDescent="0.25">
      <c r="B800" t="s">
        <v>32</v>
      </c>
      <c r="C800" t="s">
        <v>121</v>
      </c>
      <c r="D800" s="2">
        <v>7</v>
      </c>
      <c r="E800" s="2">
        <v>1</v>
      </c>
      <c r="F800" s="2">
        <v>8</v>
      </c>
    </row>
    <row r="801" spans="2:6" hidden="1" outlineLevel="2" x14ac:dyDescent="0.25">
      <c r="B801" t="s">
        <v>32</v>
      </c>
      <c r="C801" t="s">
        <v>121</v>
      </c>
      <c r="D801" s="2">
        <v>30</v>
      </c>
      <c r="E801" s="2">
        <v>12</v>
      </c>
      <c r="F801" s="2">
        <v>42</v>
      </c>
    </row>
    <row r="802" spans="2:6" hidden="1" outlineLevel="2" x14ac:dyDescent="0.25">
      <c r="B802" t="s">
        <v>32</v>
      </c>
      <c r="C802" t="s">
        <v>121</v>
      </c>
      <c r="D802" s="2">
        <v>0</v>
      </c>
      <c r="E802" s="2">
        <v>6.89</v>
      </c>
      <c r="F802" s="2">
        <v>6.89</v>
      </c>
    </row>
    <row r="803" spans="2:6" hidden="1" outlineLevel="2" x14ac:dyDescent="0.25">
      <c r="B803" t="s">
        <v>32</v>
      </c>
      <c r="C803" t="s">
        <v>121</v>
      </c>
      <c r="D803" s="2">
        <v>0</v>
      </c>
      <c r="E803" s="2">
        <v>392.16</v>
      </c>
      <c r="F803" s="2">
        <v>392.16</v>
      </c>
    </row>
    <row r="804" spans="2:6" hidden="1" outlineLevel="2" x14ac:dyDescent="0.25">
      <c r="B804" t="s">
        <v>32</v>
      </c>
      <c r="C804" t="s">
        <v>121</v>
      </c>
      <c r="D804" s="2">
        <v>52</v>
      </c>
      <c r="E804" s="2">
        <v>14</v>
      </c>
      <c r="F804" s="2">
        <v>66</v>
      </c>
    </row>
    <row r="805" spans="2:6" hidden="1" outlineLevel="2" x14ac:dyDescent="0.25">
      <c r="B805" t="s">
        <v>32</v>
      </c>
      <c r="C805" t="s">
        <v>121</v>
      </c>
      <c r="D805" s="2">
        <v>0</v>
      </c>
      <c r="E805" s="2">
        <v>0.34</v>
      </c>
      <c r="F805" s="2">
        <v>0.34</v>
      </c>
    </row>
    <row r="806" spans="2:6" hidden="1" outlineLevel="2" x14ac:dyDescent="0.25">
      <c r="B806" t="s">
        <v>32</v>
      </c>
      <c r="C806" t="s">
        <v>121</v>
      </c>
      <c r="D806" s="2">
        <v>305.5</v>
      </c>
      <c r="E806" s="2">
        <v>305.5</v>
      </c>
      <c r="F806" s="2">
        <v>611</v>
      </c>
    </row>
    <row r="807" spans="2:6" hidden="1" outlineLevel="2" x14ac:dyDescent="0.25">
      <c r="B807" t="s">
        <v>33</v>
      </c>
      <c r="C807" t="s">
        <v>121</v>
      </c>
      <c r="D807" s="2">
        <v>0</v>
      </c>
      <c r="E807" s="2">
        <v>1.27</v>
      </c>
      <c r="F807" s="2">
        <v>1.27</v>
      </c>
    </row>
    <row r="808" spans="2:6" hidden="1" outlineLevel="2" x14ac:dyDescent="0.25">
      <c r="B808" t="s">
        <v>33</v>
      </c>
      <c r="C808" t="s">
        <v>121</v>
      </c>
      <c r="D808" s="2">
        <v>0</v>
      </c>
      <c r="E808" s="2">
        <v>130.72</v>
      </c>
      <c r="F808" s="2">
        <v>130.72</v>
      </c>
    </row>
    <row r="809" spans="2:6" hidden="1" outlineLevel="2" x14ac:dyDescent="0.25">
      <c r="B809" t="s">
        <v>34</v>
      </c>
      <c r="C809" t="s">
        <v>121</v>
      </c>
      <c r="D809" s="2">
        <v>0</v>
      </c>
      <c r="E809" s="2">
        <v>2.9</v>
      </c>
      <c r="F809" s="2">
        <v>2.9</v>
      </c>
    </row>
    <row r="810" spans="2:6" hidden="1" outlineLevel="2" x14ac:dyDescent="0.25">
      <c r="B810" t="s">
        <v>34</v>
      </c>
      <c r="C810" t="s">
        <v>121</v>
      </c>
      <c r="D810" s="2">
        <v>193</v>
      </c>
      <c r="E810" s="2">
        <v>414</v>
      </c>
      <c r="F810" s="2">
        <v>607</v>
      </c>
    </row>
    <row r="811" spans="2:6" hidden="1" outlineLevel="2" x14ac:dyDescent="0.25">
      <c r="B811" t="s">
        <v>34</v>
      </c>
      <c r="C811" t="s">
        <v>121</v>
      </c>
      <c r="D811" s="2">
        <v>0</v>
      </c>
      <c r="E811" s="2">
        <v>183</v>
      </c>
      <c r="F811" s="2">
        <v>183</v>
      </c>
    </row>
    <row r="812" spans="2:6" hidden="1" outlineLevel="2" x14ac:dyDescent="0.25">
      <c r="B812" t="s">
        <v>34</v>
      </c>
      <c r="C812" t="s">
        <v>121</v>
      </c>
      <c r="D812" s="2">
        <v>0</v>
      </c>
      <c r="E812" s="2">
        <v>0.04</v>
      </c>
      <c r="F812" s="2">
        <v>0.04</v>
      </c>
    </row>
    <row r="813" spans="2:6" hidden="1" outlineLevel="2" x14ac:dyDescent="0.25">
      <c r="B813" t="s">
        <v>34</v>
      </c>
      <c r="C813" t="s">
        <v>121</v>
      </c>
      <c r="D813" s="2">
        <v>0</v>
      </c>
      <c r="E813" s="2">
        <v>0.05</v>
      </c>
      <c r="F813" s="2">
        <v>0.05</v>
      </c>
    </row>
    <row r="814" spans="2:6" hidden="1" outlineLevel="2" x14ac:dyDescent="0.25">
      <c r="B814" t="s">
        <v>36</v>
      </c>
      <c r="C814" t="s">
        <v>121</v>
      </c>
      <c r="D814" s="2">
        <v>0</v>
      </c>
      <c r="E814" s="2">
        <v>53</v>
      </c>
      <c r="F814" s="2">
        <v>53</v>
      </c>
    </row>
    <row r="815" spans="2:6" hidden="1" outlineLevel="2" x14ac:dyDescent="0.25">
      <c r="B815" t="s">
        <v>37</v>
      </c>
      <c r="C815" t="s">
        <v>121</v>
      </c>
      <c r="D815" s="2">
        <v>0</v>
      </c>
      <c r="E815" s="2">
        <v>533.79999999999995</v>
      </c>
      <c r="F815" s="2">
        <v>533.79999999999995</v>
      </c>
    </row>
    <row r="816" spans="2:6" hidden="1" outlineLevel="2" x14ac:dyDescent="0.25">
      <c r="B816" t="s">
        <v>37</v>
      </c>
      <c r="C816" t="s">
        <v>121</v>
      </c>
      <c r="D816" s="2">
        <v>8.6999999999999993</v>
      </c>
      <c r="E816" s="2">
        <v>0</v>
      </c>
      <c r="F816" s="2">
        <v>8.6999999999999993</v>
      </c>
    </row>
    <row r="817" spans="2:6" hidden="1" outlineLevel="2" x14ac:dyDescent="0.25">
      <c r="B817" t="s">
        <v>37</v>
      </c>
      <c r="C817" t="s">
        <v>121</v>
      </c>
      <c r="D817" s="2">
        <v>0</v>
      </c>
      <c r="E817" s="2">
        <v>1.6</v>
      </c>
      <c r="F817" s="2">
        <v>1.6</v>
      </c>
    </row>
    <row r="818" spans="2:6" hidden="1" outlineLevel="2" x14ac:dyDescent="0.25">
      <c r="B818" t="s">
        <v>37</v>
      </c>
      <c r="C818" t="s">
        <v>121</v>
      </c>
      <c r="D818" s="2">
        <v>0</v>
      </c>
      <c r="E818" s="2">
        <v>0.1</v>
      </c>
      <c r="F818" s="2">
        <v>0.1</v>
      </c>
    </row>
    <row r="819" spans="2:6" hidden="1" outlineLevel="2" x14ac:dyDescent="0.25">
      <c r="B819" t="s">
        <v>37</v>
      </c>
      <c r="C819" t="s">
        <v>121</v>
      </c>
      <c r="D819" s="2">
        <v>0</v>
      </c>
      <c r="E819" s="2">
        <v>0.31</v>
      </c>
      <c r="F819" s="2">
        <v>0.31</v>
      </c>
    </row>
    <row r="820" spans="2:6" hidden="1" outlineLevel="2" x14ac:dyDescent="0.25">
      <c r="B820" t="s">
        <v>37</v>
      </c>
      <c r="C820" t="s">
        <v>121</v>
      </c>
      <c r="D820" s="2">
        <v>46.5</v>
      </c>
      <c r="E820" s="2">
        <v>46.5</v>
      </c>
      <c r="F820" s="2">
        <v>93</v>
      </c>
    </row>
    <row r="821" spans="2:6" hidden="1" outlineLevel="2" x14ac:dyDescent="0.25">
      <c r="B821" t="s">
        <v>37</v>
      </c>
      <c r="C821" t="s">
        <v>121</v>
      </c>
      <c r="D821" s="2">
        <v>58.08</v>
      </c>
      <c r="E821" s="2">
        <v>38.72</v>
      </c>
      <c r="F821" s="2">
        <v>96.8</v>
      </c>
    </row>
    <row r="822" spans="2:6" hidden="1" outlineLevel="2" x14ac:dyDescent="0.25">
      <c r="B822" t="s">
        <v>37</v>
      </c>
      <c r="C822" t="s">
        <v>121</v>
      </c>
      <c r="D822" s="2">
        <v>4.68</v>
      </c>
      <c r="E822" s="2">
        <v>0.21</v>
      </c>
      <c r="F822" s="2">
        <v>4.8899999999999997</v>
      </c>
    </row>
    <row r="823" spans="2:6" hidden="1" outlineLevel="2" x14ac:dyDescent="0.25">
      <c r="B823" t="s">
        <v>37</v>
      </c>
      <c r="C823" t="s">
        <v>121</v>
      </c>
      <c r="D823" s="2">
        <v>20</v>
      </c>
      <c r="E823" s="2">
        <v>0</v>
      </c>
      <c r="F823" s="2">
        <v>20</v>
      </c>
    </row>
    <row r="824" spans="2:6" hidden="1" outlineLevel="2" x14ac:dyDescent="0.25">
      <c r="B824" t="s">
        <v>38</v>
      </c>
      <c r="C824" t="s">
        <v>121</v>
      </c>
      <c r="D824" s="2">
        <v>0</v>
      </c>
      <c r="E824" s="2">
        <v>130.72</v>
      </c>
      <c r="F824" s="2">
        <v>130.72</v>
      </c>
    </row>
    <row r="825" spans="2:6" hidden="1" outlineLevel="2" x14ac:dyDescent="0.25">
      <c r="B825" t="s">
        <v>39</v>
      </c>
      <c r="C825" t="s">
        <v>121</v>
      </c>
      <c r="D825" s="2">
        <v>3</v>
      </c>
      <c r="E825" s="2">
        <v>0</v>
      </c>
      <c r="F825" s="2">
        <v>3</v>
      </c>
    </row>
    <row r="826" spans="2:6" hidden="1" outlineLevel="2" x14ac:dyDescent="0.25">
      <c r="B826" t="s">
        <v>39</v>
      </c>
      <c r="C826" t="s">
        <v>121</v>
      </c>
      <c r="D826" s="2">
        <v>0</v>
      </c>
      <c r="E826" s="2">
        <v>0.9</v>
      </c>
      <c r="F826" s="2">
        <v>0.9</v>
      </c>
    </row>
    <row r="827" spans="2:6" hidden="1" outlineLevel="2" x14ac:dyDescent="0.25">
      <c r="B827" t="s">
        <v>39</v>
      </c>
      <c r="C827" t="s">
        <v>121</v>
      </c>
      <c r="D827" s="2">
        <v>65</v>
      </c>
      <c r="E827" s="2">
        <v>319</v>
      </c>
      <c r="F827" s="2">
        <v>384</v>
      </c>
    </row>
    <row r="828" spans="2:6" hidden="1" outlineLevel="2" x14ac:dyDescent="0.25">
      <c r="B828" t="s">
        <v>39</v>
      </c>
      <c r="C828" t="s">
        <v>121</v>
      </c>
      <c r="D828" s="2">
        <v>0</v>
      </c>
      <c r="E828" s="2">
        <v>96.53</v>
      </c>
      <c r="F828" s="2">
        <v>96.53</v>
      </c>
    </row>
    <row r="829" spans="2:6" hidden="1" outlineLevel="2" x14ac:dyDescent="0.25">
      <c r="B829" t="s">
        <v>39</v>
      </c>
      <c r="C829" t="s">
        <v>121</v>
      </c>
      <c r="D829" s="2">
        <v>95.06</v>
      </c>
      <c r="E829" s="2">
        <v>98.94</v>
      </c>
      <c r="F829" s="2">
        <v>194</v>
      </c>
    </row>
    <row r="830" spans="2:6" hidden="1" outlineLevel="2" x14ac:dyDescent="0.25">
      <c r="B830" t="s">
        <v>39</v>
      </c>
      <c r="C830" t="s">
        <v>121</v>
      </c>
      <c r="D830" s="2">
        <v>0</v>
      </c>
      <c r="E830" s="2">
        <v>18</v>
      </c>
      <c r="F830" s="2">
        <v>18</v>
      </c>
    </row>
    <row r="831" spans="2:6" outlineLevel="1" collapsed="1" x14ac:dyDescent="0.25">
      <c r="C831" s="1" t="s">
        <v>121</v>
      </c>
      <c r="D831" s="2">
        <f>SUBTOTAL(9,D541:D830)</f>
        <v>2318.1699999999996</v>
      </c>
      <c r="E831" s="2">
        <f>SUBTOTAL(9,E541:E830)</f>
        <v>15724.999999999993</v>
      </c>
      <c r="F831" s="2">
        <f>SUBTOTAL(9,F541:F830)</f>
        <v>18043.199999999993</v>
      </c>
    </row>
    <row r="832" spans="2:6" hidden="1" outlineLevel="2" x14ac:dyDescent="0.25">
      <c r="B832" t="s">
        <v>17</v>
      </c>
      <c r="C832" t="s">
        <v>122</v>
      </c>
      <c r="D832" s="2">
        <v>0</v>
      </c>
      <c r="E832" s="2">
        <v>744.81</v>
      </c>
      <c r="F832" s="2">
        <v>744.81</v>
      </c>
    </row>
    <row r="833" spans="2:6" hidden="1" outlineLevel="2" x14ac:dyDescent="0.25">
      <c r="B833" t="s">
        <v>21</v>
      </c>
      <c r="C833" t="s">
        <v>122</v>
      </c>
      <c r="D833" s="2">
        <v>0.66</v>
      </c>
      <c r="E833" s="2">
        <v>3.75</v>
      </c>
      <c r="F833" s="2">
        <v>4.41</v>
      </c>
    </row>
    <row r="834" spans="2:6" hidden="1" outlineLevel="2" x14ac:dyDescent="0.25">
      <c r="B834" t="s">
        <v>27</v>
      </c>
      <c r="C834" t="s">
        <v>122</v>
      </c>
      <c r="D834" s="2">
        <v>0</v>
      </c>
      <c r="E834" s="2">
        <v>139.53</v>
      </c>
      <c r="F834" s="2">
        <v>139.53</v>
      </c>
    </row>
    <row r="835" spans="2:6" hidden="1" outlineLevel="2" x14ac:dyDescent="0.25">
      <c r="B835" t="s">
        <v>31</v>
      </c>
      <c r="C835" t="s">
        <v>122</v>
      </c>
      <c r="D835" s="2">
        <v>0</v>
      </c>
      <c r="E835" s="2">
        <v>9.69</v>
      </c>
      <c r="F835" s="2">
        <v>9.69</v>
      </c>
    </row>
    <row r="836" spans="2:6" hidden="1" outlineLevel="2" x14ac:dyDescent="0.25">
      <c r="B836" t="s">
        <v>32</v>
      </c>
      <c r="C836" t="s">
        <v>122</v>
      </c>
      <c r="D836" s="2">
        <v>0</v>
      </c>
      <c r="E836" s="2">
        <v>40</v>
      </c>
      <c r="F836" s="2">
        <v>40</v>
      </c>
    </row>
    <row r="837" spans="2:6" hidden="1" outlineLevel="2" x14ac:dyDescent="0.25">
      <c r="B837" t="s">
        <v>34</v>
      </c>
      <c r="C837" t="s">
        <v>122</v>
      </c>
      <c r="D837" s="2">
        <v>0</v>
      </c>
      <c r="E837" s="2">
        <v>2.16</v>
      </c>
      <c r="F837" s="2">
        <v>2.16</v>
      </c>
    </row>
    <row r="838" spans="2:6" hidden="1" outlineLevel="2" x14ac:dyDescent="0.25">
      <c r="B838" t="s">
        <v>17</v>
      </c>
      <c r="C838" t="s">
        <v>122</v>
      </c>
      <c r="D838" s="2">
        <v>0</v>
      </c>
      <c r="E838" s="2">
        <v>11.42</v>
      </c>
      <c r="F838" s="2">
        <v>11.42</v>
      </c>
    </row>
    <row r="839" spans="2:6" hidden="1" outlineLevel="2" x14ac:dyDescent="0.25">
      <c r="B839" t="s">
        <v>17</v>
      </c>
      <c r="C839" t="s">
        <v>122</v>
      </c>
      <c r="D839" s="2">
        <v>0</v>
      </c>
      <c r="E839" s="2">
        <v>161.26</v>
      </c>
      <c r="F839" s="2">
        <v>161.26</v>
      </c>
    </row>
    <row r="840" spans="2:6" hidden="1" outlineLevel="2" x14ac:dyDescent="0.25">
      <c r="B840" t="s">
        <v>31</v>
      </c>
      <c r="C840" t="s">
        <v>122</v>
      </c>
      <c r="D840" s="2">
        <v>0</v>
      </c>
      <c r="E840" s="2">
        <v>6.86</v>
      </c>
      <c r="F840" s="2">
        <v>6.86</v>
      </c>
    </row>
    <row r="841" spans="2:6" hidden="1" outlineLevel="2" x14ac:dyDescent="0.25">
      <c r="B841" t="s">
        <v>31</v>
      </c>
      <c r="C841" t="s">
        <v>122</v>
      </c>
      <c r="D841" s="2">
        <v>0</v>
      </c>
      <c r="E841" s="2">
        <v>143.58000000000001</v>
      </c>
      <c r="F841" s="2">
        <v>143.58000000000001</v>
      </c>
    </row>
    <row r="842" spans="2:6" hidden="1" outlineLevel="2" x14ac:dyDescent="0.25">
      <c r="B842" t="s">
        <v>1</v>
      </c>
      <c r="C842" t="s">
        <v>122</v>
      </c>
      <c r="D842" s="2">
        <v>0</v>
      </c>
      <c r="E842" s="2">
        <v>700</v>
      </c>
      <c r="F842" s="2">
        <v>700</v>
      </c>
    </row>
    <row r="843" spans="2:6" hidden="1" outlineLevel="2" x14ac:dyDescent="0.25">
      <c r="B843" t="s">
        <v>5</v>
      </c>
      <c r="C843" t="s">
        <v>122</v>
      </c>
      <c r="D843" s="2">
        <v>0</v>
      </c>
      <c r="E843" s="2">
        <v>15.89</v>
      </c>
      <c r="F843" s="2">
        <v>15.89</v>
      </c>
    </row>
    <row r="844" spans="2:6" hidden="1" outlineLevel="2" x14ac:dyDescent="0.25">
      <c r="B844" t="s">
        <v>6</v>
      </c>
      <c r="C844" t="s">
        <v>122</v>
      </c>
      <c r="D844" s="2">
        <v>0</v>
      </c>
      <c r="E844" s="2">
        <v>555.92999999999995</v>
      </c>
      <c r="F844" s="2">
        <v>555.92999999999995</v>
      </c>
    </row>
    <row r="845" spans="2:6" hidden="1" outlineLevel="2" x14ac:dyDescent="0.25">
      <c r="B845" t="s">
        <v>14</v>
      </c>
      <c r="C845" t="s">
        <v>122</v>
      </c>
      <c r="D845" s="2">
        <v>0</v>
      </c>
      <c r="E845" s="2">
        <v>73.900000000000006</v>
      </c>
      <c r="F845" s="2">
        <v>73.900000000000006</v>
      </c>
    </row>
    <row r="846" spans="2:6" hidden="1" outlineLevel="2" x14ac:dyDescent="0.25">
      <c r="B846" t="s">
        <v>14</v>
      </c>
      <c r="C846" t="s">
        <v>122</v>
      </c>
      <c r="D846" s="2">
        <v>0</v>
      </c>
      <c r="E846" s="2">
        <v>31.91</v>
      </c>
      <c r="F846" s="2">
        <v>31.91</v>
      </c>
    </row>
    <row r="847" spans="2:6" hidden="1" outlineLevel="2" x14ac:dyDescent="0.25">
      <c r="B847" t="s">
        <v>15</v>
      </c>
      <c r="C847" t="s">
        <v>122</v>
      </c>
      <c r="D847" s="2">
        <v>0</v>
      </c>
      <c r="E847" s="2">
        <v>2281</v>
      </c>
      <c r="F847" s="2">
        <v>2281</v>
      </c>
    </row>
    <row r="848" spans="2:6" hidden="1" outlineLevel="2" x14ac:dyDescent="0.25">
      <c r="B848" t="s">
        <v>15</v>
      </c>
      <c r="C848" t="s">
        <v>122</v>
      </c>
      <c r="D848" s="2">
        <v>0</v>
      </c>
      <c r="E848" s="2">
        <v>141.97</v>
      </c>
      <c r="F848" s="2">
        <v>141.97</v>
      </c>
    </row>
    <row r="849" spans="2:6" hidden="1" outlineLevel="2" x14ac:dyDescent="0.25">
      <c r="B849" t="s">
        <v>17</v>
      </c>
      <c r="C849" t="s">
        <v>122</v>
      </c>
      <c r="D849" s="2">
        <v>180.1</v>
      </c>
      <c r="E849" s="2">
        <v>24372</v>
      </c>
      <c r="F849" s="2">
        <v>24552.1</v>
      </c>
    </row>
    <row r="850" spans="2:6" hidden="1" outlineLevel="2" x14ac:dyDescent="0.25">
      <c r="B850" t="s">
        <v>17</v>
      </c>
      <c r="C850" t="s">
        <v>122</v>
      </c>
      <c r="D850" s="2">
        <v>225.59</v>
      </c>
      <c r="E850" s="2">
        <v>30934.89</v>
      </c>
      <c r="F850" s="2">
        <v>31160.48</v>
      </c>
    </row>
    <row r="851" spans="2:6" hidden="1" outlineLevel="2" x14ac:dyDescent="0.25">
      <c r="B851" t="s">
        <v>17</v>
      </c>
      <c r="C851" t="s">
        <v>122</v>
      </c>
      <c r="D851" s="2">
        <v>19.3</v>
      </c>
      <c r="E851" s="2">
        <v>15195</v>
      </c>
      <c r="F851" s="2">
        <v>15214.3</v>
      </c>
    </row>
    <row r="852" spans="2:6" hidden="1" outlineLevel="2" x14ac:dyDescent="0.25">
      <c r="B852" t="s">
        <v>17</v>
      </c>
      <c r="C852" t="s">
        <v>122</v>
      </c>
      <c r="D852" s="2">
        <v>0</v>
      </c>
      <c r="E852" s="2">
        <v>855.58</v>
      </c>
      <c r="F852" s="2">
        <v>855.58</v>
      </c>
    </row>
    <row r="853" spans="2:6" hidden="1" outlineLevel="2" x14ac:dyDescent="0.25">
      <c r="B853" t="s">
        <v>17</v>
      </c>
      <c r="C853" t="s">
        <v>122</v>
      </c>
      <c r="D853" s="2">
        <v>0</v>
      </c>
      <c r="E853" s="2">
        <v>4056</v>
      </c>
      <c r="F853" s="2">
        <v>4056</v>
      </c>
    </row>
    <row r="854" spans="2:6" hidden="1" outlineLevel="2" x14ac:dyDescent="0.25">
      <c r="B854" t="s">
        <v>17</v>
      </c>
      <c r="C854" t="s">
        <v>122</v>
      </c>
      <c r="D854" s="2">
        <v>0</v>
      </c>
      <c r="E854" s="2">
        <v>11.63</v>
      </c>
      <c r="F854" s="2">
        <v>11.63</v>
      </c>
    </row>
    <row r="855" spans="2:6" hidden="1" outlineLevel="2" x14ac:dyDescent="0.25">
      <c r="B855" t="s">
        <v>17</v>
      </c>
      <c r="C855" t="s">
        <v>122</v>
      </c>
      <c r="D855" s="2">
        <v>0</v>
      </c>
      <c r="E855" s="2">
        <v>200.89</v>
      </c>
      <c r="F855" s="2">
        <v>200.89</v>
      </c>
    </row>
    <row r="856" spans="2:6" hidden="1" outlineLevel="2" x14ac:dyDescent="0.25">
      <c r="B856" t="s">
        <v>17</v>
      </c>
      <c r="C856" t="s">
        <v>122</v>
      </c>
      <c r="D856" s="2">
        <v>0</v>
      </c>
      <c r="E856" s="2">
        <v>4248.32</v>
      </c>
      <c r="F856" s="2">
        <v>4248.32</v>
      </c>
    </row>
    <row r="857" spans="2:6" hidden="1" outlineLevel="2" x14ac:dyDescent="0.25">
      <c r="B857" t="s">
        <v>17</v>
      </c>
      <c r="C857" t="s">
        <v>122</v>
      </c>
      <c r="D857" s="2">
        <v>0</v>
      </c>
      <c r="E857" s="2">
        <v>45.02</v>
      </c>
      <c r="F857" s="2">
        <v>45.02</v>
      </c>
    </row>
    <row r="858" spans="2:6" hidden="1" outlineLevel="2" x14ac:dyDescent="0.25">
      <c r="B858" t="s">
        <v>17</v>
      </c>
      <c r="C858" t="s">
        <v>122</v>
      </c>
      <c r="D858" s="2">
        <v>0</v>
      </c>
      <c r="E858" s="2">
        <v>53402.37</v>
      </c>
      <c r="F858" s="2">
        <v>53402.37</v>
      </c>
    </row>
    <row r="859" spans="2:6" hidden="1" outlineLevel="2" x14ac:dyDescent="0.25">
      <c r="B859" t="s">
        <v>17</v>
      </c>
      <c r="C859" t="s">
        <v>122</v>
      </c>
      <c r="D859" s="2">
        <v>1790.95</v>
      </c>
      <c r="E859" s="2">
        <v>316.05</v>
      </c>
      <c r="F859" s="2">
        <v>2107</v>
      </c>
    </row>
    <row r="860" spans="2:6" hidden="1" outlineLevel="2" x14ac:dyDescent="0.25">
      <c r="B860" t="s">
        <v>17</v>
      </c>
      <c r="C860" t="s">
        <v>122</v>
      </c>
      <c r="D860" s="2">
        <v>19</v>
      </c>
      <c r="E860" s="2">
        <v>0</v>
      </c>
      <c r="F860" s="2">
        <v>19</v>
      </c>
    </row>
    <row r="861" spans="2:6" hidden="1" outlineLevel="2" x14ac:dyDescent="0.25">
      <c r="B861" t="s">
        <v>17</v>
      </c>
      <c r="C861" t="s">
        <v>122</v>
      </c>
      <c r="D861" s="2">
        <v>0</v>
      </c>
      <c r="E861" s="2">
        <v>30229.06</v>
      </c>
      <c r="F861" s="2">
        <v>30229.06</v>
      </c>
    </row>
    <row r="862" spans="2:6" hidden="1" outlineLevel="2" x14ac:dyDescent="0.25">
      <c r="B862" t="s">
        <v>17</v>
      </c>
      <c r="C862" t="s">
        <v>122</v>
      </c>
      <c r="D862" s="2">
        <v>0</v>
      </c>
      <c r="E862" s="2">
        <v>3183.33</v>
      </c>
      <c r="F862" s="2">
        <v>3183.33</v>
      </c>
    </row>
    <row r="863" spans="2:6" hidden="1" outlineLevel="2" x14ac:dyDescent="0.25">
      <c r="B863" t="s">
        <v>17</v>
      </c>
      <c r="C863" t="s">
        <v>122</v>
      </c>
      <c r="D863" s="2">
        <v>0</v>
      </c>
      <c r="E863" s="2">
        <v>24939.8</v>
      </c>
      <c r="F863" s="2">
        <v>24939.8</v>
      </c>
    </row>
    <row r="864" spans="2:6" hidden="1" outlineLevel="2" x14ac:dyDescent="0.25">
      <c r="B864" t="s">
        <v>18</v>
      </c>
      <c r="C864" t="s">
        <v>122</v>
      </c>
      <c r="D864" s="2">
        <v>0</v>
      </c>
      <c r="E864" s="2">
        <v>12.83</v>
      </c>
      <c r="F864" s="2">
        <v>12.83</v>
      </c>
    </row>
    <row r="865" spans="2:6" hidden="1" outlineLevel="2" x14ac:dyDescent="0.25">
      <c r="B865" t="s">
        <v>18</v>
      </c>
      <c r="C865" t="s">
        <v>122</v>
      </c>
      <c r="D865" s="2">
        <v>0</v>
      </c>
      <c r="E865" s="2">
        <v>53.67</v>
      </c>
      <c r="F865" s="2">
        <v>53.67</v>
      </c>
    </row>
    <row r="866" spans="2:6" hidden="1" outlineLevel="2" x14ac:dyDescent="0.25">
      <c r="B866" t="s">
        <v>18</v>
      </c>
      <c r="C866" t="s">
        <v>122</v>
      </c>
      <c r="D866" s="2">
        <v>0</v>
      </c>
      <c r="E866" s="2">
        <v>1712.26</v>
      </c>
      <c r="F866" s="2">
        <v>1712.26</v>
      </c>
    </row>
    <row r="867" spans="2:6" hidden="1" outlineLevel="2" x14ac:dyDescent="0.25">
      <c r="B867" t="s">
        <v>18</v>
      </c>
      <c r="C867" t="s">
        <v>122</v>
      </c>
      <c r="D867" s="2">
        <v>0</v>
      </c>
      <c r="E867" s="2">
        <v>637.29</v>
      </c>
      <c r="F867" s="2">
        <v>637.29</v>
      </c>
    </row>
    <row r="868" spans="2:6" hidden="1" outlineLevel="2" x14ac:dyDescent="0.25">
      <c r="B868" t="s">
        <v>18</v>
      </c>
      <c r="C868" t="s">
        <v>122</v>
      </c>
      <c r="D868" s="2">
        <v>19</v>
      </c>
      <c r="E868" s="2">
        <v>0</v>
      </c>
      <c r="F868" s="2">
        <v>19</v>
      </c>
    </row>
    <row r="869" spans="2:6" hidden="1" outlineLevel="2" x14ac:dyDescent="0.25">
      <c r="B869" t="s">
        <v>18</v>
      </c>
      <c r="C869" t="s">
        <v>122</v>
      </c>
      <c r="D869" s="2">
        <v>0</v>
      </c>
      <c r="E869" s="2">
        <v>138.04</v>
      </c>
      <c r="F869" s="2">
        <v>138.04</v>
      </c>
    </row>
    <row r="870" spans="2:6" hidden="1" outlineLevel="2" x14ac:dyDescent="0.25">
      <c r="B870" t="s">
        <v>19</v>
      </c>
      <c r="C870" t="s">
        <v>122</v>
      </c>
      <c r="D870" s="2">
        <v>0</v>
      </c>
      <c r="E870" s="2">
        <v>10.6</v>
      </c>
      <c r="F870" s="2">
        <v>10.6</v>
      </c>
    </row>
    <row r="871" spans="2:6" hidden="1" outlineLevel="2" x14ac:dyDescent="0.25">
      <c r="B871" t="s">
        <v>21</v>
      </c>
      <c r="C871" t="s">
        <v>122</v>
      </c>
      <c r="D871" s="2">
        <v>0</v>
      </c>
      <c r="E871" s="2">
        <v>166.32</v>
      </c>
      <c r="F871" s="2">
        <v>166.32</v>
      </c>
    </row>
    <row r="872" spans="2:6" hidden="1" outlineLevel="2" x14ac:dyDescent="0.25">
      <c r="B872" t="s">
        <v>21</v>
      </c>
      <c r="C872" t="s">
        <v>122</v>
      </c>
      <c r="D872" s="2">
        <v>0</v>
      </c>
      <c r="E872" s="2">
        <v>132.25</v>
      </c>
      <c r="F872" s="2">
        <v>132.25</v>
      </c>
    </row>
    <row r="873" spans="2:6" hidden="1" outlineLevel="2" x14ac:dyDescent="0.25">
      <c r="B873" t="s">
        <v>21</v>
      </c>
      <c r="C873" t="s">
        <v>122</v>
      </c>
      <c r="D873" s="2">
        <v>0</v>
      </c>
      <c r="E873" s="2">
        <v>0.43</v>
      </c>
      <c r="F873" s="2">
        <v>0.43</v>
      </c>
    </row>
    <row r="874" spans="2:6" hidden="1" outlineLevel="2" x14ac:dyDescent="0.25">
      <c r="B874" t="s">
        <v>23</v>
      </c>
      <c r="C874" t="s">
        <v>122</v>
      </c>
      <c r="D874" s="2">
        <v>0</v>
      </c>
      <c r="E874" s="2">
        <v>182.86</v>
      </c>
      <c r="F874" s="2">
        <v>182.86</v>
      </c>
    </row>
    <row r="875" spans="2:6" hidden="1" outlineLevel="2" x14ac:dyDescent="0.25">
      <c r="B875" t="s">
        <v>23</v>
      </c>
      <c r="C875" t="s">
        <v>122</v>
      </c>
      <c r="D875" s="2">
        <v>0</v>
      </c>
      <c r="E875" s="2">
        <v>195.9</v>
      </c>
      <c r="F875" s="2">
        <v>195.9</v>
      </c>
    </row>
    <row r="876" spans="2:6" hidden="1" outlineLevel="2" x14ac:dyDescent="0.25">
      <c r="B876" t="s">
        <v>23</v>
      </c>
      <c r="C876" t="s">
        <v>122</v>
      </c>
      <c r="D876" s="2">
        <v>0</v>
      </c>
      <c r="E876" s="2">
        <v>171.83</v>
      </c>
      <c r="F876" s="2">
        <v>171.83</v>
      </c>
    </row>
    <row r="877" spans="2:6" hidden="1" outlineLevel="2" x14ac:dyDescent="0.25">
      <c r="B877" t="s">
        <v>27</v>
      </c>
      <c r="C877" t="s">
        <v>122</v>
      </c>
      <c r="D877" s="2">
        <v>0</v>
      </c>
      <c r="E877" s="2">
        <v>1586.86</v>
      </c>
      <c r="F877" s="2">
        <v>1586.86</v>
      </c>
    </row>
    <row r="878" spans="2:6" hidden="1" outlineLevel="2" x14ac:dyDescent="0.25">
      <c r="B878" t="s">
        <v>27</v>
      </c>
      <c r="C878" t="s">
        <v>122</v>
      </c>
      <c r="D878" s="2">
        <v>22.43</v>
      </c>
      <c r="E878" s="2">
        <v>10156.34</v>
      </c>
      <c r="F878" s="2">
        <v>10178.77</v>
      </c>
    </row>
    <row r="879" spans="2:6" hidden="1" outlineLevel="2" x14ac:dyDescent="0.25">
      <c r="B879" t="s">
        <v>27</v>
      </c>
      <c r="C879" t="s">
        <v>122</v>
      </c>
      <c r="D879" s="2">
        <v>0</v>
      </c>
      <c r="E879" s="2">
        <v>788</v>
      </c>
      <c r="F879" s="2">
        <v>788</v>
      </c>
    </row>
    <row r="880" spans="2:6" hidden="1" outlineLevel="2" x14ac:dyDescent="0.25">
      <c r="B880" t="s">
        <v>27</v>
      </c>
      <c r="C880" t="s">
        <v>122</v>
      </c>
      <c r="D880" s="2">
        <v>0</v>
      </c>
      <c r="E880" s="2">
        <v>23184.12</v>
      </c>
      <c r="F880" s="2">
        <v>23184.12</v>
      </c>
    </row>
    <row r="881" spans="2:6" hidden="1" outlineLevel="2" x14ac:dyDescent="0.25">
      <c r="B881" t="s">
        <v>27</v>
      </c>
      <c r="C881" t="s">
        <v>122</v>
      </c>
      <c r="D881" s="2">
        <v>0</v>
      </c>
      <c r="E881" s="2">
        <v>1232.5</v>
      </c>
      <c r="F881" s="2">
        <v>1232.5</v>
      </c>
    </row>
    <row r="882" spans="2:6" hidden="1" outlineLevel="2" x14ac:dyDescent="0.25">
      <c r="B882" t="s">
        <v>27</v>
      </c>
      <c r="C882" t="s">
        <v>122</v>
      </c>
      <c r="D882" s="2">
        <v>0</v>
      </c>
      <c r="E882" s="2">
        <v>6986.24</v>
      </c>
      <c r="F882" s="2">
        <v>6986.24</v>
      </c>
    </row>
    <row r="883" spans="2:6" hidden="1" outlineLevel="2" x14ac:dyDescent="0.25">
      <c r="B883" t="s">
        <v>27</v>
      </c>
      <c r="C883" t="s">
        <v>122</v>
      </c>
      <c r="D883" s="2">
        <v>100.3</v>
      </c>
      <c r="E883" s="2">
        <v>17.7</v>
      </c>
      <c r="F883" s="2">
        <v>118</v>
      </c>
    </row>
    <row r="884" spans="2:6" hidden="1" outlineLevel="2" x14ac:dyDescent="0.25">
      <c r="B884" t="s">
        <v>27</v>
      </c>
      <c r="C884" t="s">
        <v>122</v>
      </c>
      <c r="D884" s="2">
        <v>275.39999999999998</v>
      </c>
      <c r="E884" s="2">
        <v>48.6</v>
      </c>
      <c r="F884" s="2">
        <v>324</v>
      </c>
    </row>
    <row r="885" spans="2:6" hidden="1" outlineLevel="2" x14ac:dyDescent="0.25">
      <c r="B885" t="s">
        <v>27</v>
      </c>
      <c r="C885" t="s">
        <v>122</v>
      </c>
      <c r="D885" s="2">
        <v>0</v>
      </c>
      <c r="E885" s="2">
        <v>454.66</v>
      </c>
      <c r="F885" s="2">
        <v>454.66</v>
      </c>
    </row>
    <row r="886" spans="2:6" hidden="1" outlineLevel="2" x14ac:dyDescent="0.25">
      <c r="B886" t="s">
        <v>27</v>
      </c>
      <c r="C886" t="s">
        <v>122</v>
      </c>
      <c r="D886" s="2">
        <v>0</v>
      </c>
      <c r="E886" s="2">
        <v>10386.98</v>
      </c>
      <c r="F886" s="2">
        <v>10386.98</v>
      </c>
    </row>
    <row r="887" spans="2:6" hidden="1" outlineLevel="2" x14ac:dyDescent="0.25">
      <c r="B887" t="s">
        <v>27</v>
      </c>
      <c r="C887" t="s">
        <v>122</v>
      </c>
      <c r="D887" s="2">
        <v>200</v>
      </c>
      <c r="E887" s="2">
        <v>350</v>
      </c>
      <c r="F887" s="2">
        <v>550</v>
      </c>
    </row>
    <row r="888" spans="2:6" hidden="1" outlineLevel="2" x14ac:dyDescent="0.25">
      <c r="B888" t="s">
        <v>28</v>
      </c>
      <c r="C888" t="s">
        <v>122</v>
      </c>
      <c r="D888" s="2">
        <v>12</v>
      </c>
      <c r="E888" s="2">
        <v>22</v>
      </c>
      <c r="F888" s="2">
        <v>34</v>
      </c>
    </row>
    <row r="889" spans="2:6" hidden="1" outlineLevel="2" x14ac:dyDescent="0.25">
      <c r="B889" t="s">
        <v>28</v>
      </c>
      <c r="C889" t="s">
        <v>122</v>
      </c>
      <c r="D889" s="2">
        <v>0</v>
      </c>
      <c r="E889" s="2">
        <v>599.45000000000005</v>
      </c>
      <c r="F889" s="2">
        <v>599.45000000000005</v>
      </c>
    </row>
    <row r="890" spans="2:6" hidden="1" outlineLevel="2" x14ac:dyDescent="0.25">
      <c r="B890" t="s">
        <v>29</v>
      </c>
      <c r="C890" t="s">
        <v>122</v>
      </c>
      <c r="D890" s="2">
        <v>0</v>
      </c>
      <c r="E890" s="2">
        <v>7909.44</v>
      </c>
      <c r="F890" s="2">
        <v>7909.44</v>
      </c>
    </row>
    <row r="891" spans="2:6" hidden="1" outlineLevel="2" x14ac:dyDescent="0.25">
      <c r="B891" t="s">
        <v>29</v>
      </c>
      <c r="C891" t="s">
        <v>122</v>
      </c>
      <c r="D891" s="2">
        <v>0</v>
      </c>
      <c r="E891" s="2">
        <v>4.32</v>
      </c>
      <c r="F891" s="2">
        <v>4.32</v>
      </c>
    </row>
    <row r="892" spans="2:6" hidden="1" outlineLevel="2" x14ac:dyDescent="0.25">
      <c r="B892" t="s">
        <v>29</v>
      </c>
      <c r="C892" t="s">
        <v>122</v>
      </c>
      <c r="D892" s="2">
        <v>0</v>
      </c>
      <c r="E892" s="2">
        <v>6.11</v>
      </c>
      <c r="F892" s="2">
        <v>6.11</v>
      </c>
    </row>
    <row r="893" spans="2:6" hidden="1" outlineLevel="2" x14ac:dyDescent="0.25">
      <c r="B893" t="s">
        <v>31</v>
      </c>
      <c r="C893" t="s">
        <v>122</v>
      </c>
      <c r="D893" s="2">
        <v>868.8</v>
      </c>
      <c r="E893" s="2">
        <v>28474.1</v>
      </c>
      <c r="F893" s="2">
        <v>29342.9</v>
      </c>
    </row>
    <row r="894" spans="2:6" hidden="1" outlineLevel="2" x14ac:dyDescent="0.25">
      <c r="B894" t="s">
        <v>31</v>
      </c>
      <c r="C894" t="s">
        <v>122</v>
      </c>
      <c r="D894" s="2">
        <v>0</v>
      </c>
      <c r="E894" s="2">
        <v>15268.75</v>
      </c>
      <c r="F894" s="2">
        <v>15268.75</v>
      </c>
    </row>
    <row r="895" spans="2:6" hidden="1" outlineLevel="2" x14ac:dyDescent="0.25">
      <c r="B895" t="s">
        <v>31</v>
      </c>
      <c r="C895" t="s">
        <v>122</v>
      </c>
      <c r="D895" s="2">
        <v>505.2</v>
      </c>
      <c r="E895" s="2">
        <v>41770</v>
      </c>
      <c r="F895" s="2">
        <v>42275.199999999997</v>
      </c>
    </row>
    <row r="896" spans="2:6" hidden="1" outlineLevel="2" x14ac:dyDescent="0.25">
      <c r="B896" t="s">
        <v>31</v>
      </c>
      <c r="C896" t="s">
        <v>122</v>
      </c>
      <c r="D896" s="2">
        <v>0</v>
      </c>
      <c r="E896" s="2">
        <v>322</v>
      </c>
      <c r="F896" s="2">
        <v>322</v>
      </c>
    </row>
    <row r="897" spans="2:6" hidden="1" outlineLevel="2" x14ac:dyDescent="0.25">
      <c r="B897" t="s">
        <v>31</v>
      </c>
      <c r="C897" t="s">
        <v>122</v>
      </c>
      <c r="D897" s="2">
        <v>0</v>
      </c>
      <c r="E897" s="2">
        <v>500.6</v>
      </c>
      <c r="F897" s="2">
        <v>500.6</v>
      </c>
    </row>
    <row r="898" spans="2:6" hidden="1" outlineLevel="2" x14ac:dyDescent="0.25">
      <c r="B898" t="s">
        <v>31</v>
      </c>
      <c r="C898" t="s">
        <v>122</v>
      </c>
      <c r="D898" s="2">
        <v>0</v>
      </c>
      <c r="E898" s="2">
        <v>355.25</v>
      </c>
      <c r="F898" s="2">
        <v>355.25</v>
      </c>
    </row>
    <row r="899" spans="2:6" hidden="1" outlineLevel="2" x14ac:dyDescent="0.25">
      <c r="B899" t="s">
        <v>31</v>
      </c>
      <c r="C899" t="s">
        <v>122</v>
      </c>
      <c r="D899" s="2">
        <v>0</v>
      </c>
      <c r="E899" s="2">
        <v>144.22999999999999</v>
      </c>
      <c r="F899" s="2">
        <v>144.22999999999999</v>
      </c>
    </row>
    <row r="900" spans="2:6" hidden="1" outlineLevel="2" x14ac:dyDescent="0.25">
      <c r="B900" t="s">
        <v>31</v>
      </c>
      <c r="C900" t="s">
        <v>122</v>
      </c>
      <c r="D900" s="2">
        <v>0</v>
      </c>
      <c r="E900" s="2">
        <v>6515.38</v>
      </c>
      <c r="F900" s="2">
        <v>6515.38</v>
      </c>
    </row>
    <row r="901" spans="2:6" hidden="1" outlineLevel="2" x14ac:dyDescent="0.25">
      <c r="B901" t="s">
        <v>31</v>
      </c>
      <c r="C901" t="s">
        <v>122</v>
      </c>
      <c r="D901" s="2">
        <v>0</v>
      </c>
      <c r="E901" s="2">
        <v>75</v>
      </c>
      <c r="F901" s="2">
        <v>75</v>
      </c>
    </row>
    <row r="902" spans="2:6" hidden="1" outlineLevel="2" x14ac:dyDescent="0.25">
      <c r="B902" t="s">
        <v>31</v>
      </c>
      <c r="C902" t="s">
        <v>122</v>
      </c>
      <c r="D902" s="2">
        <v>0</v>
      </c>
      <c r="E902" s="2">
        <v>154</v>
      </c>
      <c r="F902" s="2">
        <v>154</v>
      </c>
    </row>
    <row r="903" spans="2:6" hidden="1" outlineLevel="2" x14ac:dyDescent="0.25">
      <c r="B903" t="s">
        <v>31</v>
      </c>
      <c r="C903" t="s">
        <v>122</v>
      </c>
      <c r="D903" s="2">
        <v>80.75</v>
      </c>
      <c r="E903" s="2">
        <v>14.25</v>
      </c>
      <c r="F903" s="2">
        <v>95</v>
      </c>
    </row>
    <row r="904" spans="2:6" hidden="1" outlineLevel="2" x14ac:dyDescent="0.25">
      <c r="B904" t="s">
        <v>31</v>
      </c>
      <c r="C904" t="s">
        <v>122</v>
      </c>
      <c r="D904" s="2">
        <v>0</v>
      </c>
      <c r="E904" s="2">
        <v>25914.03</v>
      </c>
      <c r="F904" s="2">
        <v>25914.03</v>
      </c>
    </row>
    <row r="905" spans="2:6" hidden="1" outlineLevel="2" x14ac:dyDescent="0.25">
      <c r="B905" t="s">
        <v>31</v>
      </c>
      <c r="C905" t="s">
        <v>122</v>
      </c>
      <c r="D905" s="2">
        <v>0</v>
      </c>
      <c r="E905" s="2">
        <v>328.32</v>
      </c>
      <c r="F905" s="2">
        <v>328.32</v>
      </c>
    </row>
    <row r="906" spans="2:6" hidden="1" outlineLevel="2" x14ac:dyDescent="0.25">
      <c r="B906" t="s">
        <v>31</v>
      </c>
      <c r="C906" t="s">
        <v>122</v>
      </c>
      <c r="D906" s="2">
        <v>0</v>
      </c>
      <c r="E906" s="2">
        <v>50.54</v>
      </c>
      <c r="F906" s="2">
        <v>50.54</v>
      </c>
    </row>
    <row r="907" spans="2:6" hidden="1" outlineLevel="2" x14ac:dyDescent="0.25">
      <c r="B907" t="s">
        <v>34</v>
      </c>
      <c r="C907" t="s">
        <v>122</v>
      </c>
      <c r="D907" s="2">
        <v>0</v>
      </c>
      <c r="E907" s="2">
        <v>30</v>
      </c>
      <c r="F907" s="2">
        <v>30</v>
      </c>
    </row>
    <row r="908" spans="2:6" hidden="1" outlineLevel="2" x14ac:dyDescent="0.25">
      <c r="B908" t="s">
        <v>34</v>
      </c>
      <c r="C908" t="s">
        <v>122</v>
      </c>
      <c r="D908" s="2">
        <v>0</v>
      </c>
      <c r="E908" s="2">
        <v>523.66999999999996</v>
      </c>
      <c r="F908" s="2">
        <v>523.66999999999996</v>
      </c>
    </row>
    <row r="909" spans="2:6" hidden="1" outlineLevel="2" x14ac:dyDescent="0.25">
      <c r="B909" t="s">
        <v>34</v>
      </c>
      <c r="C909" t="s">
        <v>122</v>
      </c>
      <c r="D909" s="2">
        <v>0</v>
      </c>
      <c r="E909" s="2">
        <v>5685.18</v>
      </c>
      <c r="F909" s="2">
        <v>5685.18</v>
      </c>
    </row>
    <row r="910" spans="2:6" hidden="1" outlineLevel="2" x14ac:dyDescent="0.25">
      <c r="B910" t="s">
        <v>34</v>
      </c>
      <c r="C910" t="s">
        <v>122</v>
      </c>
      <c r="D910" s="2">
        <v>0</v>
      </c>
      <c r="E910" s="2">
        <v>52.73</v>
      </c>
      <c r="F910" s="2">
        <v>52.73</v>
      </c>
    </row>
    <row r="911" spans="2:6" hidden="1" outlineLevel="2" x14ac:dyDescent="0.25">
      <c r="B911" t="s">
        <v>34</v>
      </c>
      <c r="C911" t="s">
        <v>122</v>
      </c>
      <c r="D911" s="2">
        <v>0</v>
      </c>
      <c r="E911" s="2">
        <v>1268.97</v>
      </c>
      <c r="F911" s="2">
        <v>1268.97</v>
      </c>
    </row>
    <row r="912" spans="2:6" hidden="1" outlineLevel="2" x14ac:dyDescent="0.25">
      <c r="B912" t="s">
        <v>34</v>
      </c>
      <c r="C912" t="s">
        <v>122</v>
      </c>
      <c r="D912" s="2">
        <v>19</v>
      </c>
      <c r="E912" s="2">
        <v>0</v>
      </c>
      <c r="F912" s="2">
        <v>19</v>
      </c>
    </row>
    <row r="913" spans="2:6" hidden="1" outlineLevel="2" x14ac:dyDescent="0.25">
      <c r="B913" t="s">
        <v>34</v>
      </c>
      <c r="C913" t="s">
        <v>122</v>
      </c>
      <c r="D913" s="2">
        <v>0</v>
      </c>
      <c r="E913" s="2">
        <v>817.66</v>
      </c>
      <c r="F913" s="2">
        <v>817.66</v>
      </c>
    </row>
    <row r="914" spans="2:6" hidden="1" outlineLevel="2" x14ac:dyDescent="0.25">
      <c r="B914" t="s">
        <v>37</v>
      </c>
      <c r="C914" t="s">
        <v>122</v>
      </c>
      <c r="D914" s="2">
        <v>0</v>
      </c>
      <c r="E914" s="2">
        <v>4525.96</v>
      </c>
      <c r="F914" s="2">
        <v>4525.96</v>
      </c>
    </row>
    <row r="915" spans="2:6" hidden="1" outlineLevel="2" x14ac:dyDescent="0.25">
      <c r="B915" t="s">
        <v>37</v>
      </c>
      <c r="C915" t="s">
        <v>122</v>
      </c>
      <c r="D915" s="2">
        <v>0</v>
      </c>
      <c r="E915" s="2">
        <v>1.0900000000000001</v>
      </c>
      <c r="F915" s="2">
        <v>1.0900000000000001</v>
      </c>
    </row>
    <row r="916" spans="2:6" hidden="1" outlineLevel="2" x14ac:dyDescent="0.25">
      <c r="B916" t="s">
        <v>17</v>
      </c>
      <c r="C916" t="s">
        <v>122</v>
      </c>
      <c r="D916" s="2">
        <v>17.2</v>
      </c>
      <c r="E916" s="2">
        <v>328.1</v>
      </c>
      <c r="F916" s="2">
        <v>345.3</v>
      </c>
    </row>
    <row r="917" spans="2:6" hidden="1" outlineLevel="2" x14ac:dyDescent="0.25">
      <c r="B917" t="s">
        <v>21</v>
      </c>
      <c r="C917" t="s">
        <v>122</v>
      </c>
      <c r="D917" s="2">
        <v>0.2</v>
      </c>
      <c r="E917" s="2">
        <v>3.4</v>
      </c>
      <c r="F917" s="2">
        <v>3.6</v>
      </c>
    </row>
    <row r="918" spans="2:6" hidden="1" outlineLevel="2" x14ac:dyDescent="0.25">
      <c r="B918" t="s">
        <v>27</v>
      </c>
      <c r="C918" t="s">
        <v>122</v>
      </c>
      <c r="D918" s="2">
        <v>2.2000000000000002</v>
      </c>
      <c r="E918" s="2">
        <v>383.6</v>
      </c>
      <c r="F918" s="2">
        <v>403.8</v>
      </c>
    </row>
    <row r="919" spans="2:6" hidden="1" outlineLevel="2" x14ac:dyDescent="0.25">
      <c r="B919" t="s">
        <v>34</v>
      </c>
      <c r="C919" t="s">
        <v>122</v>
      </c>
      <c r="D919" s="2">
        <v>2.1</v>
      </c>
      <c r="E919" s="2">
        <v>40.200000000000003</v>
      </c>
      <c r="F919" s="2">
        <v>42.3</v>
      </c>
    </row>
    <row r="920" spans="2:6" hidden="1" outlineLevel="2" x14ac:dyDescent="0.25">
      <c r="B920" t="s">
        <v>17</v>
      </c>
      <c r="C920" t="s">
        <v>122</v>
      </c>
      <c r="D920" s="2">
        <v>0</v>
      </c>
      <c r="E920" s="2">
        <v>14000</v>
      </c>
      <c r="F920" s="2">
        <v>14000</v>
      </c>
    </row>
    <row r="921" spans="2:6" hidden="1" outlineLevel="2" x14ac:dyDescent="0.25">
      <c r="B921" t="s">
        <v>27</v>
      </c>
      <c r="C921" t="s">
        <v>122</v>
      </c>
      <c r="D921" s="2">
        <v>0</v>
      </c>
      <c r="E921" s="2">
        <v>6121</v>
      </c>
      <c r="F921" s="2">
        <v>6121</v>
      </c>
    </row>
    <row r="922" spans="2:6" hidden="1" outlineLevel="2" x14ac:dyDescent="0.25">
      <c r="B922" t="s">
        <v>34</v>
      </c>
      <c r="C922" t="s">
        <v>122</v>
      </c>
      <c r="D922" s="2">
        <v>0</v>
      </c>
      <c r="E922" s="2">
        <v>4184</v>
      </c>
      <c r="F922" s="2">
        <v>4184</v>
      </c>
    </row>
    <row r="923" spans="2:6" hidden="1" outlineLevel="2" x14ac:dyDescent="0.25">
      <c r="B923" t="s">
        <v>6</v>
      </c>
      <c r="C923" t="s">
        <v>122</v>
      </c>
      <c r="D923" s="2">
        <v>2676</v>
      </c>
      <c r="E923" s="2">
        <v>2676</v>
      </c>
      <c r="F923" s="2">
        <v>5352</v>
      </c>
    </row>
    <row r="924" spans="2:6" hidden="1" outlineLevel="2" x14ac:dyDescent="0.25">
      <c r="B924" t="s">
        <v>17</v>
      </c>
      <c r="C924" t="s">
        <v>122</v>
      </c>
      <c r="D924" s="2">
        <v>0</v>
      </c>
      <c r="E924" s="2">
        <v>150.6</v>
      </c>
      <c r="F924" s="2">
        <v>150.6</v>
      </c>
    </row>
    <row r="925" spans="2:6" outlineLevel="1" collapsed="1" x14ac:dyDescent="0.25">
      <c r="C925" s="1" t="s">
        <v>122</v>
      </c>
      <c r="D925" s="2">
        <f>SUBTOTAL(9,D832:D924)</f>
        <v>7036.1799999999994</v>
      </c>
      <c r="E925" s="2">
        <f>SUBTOTAL(9,E832:E924)</f>
        <v>424879.80999999982</v>
      </c>
      <c r="F925" s="2">
        <f>SUBTOTAL(9,F832:F924)</f>
        <v>431933.98999999976</v>
      </c>
    </row>
    <row r="926" spans="2:6" hidden="1" outlineLevel="2" x14ac:dyDescent="0.25">
      <c r="B926" t="s">
        <v>17</v>
      </c>
      <c r="C926" t="s">
        <v>58</v>
      </c>
      <c r="D926" s="2">
        <v>0</v>
      </c>
      <c r="E926" s="2">
        <v>307.2</v>
      </c>
      <c r="F926" s="2">
        <v>307.2</v>
      </c>
    </row>
    <row r="927" spans="2:6" hidden="1" outlineLevel="2" x14ac:dyDescent="0.25">
      <c r="B927" t="s">
        <v>17</v>
      </c>
      <c r="C927" t="s">
        <v>58</v>
      </c>
      <c r="D927" s="2">
        <v>0</v>
      </c>
      <c r="E927" s="2">
        <v>131.27000000000001</v>
      </c>
      <c r="F927" s="2">
        <v>131.27000000000001</v>
      </c>
    </row>
    <row r="928" spans="2:6" hidden="1" outlineLevel="2" x14ac:dyDescent="0.25">
      <c r="B928" t="s">
        <v>17</v>
      </c>
      <c r="C928" t="s">
        <v>58</v>
      </c>
      <c r="D928" s="2">
        <v>0</v>
      </c>
      <c r="E928" s="2">
        <v>5.05</v>
      </c>
      <c r="F928" s="2">
        <v>5.05</v>
      </c>
    </row>
    <row r="929" spans="2:6" hidden="1" outlineLevel="2" x14ac:dyDescent="0.25">
      <c r="B929" t="s">
        <v>18</v>
      </c>
      <c r="C929" t="s">
        <v>58</v>
      </c>
      <c r="D929" s="2">
        <v>0</v>
      </c>
      <c r="E929" s="2">
        <v>92.65</v>
      </c>
      <c r="F929" s="2">
        <v>92.65</v>
      </c>
    </row>
    <row r="930" spans="2:6" hidden="1" outlineLevel="2" x14ac:dyDescent="0.25">
      <c r="B930" t="s">
        <v>18</v>
      </c>
      <c r="C930" t="s">
        <v>58</v>
      </c>
      <c r="D930" s="2">
        <v>0</v>
      </c>
      <c r="E930" s="2">
        <v>72.930000000000007</v>
      </c>
      <c r="F930" s="2">
        <v>72.930000000000007</v>
      </c>
    </row>
    <row r="931" spans="2:6" hidden="1" outlineLevel="2" x14ac:dyDescent="0.25">
      <c r="B931" t="s">
        <v>19</v>
      </c>
      <c r="C931" t="s">
        <v>58</v>
      </c>
      <c r="D931" s="2">
        <v>0</v>
      </c>
      <c r="E931" s="2">
        <v>15.14</v>
      </c>
      <c r="F931" s="2">
        <v>15.14</v>
      </c>
    </row>
    <row r="932" spans="2:6" hidden="1" outlineLevel="2" x14ac:dyDescent="0.25">
      <c r="B932" t="s">
        <v>27</v>
      </c>
      <c r="C932" t="s">
        <v>58</v>
      </c>
      <c r="D932" s="2">
        <v>0</v>
      </c>
      <c r="E932" s="2">
        <v>693.75</v>
      </c>
      <c r="F932" s="2">
        <v>693.75</v>
      </c>
    </row>
    <row r="933" spans="2:6" hidden="1" outlineLevel="2" x14ac:dyDescent="0.25">
      <c r="B933" t="s">
        <v>27</v>
      </c>
      <c r="C933" t="s">
        <v>58</v>
      </c>
      <c r="D933" s="2">
        <v>0</v>
      </c>
      <c r="E933" s="2">
        <v>1651.07</v>
      </c>
      <c r="F933" s="2">
        <v>1651.07</v>
      </c>
    </row>
    <row r="934" spans="2:6" hidden="1" outlineLevel="2" x14ac:dyDescent="0.25">
      <c r="B934" t="s">
        <v>27</v>
      </c>
      <c r="C934" t="s">
        <v>58</v>
      </c>
      <c r="D934" s="2">
        <v>0</v>
      </c>
      <c r="E934" s="2">
        <v>7.25</v>
      </c>
      <c r="F934" s="2">
        <v>7.25</v>
      </c>
    </row>
    <row r="935" spans="2:6" hidden="1" outlineLevel="2" x14ac:dyDescent="0.25">
      <c r="B935" t="s">
        <v>31</v>
      </c>
      <c r="C935" t="s">
        <v>58</v>
      </c>
      <c r="D935" s="2">
        <v>0</v>
      </c>
      <c r="E935" s="2">
        <v>7.0000000000000007E-2</v>
      </c>
      <c r="F935" s="2">
        <v>7.0000000000000007E-2</v>
      </c>
    </row>
    <row r="936" spans="2:6" hidden="1" outlineLevel="2" x14ac:dyDescent="0.25">
      <c r="B936" t="s">
        <v>34</v>
      </c>
      <c r="C936" t="s">
        <v>58</v>
      </c>
      <c r="D936" s="2">
        <v>0</v>
      </c>
      <c r="E936" s="2">
        <v>84.4</v>
      </c>
      <c r="F936" s="2">
        <v>84.4</v>
      </c>
    </row>
    <row r="937" spans="2:6" hidden="1" outlineLevel="2" x14ac:dyDescent="0.25">
      <c r="B937" t="s">
        <v>34</v>
      </c>
      <c r="C937" t="s">
        <v>58</v>
      </c>
      <c r="D937" s="2">
        <v>0</v>
      </c>
      <c r="E937" s="2">
        <v>59.02</v>
      </c>
      <c r="F937" s="2">
        <v>59.02</v>
      </c>
    </row>
    <row r="938" spans="2:6" outlineLevel="1" collapsed="1" x14ac:dyDescent="0.25">
      <c r="C938" s="1" t="s">
        <v>58</v>
      </c>
      <c r="D938" s="2">
        <f>SUBTOTAL(9,D926:D937)</f>
        <v>0</v>
      </c>
      <c r="E938" s="2">
        <f>SUBTOTAL(9,E926:E937)</f>
        <v>3119.8000000000006</v>
      </c>
      <c r="F938" s="2">
        <f>SUBTOTAL(9,F926:F937)</f>
        <v>3119.8000000000006</v>
      </c>
    </row>
    <row r="939" spans="2:6" hidden="1" outlineLevel="2" x14ac:dyDescent="0.25">
      <c r="B939" t="s">
        <v>17</v>
      </c>
      <c r="C939" t="s">
        <v>59</v>
      </c>
      <c r="D939" s="2">
        <v>3553.2</v>
      </c>
      <c r="E939" s="2">
        <v>5329.8</v>
      </c>
      <c r="F939" s="2">
        <v>8883</v>
      </c>
    </row>
    <row r="940" spans="2:6" hidden="1" outlineLevel="2" x14ac:dyDescent="0.25">
      <c r="B940" t="s">
        <v>17</v>
      </c>
      <c r="C940" t="s">
        <v>59</v>
      </c>
      <c r="D940" s="2">
        <v>1.68</v>
      </c>
      <c r="E940" s="2">
        <v>2.52</v>
      </c>
      <c r="F940" s="2">
        <v>4.2</v>
      </c>
    </row>
    <row r="941" spans="2:6" hidden="1" outlineLevel="2" x14ac:dyDescent="0.25">
      <c r="B941" t="s">
        <v>17</v>
      </c>
      <c r="C941" t="s">
        <v>59</v>
      </c>
      <c r="D941" s="2">
        <v>0</v>
      </c>
      <c r="E941" s="2">
        <v>260</v>
      </c>
      <c r="F941" s="2">
        <v>260</v>
      </c>
    </row>
    <row r="942" spans="2:6" hidden="1" outlineLevel="2" x14ac:dyDescent="0.25">
      <c r="B942" t="s">
        <v>17</v>
      </c>
      <c r="C942" t="s">
        <v>59</v>
      </c>
      <c r="D942" s="2">
        <v>0</v>
      </c>
      <c r="E942" s="2">
        <v>901.82</v>
      </c>
      <c r="F942" s="2">
        <v>901.82</v>
      </c>
    </row>
    <row r="943" spans="2:6" hidden="1" outlineLevel="2" x14ac:dyDescent="0.25">
      <c r="B943" t="s">
        <v>17</v>
      </c>
      <c r="C943" t="s">
        <v>59</v>
      </c>
      <c r="D943" s="2">
        <v>0</v>
      </c>
      <c r="E943" s="2">
        <v>11.57</v>
      </c>
      <c r="F943" s="2">
        <v>11.57</v>
      </c>
    </row>
    <row r="944" spans="2:6" hidden="1" outlineLevel="2" x14ac:dyDescent="0.25">
      <c r="B944" t="s">
        <v>29</v>
      </c>
      <c r="C944" t="s">
        <v>59</v>
      </c>
      <c r="D944" s="2">
        <v>0</v>
      </c>
      <c r="E944" s="2">
        <v>14.2</v>
      </c>
      <c r="F944" s="2">
        <v>14.2</v>
      </c>
    </row>
    <row r="945" spans="2:6" hidden="1" outlineLevel="2" x14ac:dyDescent="0.25">
      <c r="B945" t="s">
        <v>29</v>
      </c>
      <c r="C945" t="s">
        <v>59</v>
      </c>
      <c r="D945" s="2">
        <v>885</v>
      </c>
      <c r="E945" s="2">
        <v>2904</v>
      </c>
      <c r="F945" s="2">
        <v>3789</v>
      </c>
    </row>
    <row r="946" spans="2:6" hidden="1" outlineLevel="2" x14ac:dyDescent="0.25">
      <c r="B946" t="s">
        <v>29</v>
      </c>
      <c r="C946" t="s">
        <v>59</v>
      </c>
      <c r="D946" s="2">
        <v>0</v>
      </c>
      <c r="E946" s="2">
        <v>3378.3</v>
      </c>
      <c r="F946" s="2">
        <v>3378.3</v>
      </c>
    </row>
    <row r="947" spans="2:6" hidden="1" outlineLevel="2" x14ac:dyDescent="0.25">
      <c r="B947" t="s">
        <v>31</v>
      </c>
      <c r="C947" t="s">
        <v>59</v>
      </c>
      <c r="D947" s="2">
        <v>4.26</v>
      </c>
      <c r="E947" s="2">
        <v>949.98</v>
      </c>
      <c r="F947" s="2">
        <v>954.24</v>
      </c>
    </row>
    <row r="948" spans="2:6" hidden="1" outlineLevel="2" x14ac:dyDescent="0.25">
      <c r="B948" t="s">
        <v>31</v>
      </c>
      <c r="C948" t="s">
        <v>59</v>
      </c>
      <c r="D948" s="2">
        <v>198.8</v>
      </c>
      <c r="E948" s="2">
        <v>795.2</v>
      </c>
      <c r="F948" s="2">
        <v>994</v>
      </c>
    </row>
    <row r="949" spans="2:6" hidden="1" outlineLevel="2" x14ac:dyDescent="0.25">
      <c r="B949" t="s">
        <v>31</v>
      </c>
      <c r="C949" t="s">
        <v>59</v>
      </c>
      <c r="D949" s="2">
        <v>1103.5999999999999</v>
      </c>
      <c r="E949" s="2">
        <v>4414.3999999999996</v>
      </c>
      <c r="F949" s="2">
        <v>5518</v>
      </c>
    </row>
    <row r="950" spans="2:6" hidden="1" outlineLevel="2" x14ac:dyDescent="0.25">
      <c r="B950" t="s">
        <v>31</v>
      </c>
      <c r="C950" t="s">
        <v>59</v>
      </c>
      <c r="D950" s="2">
        <v>0</v>
      </c>
      <c r="E950" s="2">
        <v>599.11</v>
      </c>
      <c r="F950" s="2">
        <v>599.11</v>
      </c>
    </row>
    <row r="951" spans="2:6" hidden="1" outlineLevel="2" x14ac:dyDescent="0.25">
      <c r="B951" t="s">
        <v>3</v>
      </c>
      <c r="C951" t="s">
        <v>59</v>
      </c>
      <c r="D951" s="2">
        <v>855.81</v>
      </c>
      <c r="E951" s="2">
        <v>2060.5700000000002</v>
      </c>
      <c r="F951" s="2">
        <v>2916.38</v>
      </c>
    </row>
    <row r="952" spans="2:6" hidden="1" outlineLevel="2" x14ac:dyDescent="0.25">
      <c r="B952" t="s">
        <v>3</v>
      </c>
      <c r="C952" t="s">
        <v>59</v>
      </c>
      <c r="D952" s="2">
        <v>0</v>
      </c>
      <c r="E952" s="2">
        <v>7993.51</v>
      </c>
      <c r="F952" s="2">
        <v>7993.51</v>
      </c>
    </row>
    <row r="953" spans="2:6" hidden="1" outlineLevel="2" x14ac:dyDescent="0.25">
      <c r="B953" t="s">
        <v>3</v>
      </c>
      <c r="C953" t="s">
        <v>59</v>
      </c>
      <c r="D953" s="2">
        <v>537.52</v>
      </c>
      <c r="E953" s="2">
        <v>822.34</v>
      </c>
      <c r="F953" s="2">
        <v>1359.86</v>
      </c>
    </row>
    <row r="954" spans="2:6" hidden="1" outlineLevel="2" x14ac:dyDescent="0.25">
      <c r="B954" t="s">
        <v>3</v>
      </c>
      <c r="C954" t="s">
        <v>59</v>
      </c>
      <c r="D954" s="2">
        <v>0</v>
      </c>
      <c r="E954" s="2">
        <v>3933.06</v>
      </c>
      <c r="F954" s="2">
        <v>3933.06</v>
      </c>
    </row>
    <row r="955" spans="2:6" hidden="1" outlineLevel="2" x14ac:dyDescent="0.25">
      <c r="B955" t="s">
        <v>5</v>
      </c>
      <c r="C955" t="s">
        <v>59</v>
      </c>
      <c r="D955" s="2">
        <v>1525</v>
      </c>
      <c r="E955" s="2">
        <v>3561</v>
      </c>
      <c r="F955" s="2">
        <v>5086</v>
      </c>
    </row>
    <row r="956" spans="2:6" hidden="1" outlineLevel="2" x14ac:dyDescent="0.25">
      <c r="B956" t="s">
        <v>6</v>
      </c>
      <c r="C956" t="s">
        <v>59</v>
      </c>
      <c r="D956" s="2">
        <v>5100</v>
      </c>
      <c r="E956" s="2">
        <v>7650</v>
      </c>
      <c r="F956" s="2">
        <v>12750</v>
      </c>
    </row>
    <row r="957" spans="2:6" hidden="1" outlineLevel="2" x14ac:dyDescent="0.25">
      <c r="B957" t="s">
        <v>6</v>
      </c>
      <c r="C957" t="s">
        <v>59</v>
      </c>
      <c r="D957" s="2">
        <v>0</v>
      </c>
      <c r="E957" s="2">
        <v>4442.8500000000004</v>
      </c>
      <c r="F957" s="2">
        <v>4442.8500000000004</v>
      </c>
    </row>
    <row r="958" spans="2:6" hidden="1" outlineLevel="2" x14ac:dyDescent="0.25">
      <c r="B958" t="s">
        <v>6</v>
      </c>
      <c r="C958" t="s">
        <v>59</v>
      </c>
      <c r="D958" s="2">
        <v>8425</v>
      </c>
      <c r="E958" s="2">
        <v>8425</v>
      </c>
      <c r="F958" s="2">
        <v>16850</v>
      </c>
    </row>
    <row r="959" spans="2:6" hidden="1" outlineLevel="2" x14ac:dyDescent="0.25">
      <c r="B959" t="s">
        <v>6</v>
      </c>
      <c r="C959" t="s">
        <v>59</v>
      </c>
      <c r="D959" s="2">
        <v>96</v>
      </c>
      <c r="E959" s="2">
        <v>178</v>
      </c>
      <c r="F959" s="2">
        <v>274</v>
      </c>
    </row>
    <row r="960" spans="2:6" hidden="1" outlineLevel="2" x14ac:dyDescent="0.25">
      <c r="B960" t="s">
        <v>8</v>
      </c>
      <c r="C960" t="s">
        <v>59</v>
      </c>
      <c r="D960" s="2">
        <v>0</v>
      </c>
      <c r="E960" s="2">
        <v>2869</v>
      </c>
      <c r="F960" s="2">
        <v>2869</v>
      </c>
    </row>
    <row r="961" spans="2:6" hidden="1" outlineLevel="2" x14ac:dyDescent="0.25">
      <c r="B961" t="s">
        <v>8</v>
      </c>
      <c r="C961" t="s">
        <v>59</v>
      </c>
      <c r="D961" s="2">
        <v>5749.3</v>
      </c>
      <c r="E961" s="2">
        <v>8623.9599999999991</v>
      </c>
      <c r="F961" s="2">
        <v>14373.27</v>
      </c>
    </row>
    <row r="962" spans="2:6" hidden="1" outlineLevel="2" x14ac:dyDescent="0.25">
      <c r="B962" t="s">
        <v>9</v>
      </c>
      <c r="C962" t="s">
        <v>59</v>
      </c>
      <c r="D962" s="2">
        <v>0</v>
      </c>
      <c r="E962" s="2">
        <v>1110.27</v>
      </c>
      <c r="F962" s="2">
        <v>1110.27</v>
      </c>
    </row>
    <row r="963" spans="2:6" hidden="1" outlineLevel="2" x14ac:dyDescent="0.25">
      <c r="B963" t="s">
        <v>11</v>
      </c>
      <c r="C963" t="s">
        <v>59</v>
      </c>
      <c r="D963" s="2">
        <v>15.92</v>
      </c>
      <c r="E963" s="2">
        <v>73.489999999999995</v>
      </c>
      <c r="F963" s="2">
        <v>89.41</v>
      </c>
    </row>
    <row r="964" spans="2:6" hidden="1" outlineLevel="2" x14ac:dyDescent="0.25">
      <c r="B964" t="s">
        <v>11</v>
      </c>
      <c r="C964" t="s">
        <v>59</v>
      </c>
      <c r="D964" s="2">
        <v>0</v>
      </c>
      <c r="E964" s="2">
        <v>32.909999999999997</v>
      </c>
      <c r="F964" s="2">
        <v>32.909999999999997</v>
      </c>
    </row>
    <row r="965" spans="2:6" hidden="1" outlineLevel="2" x14ac:dyDescent="0.25">
      <c r="B965" t="s">
        <v>11</v>
      </c>
      <c r="C965" t="s">
        <v>59</v>
      </c>
      <c r="D965" s="2">
        <v>340.85</v>
      </c>
      <c r="E965" s="2">
        <v>1122.99</v>
      </c>
      <c r="F965" s="2">
        <v>1463.84</v>
      </c>
    </row>
    <row r="966" spans="2:6" hidden="1" outlineLevel="2" x14ac:dyDescent="0.25">
      <c r="B966" t="s">
        <v>11</v>
      </c>
      <c r="C966" t="s">
        <v>59</v>
      </c>
      <c r="D966" s="2">
        <v>0</v>
      </c>
      <c r="E966" s="2">
        <v>3933.06</v>
      </c>
      <c r="F966" s="2">
        <v>3933.06</v>
      </c>
    </row>
    <row r="967" spans="2:6" hidden="1" outlineLevel="2" x14ac:dyDescent="0.25">
      <c r="B967" t="s">
        <v>13</v>
      </c>
      <c r="C967" t="s">
        <v>59</v>
      </c>
      <c r="D967" s="2">
        <v>0</v>
      </c>
      <c r="E967" s="2">
        <v>80</v>
      </c>
      <c r="F967" s="2">
        <v>80</v>
      </c>
    </row>
    <row r="968" spans="2:6" hidden="1" outlineLevel="2" x14ac:dyDescent="0.25">
      <c r="B968" t="s">
        <v>13</v>
      </c>
      <c r="C968" t="s">
        <v>59</v>
      </c>
      <c r="D968" s="2">
        <v>0</v>
      </c>
      <c r="E968" s="2">
        <v>16</v>
      </c>
      <c r="F968" s="2">
        <v>16</v>
      </c>
    </row>
    <row r="969" spans="2:6" hidden="1" outlineLevel="2" x14ac:dyDescent="0.25">
      <c r="B969" t="s">
        <v>13</v>
      </c>
      <c r="C969" t="s">
        <v>59</v>
      </c>
      <c r="D969" s="2">
        <v>0</v>
      </c>
      <c r="E969" s="2">
        <v>181.23</v>
      </c>
      <c r="F969" s="2">
        <v>181.23</v>
      </c>
    </row>
    <row r="970" spans="2:6" hidden="1" outlineLevel="2" x14ac:dyDescent="0.25">
      <c r="B970" t="s">
        <v>14</v>
      </c>
      <c r="C970" t="s">
        <v>59</v>
      </c>
      <c r="D970" s="2">
        <v>4</v>
      </c>
      <c r="E970" s="2">
        <v>80</v>
      </c>
      <c r="F970" s="2">
        <v>84</v>
      </c>
    </row>
    <row r="971" spans="2:6" hidden="1" outlineLevel="2" x14ac:dyDescent="0.25">
      <c r="B971" t="s">
        <v>15</v>
      </c>
      <c r="C971" t="s">
        <v>59</v>
      </c>
      <c r="D971" s="2">
        <v>0</v>
      </c>
      <c r="E971" s="2">
        <v>678</v>
      </c>
      <c r="F971" s="2">
        <v>678</v>
      </c>
    </row>
    <row r="972" spans="2:6" hidden="1" outlineLevel="2" x14ac:dyDescent="0.25">
      <c r="B972" t="s">
        <v>15</v>
      </c>
      <c r="C972" t="s">
        <v>59</v>
      </c>
      <c r="D972" s="2">
        <v>94.6</v>
      </c>
      <c r="E972" s="2">
        <v>1797.4</v>
      </c>
      <c r="F972" s="2">
        <v>1892</v>
      </c>
    </row>
    <row r="973" spans="2:6" hidden="1" outlineLevel="2" x14ac:dyDescent="0.25">
      <c r="B973" t="s">
        <v>15</v>
      </c>
      <c r="C973" t="s">
        <v>59</v>
      </c>
      <c r="D973" s="2">
        <v>0</v>
      </c>
      <c r="E973" s="2">
        <v>191.84</v>
      </c>
      <c r="F973" s="2">
        <v>191.84</v>
      </c>
    </row>
    <row r="974" spans="2:6" hidden="1" outlineLevel="2" x14ac:dyDescent="0.25">
      <c r="B974" t="s">
        <v>15</v>
      </c>
      <c r="C974" t="s">
        <v>59</v>
      </c>
      <c r="D974" s="2">
        <v>0</v>
      </c>
      <c r="E974" s="2">
        <v>109.12</v>
      </c>
      <c r="F974" s="2">
        <v>109.12</v>
      </c>
    </row>
    <row r="975" spans="2:6" hidden="1" outlineLevel="2" x14ac:dyDescent="0.25">
      <c r="B975" t="s">
        <v>16</v>
      </c>
      <c r="C975" t="s">
        <v>59</v>
      </c>
      <c r="D975" s="2">
        <v>43.3</v>
      </c>
      <c r="E975" s="2">
        <v>389.7</v>
      </c>
      <c r="F975" s="2">
        <v>433</v>
      </c>
    </row>
    <row r="976" spans="2:6" hidden="1" outlineLevel="2" x14ac:dyDescent="0.25">
      <c r="B976" t="s">
        <v>17</v>
      </c>
      <c r="C976" t="s">
        <v>59</v>
      </c>
      <c r="D976" s="2">
        <v>329.7</v>
      </c>
      <c r="E976" s="2">
        <v>7553.4</v>
      </c>
      <c r="F976" s="2">
        <v>7883.1</v>
      </c>
    </row>
    <row r="977" spans="2:6" hidden="1" outlineLevel="2" x14ac:dyDescent="0.25">
      <c r="B977" t="s">
        <v>17</v>
      </c>
      <c r="C977" t="s">
        <v>59</v>
      </c>
      <c r="D977" s="2">
        <v>0</v>
      </c>
      <c r="E977" s="2">
        <v>346.16</v>
      </c>
      <c r="F977" s="2">
        <v>346.16</v>
      </c>
    </row>
    <row r="978" spans="2:6" hidden="1" outlineLevel="2" x14ac:dyDescent="0.25">
      <c r="B978" t="s">
        <v>17</v>
      </c>
      <c r="C978" t="s">
        <v>59</v>
      </c>
      <c r="D978" s="2">
        <v>224.9</v>
      </c>
      <c r="E978" s="2">
        <v>899.63</v>
      </c>
      <c r="F978" s="2">
        <v>1124.54</v>
      </c>
    </row>
    <row r="979" spans="2:6" hidden="1" outlineLevel="2" x14ac:dyDescent="0.25">
      <c r="B979" t="s">
        <v>17</v>
      </c>
      <c r="C979" t="s">
        <v>59</v>
      </c>
      <c r="D979" s="2">
        <v>210.6</v>
      </c>
      <c r="E979" s="2">
        <v>1891.4</v>
      </c>
      <c r="F979" s="2">
        <v>2102</v>
      </c>
    </row>
    <row r="980" spans="2:6" hidden="1" outlineLevel="2" x14ac:dyDescent="0.25">
      <c r="B980" t="s">
        <v>17</v>
      </c>
      <c r="C980" t="s">
        <v>59</v>
      </c>
      <c r="D980" s="2">
        <v>318</v>
      </c>
      <c r="E980" s="2">
        <v>2881.57</v>
      </c>
      <c r="F980" s="2">
        <v>3199.57</v>
      </c>
    </row>
    <row r="981" spans="2:6" hidden="1" outlineLevel="2" x14ac:dyDescent="0.25">
      <c r="B981" t="s">
        <v>17</v>
      </c>
      <c r="C981" t="s">
        <v>59</v>
      </c>
      <c r="D981" s="2">
        <v>5010</v>
      </c>
      <c r="E981" s="2">
        <v>20040</v>
      </c>
      <c r="F981" s="2">
        <v>25050</v>
      </c>
    </row>
    <row r="982" spans="2:6" hidden="1" outlineLevel="2" x14ac:dyDescent="0.25">
      <c r="B982" t="s">
        <v>17</v>
      </c>
      <c r="C982" t="s">
        <v>59</v>
      </c>
      <c r="D982" s="2">
        <v>0</v>
      </c>
      <c r="E982" s="2">
        <v>146369.28</v>
      </c>
      <c r="F982" s="2">
        <v>146369.28</v>
      </c>
    </row>
    <row r="983" spans="2:6" hidden="1" outlineLevel="2" x14ac:dyDescent="0.25">
      <c r="B983" t="s">
        <v>17</v>
      </c>
      <c r="C983" t="s">
        <v>59</v>
      </c>
      <c r="D983" s="2">
        <v>0</v>
      </c>
      <c r="E983" s="2">
        <v>434</v>
      </c>
      <c r="F983" s="2">
        <v>434</v>
      </c>
    </row>
    <row r="984" spans="2:6" hidden="1" outlineLevel="2" x14ac:dyDescent="0.25">
      <c r="B984" t="s">
        <v>17</v>
      </c>
      <c r="C984" t="s">
        <v>59</v>
      </c>
      <c r="D984" s="2">
        <v>0</v>
      </c>
      <c r="E984" s="2">
        <v>31.24</v>
      </c>
      <c r="F984" s="2">
        <v>31.24</v>
      </c>
    </row>
    <row r="985" spans="2:6" hidden="1" outlineLevel="2" x14ac:dyDescent="0.25">
      <c r="B985" t="s">
        <v>17</v>
      </c>
      <c r="C985" t="s">
        <v>59</v>
      </c>
      <c r="D985" s="2">
        <v>0</v>
      </c>
      <c r="E985" s="2">
        <v>499</v>
      </c>
      <c r="F985" s="2">
        <v>499</v>
      </c>
    </row>
    <row r="986" spans="2:6" hidden="1" outlineLevel="2" x14ac:dyDescent="0.25">
      <c r="B986" t="s">
        <v>17</v>
      </c>
      <c r="C986" t="s">
        <v>59</v>
      </c>
      <c r="D986" s="2">
        <v>0</v>
      </c>
      <c r="E986" s="2">
        <v>37.299999999999997</v>
      </c>
      <c r="F986" s="2">
        <v>37.299999999999997</v>
      </c>
    </row>
    <row r="987" spans="2:6" hidden="1" outlineLevel="2" x14ac:dyDescent="0.25">
      <c r="B987" t="s">
        <v>17</v>
      </c>
      <c r="C987" t="s">
        <v>59</v>
      </c>
      <c r="D987" s="2">
        <v>0</v>
      </c>
      <c r="E987" s="2">
        <v>2023.1</v>
      </c>
      <c r="F987" s="2">
        <v>2023.1</v>
      </c>
    </row>
    <row r="988" spans="2:6" hidden="1" outlineLevel="2" x14ac:dyDescent="0.25">
      <c r="B988" t="s">
        <v>17</v>
      </c>
      <c r="C988" t="s">
        <v>59</v>
      </c>
      <c r="D988" s="2">
        <v>0</v>
      </c>
      <c r="E988" s="2">
        <v>725</v>
      </c>
      <c r="F988" s="2">
        <v>725</v>
      </c>
    </row>
    <row r="989" spans="2:6" hidden="1" outlineLevel="2" x14ac:dyDescent="0.25">
      <c r="B989" t="s">
        <v>17</v>
      </c>
      <c r="C989" t="s">
        <v>59</v>
      </c>
      <c r="D989" s="2">
        <v>0</v>
      </c>
      <c r="E989" s="2">
        <v>10.98</v>
      </c>
      <c r="F989" s="2">
        <v>10.98</v>
      </c>
    </row>
    <row r="990" spans="2:6" hidden="1" outlineLevel="2" x14ac:dyDescent="0.25">
      <c r="B990" t="s">
        <v>17</v>
      </c>
      <c r="C990" t="s">
        <v>59</v>
      </c>
      <c r="D990" s="2">
        <v>31144.94</v>
      </c>
      <c r="E990" s="2">
        <v>124579.76</v>
      </c>
      <c r="F990" s="2">
        <v>155724.70000000001</v>
      </c>
    </row>
    <row r="991" spans="2:6" hidden="1" outlineLevel="2" x14ac:dyDescent="0.25">
      <c r="B991" t="s">
        <v>17</v>
      </c>
      <c r="C991" t="s">
        <v>59</v>
      </c>
      <c r="D991" s="2">
        <v>0</v>
      </c>
      <c r="E991" s="2">
        <v>18620.82</v>
      </c>
      <c r="F991" s="2">
        <v>18620.82</v>
      </c>
    </row>
    <row r="992" spans="2:6" hidden="1" outlineLevel="2" x14ac:dyDescent="0.25">
      <c r="B992" t="s">
        <v>17</v>
      </c>
      <c r="C992" t="s">
        <v>59</v>
      </c>
      <c r="D992" s="2">
        <v>0</v>
      </c>
      <c r="E992" s="2">
        <v>330.71</v>
      </c>
      <c r="F992" s="2">
        <v>330.71</v>
      </c>
    </row>
    <row r="993" spans="2:6" hidden="1" outlineLevel="2" x14ac:dyDescent="0.25">
      <c r="B993" t="s">
        <v>17</v>
      </c>
      <c r="C993" t="s">
        <v>59</v>
      </c>
      <c r="D993" s="2">
        <v>0</v>
      </c>
      <c r="E993" s="2">
        <v>9460.19</v>
      </c>
      <c r="F993" s="2">
        <v>9460.19</v>
      </c>
    </row>
    <row r="994" spans="2:6" hidden="1" outlineLevel="2" x14ac:dyDescent="0.25">
      <c r="B994" t="s">
        <v>17</v>
      </c>
      <c r="C994" t="s">
        <v>59</v>
      </c>
      <c r="D994" s="2">
        <v>0</v>
      </c>
      <c r="E994" s="2">
        <v>17.25</v>
      </c>
      <c r="F994" s="2">
        <v>17.25</v>
      </c>
    </row>
    <row r="995" spans="2:6" hidden="1" outlineLevel="2" x14ac:dyDescent="0.25">
      <c r="B995" t="s">
        <v>18</v>
      </c>
      <c r="C995" t="s">
        <v>59</v>
      </c>
      <c r="D995" s="2">
        <v>0</v>
      </c>
      <c r="E995" s="2">
        <v>56</v>
      </c>
      <c r="F995" s="2">
        <v>56</v>
      </c>
    </row>
    <row r="996" spans="2:6" hidden="1" outlineLevel="2" x14ac:dyDescent="0.25">
      <c r="B996" t="s">
        <v>18</v>
      </c>
      <c r="C996" t="s">
        <v>59</v>
      </c>
      <c r="D996" s="2">
        <v>0</v>
      </c>
      <c r="E996" s="2">
        <v>27340.36</v>
      </c>
      <c r="F996" s="2">
        <v>27340.36</v>
      </c>
    </row>
    <row r="997" spans="2:6" hidden="1" outlineLevel="2" x14ac:dyDescent="0.25">
      <c r="B997" t="s">
        <v>18</v>
      </c>
      <c r="C997" t="s">
        <v>59</v>
      </c>
      <c r="D997" s="2">
        <v>0</v>
      </c>
      <c r="E997" s="2">
        <v>0.25</v>
      </c>
      <c r="F997" s="2">
        <v>0.25</v>
      </c>
    </row>
    <row r="998" spans="2:6" hidden="1" outlineLevel="2" x14ac:dyDescent="0.25">
      <c r="B998" t="s">
        <v>18</v>
      </c>
      <c r="C998" t="s">
        <v>59</v>
      </c>
      <c r="D998" s="2">
        <v>0</v>
      </c>
      <c r="E998" s="2">
        <v>58.23</v>
      </c>
      <c r="F998" s="2">
        <v>58.23</v>
      </c>
    </row>
    <row r="999" spans="2:6" hidden="1" outlineLevel="2" x14ac:dyDescent="0.25">
      <c r="B999" t="s">
        <v>20</v>
      </c>
      <c r="C999" t="s">
        <v>59</v>
      </c>
      <c r="D999" s="2">
        <v>0</v>
      </c>
      <c r="E999" s="2">
        <v>1520</v>
      </c>
      <c r="F999" s="2">
        <v>1520</v>
      </c>
    </row>
    <row r="1000" spans="2:6" hidden="1" outlineLevel="2" x14ac:dyDescent="0.25">
      <c r="B1000" t="s">
        <v>21</v>
      </c>
      <c r="C1000" t="s">
        <v>59</v>
      </c>
      <c r="D1000" s="2">
        <v>120.84</v>
      </c>
      <c r="E1000" s="2">
        <v>2352.9499999999998</v>
      </c>
      <c r="F1000" s="2">
        <v>2473.79</v>
      </c>
    </row>
    <row r="1001" spans="2:6" hidden="1" outlineLevel="2" x14ac:dyDescent="0.25">
      <c r="B1001" t="s">
        <v>21</v>
      </c>
      <c r="C1001" t="s">
        <v>59</v>
      </c>
      <c r="D1001" s="2">
        <v>19</v>
      </c>
      <c r="E1001" s="2">
        <v>362</v>
      </c>
      <c r="F1001" s="2">
        <v>381</v>
      </c>
    </row>
    <row r="1002" spans="2:6" hidden="1" outlineLevel="2" x14ac:dyDescent="0.25">
      <c r="B1002" t="s">
        <v>21</v>
      </c>
      <c r="C1002" t="s">
        <v>59</v>
      </c>
      <c r="D1002" s="2">
        <v>0</v>
      </c>
      <c r="E1002" s="2">
        <v>376.93</v>
      </c>
      <c r="F1002" s="2">
        <v>376.93</v>
      </c>
    </row>
    <row r="1003" spans="2:6" hidden="1" outlineLevel="2" x14ac:dyDescent="0.25">
      <c r="B1003" t="s">
        <v>21</v>
      </c>
      <c r="C1003" t="s">
        <v>59</v>
      </c>
      <c r="D1003" s="2">
        <v>0</v>
      </c>
      <c r="E1003" s="2">
        <v>61</v>
      </c>
      <c r="F1003" s="2">
        <v>61</v>
      </c>
    </row>
    <row r="1004" spans="2:6" hidden="1" outlineLevel="2" x14ac:dyDescent="0.25">
      <c r="B1004" t="s">
        <v>21</v>
      </c>
      <c r="C1004" t="s">
        <v>59</v>
      </c>
      <c r="D1004" s="2">
        <v>0</v>
      </c>
      <c r="E1004" s="2">
        <v>19.829999999999998</v>
      </c>
      <c r="F1004" s="2">
        <v>19.829999999999998</v>
      </c>
    </row>
    <row r="1005" spans="2:6" hidden="1" outlineLevel="2" x14ac:dyDescent="0.25">
      <c r="B1005" t="s">
        <v>23</v>
      </c>
      <c r="C1005" t="s">
        <v>59</v>
      </c>
      <c r="D1005" s="2">
        <v>10</v>
      </c>
      <c r="E1005" s="2">
        <v>181</v>
      </c>
      <c r="F1005" s="2">
        <v>191</v>
      </c>
    </row>
    <row r="1006" spans="2:6" hidden="1" outlineLevel="2" x14ac:dyDescent="0.25">
      <c r="B1006" t="s">
        <v>23</v>
      </c>
      <c r="C1006" t="s">
        <v>59</v>
      </c>
      <c r="D1006" s="2">
        <v>10</v>
      </c>
      <c r="E1006" s="2">
        <v>30</v>
      </c>
      <c r="F1006" s="2">
        <v>40</v>
      </c>
    </row>
    <row r="1007" spans="2:6" hidden="1" outlineLevel="2" x14ac:dyDescent="0.25">
      <c r="B1007" t="s">
        <v>26</v>
      </c>
      <c r="C1007" t="s">
        <v>59</v>
      </c>
      <c r="D1007" s="2">
        <v>45</v>
      </c>
      <c r="E1007" s="2">
        <v>0</v>
      </c>
      <c r="F1007" s="2">
        <v>45</v>
      </c>
    </row>
    <row r="1008" spans="2:6" hidden="1" outlineLevel="2" x14ac:dyDescent="0.25">
      <c r="B1008" t="s">
        <v>27</v>
      </c>
      <c r="C1008" t="s">
        <v>59</v>
      </c>
      <c r="D1008" s="2">
        <v>0</v>
      </c>
      <c r="E1008" s="2">
        <v>281.27</v>
      </c>
      <c r="F1008" s="2">
        <v>281.27</v>
      </c>
    </row>
    <row r="1009" spans="2:6" hidden="1" outlineLevel="2" x14ac:dyDescent="0.25">
      <c r="B1009" t="s">
        <v>27</v>
      </c>
      <c r="C1009" t="s">
        <v>59</v>
      </c>
      <c r="D1009" s="2">
        <v>12</v>
      </c>
      <c r="E1009" s="2">
        <v>223</v>
      </c>
      <c r="F1009" s="2">
        <v>235</v>
      </c>
    </row>
    <row r="1010" spans="2:6" hidden="1" outlineLevel="2" x14ac:dyDescent="0.25">
      <c r="B1010" t="s">
        <v>27</v>
      </c>
      <c r="C1010" t="s">
        <v>59</v>
      </c>
      <c r="D1010" s="2">
        <v>0</v>
      </c>
      <c r="E1010" s="2">
        <v>2025</v>
      </c>
      <c r="F1010" s="2">
        <v>2025</v>
      </c>
    </row>
    <row r="1011" spans="2:6" hidden="1" outlineLevel="2" x14ac:dyDescent="0.25">
      <c r="B1011" t="s">
        <v>27</v>
      </c>
      <c r="C1011" t="s">
        <v>59</v>
      </c>
      <c r="D1011" s="2">
        <v>0</v>
      </c>
      <c r="E1011" s="2">
        <v>38</v>
      </c>
      <c r="F1011" s="2">
        <v>38</v>
      </c>
    </row>
    <row r="1012" spans="2:6" hidden="1" outlineLevel="2" x14ac:dyDescent="0.25">
      <c r="B1012" t="s">
        <v>27</v>
      </c>
      <c r="C1012" t="s">
        <v>59</v>
      </c>
      <c r="D1012" s="2">
        <v>0</v>
      </c>
      <c r="E1012" s="2">
        <v>17400</v>
      </c>
      <c r="F1012" s="2">
        <v>17400</v>
      </c>
    </row>
    <row r="1013" spans="2:6" hidden="1" outlineLevel="2" x14ac:dyDescent="0.25">
      <c r="B1013" t="s">
        <v>27</v>
      </c>
      <c r="C1013" t="s">
        <v>59</v>
      </c>
      <c r="D1013" s="2">
        <v>1004</v>
      </c>
      <c r="E1013" s="2">
        <v>4016</v>
      </c>
      <c r="F1013" s="2">
        <v>5020</v>
      </c>
    </row>
    <row r="1014" spans="2:6" hidden="1" outlineLevel="2" x14ac:dyDescent="0.25">
      <c r="B1014" t="s">
        <v>27</v>
      </c>
      <c r="C1014" t="s">
        <v>59</v>
      </c>
      <c r="D1014" s="2">
        <v>0</v>
      </c>
      <c r="E1014" s="2">
        <v>204934</v>
      </c>
      <c r="F1014" s="2">
        <v>204934</v>
      </c>
    </row>
    <row r="1015" spans="2:6" hidden="1" outlineLevel="2" x14ac:dyDescent="0.25">
      <c r="B1015" t="s">
        <v>27</v>
      </c>
      <c r="C1015" t="s">
        <v>59</v>
      </c>
      <c r="D1015" s="2">
        <v>252.1</v>
      </c>
      <c r="E1015" s="2">
        <v>4789.8999999999996</v>
      </c>
      <c r="F1015" s="2">
        <v>5042</v>
      </c>
    </row>
    <row r="1016" spans="2:6" hidden="1" outlineLevel="2" x14ac:dyDescent="0.25">
      <c r="B1016" t="s">
        <v>27</v>
      </c>
      <c r="C1016" t="s">
        <v>59</v>
      </c>
      <c r="D1016" s="2">
        <v>941.8</v>
      </c>
      <c r="E1016" s="2">
        <v>17894.2</v>
      </c>
      <c r="F1016" s="2">
        <v>18836</v>
      </c>
    </row>
    <row r="1017" spans="2:6" hidden="1" outlineLevel="2" x14ac:dyDescent="0.25">
      <c r="B1017" t="s">
        <v>27</v>
      </c>
      <c r="C1017" t="s">
        <v>59</v>
      </c>
      <c r="D1017" s="2">
        <v>0</v>
      </c>
      <c r="E1017" s="2">
        <v>386.76</v>
      </c>
      <c r="F1017" s="2">
        <v>386.76</v>
      </c>
    </row>
    <row r="1018" spans="2:6" hidden="1" outlineLevel="2" x14ac:dyDescent="0.25">
      <c r="B1018" t="s">
        <v>27</v>
      </c>
      <c r="C1018" t="s">
        <v>59</v>
      </c>
      <c r="D1018" s="2">
        <v>0</v>
      </c>
      <c r="E1018" s="2">
        <v>35936.47</v>
      </c>
      <c r="F1018" s="2">
        <v>35936.47</v>
      </c>
    </row>
    <row r="1019" spans="2:6" hidden="1" outlineLevel="2" x14ac:dyDescent="0.25">
      <c r="B1019" t="s">
        <v>27</v>
      </c>
      <c r="C1019" t="s">
        <v>59</v>
      </c>
      <c r="D1019" s="2">
        <v>0</v>
      </c>
      <c r="E1019" s="2">
        <v>1963.72</v>
      </c>
      <c r="F1019" s="2">
        <v>1963.72</v>
      </c>
    </row>
    <row r="1020" spans="2:6" hidden="1" outlineLevel="2" x14ac:dyDescent="0.25">
      <c r="B1020" t="s">
        <v>27</v>
      </c>
      <c r="C1020" t="s">
        <v>59</v>
      </c>
      <c r="D1020" s="2">
        <v>0</v>
      </c>
      <c r="E1020" s="2">
        <v>54417</v>
      </c>
      <c r="F1020" s="2">
        <v>54417</v>
      </c>
    </row>
    <row r="1021" spans="2:6" hidden="1" outlineLevel="2" x14ac:dyDescent="0.25">
      <c r="B1021" t="s">
        <v>27</v>
      </c>
      <c r="C1021" t="s">
        <v>59</v>
      </c>
      <c r="D1021" s="2">
        <v>50.62</v>
      </c>
      <c r="E1021" s="2">
        <v>0</v>
      </c>
      <c r="F1021" s="2">
        <v>50.62</v>
      </c>
    </row>
    <row r="1022" spans="2:6" hidden="1" outlineLevel="2" x14ac:dyDescent="0.25">
      <c r="B1022" t="s">
        <v>27</v>
      </c>
      <c r="C1022" t="s">
        <v>59</v>
      </c>
      <c r="D1022" s="2">
        <v>19581</v>
      </c>
      <c r="E1022" s="2">
        <v>110958</v>
      </c>
      <c r="F1022" s="2">
        <v>130539</v>
      </c>
    </row>
    <row r="1023" spans="2:6" hidden="1" outlineLevel="2" x14ac:dyDescent="0.25">
      <c r="B1023" t="s">
        <v>28</v>
      </c>
      <c r="C1023" t="s">
        <v>59</v>
      </c>
      <c r="D1023" s="2">
        <v>18</v>
      </c>
      <c r="E1023" s="2">
        <v>8</v>
      </c>
      <c r="F1023" s="2">
        <v>26</v>
      </c>
    </row>
    <row r="1024" spans="2:6" hidden="1" outlineLevel="2" x14ac:dyDescent="0.25">
      <c r="B1024" t="s">
        <v>28</v>
      </c>
      <c r="C1024" t="s">
        <v>59</v>
      </c>
      <c r="D1024" s="2">
        <v>0</v>
      </c>
      <c r="E1024" s="2">
        <v>0.44</v>
      </c>
      <c r="F1024" s="2">
        <v>0.44</v>
      </c>
    </row>
    <row r="1025" spans="2:6" hidden="1" outlineLevel="2" x14ac:dyDescent="0.25">
      <c r="B1025" t="s">
        <v>29</v>
      </c>
      <c r="C1025" t="s">
        <v>59</v>
      </c>
      <c r="D1025" s="2">
        <v>0</v>
      </c>
      <c r="E1025" s="2">
        <v>150.52000000000001</v>
      </c>
      <c r="F1025" s="2">
        <v>150.52000000000001</v>
      </c>
    </row>
    <row r="1026" spans="2:6" hidden="1" outlineLevel="2" x14ac:dyDescent="0.25">
      <c r="B1026" t="s">
        <v>29</v>
      </c>
      <c r="C1026" t="s">
        <v>59</v>
      </c>
      <c r="D1026" s="2">
        <v>0</v>
      </c>
      <c r="E1026" s="2">
        <v>1906</v>
      </c>
      <c r="F1026" s="2">
        <v>1906</v>
      </c>
    </row>
    <row r="1027" spans="2:6" hidden="1" outlineLevel="2" x14ac:dyDescent="0.25">
      <c r="B1027" t="s">
        <v>29</v>
      </c>
      <c r="C1027" t="s">
        <v>59</v>
      </c>
      <c r="D1027" s="2">
        <v>0</v>
      </c>
      <c r="E1027" s="2">
        <v>7900.07</v>
      </c>
      <c r="F1027" s="2">
        <v>7900.07</v>
      </c>
    </row>
    <row r="1028" spans="2:6" hidden="1" outlineLevel="2" x14ac:dyDescent="0.25">
      <c r="B1028" t="s">
        <v>29</v>
      </c>
      <c r="C1028" t="s">
        <v>59</v>
      </c>
      <c r="D1028" s="2">
        <v>3760</v>
      </c>
      <c r="E1028" s="2">
        <v>10413</v>
      </c>
      <c r="F1028" s="2">
        <v>14173</v>
      </c>
    </row>
    <row r="1029" spans="2:6" hidden="1" outlineLevel="2" x14ac:dyDescent="0.25">
      <c r="B1029" t="s">
        <v>31</v>
      </c>
      <c r="C1029" t="s">
        <v>59</v>
      </c>
      <c r="D1029" s="2">
        <v>0</v>
      </c>
      <c r="E1029" s="2">
        <v>891.9</v>
      </c>
      <c r="F1029" s="2">
        <v>891.9</v>
      </c>
    </row>
    <row r="1030" spans="2:6" hidden="1" outlineLevel="2" x14ac:dyDescent="0.25">
      <c r="B1030" t="s">
        <v>31</v>
      </c>
      <c r="C1030" t="s">
        <v>59</v>
      </c>
      <c r="D1030" s="2">
        <v>0</v>
      </c>
      <c r="E1030" s="2">
        <v>879</v>
      </c>
      <c r="F1030" s="2">
        <v>879</v>
      </c>
    </row>
    <row r="1031" spans="2:6" hidden="1" outlineLevel="2" x14ac:dyDescent="0.25">
      <c r="B1031" t="s">
        <v>31</v>
      </c>
      <c r="C1031" t="s">
        <v>59</v>
      </c>
      <c r="D1031" s="2">
        <v>0</v>
      </c>
      <c r="E1031" s="2">
        <v>11499</v>
      </c>
      <c r="F1031" s="2">
        <v>11499</v>
      </c>
    </row>
    <row r="1032" spans="2:6" hidden="1" outlineLevel="2" x14ac:dyDescent="0.25">
      <c r="B1032" t="s">
        <v>31</v>
      </c>
      <c r="C1032" t="s">
        <v>59</v>
      </c>
      <c r="D1032" s="2">
        <v>1632</v>
      </c>
      <c r="E1032" s="2">
        <v>14688</v>
      </c>
      <c r="F1032" s="2">
        <v>16320</v>
      </c>
    </row>
    <row r="1033" spans="2:6" hidden="1" outlineLevel="2" x14ac:dyDescent="0.25">
      <c r="B1033" t="s">
        <v>31</v>
      </c>
      <c r="C1033" t="s">
        <v>59</v>
      </c>
      <c r="D1033" s="2">
        <v>0</v>
      </c>
      <c r="E1033" s="2">
        <v>27</v>
      </c>
      <c r="F1033" s="2">
        <v>27</v>
      </c>
    </row>
    <row r="1034" spans="2:6" hidden="1" outlineLevel="2" x14ac:dyDescent="0.25">
      <c r="B1034" t="s">
        <v>31</v>
      </c>
      <c r="C1034" t="s">
        <v>59</v>
      </c>
      <c r="D1034" s="2">
        <v>0</v>
      </c>
      <c r="E1034" s="2">
        <v>65000</v>
      </c>
      <c r="F1034" s="2">
        <v>65000</v>
      </c>
    </row>
    <row r="1035" spans="2:6" hidden="1" outlineLevel="2" x14ac:dyDescent="0.25">
      <c r="B1035" t="s">
        <v>31</v>
      </c>
      <c r="C1035" t="s">
        <v>59</v>
      </c>
      <c r="D1035" s="2">
        <v>2.84</v>
      </c>
      <c r="E1035" s="2">
        <v>4208.88</v>
      </c>
      <c r="F1035" s="2">
        <v>4211.72</v>
      </c>
    </row>
    <row r="1036" spans="2:6" hidden="1" outlineLevel="2" x14ac:dyDescent="0.25">
      <c r="B1036" t="s">
        <v>31</v>
      </c>
      <c r="C1036" t="s">
        <v>59</v>
      </c>
      <c r="D1036" s="2">
        <v>0</v>
      </c>
      <c r="E1036" s="2">
        <v>146</v>
      </c>
      <c r="F1036" s="2">
        <v>146</v>
      </c>
    </row>
    <row r="1037" spans="2:6" hidden="1" outlineLevel="2" x14ac:dyDescent="0.25">
      <c r="B1037" t="s">
        <v>31</v>
      </c>
      <c r="C1037" t="s">
        <v>59</v>
      </c>
      <c r="D1037" s="2">
        <v>6974</v>
      </c>
      <c r="E1037" s="2">
        <v>6974</v>
      </c>
      <c r="F1037" s="2">
        <v>13948</v>
      </c>
    </row>
    <row r="1038" spans="2:6" hidden="1" outlineLevel="2" x14ac:dyDescent="0.25">
      <c r="B1038" t="s">
        <v>31</v>
      </c>
      <c r="C1038" t="s">
        <v>59</v>
      </c>
      <c r="D1038" s="2">
        <v>0</v>
      </c>
      <c r="E1038" s="2">
        <v>967.99</v>
      </c>
      <c r="F1038" s="2">
        <v>967.99</v>
      </c>
    </row>
    <row r="1039" spans="2:6" hidden="1" outlineLevel="2" x14ac:dyDescent="0.25">
      <c r="B1039" t="s">
        <v>31</v>
      </c>
      <c r="C1039" t="s">
        <v>59</v>
      </c>
      <c r="D1039" s="2">
        <v>0</v>
      </c>
      <c r="E1039" s="2">
        <v>2304.67</v>
      </c>
      <c r="F1039" s="2">
        <v>2304.67</v>
      </c>
    </row>
    <row r="1040" spans="2:6" hidden="1" outlineLevel="2" x14ac:dyDescent="0.25">
      <c r="B1040" t="s">
        <v>31</v>
      </c>
      <c r="C1040" t="s">
        <v>59</v>
      </c>
      <c r="D1040" s="2">
        <v>900</v>
      </c>
      <c r="E1040" s="2">
        <v>1350</v>
      </c>
      <c r="F1040" s="2">
        <v>2250</v>
      </c>
    </row>
    <row r="1041" spans="2:6" hidden="1" outlineLevel="2" x14ac:dyDescent="0.25">
      <c r="B1041" t="s">
        <v>31</v>
      </c>
      <c r="C1041" t="s">
        <v>59</v>
      </c>
      <c r="D1041" s="2">
        <v>0</v>
      </c>
      <c r="E1041" s="2">
        <v>87</v>
      </c>
      <c r="F1041" s="2">
        <v>87</v>
      </c>
    </row>
    <row r="1042" spans="2:6" hidden="1" outlineLevel="2" x14ac:dyDescent="0.25">
      <c r="B1042" t="s">
        <v>31</v>
      </c>
      <c r="C1042" t="s">
        <v>59</v>
      </c>
      <c r="D1042" s="2">
        <v>0</v>
      </c>
      <c r="E1042" s="2">
        <v>6549.33</v>
      </c>
      <c r="F1042" s="2">
        <v>6549.33</v>
      </c>
    </row>
    <row r="1043" spans="2:6" hidden="1" outlineLevel="2" x14ac:dyDescent="0.25">
      <c r="B1043" t="s">
        <v>31</v>
      </c>
      <c r="C1043" t="s">
        <v>59</v>
      </c>
      <c r="D1043" s="2">
        <v>0</v>
      </c>
      <c r="E1043" s="2">
        <v>10451</v>
      </c>
      <c r="F1043" s="2">
        <v>10451</v>
      </c>
    </row>
    <row r="1044" spans="2:6" hidden="1" outlineLevel="2" x14ac:dyDescent="0.25">
      <c r="B1044" t="s">
        <v>32</v>
      </c>
      <c r="C1044" t="s">
        <v>59</v>
      </c>
      <c r="D1044" s="2">
        <v>0</v>
      </c>
      <c r="E1044" s="2">
        <v>2000</v>
      </c>
      <c r="F1044" s="2">
        <v>2000</v>
      </c>
    </row>
    <row r="1045" spans="2:6" hidden="1" outlineLevel="2" x14ac:dyDescent="0.25">
      <c r="B1045" t="s">
        <v>32</v>
      </c>
      <c r="C1045" t="s">
        <v>59</v>
      </c>
      <c r="D1045" s="2">
        <v>0</v>
      </c>
      <c r="E1045" s="2">
        <v>4470</v>
      </c>
      <c r="F1045" s="2">
        <v>4470</v>
      </c>
    </row>
    <row r="1046" spans="2:6" hidden="1" outlineLevel="2" x14ac:dyDescent="0.25">
      <c r="B1046" t="s">
        <v>32</v>
      </c>
      <c r="C1046" t="s">
        <v>59</v>
      </c>
      <c r="D1046" s="2">
        <v>2.5</v>
      </c>
      <c r="E1046" s="2">
        <v>22.5</v>
      </c>
      <c r="F1046" s="2">
        <v>25</v>
      </c>
    </row>
    <row r="1047" spans="2:6" hidden="1" outlineLevel="2" x14ac:dyDescent="0.25">
      <c r="B1047" t="s">
        <v>32</v>
      </c>
      <c r="C1047" t="s">
        <v>59</v>
      </c>
      <c r="D1047" s="2">
        <v>0</v>
      </c>
      <c r="E1047" s="2">
        <v>518</v>
      </c>
      <c r="F1047" s="2">
        <v>518</v>
      </c>
    </row>
    <row r="1048" spans="2:6" hidden="1" outlineLevel="2" x14ac:dyDescent="0.25">
      <c r="B1048" t="s">
        <v>32</v>
      </c>
      <c r="C1048" t="s">
        <v>59</v>
      </c>
      <c r="D1048" s="2">
        <v>0</v>
      </c>
      <c r="E1048" s="2">
        <v>21.6</v>
      </c>
      <c r="F1048" s="2">
        <v>21.6</v>
      </c>
    </row>
    <row r="1049" spans="2:6" hidden="1" outlineLevel="2" x14ac:dyDescent="0.25">
      <c r="B1049" t="s">
        <v>32</v>
      </c>
      <c r="C1049" t="s">
        <v>59</v>
      </c>
      <c r="D1049" s="2">
        <v>0</v>
      </c>
      <c r="E1049" s="2">
        <v>182.85</v>
      </c>
      <c r="F1049" s="2">
        <v>182.85</v>
      </c>
    </row>
    <row r="1050" spans="2:6" hidden="1" outlineLevel="2" x14ac:dyDescent="0.25">
      <c r="B1050" t="s">
        <v>32</v>
      </c>
      <c r="C1050" t="s">
        <v>59</v>
      </c>
      <c r="D1050" s="2">
        <v>492</v>
      </c>
      <c r="E1050" s="2">
        <v>8030</v>
      </c>
      <c r="F1050" s="2">
        <v>8522</v>
      </c>
    </row>
    <row r="1051" spans="2:6" hidden="1" outlineLevel="2" x14ac:dyDescent="0.25">
      <c r="B1051" t="s">
        <v>32</v>
      </c>
      <c r="C1051" t="s">
        <v>59</v>
      </c>
      <c r="D1051" s="2">
        <v>0</v>
      </c>
      <c r="E1051" s="2">
        <v>16.39</v>
      </c>
      <c r="F1051" s="2">
        <v>16.39</v>
      </c>
    </row>
    <row r="1052" spans="2:6" hidden="1" outlineLevel="2" x14ac:dyDescent="0.25">
      <c r="B1052" t="s">
        <v>32</v>
      </c>
      <c r="C1052" t="s">
        <v>59</v>
      </c>
      <c r="D1052" s="2">
        <v>0</v>
      </c>
      <c r="E1052" s="2">
        <v>24316</v>
      </c>
      <c r="F1052" s="2">
        <v>24316</v>
      </c>
    </row>
    <row r="1053" spans="2:6" hidden="1" outlineLevel="2" x14ac:dyDescent="0.25">
      <c r="B1053" t="s">
        <v>34</v>
      </c>
      <c r="C1053" t="s">
        <v>59</v>
      </c>
      <c r="D1053" s="2">
        <v>1524</v>
      </c>
      <c r="E1053" s="2">
        <v>28960</v>
      </c>
      <c r="F1053" s="2">
        <v>30484</v>
      </c>
    </row>
    <row r="1054" spans="2:6" hidden="1" outlineLevel="2" x14ac:dyDescent="0.25">
      <c r="B1054" t="s">
        <v>34</v>
      </c>
      <c r="C1054" t="s">
        <v>59</v>
      </c>
      <c r="D1054" s="2">
        <v>0</v>
      </c>
      <c r="E1054" s="2">
        <v>3025</v>
      </c>
      <c r="F1054" s="2">
        <v>3025</v>
      </c>
    </row>
    <row r="1055" spans="2:6" hidden="1" outlineLevel="2" x14ac:dyDescent="0.25">
      <c r="B1055" t="s">
        <v>34</v>
      </c>
      <c r="C1055" t="s">
        <v>59</v>
      </c>
      <c r="D1055" s="2">
        <v>0</v>
      </c>
      <c r="E1055" s="2">
        <v>218.32</v>
      </c>
      <c r="F1055" s="2">
        <v>218.32</v>
      </c>
    </row>
    <row r="1056" spans="2:6" hidden="1" outlineLevel="2" x14ac:dyDescent="0.25">
      <c r="B1056" t="s">
        <v>36</v>
      </c>
      <c r="C1056" t="s">
        <v>59</v>
      </c>
      <c r="D1056" s="2">
        <v>395.11</v>
      </c>
      <c r="E1056" s="2">
        <v>69.97</v>
      </c>
      <c r="F1056" s="2">
        <v>465.08</v>
      </c>
    </row>
    <row r="1057" spans="2:6" hidden="1" outlineLevel="2" x14ac:dyDescent="0.25">
      <c r="B1057" t="s">
        <v>36</v>
      </c>
      <c r="C1057" t="s">
        <v>59</v>
      </c>
      <c r="D1057" s="2">
        <v>1568.22</v>
      </c>
      <c r="E1057" s="2">
        <v>0</v>
      </c>
      <c r="F1057" s="2">
        <v>1568.22</v>
      </c>
    </row>
    <row r="1058" spans="2:6" hidden="1" outlineLevel="2" x14ac:dyDescent="0.25">
      <c r="B1058" t="s">
        <v>37</v>
      </c>
      <c r="C1058" t="s">
        <v>59</v>
      </c>
      <c r="D1058" s="2">
        <v>0</v>
      </c>
      <c r="E1058" s="2">
        <v>5000</v>
      </c>
      <c r="F1058" s="2">
        <v>5000</v>
      </c>
    </row>
    <row r="1059" spans="2:6" hidden="1" outlineLevel="2" x14ac:dyDescent="0.25">
      <c r="B1059" t="s">
        <v>37</v>
      </c>
      <c r="C1059" t="s">
        <v>59</v>
      </c>
      <c r="D1059" s="2">
        <v>0</v>
      </c>
      <c r="E1059" s="2">
        <v>1430</v>
      </c>
      <c r="F1059" s="2">
        <v>1430</v>
      </c>
    </row>
    <row r="1060" spans="2:6" hidden="1" outlineLevel="2" x14ac:dyDescent="0.25">
      <c r="B1060" t="s">
        <v>37</v>
      </c>
      <c r="C1060" t="s">
        <v>59</v>
      </c>
      <c r="D1060" s="2">
        <v>0</v>
      </c>
      <c r="E1060" s="2">
        <v>150</v>
      </c>
      <c r="F1060" s="2">
        <v>150</v>
      </c>
    </row>
    <row r="1061" spans="2:6" hidden="1" outlineLevel="2" x14ac:dyDescent="0.25">
      <c r="B1061" t="s">
        <v>37</v>
      </c>
      <c r="C1061" t="s">
        <v>59</v>
      </c>
      <c r="D1061" s="2">
        <v>0</v>
      </c>
      <c r="E1061" s="2">
        <v>391.68</v>
      </c>
      <c r="F1061" s="2">
        <v>391.68</v>
      </c>
    </row>
    <row r="1062" spans="2:6" hidden="1" outlineLevel="2" x14ac:dyDescent="0.25">
      <c r="B1062" t="s">
        <v>37</v>
      </c>
      <c r="C1062" t="s">
        <v>59</v>
      </c>
      <c r="D1062" s="2">
        <v>0</v>
      </c>
      <c r="E1062" s="2">
        <v>2356</v>
      </c>
      <c r="F1062" s="2">
        <v>2356</v>
      </c>
    </row>
    <row r="1063" spans="2:6" hidden="1" outlineLevel="2" x14ac:dyDescent="0.25">
      <c r="B1063" t="s">
        <v>39</v>
      </c>
      <c r="C1063" t="s">
        <v>59</v>
      </c>
      <c r="D1063" s="2">
        <v>0</v>
      </c>
      <c r="E1063" s="2">
        <v>11087.92</v>
      </c>
      <c r="F1063" s="2">
        <v>11087.92</v>
      </c>
    </row>
    <row r="1064" spans="2:6" hidden="1" outlineLevel="2" x14ac:dyDescent="0.25">
      <c r="B1064" t="s">
        <v>39</v>
      </c>
      <c r="C1064" t="s">
        <v>59</v>
      </c>
      <c r="D1064" s="2">
        <v>0</v>
      </c>
      <c r="E1064" s="2">
        <v>1170</v>
      </c>
      <c r="F1064" s="2">
        <v>1170</v>
      </c>
    </row>
    <row r="1065" spans="2:6" outlineLevel="1" collapsed="1" x14ac:dyDescent="0.25">
      <c r="C1065" s="1" t="s">
        <v>59</v>
      </c>
      <c r="D1065" s="2">
        <f>SUBTOTAL(9,D939:D1064)</f>
        <v>105087.01</v>
      </c>
      <c r="E1065" s="2">
        <f>SUBTOTAL(9,E939:E1064)</f>
        <v>1144126.8899999999</v>
      </c>
      <c r="F1065" s="2">
        <f>SUBTOTAL(9,F939:F1064)</f>
        <v>1249213.92</v>
      </c>
    </row>
    <row r="1066" spans="2:6" hidden="1" outlineLevel="2" x14ac:dyDescent="0.25">
      <c r="B1066" t="s">
        <v>0</v>
      </c>
      <c r="C1066" t="s">
        <v>40</v>
      </c>
      <c r="D1066" s="2">
        <v>0</v>
      </c>
      <c r="E1066" s="2">
        <v>0.13</v>
      </c>
      <c r="F1066" s="2">
        <v>0.13</v>
      </c>
    </row>
    <row r="1067" spans="2:6" hidden="1" outlineLevel="2" x14ac:dyDescent="0.25">
      <c r="B1067" t="s">
        <v>1</v>
      </c>
      <c r="C1067" t="s">
        <v>40</v>
      </c>
      <c r="D1067" s="2">
        <v>0</v>
      </c>
      <c r="E1067" s="2">
        <v>140</v>
      </c>
      <c r="F1067" s="2">
        <v>140</v>
      </c>
    </row>
    <row r="1068" spans="2:6" hidden="1" outlineLevel="2" x14ac:dyDescent="0.25">
      <c r="B1068" t="s">
        <v>1</v>
      </c>
      <c r="C1068" t="s">
        <v>40</v>
      </c>
      <c r="D1068" s="2">
        <v>0</v>
      </c>
      <c r="E1068" s="2">
        <v>100</v>
      </c>
      <c r="F1068" s="2">
        <v>100</v>
      </c>
    </row>
    <row r="1069" spans="2:6" hidden="1" outlineLevel="2" x14ac:dyDescent="0.25">
      <c r="B1069" t="s">
        <v>3</v>
      </c>
      <c r="C1069" t="s">
        <v>40</v>
      </c>
      <c r="D1069" s="2">
        <v>24.64</v>
      </c>
      <c r="E1069" s="2">
        <v>0</v>
      </c>
      <c r="F1069" s="2">
        <v>24.64</v>
      </c>
    </row>
    <row r="1070" spans="2:6" hidden="1" outlineLevel="2" x14ac:dyDescent="0.25">
      <c r="B1070" t="s">
        <v>3</v>
      </c>
      <c r="C1070" t="s">
        <v>40</v>
      </c>
      <c r="D1070" s="2">
        <v>100</v>
      </c>
      <c r="E1070" s="2">
        <v>55</v>
      </c>
      <c r="F1070" s="2">
        <v>155</v>
      </c>
    </row>
    <row r="1071" spans="2:6" hidden="1" outlineLevel="2" x14ac:dyDescent="0.25">
      <c r="B1071" t="s">
        <v>3</v>
      </c>
      <c r="C1071" t="s">
        <v>40</v>
      </c>
      <c r="D1071" s="2">
        <v>0</v>
      </c>
      <c r="E1071" s="2">
        <v>0.34</v>
      </c>
      <c r="F1071" s="2">
        <v>0.34</v>
      </c>
    </row>
    <row r="1072" spans="2:6" hidden="1" outlineLevel="2" x14ac:dyDescent="0.25">
      <c r="B1072" t="s">
        <v>3</v>
      </c>
      <c r="C1072" t="s">
        <v>40</v>
      </c>
      <c r="D1072" s="2">
        <v>0</v>
      </c>
      <c r="E1072" s="2">
        <v>0.08</v>
      </c>
      <c r="F1072" s="2">
        <v>0.08</v>
      </c>
    </row>
    <row r="1073" spans="2:6" hidden="1" outlineLevel="2" x14ac:dyDescent="0.25">
      <c r="B1073" t="s">
        <v>3</v>
      </c>
      <c r="C1073" t="s">
        <v>40</v>
      </c>
      <c r="D1073" s="2">
        <v>1.35</v>
      </c>
      <c r="E1073" s="2">
        <v>0</v>
      </c>
      <c r="F1073" s="2">
        <v>1.35</v>
      </c>
    </row>
    <row r="1074" spans="2:6" hidden="1" outlineLevel="2" x14ac:dyDescent="0.25">
      <c r="B1074" t="s">
        <v>3</v>
      </c>
      <c r="C1074" t="s">
        <v>40</v>
      </c>
      <c r="D1074" s="2">
        <v>16.41</v>
      </c>
      <c r="E1074" s="2">
        <v>0</v>
      </c>
      <c r="F1074" s="2">
        <v>16.41</v>
      </c>
    </row>
    <row r="1075" spans="2:6" hidden="1" outlineLevel="2" x14ac:dyDescent="0.25">
      <c r="B1075" t="s">
        <v>4</v>
      </c>
      <c r="C1075" t="s">
        <v>40</v>
      </c>
      <c r="D1075" s="2">
        <v>0</v>
      </c>
      <c r="E1075" s="2">
        <v>0.01</v>
      </c>
      <c r="F1075" s="2">
        <v>0.01</v>
      </c>
    </row>
    <row r="1076" spans="2:6" hidden="1" outlineLevel="2" x14ac:dyDescent="0.25">
      <c r="B1076" t="s">
        <v>4</v>
      </c>
      <c r="C1076" t="s">
        <v>40</v>
      </c>
      <c r="D1076" s="2">
        <v>142</v>
      </c>
      <c r="E1076" s="2">
        <v>70</v>
      </c>
      <c r="F1076" s="2">
        <v>212</v>
      </c>
    </row>
    <row r="1077" spans="2:6" hidden="1" outlineLevel="2" x14ac:dyDescent="0.25">
      <c r="B1077" t="s">
        <v>4</v>
      </c>
      <c r="C1077" t="s">
        <v>40</v>
      </c>
      <c r="D1077" s="2">
        <v>0</v>
      </c>
      <c r="E1077" s="2">
        <v>0.08</v>
      </c>
      <c r="F1077" s="2">
        <v>0.08</v>
      </c>
    </row>
    <row r="1078" spans="2:6" hidden="1" outlineLevel="2" x14ac:dyDescent="0.25">
      <c r="B1078" t="s">
        <v>4</v>
      </c>
      <c r="C1078" t="s">
        <v>40</v>
      </c>
      <c r="D1078" s="2">
        <v>0</v>
      </c>
      <c r="E1078" s="2">
        <v>10.24</v>
      </c>
      <c r="F1078" s="2">
        <v>10.24</v>
      </c>
    </row>
    <row r="1079" spans="2:6" hidden="1" outlineLevel="2" x14ac:dyDescent="0.25">
      <c r="B1079" t="s">
        <v>5</v>
      </c>
      <c r="C1079" t="s">
        <v>40</v>
      </c>
      <c r="D1079" s="2">
        <v>0</v>
      </c>
      <c r="E1079" s="2">
        <v>0.4</v>
      </c>
      <c r="F1079" s="2">
        <v>0.4</v>
      </c>
    </row>
    <row r="1080" spans="2:6" hidden="1" outlineLevel="2" x14ac:dyDescent="0.25">
      <c r="B1080" t="s">
        <v>5</v>
      </c>
      <c r="C1080" t="s">
        <v>40</v>
      </c>
      <c r="D1080" s="2">
        <v>0</v>
      </c>
      <c r="E1080" s="2">
        <v>0.02</v>
      </c>
      <c r="F1080" s="2">
        <v>0.02</v>
      </c>
    </row>
    <row r="1081" spans="2:6" hidden="1" outlineLevel="2" x14ac:dyDescent="0.25">
      <c r="B1081" t="s">
        <v>6</v>
      </c>
      <c r="C1081" t="s">
        <v>40</v>
      </c>
      <c r="D1081" s="2">
        <v>0</v>
      </c>
      <c r="E1081" s="2">
        <v>1.1000000000000001</v>
      </c>
      <c r="F1081" s="2">
        <v>1.1000000000000001</v>
      </c>
    </row>
    <row r="1082" spans="2:6" hidden="1" outlineLevel="2" x14ac:dyDescent="0.25">
      <c r="B1082" t="s">
        <v>6</v>
      </c>
      <c r="C1082" t="s">
        <v>40</v>
      </c>
      <c r="D1082" s="2">
        <v>366.31</v>
      </c>
      <c r="E1082" s="2">
        <v>0</v>
      </c>
      <c r="F1082" s="2">
        <v>366.31</v>
      </c>
    </row>
    <row r="1083" spans="2:6" hidden="1" outlineLevel="2" x14ac:dyDescent="0.25">
      <c r="B1083" t="s">
        <v>6</v>
      </c>
      <c r="C1083" t="s">
        <v>40</v>
      </c>
      <c r="D1083" s="2">
        <v>0</v>
      </c>
      <c r="E1083" s="2">
        <v>3.46</v>
      </c>
      <c r="F1083" s="2">
        <v>3.46</v>
      </c>
    </row>
    <row r="1084" spans="2:6" hidden="1" outlineLevel="2" x14ac:dyDescent="0.25">
      <c r="B1084" t="s">
        <v>6</v>
      </c>
      <c r="C1084" t="s">
        <v>40</v>
      </c>
      <c r="D1084" s="2">
        <v>0</v>
      </c>
      <c r="E1084" s="2">
        <v>0.27</v>
      </c>
      <c r="F1084" s="2">
        <v>0.27</v>
      </c>
    </row>
    <row r="1085" spans="2:6" hidden="1" outlineLevel="2" x14ac:dyDescent="0.25">
      <c r="B1085" t="s">
        <v>6</v>
      </c>
      <c r="C1085" t="s">
        <v>40</v>
      </c>
      <c r="D1085" s="2">
        <v>0</v>
      </c>
      <c r="E1085" s="2">
        <v>0.49</v>
      </c>
      <c r="F1085" s="2">
        <v>0.49</v>
      </c>
    </row>
    <row r="1086" spans="2:6" hidden="1" outlineLevel="2" x14ac:dyDescent="0.25">
      <c r="B1086" t="s">
        <v>6</v>
      </c>
      <c r="C1086" t="s">
        <v>40</v>
      </c>
      <c r="D1086" s="2">
        <v>0</v>
      </c>
      <c r="E1086" s="2">
        <v>0.67</v>
      </c>
      <c r="F1086" s="2">
        <v>0.67</v>
      </c>
    </row>
    <row r="1087" spans="2:6" hidden="1" outlineLevel="2" x14ac:dyDescent="0.25">
      <c r="B1087" t="s">
        <v>6</v>
      </c>
      <c r="C1087" t="s">
        <v>40</v>
      </c>
      <c r="D1087" s="2">
        <v>0</v>
      </c>
      <c r="E1087" s="2">
        <v>438.04</v>
      </c>
      <c r="F1087" s="2">
        <v>438.04</v>
      </c>
    </row>
    <row r="1088" spans="2:6" hidden="1" outlineLevel="2" x14ac:dyDescent="0.25">
      <c r="B1088" t="s">
        <v>6</v>
      </c>
      <c r="C1088" t="s">
        <v>40</v>
      </c>
      <c r="D1088" s="2">
        <v>0</v>
      </c>
      <c r="E1088" s="2">
        <v>0.19</v>
      </c>
      <c r="F1088" s="2">
        <v>0.19</v>
      </c>
    </row>
    <row r="1089" spans="2:6" hidden="1" outlineLevel="2" x14ac:dyDescent="0.25">
      <c r="B1089" t="s">
        <v>6</v>
      </c>
      <c r="C1089" t="s">
        <v>40</v>
      </c>
      <c r="D1089" s="2">
        <v>26.38</v>
      </c>
      <c r="E1089" s="2">
        <v>0</v>
      </c>
      <c r="F1089" s="2">
        <v>26.38</v>
      </c>
    </row>
    <row r="1090" spans="2:6" hidden="1" outlineLevel="2" x14ac:dyDescent="0.25">
      <c r="B1090" t="s">
        <v>6</v>
      </c>
      <c r="C1090" t="s">
        <v>40</v>
      </c>
      <c r="D1090" s="2">
        <v>90</v>
      </c>
      <c r="E1090" s="2">
        <v>0</v>
      </c>
      <c r="F1090" s="2">
        <v>90</v>
      </c>
    </row>
    <row r="1091" spans="2:6" hidden="1" outlineLevel="2" x14ac:dyDescent="0.25">
      <c r="B1091" t="s">
        <v>7</v>
      </c>
      <c r="C1091" t="s">
        <v>40</v>
      </c>
      <c r="D1091" s="2">
        <v>0</v>
      </c>
      <c r="E1091" s="2">
        <v>3.9</v>
      </c>
      <c r="F1091" s="2">
        <v>3.9</v>
      </c>
    </row>
    <row r="1092" spans="2:6" hidden="1" outlineLevel="2" x14ac:dyDescent="0.25">
      <c r="B1092" t="s">
        <v>8</v>
      </c>
      <c r="C1092" t="s">
        <v>40</v>
      </c>
      <c r="D1092" s="2">
        <v>0</v>
      </c>
      <c r="E1092" s="2">
        <v>2.08</v>
      </c>
      <c r="F1092" s="2">
        <v>2.08</v>
      </c>
    </row>
    <row r="1093" spans="2:6" hidden="1" outlineLevel="2" x14ac:dyDescent="0.25">
      <c r="B1093" t="s">
        <v>8</v>
      </c>
      <c r="C1093" t="s">
        <v>40</v>
      </c>
      <c r="D1093" s="2">
        <v>0</v>
      </c>
      <c r="E1093" s="2">
        <v>0.89</v>
      </c>
      <c r="F1093" s="2">
        <v>0.89</v>
      </c>
    </row>
    <row r="1094" spans="2:6" hidden="1" outlineLevel="2" x14ac:dyDescent="0.25">
      <c r="B1094" t="s">
        <v>8</v>
      </c>
      <c r="C1094" t="s">
        <v>40</v>
      </c>
      <c r="D1094" s="2">
        <v>0</v>
      </c>
      <c r="E1094" s="2">
        <v>0.13</v>
      </c>
      <c r="F1094" s="2">
        <v>0.13</v>
      </c>
    </row>
    <row r="1095" spans="2:6" hidden="1" outlineLevel="2" x14ac:dyDescent="0.25">
      <c r="B1095" t="s">
        <v>8</v>
      </c>
      <c r="C1095" t="s">
        <v>40</v>
      </c>
      <c r="D1095" s="2">
        <v>0</v>
      </c>
      <c r="E1095" s="2">
        <v>0.9</v>
      </c>
      <c r="F1095" s="2">
        <v>0.9</v>
      </c>
    </row>
    <row r="1096" spans="2:6" hidden="1" outlineLevel="2" x14ac:dyDescent="0.25">
      <c r="B1096" t="s">
        <v>8</v>
      </c>
      <c r="C1096" t="s">
        <v>40</v>
      </c>
      <c r="D1096" s="2">
        <v>176.09</v>
      </c>
      <c r="E1096" s="2">
        <v>0</v>
      </c>
      <c r="F1096" s="2">
        <v>176.09</v>
      </c>
    </row>
    <row r="1097" spans="2:6" hidden="1" outlineLevel="2" x14ac:dyDescent="0.25">
      <c r="B1097" t="s">
        <v>9</v>
      </c>
      <c r="C1097" t="s">
        <v>40</v>
      </c>
      <c r="D1097" s="2">
        <v>0</v>
      </c>
      <c r="E1097" s="2">
        <v>0.03</v>
      </c>
      <c r="F1097" s="2">
        <v>0.03</v>
      </c>
    </row>
    <row r="1098" spans="2:6" hidden="1" outlineLevel="2" x14ac:dyDescent="0.25">
      <c r="B1098" t="s">
        <v>9</v>
      </c>
      <c r="C1098" t="s">
        <v>40</v>
      </c>
      <c r="D1098" s="2">
        <v>0</v>
      </c>
      <c r="E1098" s="2">
        <v>0.78</v>
      </c>
      <c r="F1098" s="2">
        <v>0.78</v>
      </c>
    </row>
    <row r="1099" spans="2:6" hidden="1" outlineLevel="2" x14ac:dyDescent="0.25">
      <c r="B1099" t="s">
        <v>10</v>
      </c>
      <c r="C1099" t="s">
        <v>40</v>
      </c>
      <c r="D1099" s="2">
        <v>12.3</v>
      </c>
      <c r="E1099" s="2">
        <v>0</v>
      </c>
      <c r="F1099" s="2">
        <v>12.3</v>
      </c>
    </row>
    <row r="1100" spans="2:6" hidden="1" outlineLevel="2" x14ac:dyDescent="0.25">
      <c r="B1100" t="s">
        <v>10</v>
      </c>
      <c r="C1100" t="s">
        <v>40</v>
      </c>
      <c r="D1100" s="2">
        <v>12.3</v>
      </c>
      <c r="E1100" s="2">
        <v>0</v>
      </c>
      <c r="F1100" s="2">
        <v>12.3</v>
      </c>
    </row>
    <row r="1101" spans="2:6" hidden="1" outlineLevel="2" x14ac:dyDescent="0.25">
      <c r="B1101" t="s">
        <v>11</v>
      </c>
      <c r="C1101" t="s">
        <v>40</v>
      </c>
      <c r="D1101" s="2">
        <v>23</v>
      </c>
      <c r="E1101" s="2">
        <v>10</v>
      </c>
      <c r="F1101" s="2">
        <v>33</v>
      </c>
    </row>
    <row r="1102" spans="2:6" hidden="1" outlineLevel="2" x14ac:dyDescent="0.25">
      <c r="B1102" t="s">
        <v>11</v>
      </c>
      <c r="C1102" t="s">
        <v>40</v>
      </c>
      <c r="D1102" s="2">
        <v>0</v>
      </c>
      <c r="E1102" s="2">
        <v>0.17</v>
      </c>
      <c r="F1102" s="2">
        <v>0.17</v>
      </c>
    </row>
    <row r="1103" spans="2:6" hidden="1" outlineLevel="2" x14ac:dyDescent="0.25">
      <c r="B1103" t="s">
        <v>11</v>
      </c>
      <c r="C1103" t="s">
        <v>40</v>
      </c>
      <c r="D1103" s="2">
        <v>0</v>
      </c>
      <c r="E1103" s="2">
        <v>0.03</v>
      </c>
      <c r="F1103" s="2">
        <v>0.03</v>
      </c>
    </row>
    <row r="1104" spans="2:6" hidden="1" outlineLevel="2" x14ac:dyDescent="0.25">
      <c r="B1104" t="s">
        <v>11</v>
      </c>
      <c r="C1104" t="s">
        <v>40</v>
      </c>
      <c r="D1104" s="2">
        <v>1.65</v>
      </c>
      <c r="E1104" s="2">
        <v>0</v>
      </c>
      <c r="F1104" s="2">
        <v>1.65</v>
      </c>
    </row>
    <row r="1105" spans="2:6" hidden="1" outlineLevel="2" x14ac:dyDescent="0.25">
      <c r="B1105" t="s">
        <v>11</v>
      </c>
      <c r="C1105" t="s">
        <v>40</v>
      </c>
      <c r="D1105" s="2">
        <v>0</v>
      </c>
      <c r="E1105" s="2">
        <v>36.76</v>
      </c>
      <c r="F1105" s="2">
        <v>36.76</v>
      </c>
    </row>
    <row r="1106" spans="2:6" hidden="1" outlineLevel="2" x14ac:dyDescent="0.25">
      <c r="B1106" t="s">
        <v>13</v>
      </c>
      <c r="C1106" t="s">
        <v>40</v>
      </c>
      <c r="D1106" s="2">
        <v>0.5</v>
      </c>
      <c r="E1106" s="2">
        <v>0</v>
      </c>
      <c r="F1106" s="2">
        <v>0.5</v>
      </c>
    </row>
    <row r="1107" spans="2:6" hidden="1" outlineLevel="2" x14ac:dyDescent="0.25">
      <c r="B1107" t="s">
        <v>13</v>
      </c>
      <c r="C1107" t="s">
        <v>40</v>
      </c>
      <c r="D1107" s="2">
        <v>0</v>
      </c>
      <c r="E1107" s="2">
        <v>1.42</v>
      </c>
      <c r="F1107" s="2">
        <v>1.42</v>
      </c>
    </row>
    <row r="1108" spans="2:6" hidden="1" outlineLevel="2" x14ac:dyDescent="0.25">
      <c r="B1108" t="s">
        <v>13</v>
      </c>
      <c r="C1108" t="s">
        <v>40</v>
      </c>
      <c r="D1108" s="2">
        <v>0</v>
      </c>
      <c r="E1108" s="2">
        <v>0.01</v>
      </c>
      <c r="F1108" s="2">
        <v>0.01</v>
      </c>
    </row>
    <row r="1109" spans="2:6" hidden="1" outlineLevel="2" x14ac:dyDescent="0.25">
      <c r="B1109" t="s">
        <v>14</v>
      </c>
      <c r="C1109" t="s">
        <v>40</v>
      </c>
      <c r="D1109" s="2">
        <v>0</v>
      </c>
      <c r="E1109" s="2">
        <v>0.21</v>
      </c>
      <c r="F1109" s="2">
        <v>0.21</v>
      </c>
    </row>
    <row r="1110" spans="2:6" hidden="1" outlineLevel="2" x14ac:dyDescent="0.25">
      <c r="B1110" t="s">
        <v>14</v>
      </c>
      <c r="C1110" t="s">
        <v>40</v>
      </c>
      <c r="D1110" s="2">
        <v>128.08000000000001</v>
      </c>
      <c r="E1110" s="2">
        <v>0</v>
      </c>
      <c r="F1110" s="2">
        <v>128.08000000000001</v>
      </c>
    </row>
    <row r="1111" spans="2:6" hidden="1" outlineLevel="2" x14ac:dyDescent="0.25">
      <c r="B1111" t="s">
        <v>14</v>
      </c>
      <c r="C1111" t="s">
        <v>40</v>
      </c>
      <c r="D1111" s="2">
        <v>0</v>
      </c>
      <c r="E1111" s="2">
        <v>0.3</v>
      </c>
      <c r="F1111" s="2">
        <v>0.3</v>
      </c>
    </row>
    <row r="1112" spans="2:6" hidden="1" outlineLevel="2" x14ac:dyDescent="0.25">
      <c r="B1112" t="s">
        <v>14</v>
      </c>
      <c r="C1112" t="s">
        <v>40</v>
      </c>
      <c r="D1112" s="2">
        <v>0</v>
      </c>
      <c r="E1112" s="2">
        <v>147.54</v>
      </c>
      <c r="F1112" s="2">
        <v>147.54</v>
      </c>
    </row>
    <row r="1113" spans="2:6" hidden="1" outlineLevel="2" x14ac:dyDescent="0.25">
      <c r="B1113" t="s">
        <v>14</v>
      </c>
      <c r="C1113" t="s">
        <v>40</v>
      </c>
      <c r="D1113" s="2">
        <v>0</v>
      </c>
      <c r="E1113" s="2">
        <v>0.21</v>
      </c>
      <c r="F1113" s="2">
        <v>0.21</v>
      </c>
    </row>
    <row r="1114" spans="2:6" hidden="1" outlineLevel="2" x14ac:dyDescent="0.25">
      <c r="B1114" t="s">
        <v>15</v>
      </c>
      <c r="C1114" t="s">
        <v>40</v>
      </c>
      <c r="D1114" s="2">
        <v>0</v>
      </c>
      <c r="E1114" s="2">
        <v>0.57999999999999996</v>
      </c>
      <c r="F1114" s="2">
        <v>0.57999999999999996</v>
      </c>
    </row>
    <row r="1115" spans="2:6" hidden="1" outlineLevel="2" x14ac:dyDescent="0.25">
      <c r="B1115" t="s">
        <v>15</v>
      </c>
      <c r="C1115" t="s">
        <v>40</v>
      </c>
      <c r="D1115" s="2">
        <v>38.79</v>
      </c>
      <c r="E1115" s="2">
        <v>0</v>
      </c>
      <c r="F1115" s="2">
        <v>38.79</v>
      </c>
    </row>
    <row r="1116" spans="2:6" hidden="1" outlineLevel="2" x14ac:dyDescent="0.25">
      <c r="B1116" t="s">
        <v>15</v>
      </c>
      <c r="C1116" t="s">
        <v>40</v>
      </c>
      <c r="D1116" s="2">
        <v>0</v>
      </c>
      <c r="E1116" s="2">
        <v>40.9</v>
      </c>
      <c r="F1116" s="2">
        <v>40.9</v>
      </c>
    </row>
    <row r="1117" spans="2:6" hidden="1" outlineLevel="2" x14ac:dyDescent="0.25">
      <c r="B1117" t="s">
        <v>15</v>
      </c>
      <c r="C1117" t="s">
        <v>40</v>
      </c>
      <c r="D1117" s="2">
        <v>0</v>
      </c>
      <c r="E1117" s="2">
        <v>115.53</v>
      </c>
      <c r="F1117" s="2">
        <v>115.53</v>
      </c>
    </row>
    <row r="1118" spans="2:6" hidden="1" outlineLevel="2" x14ac:dyDescent="0.25">
      <c r="B1118" t="s">
        <v>15</v>
      </c>
      <c r="C1118" t="s">
        <v>40</v>
      </c>
      <c r="D1118" s="2">
        <v>0</v>
      </c>
      <c r="E1118" s="2">
        <v>2.96</v>
      </c>
      <c r="F1118" s="2">
        <v>2.96</v>
      </c>
    </row>
    <row r="1119" spans="2:6" hidden="1" outlineLevel="2" x14ac:dyDescent="0.25">
      <c r="B1119" t="s">
        <v>15</v>
      </c>
      <c r="C1119" t="s">
        <v>40</v>
      </c>
      <c r="D1119" s="2">
        <v>0</v>
      </c>
      <c r="E1119" s="2">
        <v>0.03</v>
      </c>
      <c r="F1119" s="2">
        <v>0.03</v>
      </c>
    </row>
    <row r="1120" spans="2:6" hidden="1" outlineLevel="2" x14ac:dyDescent="0.25">
      <c r="B1120" t="s">
        <v>15</v>
      </c>
      <c r="C1120" t="s">
        <v>40</v>
      </c>
      <c r="D1120" s="2">
        <v>0</v>
      </c>
      <c r="E1120" s="2">
        <v>104.53</v>
      </c>
      <c r="F1120" s="2">
        <v>104.53</v>
      </c>
    </row>
    <row r="1121" spans="2:6" hidden="1" outlineLevel="2" x14ac:dyDescent="0.25">
      <c r="B1121" t="s">
        <v>16</v>
      </c>
      <c r="C1121" t="s">
        <v>40</v>
      </c>
      <c r="D1121" s="2">
        <v>36.4</v>
      </c>
      <c r="E1121" s="2">
        <v>0</v>
      </c>
      <c r="F1121" s="2">
        <v>36.4</v>
      </c>
    </row>
    <row r="1122" spans="2:6" hidden="1" outlineLevel="2" x14ac:dyDescent="0.25">
      <c r="B1122" t="s">
        <v>16</v>
      </c>
      <c r="C1122" t="s">
        <v>40</v>
      </c>
      <c r="D1122" s="2">
        <v>0</v>
      </c>
      <c r="E1122" s="2">
        <v>0.03</v>
      </c>
      <c r="F1122" s="2">
        <v>0.03</v>
      </c>
    </row>
    <row r="1123" spans="2:6" hidden="1" outlineLevel="2" x14ac:dyDescent="0.25">
      <c r="B1123" t="s">
        <v>17</v>
      </c>
      <c r="C1123" t="s">
        <v>40</v>
      </c>
      <c r="D1123" s="2">
        <v>40.479999999999997</v>
      </c>
      <c r="E1123" s="2">
        <v>364.37</v>
      </c>
      <c r="F1123" s="2">
        <v>404.86</v>
      </c>
    </row>
    <row r="1124" spans="2:6" hidden="1" outlineLevel="2" x14ac:dyDescent="0.25">
      <c r="B1124" t="s">
        <v>17</v>
      </c>
      <c r="C1124" t="s">
        <v>40</v>
      </c>
      <c r="D1124" s="2">
        <v>127.6</v>
      </c>
      <c r="E1124" s="2">
        <v>0</v>
      </c>
      <c r="F1124" s="2">
        <v>127.6</v>
      </c>
    </row>
    <row r="1125" spans="2:6" hidden="1" outlineLevel="2" x14ac:dyDescent="0.25">
      <c r="B1125" t="s">
        <v>17</v>
      </c>
      <c r="C1125" t="s">
        <v>40</v>
      </c>
      <c r="D1125" s="2">
        <v>0</v>
      </c>
      <c r="E1125" s="2">
        <v>1.1499999999999999</v>
      </c>
      <c r="F1125" s="2">
        <v>1.1499999999999999</v>
      </c>
    </row>
    <row r="1126" spans="2:6" hidden="1" outlineLevel="2" x14ac:dyDescent="0.25">
      <c r="B1126" t="s">
        <v>17</v>
      </c>
      <c r="C1126" t="s">
        <v>40</v>
      </c>
      <c r="D1126" s="2">
        <v>0.68</v>
      </c>
      <c r="E1126" s="2">
        <v>0</v>
      </c>
      <c r="F1126" s="2">
        <v>0.68</v>
      </c>
    </row>
    <row r="1127" spans="2:6" hidden="1" outlineLevel="2" x14ac:dyDescent="0.25">
      <c r="B1127" t="s">
        <v>17</v>
      </c>
      <c r="C1127" t="s">
        <v>40</v>
      </c>
      <c r="D1127" s="2">
        <v>0</v>
      </c>
      <c r="E1127" s="2">
        <v>3.2</v>
      </c>
      <c r="F1127" s="2">
        <v>3.2</v>
      </c>
    </row>
    <row r="1128" spans="2:6" hidden="1" outlineLevel="2" x14ac:dyDescent="0.25">
      <c r="B1128" t="s">
        <v>17</v>
      </c>
      <c r="C1128" t="s">
        <v>40</v>
      </c>
      <c r="D1128" s="2">
        <v>0</v>
      </c>
      <c r="E1128" s="2">
        <v>24.15</v>
      </c>
      <c r="F1128" s="2">
        <v>24.15</v>
      </c>
    </row>
    <row r="1129" spans="2:6" hidden="1" outlineLevel="2" x14ac:dyDescent="0.25">
      <c r="B1129" t="s">
        <v>17</v>
      </c>
      <c r="C1129" t="s">
        <v>40</v>
      </c>
      <c r="D1129" s="2">
        <v>198.8</v>
      </c>
      <c r="E1129" s="2">
        <v>1488.51</v>
      </c>
      <c r="F1129" s="2">
        <v>1687.31</v>
      </c>
    </row>
    <row r="1130" spans="2:6" hidden="1" outlineLevel="2" x14ac:dyDescent="0.25">
      <c r="B1130" t="s">
        <v>17</v>
      </c>
      <c r="C1130" t="s">
        <v>40</v>
      </c>
      <c r="D1130" s="2">
        <v>0</v>
      </c>
      <c r="E1130" s="2">
        <v>365.11</v>
      </c>
      <c r="F1130" s="2">
        <v>365.11</v>
      </c>
    </row>
    <row r="1131" spans="2:6" hidden="1" outlineLevel="2" x14ac:dyDescent="0.25">
      <c r="B1131" t="s">
        <v>17</v>
      </c>
      <c r="C1131" t="s">
        <v>40</v>
      </c>
      <c r="D1131" s="2">
        <v>0</v>
      </c>
      <c r="E1131" s="2">
        <v>0.43</v>
      </c>
      <c r="F1131" s="2">
        <v>0.43</v>
      </c>
    </row>
    <row r="1132" spans="2:6" hidden="1" outlineLevel="2" x14ac:dyDescent="0.25">
      <c r="B1132" t="s">
        <v>17</v>
      </c>
      <c r="C1132" t="s">
        <v>40</v>
      </c>
      <c r="D1132" s="2">
        <v>0</v>
      </c>
      <c r="E1132" s="2">
        <v>125.77</v>
      </c>
      <c r="F1132" s="2">
        <v>125.77</v>
      </c>
    </row>
    <row r="1133" spans="2:6" hidden="1" outlineLevel="2" x14ac:dyDescent="0.25">
      <c r="B1133" t="s">
        <v>17</v>
      </c>
      <c r="C1133" t="s">
        <v>40</v>
      </c>
      <c r="D1133" s="2">
        <v>0</v>
      </c>
      <c r="E1133" s="2">
        <v>4.0199999999999996</v>
      </c>
      <c r="F1133" s="2">
        <v>4.0199999999999996</v>
      </c>
    </row>
    <row r="1134" spans="2:6" hidden="1" outlineLevel="2" x14ac:dyDescent="0.25">
      <c r="B1134" t="s">
        <v>17</v>
      </c>
      <c r="C1134" t="s">
        <v>40</v>
      </c>
      <c r="D1134" s="2">
        <v>0</v>
      </c>
      <c r="E1134" s="2">
        <v>0.02</v>
      </c>
      <c r="F1134" s="2">
        <v>0.02</v>
      </c>
    </row>
    <row r="1135" spans="2:6" hidden="1" outlineLevel="2" x14ac:dyDescent="0.25">
      <c r="B1135" t="s">
        <v>17</v>
      </c>
      <c r="C1135" t="s">
        <v>40</v>
      </c>
      <c r="D1135" s="2">
        <v>201.5</v>
      </c>
      <c r="E1135" s="2">
        <v>124</v>
      </c>
      <c r="F1135" s="2">
        <v>325.5</v>
      </c>
    </row>
    <row r="1136" spans="2:6" hidden="1" outlineLevel="2" x14ac:dyDescent="0.25">
      <c r="B1136" t="s">
        <v>17</v>
      </c>
      <c r="C1136" t="s">
        <v>40</v>
      </c>
      <c r="D1136" s="2">
        <v>49.3</v>
      </c>
      <c r="E1136" s="2">
        <v>0</v>
      </c>
      <c r="F1136" s="2">
        <v>49.3</v>
      </c>
    </row>
    <row r="1137" spans="2:6" hidden="1" outlineLevel="2" x14ac:dyDescent="0.25">
      <c r="B1137" t="s">
        <v>17</v>
      </c>
      <c r="C1137" t="s">
        <v>40</v>
      </c>
      <c r="D1137" s="2">
        <v>0</v>
      </c>
      <c r="E1137" s="2">
        <v>5.16</v>
      </c>
      <c r="F1137" s="2">
        <v>5.16</v>
      </c>
    </row>
    <row r="1138" spans="2:6" hidden="1" outlineLevel="2" x14ac:dyDescent="0.25">
      <c r="B1138" t="s">
        <v>17</v>
      </c>
      <c r="C1138" t="s">
        <v>40</v>
      </c>
      <c r="D1138" s="2">
        <v>3</v>
      </c>
      <c r="E1138" s="2">
        <v>0</v>
      </c>
      <c r="F1138" s="2">
        <v>3</v>
      </c>
    </row>
    <row r="1139" spans="2:6" hidden="1" outlineLevel="2" x14ac:dyDescent="0.25">
      <c r="B1139" t="s">
        <v>17</v>
      </c>
      <c r="C1139" t="s">
        <v>40</v>
      </c>
      <c r="D1139" s="2">
        <v>0</v>
      </c>
      <c r="E1139" s="2">
        <v>358.65</v>
      </c>
      <c r="F1139" s="2">
        <v>358.65</v>
      </c>
    </row>
    <row r="1140" spans="2:6" hidden="1" outlineLevel="2" x14ac:dyDescent="0.25">
      <c r="B1140" t="s">
        <v>17</v>
      </c>
      <c r="C1140" t="s">
        <v>40</v>
      </c>
      <c r="D1140" s="2">
        <v>0</v>
      </c>
      <c r="E1140" s="2">
        <v>2.2200000000000002</v>
      </c>
      <c r="F1140" s="2">
        <v>2.2200000000000002</v>
      </c>
    </row>
    <row r="1141" spans="2:6" hidden="1" outlineLevel="2" x14ac:dyDescent="0.25">
      <c r="B1141" t="s">
        <v>18</v>
      </c>
      <c r="C1141" t="s">
        <v>40</v>
      </c>
      <c r="D1141" s="2">
        <v>0</v>
      </c>
      <c r="E1141" s="2">
        <v>4.58</v>
      </c>
      <c r="F1141" s="2">
        <v>4.58</v>
      </c>
    </row>
    <row r="1142" spans="2:6" hidden="1" outlineLevel="2" x14ac:dyDescent="0.25">
      <c r="B1142" t="s">
        <v>18</v>
      </c>
      <c r="C1142" t="s">
        <v>40</v>
      </c>
      <c r="D1142" s="2">
        <v>103</v>
      </c>
      <c r="E1142" s="2">
        <v>0</v>
      </c>
      <c r="F1142" s="2">
        <v>103</v>
      </c>
    </row>
    <row r="1143" spans="2:6" hidden="1" outlineLevel="2" x14ac:dyDescent="0.25">
      <c r="B1143" t="s">
        <v>18</v>
      </c>
      <c r="C1143" t="s">
        <v>40</v>
      </c>
      <c r="D1143" s="2">
        <v>103</v>
      </c>
      <c r="E1143" s="2">
        <v>0</v>
      </c>
      <c r="F1143" s="2">
        <v>103</v>
      </c>
    </row>
    <row r="1144" spans="2:6" hidden="1" outlineLevel="2" x14ac:dyDescent="0.25">
      <c r="B1144" t="s">
        <v>18</v>
      </c>
      <c r="C1144" t="s">
        <v>40</v>
      </c>
      <c r="D1144" s="2">
        <v>36.19</v>
      </c>
      <c r="E1144" s="2">
        <v>0</v>
      </c>
      <c r="F1144" s="2">
        <v>36.19</v>
      </c>
    </row>
    <row r="1145" spans="2:6" hidden="1" outlineLevel="2" x14ac:dyDescent="0.25">
      <c r="B1145" t="s">
        <v>18</v>
      </c>
      <c r="C1145" t="s">
        <v>40</v>
      </c>
      <c r="D1145" s="2">
        <v>0</v>
      </c>
      <c r="E1145" s="2">
        <v>1.25</v>
      </c>
      <c r="F1145" s="2">
        <v>1.25</v>
      </c>
    </row>
    <row r="1146" spans="2:6" hidden="1" outlineLevel="2" x14ac:dyDescent="0.25">
      <c r="B1146" t="s">
        <v>18</v>
      </c>
      <c r="C1146" t="s">
        <v>40</v>
      </c>
      <c r="D1146" s="2">
        <v>0</v>
      </c>
      <c r="E1146" s="2">
        <v>0.1</v>
      </c>
      <c r="F1146" s="2">
        <v>0.1</v>
      </c>
    </row>
    <row r="1147" spans="2:6" hidden="1" outlineLevel="2" x14ac:dyDescent="0.25">
      <c r="B1147" t="s">
        <v>18</v>
      </c>
      <c r="C1147" t="s">
        <v>40</v>
      </c>
      <c r="D1147" s="2">
        <v>0</v>
      </c>
      <c r="E1147" s="2">
        <v>120.17</v>
      </c>
      <c r="F1147" s="2">
        <v>120.17</v>
      </c>
    </row>
    <row r="1148" spans="2:6" hidden="1" outlineLevel="2" x14ac:dyDescent="0.25">
      <c r="B1148" t="s">
        <v>18</v>
      </c>
      <c r="C1148" t="s">
        <v>40</v>
      </c>
      <c r="D1148" s="2">
        <v>0</v>
      </c>
      <c r="E1148" s="2">
        <v>0.14000000000000001</v>
      </c>
      <c r="F1148" s="2">
        <v>0.14000000000000001</v>
      </c>
    </row>
    <row r="1149" spans="2:6" hidden="1" outlineLevel="2" x14ac:dyDescent="0.25">
      <c r="B1149" t="s">
        <v>18</v>
      </c>
      <c r="C1149" t="s">
        <v>40</v>
      </c>
      <c r="D1149" s="2">
        <v>0</v>
      </c>
      <c r="E1149" s="2">
        <v>303.87</v>
      </c>
      <c r="F1149" s="2">
        <v>303.87</v>
      </c>
    </row>
    <row r="1150" spans="2:6" hidden="1" outlineLevel="2" x14ac:dyDescent="0.25">
      <c r="B1150" t="s">
        <v>19</v>
      </c>
      <c r="C1150" t="s">
        <v>40</v>
      </c>
      <c r="D1150" s="2">
        <v>0</v>
      </c>
      <c r="E1150" s="2">
        <v>0.05</v>
      </c>
      <c r="F1150" s="2">
        <v>0.05</v>
      </c>
    </row>
    <row r="1151" spans="2:6" hidden="1" outlineLevel="2" x14ac:dyDescent="0.25">
      <c r="B1151" t="s">
        <v>19</v>
      </c>
      <c r="C1151" t="s">
        <v>40</v>
      </c>
      <c r="D1151" s="2">
        <v>9.6</v>
      </c>
      <c r="E1151" s="2">
        <v>2.4</v>
      </c>
      <c r="F1151" s="2">
        <v>12</v>
      </c>
    </row>
    <row r="1152" spans="2:6" hidden="1" outlineLevel="2" x14ac:dyDescent="0.25">
      <c r="B1152" t="s">
        <v>19</v>
      </c>
      <c r="C1152" t="s">
        <v>40</v>
      </c>
      <c r="D1152" s="2">
        <v>0</v>
      </c>
      <c r="E1152" s="2">
        <v>1.41</v>
      </c>
      <c r="F1152" s="2">
        <v>1.41</v>
      </c>
    </row>
    <row r="1153" spans="2:6" hidden="1" outlineLevel="2" x14ac:dyDescent="0.25">
      <c r="B1153" t="s">
        <v>20</v>
      </c>
      <c r="C1153" t="s">
        <v>40</v>
      </c>
      <c r="D1153" s="2">
        <v>15</v>
      </c>
      <c r="E1153" s="2">
        <v>0</v>
      </c>
      <c r="F1153" s="2">
        <v>15</v>
      </c>
    </row>
    <row r="1154" spans="2:6" hidden="1" outlineLevel="2" x14ac:dyDescent="0.25">
      <c r="B1154" t="s">
        <v>20</v>
      </c>
      <c r="C1154" t="s">
        <v>40</v>
      </c>
      <c r="D1154" s="2">
        <v>15</v>
      </c>
      <c r="E1154" s="2">
        <v>0</v>
      </c>
      <c r="F1154" s="2">
        <v>15</v>
      </c>
    </row>
    <row r="1155" spans="2:6" hidden="1" outlineLevel="2" x14ac:dyDescent="0.25">
      <c r="B1155" t="s">
        <v>21</v>
      </c>
      <c r="C1155" t="s">
        <v>40</v>
      </c>
      <c r="D1155" s="2">
        <v>0</v>
      </c>
      <c r="E1155" s="2">
        <v>0.01</v>
      </c>
      <c r="F1155" s="2">
        <v>0.01</v>
      </c>
    </row>
    <row r="1156" spans="2:6" hidden="1" outlineLevel="2" x14ac:dyDescent="0.25">
      <c r="B1156" t="s">
        <v>21</v>
      </c>
      <c r="C1156" t="s">
        <v>40</v>
      </c>
      <c r="D1156" s="2">
        <v>0</v>
      </c>
      <c r="E1156" s="2">
        <v>0.03</v>
      </c>
      <c r="F1156" s="2">
        <v>0.03</v>
      </c>
    </row>
    <row r="1157" spans="2:6" hidden="1" outlineLevel="2" x14ac:dyDescent="0.25">
      <c r="B1157" t="s">
        <v>21</v>
      </c>
      <c r="C1157" t="s">
        <v>40</v>
      </c>
      <c r="D1157" s="2">
        <v>0</v>
      </c>
      <c r="E1157" s="2">
        <v>0.01</v>
      </c>
      <c r="F1157" s="2">
        <v>0.01</v>
      </c>
    </row>
    <row r="1158" spans="2:6" hidden="1" outlineLevel="2" x14ac:dyDescent="0.25">
      <c r="B1158" t="s">
        <v>22</v>
      </c>
      <c r="C1158" t="s">
        <v>40</v>
      </c>
      <c r="D1158" s="2">
        <v>18</v>
      </c>
      <c r="E1158" s="2">
        <v>0</v>
      </c>
      <c r="F1158" s="2">
        <v>18</v>
      </c>
    </row>
    <row r="1159" spans="2:6" hidden="1" outlineLevel="2" x14ac:dyDescent="0.25">
      <c r="B1159" t="s">
        <v>23</v>
      </c>
      <c r="C1159" t="s">
        <v>40</v>
      </c>
      <c r="D1159" s="2">
        <v>0</v>
      </c>
      <c r="E1159" s="2">
        <v>0.03</v>
      </c>
      <c r="F1159" s="2">
        <v>0.03</v>
      </c>
    </row>
    <row r="1160" spans="2:6" hidden="1" outlineLevel="2" x14ac:dyDescent="0.25">
      <c r="B1160" t="s">
        <v>23</v>
      </c>
      <c r="C1160" t="s">
        <v>40</v>
      </c>
      <c r="D1160" s="2">
        <v>0</v>
      </c>
      <c r="E1160" s="2">
        <v>3.02</v>
      </c>
      <c r="F1160" s="2">
        <v>3.02</v>
      </c>
    </row>
    <row r="1161" spans="2:6" hidden="1" outlineLevel="2" x14ac:dyDescent="0.25">
      <c r="B1161" t="s">
        <v>24</v>
      </c>
      <c r="C1161" t="s">
        <v>40</v>
      </c>
      <c r="D1161" s="2">
        <v>0</v>
      </c>
      <c r="E1161" s="2">
        <v>7.45</v>
      </c>
      <c r="F1161" s="2">
        <v>7.45</v>
      </c>
    </row>
    <row r="1162" spans="2:6" hidden="1" outlineLevel="2" x14ac:dyDescent="0.25">
      <c r="B1162" t="s">
        <v>24</v>
      </c>
      <c r="C1162" t="s">
        <v>40</v>
      </c>
      <c r="D1162" s="2">
        <v>0</v>
      </c>
      <c r="E1162" s="2">
        <v>1.58</v>
      </c>
      <c r="F1162" s="2">
        <v>1.58</v>
      </c>
    </row>
    <row r="1163" spans="2:6" hidden="1" outlineLevel="2" x14ac:dyDescent="0.25">
      <c r="B1163" t="s">
        <v>25</v>
      </c>
      <c r="C1163" t="s">
        <v>40</v>
      </c>
      <c r="D1163" s="2">
        <v>29.45</v>
      </c>
      <c r="E1163" s="2">
        <v>1.55</v>
      </c>
      <c r="F1163" s="2">
        <v>31</v>
      </c>
    </row>
    <row r="1164" spans="2:6" hidden="1" outlineLevel="2" x14ac:dyDescent="0.25">
      <c r="B1164" t="s">
        <v>25</v>
      </c>
      <c r="C1164" t="s">
        <v>40</v>
      </c>
      <c r="D1164" s="2">
        <v>0</v>
      </c>
      <c r="E1164" s="2">
        <v>31</v>
      </c>
      <c r="F1164" s="2">
        <v>31</v>
      </c>
    </row>
    <row r="1165" spans="2:6" hidden="1" outlineLevel="2" x14ac:dyDescent="0.25">
      <c r="B1165" t="s">
        <v>26</v>
      </c>
      <c r="C1165" t="s">
        <v>40</v>
      </c>
      <c r="D1165" s="2">
        <v>25.27</v>
      </c>
      <c r="E1165" s="2">
        <v>0</v>
      </c>
      <c r="F1165" s="2">
        <v>25.27</v>
      </c>
    </row>
    <row r="1166" spans="2:6" hidden="1" outlineLevel="2" x14ac:dyDescent="0.25">
      <c r="B1166" t="s">
        <v>27</v>
      </c>
      <c r="C1166" t="s">
        <v>40</v>
      </c>
      <c r="D1166" s="2">
        <v>67.63</v>
      </c>
      <c r="E1166" s="2">
        <v>0</v>
      </c>
      <c r="F1166" s="2">
        <v>67.63</v>
      </c>
    </row>
    <row r="1167" spans="2:6" hidden="1" outlineLevel="2" x14ac:dyDescent="0.25">
      <c r="B1167" t="s">
        <v>27</v>
      </c>
      <c r="C1167" t="s">
        <v>40</v>
      </c>
      <c r="D1167" s="2">
        <v>0</v>
      </c>
      <c r="E1167" s="2">
        <v>0.72</v>
      </c>
      <c r="F1167" s="2">
        <v>0.72</v>
      </c>
    </row>
    <row r="1168" spans="2:6" hidden="1" outlineLevel="2" x14ac:dyDescent="0.25">
      <c r="B1168" t="s">
        <v>27</v>
      </c>
      <c r="C1168" t="s">
        <v>40</v>
      </c>
      <c r="D1168" s="2">
        <v>120.85</v>
      </c>
      <c r="E1168" s="2">
        <v>0</v>
      </c>
      <c r="F1168" s="2">
        <v>120.85</v>
      </c>
    </row>
    <row r="1169" spans="2:6" hidden="1" outlineLevel="2" x14ac:dyDescent="0.25">
      <c r="B1169" t="s">
        <v>27</v>
      </c>
      <c r="C1169" t="s">
        <v>40</v>
      </c>
      <c r="D1169" s="2">
        <v>0</v>
      </c>
      <c r="E1169" s="2">
        <v>7.04</v>
      </c>
      <c r="F1169" s="2">
        <v>7.04</v>
      </c>
    </row>
    <row r="1170" spans="2:6" hidden="1" outlineLevel="2" x14ac:dyDescent="0.25">
      <c r="B1170" t="s">
        <v>27</v>
      </c>
      <c r="C1170" t="s">
        <v>40</v>
      </c>
      <c r="D1170" s="2">
        <v>0</v>
      </c>
      <c r="E1170" s="2">
        <v>0.44</v>
      </c>
      <c r="F1170" s="2">
        <v>0.44</v>
      </c>
    </row>
    <row r="1171" spans="2:6" hidden="1" outlineLevel="2" x14ac:dyDescent="0.25">
      <c r="B1171" t="s">
        <v>27</v>
      </c>
      <c r="C1171" t="s">
        <v>40</v>
      </c>
      <c r="D1171" s="2">
        <v>0</v>
      </c>
      <c r="E1171" s="2">
        <v>1</v>
      </c>
      <c r="F1171" s="2">
        <v>1</v>
      </c>
    </row>
    <row r="1172" spans="2:6" hidden="1" outlineLevel="2" x14ac:dyDescent="0.25">
      <c r="B1172" t="s">
        <v>27</v>
      </c>
      <c r="C1172" t="s">
        <v>40</v>
      </c>
      <c r="D1172" s="2">
        <v>0</v>
      </c>
      <c r="E1172" s="2">
        <v>139.76</v>
      </c>
      <c r="F1172" s="2">
        <v>139.76</v>
      </c>
    </row>
    <row r="1173" spans="2:6" hidden="1" outlineLevel="2" x14ac:dyDescent="0.25">
      <c r="B1173" t="s">
        <v>27</v>
      </c>
      <c r="C1173" t="s">
        <v>40</v>
      </c>
      <c r="D1173" s="2">
        <v>47</v>
      </c>
      <c r="E1173" s="2">
        <v>0</v>
      </c>
      <c r="F1173" s="2">
        <v>47</v>
      </c>
    </row>
    <row r="1174" spans="2:6" hidden="1" outlineLevel="2" x14ac:dyDescent="0.25">
      <c r="B1174" t="s">
        <v>27</v>
      </c>
      <c r="C1174" t="s">
        <v>40</v>
      </c>
      <c r="D1174" s="2">
        <v>6</v>
      </c>
      <c r="E1174" s="2">
        <v>0</v>
      </c>
      <c r="F1174" s="2">
        <v>6</v>
      </c>
    </row>
    <row r="1175" spans="2:6" hidden="1" outlineLevel="2" x14ac:dyDescent="0.25">
      <c r="B1175" t="s">
        <v>27</v>
      </c>
      <c r="C1175" t="s">
        <v>40</v>
      </c>
      <c r="D1175" s="2">
        <v>11.72</v>
      </c>
      <c r="E1175" s="2">
        <v>0</v>
      </c>
      <c r="F1175" s="2">
        <v>11.72</v>
      </c>
    </row>
    <row r="1176" spans="2:6" hidden="1" outlineLevel="2" x14ac:dyDescent="0.25">
      <c r="B1176" t="s">
        <v>27</v>
      </c>
      <c r="C1176" t="s">
        <v>40</v>
      </c>
      <c r="D1176" s="2">
        <v>0</v>
      </c>
      <c r="E1176" s="2">
        <v>90.45</v>
      </c>
      <c r="F1176" s="2">
        <v>90.45</v>
      </c>
    </row>
    <row r="1177" spans="2:6" hidden="1" outlineLevel="2" x14ac:dyDescent="0.25">
      <c r="B1177" t="s">
        <v>27</v>
      </c>
      <c r="C1177" t="s">
        <v>40</v>
      </c>
      <c r="D1177" s="2">
        <v>188.42</v>
      </c>
      <c r="E1177" s="2">
        <v>3580.07</v>
      </c>
      <c r="F1177" s="2">
        <v>3768.5</v>
      </c>
    </row>
    <row r="1178" spans="2:6" hidden="1" outlineLevel="2" x14ac:dyDescent="0.25">
      <c r="B1178" t="s">
        <v>27</v>
      </c>
      <c r="C1178" t="s">
        <v>40</v>
      </c>
      <c r="D1178" s="2">
        <v>15</v>
      </c>
      <c r="E1178" s="2">
        <v>0</v>
      </c>
      <c r="F1178" s="2">
        <v>15</v>
      </c>
    </row>
    <row r="1179" spans="2:6" hidden="1" outlineLevel="2" x14ac:dyDescent="0.25">
      <c r="B1179" t="s">
        <v>27</v>
      </c>
      <c r="C1179" t="s">
        <v>40</v>
      </c>
      <c r="D1179" s="2">
        <v>0</v>
      </c>
      <c r="E1179" s="2">
        <v>2.06</v>
      </c>
      <c r="F1179" s="2">
        <v>2.06</v>
      </c>
    </row>
    <row r="1180" spans="2:6" hidden="1" outlineLevel="2" x14ac:dyDescent="0.25">
      <c r="B1180" t="s">
        <v>27</v>
      </c>
      <c r="C1180" t="s">
        <v>40</v>
      </c>
      <c r="D1180" s="2">
        <v>0</v>
      </c>
      <c r="E1180" s="2">
        <v>664.71</v>
      </c>
      <c r="F1180" s="2">
        <v>664.71</v>
      </c>
    </row>
    <row r="1181" spans="2:6" hidden="1" outlineLevel="2" x14ac:dyDescent="0.25">
      <c r="B1181" t="s">
        <v>27</v>
      </c>
      <c r="C1181" t="s">
        <v>40</v>
      </c>
      <c r="D1181" s="2">
        <v>0</v>
      </c>
      <c r="E1181" s="2">
        <v>4.79</v>
      </c>
      <c r="F1181" s="2">
        <v>4.79</v>
      </c>
    </row>
    <row r="1182" spans="2:6" hidden="1" outlineLevel="2" x14ac:dyDescent="0.25">
      <c r="B1182" t="s">
        <v>28</v>
      </c>
      <c r="C1182" t="s">
        <v>40</v>
      </c>
      <c r="D1182" s="2">
        <v>23</v>
      </c>
      <c r="E1182" s="2">
        <v>5</v>
      </c>
      <c r="F1182" s="2">
        <v>28</v>
      </c>
    </row>
    <row r="1183" spans="2:6" hidden="1" outlineLevel="2" x14ac:dyDescent="0.25">
      <c r="B1183" t="s">
        <v>28</v>
      </c>
      <c r="C1183" t="s">
        <v>40</v>
      </c>
      <c r="D1183" s="2">
        <v>4.99</v>
      </c>
      <c r="E1183" s="2">
        <v>0</v>
      </c>
      <c r="F1183" s="2">
        <v>4.99</v>
      </c>
    </row>
    <row r="1184" spans="2:6" hidden="1" outlineLevel="2" x14ac:dyDescent="0.25">
      <c r="B1184" t="s">
        <v>29</v>
      </c>
      <c r="C1184" t="s">
        <v>40</v>
      </c>
      <c r="D1184" s="2">
        <v>5.0199999999999996</v>
      </c>
      <c r="E1184" s="2">
        <v>45.24</v>
      </c>
      <c r="F1184" s="2">
        <v>50.27</v>
      </c>
    </row>
    <row r="1185" spans="2:6" hidden="1" outlineLevel="2" x14ac:dyDescent="0.25">
      <c r="B1185" t="s">
        <v>29</v>
      </c>
      <c r="C1185" t="s">
        <v>40</v>
      </c>
      <c r="D1185" s="2">
        <v>14.78</v>
      </c>
      <c r="E1185" s="2">
        <v>0</v>
      </c>
      <c r="F1185" s="2">
        <v>14.78</v>
      </c>
    </row>
    <row r="1186" spans="2:6" hidden="1" outlineLevel="2" x14ac:dyDescent="0.25">
      <c r="B1186" t="s">
        <v>29</v>
      </c>
      <c r="C1186" t="s">
        <v>40</v>
      </c>
      <c r="D1186" s="2">
        <v>0</v>
      </c>
      <c r="E1186" s="2">
        <v>0.19</v>
      </c>
      <c r="F1186" s="2">
        <v>0.19</v>
      </c>
    </row>
    <row r="1187" spans="2:6" hidden="1" outlineLevel="2" x14ac:dyDescent="0.25">
      <c r="B1187" t="s">
        <v>29</v>
      </c>
      <c r="C1187" t="s">
        <v>40</v>
      </c>
      <c r="D1187" s="2">
        <v>0</v>
      </c>
      <c r="E1187" s="2">
        <v>545.83000000000004</v>
      </c>
      <c r="F1187" s="2">
        <v>545.83000000000004</v>
      </c>
    </row>
    <row r="1188" spans="2:6" hidden="1" outlineLevel="2" x14ac:dyDescent="0.25">
      <c r="B1188" t="s">
        <v>29</v>
      </c>
      <c r="C1188" t="s">
        <v>40</v>
      </c>
      <c r="D1188" s="2">
        <v>0</v>
      </c>
      <c r="E1188" s="2">
        <v>0.01</v>
      </c>
      <c r="F1188" s="2">
        <v>0.01</v>
      </c>
    </row>
    <row r="1189" spans="2:6" hidden="1" outlineLevel="2" x14ac:dyDescent="0.25">
      <c r="B1189" t="s">
        <v>29</v>
      </c>
      <c r="C1189" t="s">
        <v>40</v>
      </c>
      <c r="D1189" s="2">
        <v>0</v>
      </c>
      <c r="E1189" s="2">
        <v>13.37</v>
      </c>
      <c r="F1189" s="2">
        <v>13.37</v>
      </c>
    </row>
    <row r="1190" spans="2:6" hidden="1" outlineLevel="2" x14ac:dyDescent="0.25">
      <c r="B1190" t="s">
        <v>30</v>
      </c>
      <c r="C1190" t="s">
        <v>40</v>
      </c>
      <c r="D1190" s="2">
        <v>3.85</v>
      </c>
      <c r="E1190" s="2">
        <v>1.65</v>
      </c>
      <c r="F1190" s="2">
        <v>5.5</v>
      </c>
    </row>
    <row r="1191" spans="2:6" hidden="1" outlineLevel="2" x14ac:dyDescent="0.25">
      <c r="B1191" t="s">
        <v>30</v>
      </c>
      <c r="C1191" t="s">
        <v>40</v>
      </c>
      <c r="D1191" s="2">
        <v>14.79</v>
      </c>
      <c r="E1191" s="2">
        <v>6.33</v>
      </c>
      <c r="F1191" s="2">
        <v>21.13</v>
      </c>
    </row>
    <row r="1192" spans="2:6" hidden="1" outlineLevel="2" x14ac:dyDescent="0.25">
      <c r="B1192" t="s">
        <v>31</v>
      </c>
      <c r="C1192" t="s">
        <v>40</v>
      </c>
      <c r="D1192" s="2">
        <v>199.52</v>
      </c>
      <c r="E1192" s="2">
        <v>1795.69</v>
      </c>
      <c r="F1192" s="2">
        <v>1995.22</v>
      </c>
    </row>
    <row r="1193" spans="2:6" hidden="1" outlineLevel="2" x14ac:dyDescent="0.25">
      <c r="B1193" t="s">
        <v>31</v>
      </c>
      <c r="C1193" t="s">
        <v>40</v>
      </c>
      <c r="D1193" s="2">
        <v>79.58</v>
      </c>
      <c r="E1193" s="2">
        <v>0</v>
      </c>
      <c r="F1193" s="2">
        <v>79.58</v>
      </c>
    </row>
    <row r="1194" spans="2:6" hidden="1" outlineLevel="2" x14ac:dyDescent="0.25">
      <c r="B1194" t="s">
        <v>31</v>
      </c>
      <c r="C1194" t="s">
        <v>40</v>
      </c>
      <c r="D1194" s="2">
        <v>0</v>
      </c>
      <c r="E1194" s="2">
        <v>0.1</v>
      </c>
      <c r="F1194" s="2">
        <v>0.1</v>
      </c>
    </row>
    <row r="1195" spans="2:6" hidden="1" outlineLevel="2" x14ac:dyDescent="0.25">
      <c r="B1195" t="s">
        <v>31</v>
      </c>
      <c r="C1195" t="s">
        <v>40</v>
      </c>
      <c r="D1195" s="2">
        <v>0</v>
      </c>
      <c r="E1195" s="2">
        <v>3.59</v>
      </c>
      <c r="F1195" s="2">
        <v>3.59</v>
      </c>
    </row>
    <row r="1196" spans="2:6" hidden="1" outlineLevel="2" x14ac:dyDescent="0.25">
      <c r="B1196" t="s">
        <v>31</v>
      </c>
      <c r="C1196" t="s">
        <v>40</v>
      </c>
      <c r="D1196" s="2">
        <v>0</v>
      </c>
      <c r="E1196" s="2">
        <v>1600</v>
      </c>
      <c r="F1196" s="2">
        <v>1600</v>
      </c>
    </row>
    <row r="1197" spans="2:6" hidden="1" outlineLevel="2" x14ac:dyDescent="0.25">
      <c r="B1197" t="s">
        <v>31</v>
      </c>
      <c r="C1197" t="s">
        <v>40</v>
      </c>
      <c r="D1197" s="2">
        <v>0</v>
      </c>
      <c r="E1197" s="2">
        <v>51.45</v>
      </c>
      <c r="F1197" s="2">
        <v>51.45</v>
      </c>
    </row>
    <row r="1198" spans="2:6" hidden="1" outlineLevel="2" x14ac:dyDescent="0.25">
      <c r="B1198" t="s">
        <v>31</v>
      </c>
      <c r="C1198" t="s">
        <v>40</v>
      </c>
      <c r="D1198" s="2">
        <v>0</v>
      </c>
      <c r="E1198" s="2">
        <v>873.15</v>
      </c>
      <c r="F1198" s="2">
        <v>873.15</v>
      </c>
    </row>
    <row r="1199" spans="2:6" hidden="1" outlineLevel="2" x14ac:dyDescent="0.25">
      <c r="B1199" t="s">
        <v>31</v>
      </c>
      <c r="C1199" t="s">
        <v>40</v>
      </c>
      <c r="D1199" s="2">
        <v>0</v>
      </c>
      <c r="E1199" s="2">
        <v>79.400000000000006</v>
      </c>
      <c r="F1199" s="2">
        <v>79.400000000000006</v>
      </c>
    </row>
    <row r="1200" spans="2:6" hidden="1" outlineLevel="2" x14ac:dyDescent="0.25">
      <c r="B1200" t="s">
        <v>31</v>
      </c>
      <c r="C1200" t="s">
        <v>40</v>
      </c>
      <c r="D1200" s="2">
        <v>0</v>
      </c>
      <c r="E1200" s="2">
        <v>0.13</v>
      </c>
      <c r="F1200" s="2">
        <v>0.13</v>
      </c>
    </row>
    <row r="1201" spans="2:6" hidden="1" outlineLevel="2" x14ac:dyDescent="0.25">
      <c r="B1201" t="s">
        <v>31</v>
      </c>
      <c r="C1201" t="s">
        <v>40</v>
      </c>
      <c r="D1201" s="2">
        <v>0.1</v>
      </c>
      <c r="E1201" s="2">
        <v>78.319999999999993</v>
      </c>
      <c r="F1201" s="2">
        <v>78.42</v>
      </c>
    </row>
    <row r="1202" spans="2:6" hidden="1" outlineLevel="2" x14ac:dyDescent="0.25">
      <c r="B1202" t="s">
        <v>31</v>
      </c>
      <c r="C1202" t="s">
        <v>40</v>
      </c>
      <c r="D1202" s="2">
        <v>0</v>
      </c>
      <c r="E1202" s="2">
        <v>1.07</v>
      </c>
      <c r="F1202" s="2">
        <v>1.07</v>
      </c>
    </row>
    <row r="1203" spans="2:6" hidden="1" outlineLevel="2" x14ac:dyDescent="0.25">
      <c r="B1203" t="s">
        <v>32</v>
      </c>
      <c r="C1203" t="s">
        <v>40</v>
      </c>
      <c r="D1203" s="2">
        <v>66.650000000000006</v>
      </c>
      <c r="E1203" s="2">
        <v>0</v>
      </c>
      <c r="F1203" s="2">
        <v>66.650000000000006</v>
      </c>
    </row>
    <row r="1204" spans="2:6" hidden="1" outlineLevel="2" x14ac:dyDescent="0.25">
      <c r="B1204" t="s">
        <v>32</v>
      </c>
      <c r="C1204" t="s">
        <v>40</v>
      </c>
      <c r="D1204" s="2">
        <v>0</v>
      </c>
      <c r="E1204" s="2">
        <v>0.18</v>
      </c>
      <c r="F1204" s="2">
        <v>0.18</v>
      </c>
    </row>
    <row r="1205" spans="2:6" hidden="1" outlineLevel="2" x14ac:dyDescent="0.25">
      <c r="B1205" t="s">
        <v>32</v>
      </c>
      <c r="C1205" t="s">
        <v>40</v>
      </c>
      <c r="D1205" s="2">
        <v>0</v>
      </c>
      <c r="E1205" s="2">
        <v>0.01</v>
      </c>
      <c r="F1205" s="2">
        <v>0.01</v>
      </c>
    </row>
    <row r="1206" spans="2:6" hidden="1" outlineLevel="2" x14ac:dyDescent="0.25">
      <c r="B1206" t="s">
        <v>32</v>
      </c>
      <c r="C1206" t="s">
        <v>40</v>
      </c>
      <c r="D1206" s="2">
        <v>0</v>
      </c>
      <c r="E1206" s="2">
        <v>1.82</v>
      </c>
      <c r="F1206" s="2">
        <v>1.82</v>
      </c>
    </row>
    <row r="1207" spans="2:6" hidden="1" outlineLevel="2" x14ac:dyDescent="0.25">
      <c r="B1207" t="s">
        <v>32</v>
      </c>
      <c r="C1207" t="s">
        <v>40</v>
      </c>
      <c r="D1207" s="2">
        <v>0</v>
      </c>
      <c r="E1207" s="2">
        <v>1.76</v>
      </c>
      <c r="F1207" s="2">
        <v>1.76</v>
      </c>
    </row>
    <row r="1208" spans="2:6" hidden="1" outlineLevel="2" x14ac:dyDescent="0.25">
      <c r="B1208" t="s">
        <v>32</v>
      </c>
      <c r="C1208" t="s">
        <v>40</v>
      </c>
      <c r="D1208" s="2">
        <v>798.15</v>
      </c>
      <c r="E1208" s="2">
        <v>0</v>
      </c>
      <c r="F1208" s="2">
        <v>798.15</v>
      </c>
    </row>
    <row r="1209" spans="2:6" hidden="1" outlineLevel="2" x14ac:dyDescent="0.25">
      <c r="B1209" t="s">
        <v>32</v>
      </c>
      <c r="C1209" t="s">
        <v>40</v>
      </c>
      <c r="D1209" s="2">
        <v>0</v>
      </c>
      <c r="E1209" s="2">
        <v>0.28999999999999998</v>
      </c>
      <c r="F1209" s="2">
        <v>0.28999999999999998</v>
      </c>
    </row>
    <row r="1210" spans="2:6" hidden="1" outlineLevel="2" x14ac:dyDescent="0.25">
      <c r="B1210" t="s">
        <v>32</v>
      </c>
      <c r="C1210" t="s">
        <v>40</v>
      </c>
      <c r="D1210" s="2">
        <v>0</v>
      </c>
      <c r="E1210" s="2">
        <v>1.54</v>
      </c>
      <c r="F1210" s="2">
        <v>1.54</v>
      </c>
    </row>
    <row r="1211" spans="2:6" hidden="1" outlineLevel="2" x14ac:dyDescent="0.25">
      <c r="B1211" t="s">
        <v>32</v>
      </c>
      <c r="C1211" t="s">
        <v>40</v>
      </c>
      <c r="D1211" s="2">
        <v>0</v>
      </c>
      <c r="E1211" s="2">
        <v>0.31</v>
      </c>
      <c r="F1211" s="2">
        <v>0.31</v>
      </c>
    </row>
    <row r="1212" spans="2:6" hidden="1" outlineLevel="2" x14ac:dyDescent="0.25">
      <c r="B1212" t="s">
        <v>34</v>
      </c>
      <c r="C1212" t="s">
        <v>40</v>
      </c>
      <c r="D1212" s="2">
        <v>47.82</v>
      </c>
      <c r="E1212" s="2">
        <v>0</v>
      </c>
      <c r="F1212" s="2">
        <v>47.82</v>
      </c>
    </row>
    <row r="1213" spans="2:6" hidden="1" outlineLevel="2" x14ac:dyDescent="0.25">
      <c r="B1213" t="s">
        <v>34</v>
      </c>
      <c r="C1213" t="s">
        <v>40</v>
      </c>
      <c r="D1213" s="2">
        <v>0</v>
      </c>
      <c r="E1213" s="2">
        <v>1.57</v>
      </c>
      <c r="F1213" s="2">
        <v>1.57</v>
      </c>
    </row>
    <row r="1214" spans="2:6" hidden="1" outlineLevel="2" x14ac:dyDescent="0.25">
      <c r="B1214" t="s">
        <v>34</v>
      </c>
      <c r="C1214" t="s">
        <v>40</v>
      </c>
      <c r="D1214" s="2">
        <v>0</v>
      </c>
      <c r="E1214" s="2">
        <v>0.11</v>
      </c>
      <c r="F1214" s="2">
        <v>0.11</v>
      </c>
    </row>
    <row r="1215" spans="2:6" hidden="1" outlineLevel="2" x14ac:dyDescent="0.25">
      <c r="B1215" t="s">
        <v>34</v>
      </c>
      <c r="C1215" t="s">
        <v>40</v>
      </c>
      <c r="D1215" s="2">
        <v>0</v>
      </c>
      <c r="E1215" s="2">
        <v>389</v>
      </c>
      <c r="F1215" s="2">
        <v>389</v>
      </c>
    </row>
    <row r="1216" spans="2:6" hidden="1" outlineLevel="2" x14ac:dyDescent="0.25">
      <c r="B1216" t="s">
        <v>35</v>
      </c>
      <c r="C1216" t="s">
        <v>40</v>
      </c>
      <c r="D1216" s="2">
        <v>0</v>
      </c>
      <c r="E1216" s="2">
        <v>0.03</v>
      </c>
      <c r="F1216" s="2">
        <v>0.03</v>
      </c>
    </row>
    <row r="1217" spans="2:6" hidden="1" outlineLevel="2" x14ac:dyDescent="0.25">
      <c r="B1217" t="s">
        <v>36</v>
      </c>
      <c r="C1217" t="s">
        <v>40</v>
      </c>
      <c r="D1217" s="2">
        <v>0</v>
      </c>
      <c r="E1217" s="2">
        <v>13.07</v>
      </c>
      <c r="F1217" s="2">
        <v>13.07</v>
      </c>
    </row>
    <row r="1218" spans="2:6" hidden="1" outlineLevel="2" x14ac:dyDescent="0.25">
      <c r="B1218" t="s">
        <v>36</v>
      </c>
      <c r="C1218" t="s">
        <v>40</v>
      </c>
      <c r="D1218" s="2">
        <v>0</v>
      </c>
      <c r="E1218" s="2">
        <v>0.65</v>
      </c>
      <c r="F1218" s="2">
        <v>0.65</v>
      </c>
    </row>
    <row r="1219" spans="2:6" hidden="1" outlineLevel="2" x14ac:dyDescent="0.25">
      <c r="B1219" t="s">
        <v>36</v>
      </c>
      <c r="C1219" t="s">
        <v>40</v>
      </c>
      <c r="D1219" s="2">
        <v>145.37</v>
      </c>
      <c r="E1219" s="2">
        <v>0</v>
      </c>
      <c r="F1219" s="2">
        <v>145.37</v>
      </c>
    </row>
    <row r="1220" spans="2:6" hidden="1" outlineLevel="2" x14ac:dyDescent="0.25">
      <c r="B1220" t="s">
        <v>37</v>
      </c>
      <c r="C1220" t="s">
        <v>40</v>
      </c>
      <c r="D1220" s="2">
        <v>2</v>
      </c>
      <c r="E1220" s="2">
        <v>0</v>
      </c>
      <c r="F1220" s="2">
        <v>2</v>
      </c>
    </row>
    <row r="1221" spans="2:6" hidden="1" outlineLevel="2" x14ac:dyDescent="0.25">
      <c r="B1221" t="s">
        <v>37</v>
      </c>
      <c r="C1221" t="s">
        <v>40</v>
      </c>
      <c r="D1221" s="2">
        <v>22.39</v>
      </c>
      <c r="E1221" s="2">
        <v>0</v>
      </c>
      <c r="F1221" s="2">
        <v>22.39</v>
      </c>
    </row>
    <row r="1222" spans="2:6" hidden="1" outlineLevel="2" x14ac:dyDescent="0.25">
      <c r="B1222" t="s">
        <v>37</v>
      </c>
      <c r="C1222" t="s">
        <v>40</v>
      </c>
      <c r="D1222" s="2">
        <v>0</v>
      </c>
      <c r="E1222" s="2">
        <v>0.4</v>
      </c>
      <c r="F1222" s="2">
        <v>0.4</v>
      </c>
    </row>
    <row r="1223" spans="2:6" hidden="1" outlineLevel="2" x14ac:dyDescent="0.25">
      <c r="B1223" t="s">
        <v>37</v>
      </c>
      <c r="C1223" t="s">
        <v>40</v>
      </c>
      <c r="D1223" s="2">
        <v>0</v>
      </c>
      <c r="E1223" s="2">
        <v>0.2</v>
      </c>
      <c r="F1223" s="2">
        <v>0.2</v>
      </c>
    </row>
    <row r="1224" spans="2:6" hidden="1" outlineLevel="2" x14ac:dyDescent="0.25">
      <c r="B1224" t="s">
        <v>37</v>
      </c>
      <c r="C1224" t="s">
        <v>40</v>
      </c>
      <c r="D1224" s="2">
        <v>0</v>
      </c>
      <c r="E1224" s="2">
        <v>801.12</v>
      </c>
      <c r="F1224" s="2">
        <v>801.12</v>
      </c>
    </row>
    <row r="1225" spans="2:6" hidden="1" outlineLevel="2" x14ac:dyDescent="0.25">
      <c r="B1225" t="s">
        <v>37</v>
      </c>
      <c r="C1225" t="s">
        <v>40</v>
      </c>
      <c r="D1225" s="2">
        <v>0</v>
      </c>
      <c r="E1225" s="2">
        <v>167</v>
      </c>
      <c r="F1225" s="2">
        <v>167</v>
      </c>
    </row>
    <row r="1226" spans="2:6" hidden="1" outlineLevel="2" x14ac:dyDescent="0.25">
      <c r="B1226" t="s">
        <v>37</v>
      </c>
      <c r="C1226" t="s">
        <v>40</v>
      </c>
      <c r="D1226" s="2">
        <v>84.15</v>
      </c>
      <c r="E1226" s="2">
        <v>14.85</v>
      </c>
      <c r="F1226" s="2">
        <v>99</v>
      </c>
    </row>
    <row r="1227" spans="2:6" hidden="1" outlineLevel="2" x14ac:dyDescent="0.25">
      <c r="B1227" t="s">
        <v>37</v>
      </c>
      <c r="C1227" t="s">
        <v>40</v>
      </c>
      <c r="D1227" s="2">
        <v>0</v>
      </c>
      <c r="E1227" s="2">
        <v>0.14000000000000001</v>
      </c>
      <c r="F1227" s="2">
        <v>0.14000000000000001</v>
      </c>
    </row>
    <row r="1228" spans="2:6" hidden="1" outlineLevel="2" x14ac:dyDescent="0.25">
      <c r="B1228" t="s">
        <v>37</v>
      </c>
      <c r="C1228" t="s">
        <v>40</v>
      </c>
      <c r="D1228" s="2">
        <v>0</v>
      </c>
      <c r="E1228" s="2">
        <v>14.39</v>
      </c>
      <c r="F1228" s="2">
        <v>14.39</v>
      </c>
    </row>
    <row r="1229" spans="2:6" hidden="1" outlineLevel="2" x14ac:dyDescent="0.25">
      <c r="B1229" t="s">
        <v>37</v>
      </c>
      <c r="C1229" t="s">
        <v>40</v>
      </c>
      <c r="D1229" s="2">
        <v>0</v>
      </c>
      <c r="E1229" s="2">
        <v>0.01</v>
      </c>
      <c r="F1229" s="2">
        <v>0.01</v>
      </c>
    </row>
    <row r="1230" spans="2:6" hidden="1" outlineLevel="2" x14ac:dyDescent="0.25">
      <c r="B1230" t="s">
        <v>38</v>
      </c>
      <c r="C1230" t="s">
        <v>40</v>
      </c>
      <c r="D1230" s="2">
        <v>0</v>
      </c>
      <c r="E1230" s="2">
        <v>33.36</v>
      </c>
      <c r="F1230" s="2">
        <v>33.36</v>
      </c>
    </row>
    <row r="1231" spans="2:6" hidden="1" outlineLevel="2" x14ac:dyDescent="0.25">
      <c r="B1231" t="s">
        <v>38</v>
      </c>
      <c r="C1231" t="s">
        <v>40</v>
      </c>
      <c r="D1231" s="2">
        <v>4.01</v>
      </c>
      <c r="E1231" s="2">
        <v>0.44</v>
      </c>
      <c r="F1231" s="2">
        <v>4.46</v>
      </c>
    </row>
    <row r="1232" spans="2:6" hidden="1" outlineLevel="2" x14ac:dyDescent="0.25">
      <c r="B1232" t="s">
        <v>38</v>
      </c>
      <c r="C1232" t="s">
        <v>40</v>
      </c>
      <c r="D1232" s="2">
        <v>0</v>
      </c>
      <c r="E1232" s="2">
        <v>0.03</v>
      </c>
      <c r="F1232" s="2">
        <v>0.03</v>
      </c>
    </row>
    <row r="1233" spans="2:6" hidden="1" outlineLevel="2" x14ac:dyDescent="0.25">
      <c r="B1233" t="s">
        <v>39</v>
      </c>
      <c r="C1233" t="s">
        <v>40</v>
      </c>
      <c r="D1233" s="2">
        <v>18.739999999999998</v>
      </c>
      <c r="E1233" s="2">
        <v>0</v>
      </c>
      <c r="F1233" s="2">
        <v>18.739999999999998</v>
      </c>
    </row>
    <row r="1234" spans="2:6" hidden="1" outlineLevel="2" x14ac:dyDescent="0.25">
      <c r="B1234" t="s">
        <v>39</v>
      </c>
      <c r="C1234" t="s">
        <v>40</v>
      </c>
      <c r="D1234" s="2">
        <v>0</v>
      </c>
      <c r="E1234" s="2">
        <v>15.9</v>
      </c>
      <c r="F1234" s="2">
        <v>15.9</v>
      </c>
    </row>
    <row r="1235" spans="2:6" hidden="1" outlineLevel="2" x14ac:dyDescent="0.25">
      <c r="B1235" t="s">
        <v>39</v>
      </c>
      <c r="C1235" t="s">
        <v>40</v>
      </c>
      <c r="D1235" s="2">
        <v>0</v>
      </c>
      <c r="E1235" s="2">
        <v>7.0000000000000007E-2</v>
      </c>
      <c r="F1235" s="2">
        <v>7.0000000000000007E-2</v>
      </c>
    </row>
    <row r="1236" spans="2:6" hidden="1" outlineLevel="2" x14ac:dyDescent="0.25">
      <c r="B1236" t="s">
        <v>39</v>
      </c>
      <c r="C1236" t="s">
        <v>40</v>
      </c>
      <c r="D1236" s="2">
        <v>0</v>
      </c>
      <c r="E1236" s="2">
        <v>0.74</v>
      </c>
      <c r="F1236" s="2">
        <v>0.74</v>
      </c>
    </row>
    <row r="1237" spans="2:6" hidden="1" outlineLevel="2" x14ac:dyDescent="0.25">
      <c r="B1237" t="s">
        <v>39</v>
      </c>
      <c r="C1237" t="s">
        <v>40</v>
      </c>
      <c r="D1237" s="2">
        <v>0</v>
      </c>
      <c r="E1237" s="2">
        <v>0.32</v>
      </c>
      <c r="F1237" s="2">
        <v>0.32</v>
      </c>
    </row>
    <row r="1238" spans="2:6" hidden="1" outlineLevel="2" x14ac:dyDescent="0.25">
      <c r="B1238" t="s">
        <v>39</v>
      </c>
      <c r="C1238" t="s">
        <v>40</v>
      </c>
      <c r="D1238" s="2">
        <v>0</v>
      </c>
      <c r="E1238" s="2">
        <v>29</v>
      </c>
      <c r="F1238" s="2">
        <v>29</v>
      </c>
    </row>
    <row r="1239" spans="2:6" hidden="1" outlineLevel="2" x14ac:dyDescent="0.25">
      <c r="B1239" t="s">
        <v>13</v>
      </c>
      <c r="C1239" t="s">
        <v>40</v>
      </c>
      <c r="D1239" s="2">
        <v>2.0499999999999998</v>
      </c>
      <c r="E1239" s="2">
        <v>0</v>
      </c>
      <c r="F1239" s="2">
        <v>2.0499999999999998</v>
      </c>
    </row>
    <row r="1240" spans="2:6" hidden="1" outlineLevel="2" x14ac:dyDescent="0.25">
      <c r="B1240" t="s">
        <v>18</v>
      </c>
      <c r="C1240" t="s">
        <v>40</v>
      </c>
      <c r="D1240" s="2">
        <v>0</v>
      </c>
      <c r="E1240" s="2">
        <v>8.66</v>
      </c>
      <c r="F1240" s="2">
        <v>8.66</v>
      </c>
    </row>
    <row r="1241" spans="2:6" hidden="1" outlineLevel="2" x14ac:dyDescent="0.25">
      <c r="B1241" t="s">
        <v>27</v>
      </c>
      <c r="C1241" t="s">
        <v>40</v>
      </c>
      <c r="D1241" s="2">
        <v>7</v>
      </c>
      <c r="E1241" s="2">
        <v>0</v>
      </c>
      <c r="F1241" s="2">
        <v>7</v>
      </c>
    </row>
    <row r="1242" spans="2:6" hidden="1" outlineLevel="2" x14ac:dyDescent="0.25">
      <c r="B1242" t="s">
        <v>37</v>
      </c>
      <c r="C1242" t="s">
        <v>40</v>
      </c>
      <c r="D1242" s="2">
        <v>2.88</v>
      </c>
      <c r="E1242" s="2">
        <v>1.1200000000000001</v>
      </c>
      <c r="F1242" s="2">
        <v>4</v>
      </c>
    </row>
    <row r="1243" spans="2:6" hidden="1" outlineLevel="2" x14ac:dyDescent="0.25">
      <c r="B1243" t="s">
        <v>13</v>
      </c>
      <c r="C1243" t="s">
        <v>40</v>
      </c>
      <c r="D1243" s="2">
        <v>18.52</v>
      </c>
      <c r="E1243" s="2">
        <v>0</v>
      </c>
      <c r="F1243" s="2">
        <v>18.52</v>
      </c>
    </row>
    <row r="1244" spans="2:6" hidden="1" outlineLevel="2" x14ac:dyDescent="0.25">
      <c r="B1244" t="s">
        <v>18</v>
      </c>
      <c r="C1244" t="s">
        <v>40</v>
      </c>
      <c r="D1244" s="2">
        <v>0</v>
      </c>
      <c r="E1244" s="2">
        <v>230.55</v>
      </c>
      <c r="F1244" s="2">
        <v>230.55</v>
      </c>
    </row>
    <row r="1245" spans="2:6" hidden="1" outlineLevel="2" x14ac:dyDescent="0.25">
      <c r="B1245" t="s">
        <v>27</v>
      </c>
      <c r="C1245" t="s">
        <v>40</v>
      </c>
      <c r="D1245" s="2">
        <v>18</v>
      </c>
      <c r="E1245" s="2">
        <v>0</v>
      </c>
      <c r="F1245" s="2">
        <v>18</v>
      </c>
    </row>
    <row r="1246" spans="2:6" hidden="1" outlineLevel="2" x14ac:dyDescent="0.25">
      <c r="B1246" t="s">
        <v>27</v>
      </c>
      <c r="C1246" t="s">
        <v>40</v>
      </c>
      <c r="D1246" s="2">
        <v>0</v>
      </c>
      <c r="E1246" s="2">
        <v>0.12</v>
      </c>
      <c r="F1246" s="2">
        <v>0.12</v>
      </c>
    </row>
    <row r="1247" spans="2:6" hidden="1" outlineLevel="2" x14ac:dyDescent="0.25">
      <c r="B1247" t="s">
        <v>1</v>
      </c>
      <c r="C1247" t="s">
        <v>40</v>
      </c>
      <c r="D1247" s="2">
        <v>0</v>
      </c>
      <c r="E1247" s="2">
        <v>1006.4</v>
      </c>
      <c r="F1247" s="2">
        <v>1006.4</v>
      </c>
    </row>
    <row r="1248" spans="2:6" hidden="1" outlineLevel="2" x14ac:dyDescent="0.25">
      <c r="B1248" t="s">
        <v>1</v>
      </c>
      <c r="C1248" t="s">
        <v>40</v>
      </c>
      <c r="D1248" s="2">
        <v>0</v>
      </c>
      <c r="E1248" s="2">
        <v>32.299999999999997</v>
      </c>
      <c r="F1248" s="2">
        <v>32.299999999999997</v>
      </c>
    </row>
    <row r="1249" spans="2:6" hidden="1" outlineLevel="2" x14ac:dyDescent="0.25">
      <c r="B1249" t="s">
        <v>1</v>
      </c>
      <c r="C1249" t="s">
        <v>40</v>
      </c>
      <c r="D1249" s="2">
        <v>0</v>
      </c>
      <c r="E1249" s="2">
        <v>2099.4</v>
      </c>
      <c r="F1249" s="2">
        <v>2099.4</v>
      </c>
    </row>
    <row r="1250" spans="2:6" outlineLevel="1" collapsed="1" x14ac:dyDescent="0.25">
      <c r="C1250" s="1" t="s">
        <v>40</v>
      </c>
      <c r="D1250" s="2">
        <f>SUBTOTAL(9,D1066:D1249)</f>
        <v>4212.05</v>
      </c>
      <c r="E1250" s="2">
        <f>SUBTOTAL(9,E1066:E1249)</f>
        <v>19094.270000000004</v>
      </c>
      <c r="F1250" s="2">
        <f>SUBTOTAL(9,F1066:F1249)</f>
        <v>23306.380000000012</v>
      </c>
    </row>
    <row r="1251" spans="2:6" hidden="1" outlineLevel="2" x14ac:dyDescent="0.25">
      <c r="B1251" t="s">
        <v>0</v>
      </c>
      <c r="C1251" t="s">
        <v>47</v>
      </c>
      <c r="D1251" s="2">
        <v>0</v>
      </c>
      <c r="E1251" s="2">
        <v>15</v>
      </c>
      <c r="F1251" s="2">
        <v>15</v>
      </c>
    </row>
    <row r="1252" spans="2:6" hidden="1" outlineLevel="2" x14ac:dyDescent="0.25">
      <c r="B1252" t="s">
        <v>0</v>
      </c>
      <c r="C1252" t="s">
        <v>47</v>
      </c>
      <c r="D1252" s="2">
        <v>0</v>
      </c>
      <c r="E1252" s="2">
        <v>150.4</v>
      </c>
      <c r="F1252" s="2">
        <v>150.4</v>
      </c>
    </row>
    <row r="1253" spans="2:6" hidden="1" outlineLevel="2" x14ac:dyDescent="0.25">
      <c r="B1253" t="s">
        <v>1</v>
      </c>
      <c r="C1253" t="s">
        <v>47</v>
      </c>
      <c r="D1253" s="2">
        <v>0</v>
      </c>
      <c r="E1253" s="2">
        <v>621088</v>
      </c>
      <c r="F1253" s="2">
        <v>621088</v>
      </c>
    </row>
    <row r="1254" spans="2:6" hidden="1" outlineLevel="2" x14ac:dyDescent="0.25">
      <c r="B1254" t="s">
        <v>1</v>
      </c>
      <c r="C1254" t="s">
        <v>47</v>
      </c>
      <c r="D1254" s="2">
        <v>0</v>
      </c>
      <c r="E1254" s="2">
        <v>1815</v>
      </c>
      <c r="F1254" s="2">
        <v>1815</v>
      </c>
    </row>
    <row r="1255" spans="2:6" hidden="1" outlineLevel="2" x14ac:dyDescent="0.25">
      <c r="B1255" t="s">
        <v>1</v>
      </c>
      <c r="C1255" t="s">
        <v>47</v>
      </c>
      <c r="D1255" s="2">
        <v>0</v>
      </c>
      <c r="E1255" s="2">
        <v>33348</v>
      </c>
      <c r="F1255" s="2">
        <v>33348</v>
      </c>
    </row>
    <row r="1256" spans="2:6" hidden="1" outlineLevel="2" x14ac:dyDescent="0.25">
      <c r="B1256" t="s">
        <v>1</v>
      </c>
      <c r="C1256" t="s">
        <v>47</v>
      </c>
      <c r="D1256" s="2">
        <v>0</v>
      </c>
      <c r="E1256" s="2">
        <v>223000</v>
      </c>
      <c r="F1256" s="2">
        <v>223000</v>
      </c>
    </row>
    <row r="1257" spans="2:6" hidden="1" outlineLevel="2" x14ac:dyDescent="0.25">
      <c r="B1257" t="s">
        <v>2</v>
      </c>
      <c r="C1257" t="s">
        <v>47</v>
      </c>
      <c r="D1257" s="2">
        <v>3</v>
      </c>
      <c r="E1257" s="2">
        <v>0</v>
      </c>
      <c r="F1257" s="2">
        <v>3</v>
      </c>
    </row>
    <row r="1258" spans="2:6" hidden="1" outlineLevel="2" x14ac:dyDescent="0.25">
      <c r="B1258" t="s">
        <v>2</v>
      </c>
      <c r="C1258" t="s">
        <v>47</v>
      </c>
      <c r="D1258" s="2">
        <v>0</v>
      </c>
      <c r="E1258" s="2">
        <v>23.89</v>
      </c>
      <c r="F1258" s="2">
        <v>23.89</v>
      </c>
    </row>
    <row r="1259" spans="2:6" hidden="1" outlineLevel="2" x14ac:dyDescent="0.25">
      <c r="B1259" t="s">
        <v>3</v>
      </c>
      <c r="C1259" t="s">
        <v>47</v>
      </c>
      <c r="D1259" s="2">
        <v>0</v>
      </c>
      <c r="E1259" s="2">
        <v>19.809999999999999</v>
      </c>
      <c r="F1259" s="2">
        <v>19.809999999999999</v>
      </c>
    </row>
    <row r="1260" spans="2:6" hidden="1" outlineLevel="2" x14ac:dyDescent="0.25">
      <c r="B1260" t="s">
        <v>3</v>
      </c>
      <c r="C1260" t="s">
        <v>47</v>
      </c>
      <c r="D1260" s="2">
        <v>0</v>
      </c>
      <c r="E1260" s="2">
        <v>694.1</v>
      </c>
      <c r="F1260" s="2">
        <v>694.1</v>
      </c>
    </row>
    <row r="1261" spans="2:6" hidden="1" outlineLevel="2" x14ac:dyDescent="0.25">
      <c r="B1261" t="s">
        <v>3</v>
      </c>
      <c r="C1261" t="s">
        <v>47</v>
      </c>
      <c r="D1261" s="2">
        <v>0</v>
      </c>
      <c r="E1261" s="2">
        <v>9.4</v>
      </c>
      <c r="F1261" s="2">
        <v>9.4</v>
      </c>
    </row>
    <row r="1262" spans="2:6" hidden="1" outlineLevel="2" x14ac:dyDescent="0.25">
      <c r="B1262" t="s">
        <v>3</v>
      </c>
      <c r="C1262" t="s">
        <v>47</v>
      </c>
      <c r="D1262" s="2">
        <v>0</v>
      </c>
      <c r="E1262" s="2">
        <v>409</v>
      </c>
      <c r="F1262" s="2">
        <v>409</v>
      </c>
    </row>
    <row r="1263" spans="2:6" hidden="1" outlineLevel="2" x14ac:dyDescent="0.25">
      <c r="B1263" t="s">
        <v>3</v>
      </c>
      <c r="C1263" t="s">
        <v>47</v>
      </c>
      <c r="D1263" s="2">
        <v>0</v>
      </c>
      <c r="E1263" s="2">
        <v>600</v>
      </c>
      <c r="F1263" s="2">
        <v>600</v>
      </c>
    </row>
    <row r="1264" spans="2:6" hidden="1" outlineLevel="2" x14ac:dyDescent="0.25">
      <c r="B1264" t="s">
        <v>3</v>
      </c>
      <c r="C1264" t="s">
        <v>47</v>
      </c>
      <c r="D1264" s="2">
        <v>369.8</v>
      </c>
      <c r="E1264" s="2">
        <v>554.70000000000005</v>
      </c>
      <c r="F1264" s="2">
        <v>924.5</v>
      </c>
    </row>
    <row r="1265" spans="2:6" hidden="1" outlineLevel="2" x14ac:dyDescent="0.25">
      <c r="B1265" t="s">
        <v>3</v>
      </c>
      <c r="C1265" t="s">
        <v>47</v>
      </c>
      <c r="D1265" s="2">
        <v>868.7</v>
      </c>
      <c r="E1265" s="2">
        <v>1613.3</v>
      </c>
      <c r="F1265" s="2">
        <v>2482</v>
      </c>
    </row>
    <row r="1266" spans="2:6" hidden="1" outlineLevel="2" x14ac:dyDescent="0.25">
      <c r="B1266" t="s">
        <v>3</v>
      </c>
      <c r="C1266" t="s">
        <v>47</v>
      </c>
      <c r="D1266" s="2">
        <v>91.09</v>
      </c>
      <c r="E1266" s="2">
        <v>0</v>
      </c>
      <c r="F1266" s="2">
        <v>91.09</v>
      </c>
    </row>
    <row r="1267" spans="2:6" hidden="1" outlineLevel="2" x14ac:dyDescent="0.25">
      <c r="B1267" t="s">
        <v>4</v>
      </c>
      <c r="C1267" t="s">
        <v>47</v>
      </c>
      <c r="D1267" s="2">
        <v>0</v>
      </c>
      <c r="E1267" s="2">
        <v>54</v>
      </c>
      <c r="F1267" s="2">
        <v>54</v>
      </c>
    </row>
    <row r="1268" spans="2:6" hidden="1" outlineLevel="2" x14ac:dyDescent="0.25">
      <c r="B1268" t="s">
        <v>4</v>
      </c>
      <c r="C1268" t="s">
        <v>47</v>
      </c>
      <c r="D1268" s="2">
        <v>0</v>
      </c>
      <c r="E1268" s="2">
        <v>27.1</v>
      </c>
      <c r="F1268" s="2">
        <v>27.1</v>
      </c>
    </row>
    <row r="1269" spans="2:6" hidden="1" outlineLevel="2" x14ac:dyDescent="0.25">
      <c r="B1269" t="s">
        <v>4</v>
      </c>
      <c r="C1269" t="s">
        <v>47</v>
      </c>
      <c r="D1269" s="2">
        <v>0</v>
      </c>
      <c r="E1269" s="2">
        <v>0.7</v>
      </c>
      <c r="F1269" s="2">
        <v>0.7</v>
      </c>
    </row>
    <row r="1270" spans="2:6" hidden="1" outlineLevel="2" x14ac:dyDescent="0.25">
      <c r="B1270" t="s">
        <v>4</v>
      </c>
      <c r="C1270" t="s">
        <v>47</v>
      </c>
      <c r="D1270" s="2">
        <v>69.55</v>
      </c>
      <c r="E1270" s="2">
        <v>0</v>
      </c>
      <c r="F1270" s="2">
        <v>69.55</v>
      </c>
    </row>
    <row r="1271" spans="2:6" hidden="1" outlineLevel="2" x14ac:dyDescent="0.25">
      <c r="B1271" t="s">
        <v>5</v>
      </c>
      <c r="C1271" t="s">
        <v>47</v>
      </c>
      <c r="D1271" s="2">
        <v>0</v>
      </c>
      <c r="E1271" s="2">
        <v>110.81</v>
      </c>
      <c r="F1271" s="2">
        <v>110.81</v>
      </c>
    </row>
    <row r="1272" spans="2:6" hidden="1" outlineLevel="2" x14ac:dyDescent="0.25">
      <c r="B1272" t="s">
        <v>5</v>
      </c>
      <c r="C1272" t="s">
        <v>47</v>
      </c>
      <c r="D1272" s="2">
        <v>0</v>
      </c>
      <c r="E1272" s="2">
        <v>203</v>
      </c>
      <c r="F1272" s="2">
        <v>203</v>
      </c>
    </row>
    <row r="1273" spans="2:6" hidden="1" outlineLevel="2" x14ac:dyDescent="0.25">
      <c r="B1273" t="s">
        <v>5</v>
      </c>
      <c r="C1273" t="s">
        <v>47</v>
      </c>
      <c r="D1273" s="2">
        <v>0</v>
      </c>
      <c r="E1273" s="2">
        <v>0.2</v>
      </c>
      <c r="F1273" s="2">
        <v>0.2</v>
      </c>
    </row>
    <row r="1274" spans="2:6" hidden="1" outlineLevel="2" x14ac:dyDescent="0.25">
      <c r="B1274" t="s">
        <v>5</v>
      </c>
      <c r="C1274" t="s">
        <v>47</v>
      </c>
      <c r="D1274" s="2">
        <v>321.19</v>
      </c>
      <c r="E1274" s="2">
        <v>0</v>
      </c>
      <c r="F1274" s="2">
        <v>321.19</v>
      </c>
    </row>
    <row r="1275" spans="2:6" hidden="1" outlineLevel="2" x14ac:dyDescent="0.25">
      <c r="B1275" t="s">
        <v>6</v>
      </c>
      <c r="C1275" t="s">
        <v>47</v>
      </c>
      <c r="D1275" s="2">
        <v>0</v>
      </c>
      <c r="E1275" s="2">
        <v>1998</v>
      </c>
      <c r="F1275" s="2">
        <v>1998</v>
      </c>
    </row>
    <row r="1276" spans="2:6" hidden="1" outlineLevel="2" x14ac:dyDescent="0.25">
      <c r="B1276" t="s">
        <v>6</v>
      </c>
      <c r="C1276" t="s">
        <v>47</v>
      </c>
      <c r="D1276" s="2">
        <v>0</v>
      </c>
      <c r="E1276" s="2">
        <v>47.9</v>
      </c>
      <c r="F1276" s="2">
        <v>47.9</v>
      </c>
    </row>
    <row r="1277" spans="2:6" hidden="1" outlineLevel="2" x14ac:dyDescent="0.25">
      <c r="B1277" t="s">
        <v>6</v>
      </c>
      <c r="C1277" t="s">
        <v>47</v>
      </c>
      <c r="D1277" s="2">
        <v>0</v>
      </c>
      <c r="E1277" s="2">
        <v>2.4500000000000002</v>
      </c>
      <c r="F1277" s="2">
        <v>2.4500000000000002</v>
      </c>
    </row>
    <row r="1278" spans="2:6" hidden="1" outlineLevel="2" x14ac:dyDescent="0.25">
      <c r="B1278" t="s">
        <v>6</v>
      </c>
      <c r="C1278" t="s">
        <v>47</v>
      </c>
      <c r="D1278" s="2">
        <v>2.69</v>
      </c>
      <c r="E1278" s="2">
        <v>0</v>
      </c>
      <c r="F1278" s="2">
        <v>2.69</v>
      </c>
    </row>
    <row r="1279" spans="2:6" hidden="1" outlineLevel="2" x14ac:dyDescent="0.25">
      <c r="B1279" t="s">
        <v>6</v>
      </c>
      <c r="C1279" t="s">
        <v>47</v>
      </c>
      <c r="D1279" s="2">
        <v>0</v>
      </c>
      <c r="E1279" s="2">
        <v>1614.8</v>
      </c>
      <c r="F1279" s="2">
        <v>1614.8</v>
      </c>
    </row>
    <row r="1280" spans="2:6" hidden="1" outlineLevel="2" x14ac:dyDescent="0.25">
      <c r="B1280" t="s">
        <v>6</v>
      </c>
      <c r="C1280" t="s">
        <v>47</v>
      </c>
      <c r="D1280" s="2">
        <v>262</v>
      </c>
      <c r="E1280" s="2">
        <v>0</v>
      </c>
      <c r="F1280" s="2">
        <v>262</v>
      </c>
    </row>
    <row r="1281" spans="2:6" hidden="1" outlineLevel="2" x14ac:dyDescent="0.25">
      <c r="B1281" t="s">
        <v>6</v>
      </c>
      <c r="C1281" t="s">
        <v>47</v>
      </c>
      <c r="D1281" s="2">
        <v>0</v>
      </c>
      <c r="E1281" s="2">
        <v>101.64</v>
      </c>
      <c r="F1281" s="2">
        <v>101.64</v>
      </c>
    </row>
    <row r="1282" spans="2:6" hidden="1" outlineLevel="2" x14ac:dyDescent="0.25">
      <c r="B1282" t="s">
        <v>6</v>
      </c>
      <c r="C1282" t="s">
        <v>47</v>
      </c>
      <c r="D1282" s="2">
        <v>0</v>
      </c>
      <c r="E1282" s="2">
        <v>36.299999999999997</v>
      </c>
      <c r="F1282" s="2">
        <v>36.299999999999997</v>
      </c>
    </row>
    <row r="1283" spans="2:6" hidden="1" outlineLevel="2" x14ac:dyDescent="0.25">
      <c r="B1283" t="s">
        <v>6</v>
      </c>
      <c r="C1283" t="s">
        <v>47</v>
      </c>
      <c r="D1283" s="2">
        <v>0</v>
      </c>
      <c r="E1283" s="2">
        <v>97.09</v>
      </c>
      <c r="F1283" s="2">
        <v>97.09</v>
      </c>
    </row>
    <row r="1284" spans="2:6" hidden="1" outlineLevel="2" x14ac:dyDescent="0.25">
      <c r="B1284" t="s">
        <v>6</v>
      </c>
      <c r="C1284" t="s">
        <v>47</v>
      </c>
      <c r="D1284" s="2">
        <v>0</v>
      </c>
      <c r="E1284" s="2">
        <v>111.08</v>
      </c>
      <c r="F1284" s="2">
        <v>111.08</v>
      </c>
    </row>
    <row r="1285" spans="2:6" hidden="1" outlineLevel="2" x14ac:dyDescent="0.25">
      <c r="B1285" t="s">
        <v>6</v>
      </c>
      <c r="C1285" t="s">
        <v>47</v>
      </c>
      <c r="D1285" s="2">
        <v>194.42</v>
      </c>
      <c r="E1285" s="2">
        <v>0</v>
      </c>
      <c r="F1285" s="2">
        <v>194.42</v>
      </c>
    </row>
    <row r="1286" spans="2:6" hidden="1" outlineLevel="2" x14ac:dyDescent="0.25">
      <c r="B1286" t="s">
        <v>6</v>
      </c>
      <c r="C1286" t="s">
        <v>47</v>
      </c>
      <c r="D1286" s="2">
        <v>12.6</v>
      </c>
      <c r="E1286" s="2">
        <v>29.4</v>
      </c>
      <c r="F1286" s="2">
        <v>42</v>
      </c>
    </row>
    <row r="1287" spans="2:6" hidden="1" outlineLevel="2" x14ac:dyDescent="0.25">
      <c r="B1287" t="s">
        <v>6</v>
      </c>
      <c r="C1287" t="s">
        <v>47</v>
      </c>
      <c r="D1287" s="2">
        <v>49</v>
      </c>
      <c r="E1287" s="2">
        <v>76</v>
      </c>
      <c r="F1287" s="2">
        <v>125</v>
      </c>
    </row>
    <row r="1288" spans="2:6" hidden="1" outlineLevel="2" x14ac:dyDescent="0.25">
      <c r="B1288" t="s">
        <v>8</v>
      </c>
      <c r="C1288" t="s">
        <v>47</v>
      </c>
      <c r="D1288" s="2">
        <v>0</v>
      </c>
      <c r="E1288" s="2">
        <v>399</v>
      </c>
      <c r="F1288" s="2">
        <v>399</v>
      </c>
    </row>
    <row r="1289" spans="2:6" hidden="1" outlineLevel="2" x14ac:dyDescent="0.25">
      <c r="B1289" t="s">
        <v>8</v>
      </c>
      <c r="C1289" t="s">
        <v>47</v>
      </c>
      <c r="D1289" s="2">
        <v>0</v>
      </c>
      <c r="E1289" s="2">
        <v>45.1</v>
      </c>
      <c r="F1289" s="2">
        <v>45.1</v>
      </c>
    </row>
    <row r="1290" spans="2:6" hidden="1" outlineLevel="2" x14ac:dyDescent="0.25">
      <c r="B1290" t="s">
        <v>8</v>
      </c>
      <c r="C1290" t="s">
        <v>47</v>
      </c>
      <c r="D1290" s="2">
        <v>0</v>
      </c>
      <c r="E1290" s="2">
        <v>0.56000000000000005</v>
      </c>
      <c r="F1290" s="2">
        <v>0.56000000000000005</v>
      </c>
    </row>
    <row r="1291" spans="2:6" hidden="1" outlineLevel="2" x14ac:dyDescent="0.25">
      <c r="B1291" t="s">
        <v>8</v>
      </c>
      <c r="C1291" t="s">
        <v>47</v>
      </c>
      <c r="D1291" s="2">
        <v>0</v>
      </c>
      <c r="E1291" s="2">
        <v>249.3</v>
      </c>
      <c r="F1291" s="2">
        <v>249.3</v>
      </c>
    </row>
    <row r="1292" spans="2:6" hidden="1" outlineLevel="2" x14ac:dyDescent="0.25">
      <c r="B1292" t="s">
        <v>8</v>
      </c>
      <c r="C1292" t="s">
        <v>47</v>
      </c>
      <c r="D1292" s="2">
        <v>0</v>
      </c>
      <c r="E1292" s="2">
        <v>35.11</v>
      </c>
      <c r="F1292" s="2">
        <v>35.11</v>
      </c>
    </row>
    <row r="1293" spans="2:6" hidden="1" outlineLevel="2" x14ac:dyDescent="0.25">
      <c r="B1293" t="s">
        <v>8</v>
      </c>
      <c r="C1293" t="s">
        <v>47</v>
      </c>
      <c r="D1293" s="2">
        <v>0</v>
      </c>
      <c r="E1293" s="2">
        <v>580</v>
      </c>
      <c r="F1293" s="2">
        <v>580</v>
      </c>
    </row>
    <row r="1294" spans="2:6" hidden="1" outlineLevel="2" x14ac:dyDescent="0.25">
      <c r="B1294" t="s">
        <v>8</v>
      </c>
      <c r="C1294" t="s">
        <v>47</v>
      </c>
      <c r="D1294" s="2">
        <v>0</v>
      </c>
      <c r="E1294" s="2">
        <v>26.9</v>
      </c>
      <c r="F1294" s="2">
        <v>26.9</v>
      </c>
    </row>
    <row r="1295" spans="2:6" hidden="1" outlineLevel="2" x14ac:dyDescent="0.25">
      <c r="B1295" t="s">
        <v>8</v>
      </c>
      <c r="C1295" t="s">
        <v>47</v>
      </c>
      <c r="D1295" s="2">
        <v>0</v>
      </c>
      <c r="E1295" s="2">
        <v>147.80000000000001</v>
      </c>
      <c r="F1295" s="2">
        <v>147.80000000000001</v>
      </c>
    </row>
    <row r="1296" spans="2:6" hidden="1" outlineLevel="2" x14ac:dyDescent="0.25">
      <c r="B1296" t="s">
        <v>8</v>
      </c>
      <c r="C1296" t="s">
        <v>47</v>
      </c>
      <c r="D1296" s="2">
        <v>0</v>
      </c>
      <c r="E1296" s="2">
        <v>0.04</v>
      </c>
      <c r="F1296" s="2">
        <v>0.04</v>
      </c>
    </row>
    <row r="1297" spans="2:6" hidden="1" outlineLevel="2" x14ac:dyDescent="0.25">
      <c r="B1297" t="s">
        <v>8</v>
      </c>
      <c r="C1297" t="s">
        <v>47</v>
      </c>
      <c r="D1297" s="2">
        <v>3691.31</v>
      </c>
      <c r="E1297" s="2">
        <v>1581.99</v>
      </c>
      <c r="F1297" s="2">
        <v>5273.31</v>
      </c>
    </row>
    <row r="1298" spans="2:6" hidden="1" outlineLevel="2" x14ac:dyDescent="0.25">
      <c r="B1298" t="s">
        <v>9</v>
      </c>
      <c r="C1298" t="s">
        <v>47</v>
      </c>
      <c r="D1298" s="2">
        <v>1018</v>
      </c>
      <c r="E1298" s="2">
        <v>0</v>
      </c>
      <c r="F1298" s="2">
        <v>1018</v>
      </c>
    </row>
    <row r="1299" spans="2:6" hidden="1" outlineLevel="2" x14ac:dyDescent="0.25">
      <c r="B1299" t="s">
        <v>10</v>
      </c>
      <c r="C1299" t="s">
        <v>47</v>
      </c>
      <c r="D1299" s="2">
        <v>535.69000000000005</v>
      </c>
      <c r="E1299" s="2">
        <v>0</v>
      </c>
      <c r="F1299" s="2">
        <v>535.69000000000005</v>
      </c>
    </row>
    <row r="1300" spans="2:6" hidden="1" outlineLevel="2" x14ac:dyDescent="0.25">
      <c r="B1300" t="s">
        <v>10</v>
      </c>
      <c r="C1300" t="s">
        <v>47</v>
      </c>
      <c r="D1300" s="2">
        <v>535.69000000000005</v>
      </c>
      <c r="E1300" s="2">
        <v>0</v>
      </c>
      <c r="F1300" s="2">
        <v>535.69000000000005</v>
      </c>
    </row>
    <row r="1301" spans="2:6" hidden="1" outlineLevel="2" x14ac:dyDescent="0.25">
      <c r="B1301" t="s">
        <v>11</v>
      </c>
      <c r="C1301" t="s">
        <v>47</v>
      </c>
      <c r="D1301" s="2">
        <v>0</v>
      </c>
      <c r="E1301" s="2">
        <v>38.270000000000003</v>
      </c>
      <c r="F1301" s="2">
        <v>38.270000000000003</v>
      </c>
    </row>
    <row r="1302" spans="2:6" hidden="1" outlineLevel="2" x14ac:dyDescent="0.25">
      <c r="B1302" t="s">
        <v>11</v>
      </c>
      <c r="C1302" t="s">
        <v>47</v>
      </c>
      <c r="D1302" s="2">
        <v>0</v>
      </c>
      <c r="E1302" s="2">
        <v>38.270000000000003</v>
      </c>
      <c r="F1302" s="2">
        <v>38.270000000000003</v>
      </c>
    </row>
    <row r="1303" spans="2:6" hidden="1" outlineLevel="2" x14ac:dyDescent="0.25">
      <c r="B1303" t="s">
        <v>11</v>
      </c>
      <c r="C1303" t="s">
        <v>47</v>
      </c>
      <c r="D1303" s="2">
        <v>0</v>
      </c>
      <c r="E1303" s="2">
        <v>8.6</v>
      </c>
      <c r="F1303" s="2">
        <v>8.6</v>
      </c>
    </row>
    <row r="1304" spans="2:6" hidden="1" outlineLevel="2" x14ac:dyDescent="0.25">
      <c r="B1304" t="s">
        <v>11</v>
      </c>
      <c r="C1304" t="s">
        <v>47</v>
      </c>
      <c r="D1304" s="2">
        <v>0</v>
      </c>
      <c r="E1304" s="2">
        <v>27.05</v>
      </c>
      <c r="F1304" s="2">
        <v>27.05</v>
      </c>
    </row>
    <row r="1305" spans="2:6" hidden="1" outlineLevel="2" x14ac:dyDescent="0.25">
      <c r="B1305" t="s">
        <v>11</v>
      </c>
      <c r="C1305" t="s">
        <v>47</v>
      </c>
      <c r="D1305" s="2">
        <v>0</v>
      </c>
      <c r="E1305" s="2">
        <v>600</v>
      </c>
      <c r="F1305" s="2">
        <v>600</v>
      </c>
    </row>
    <row r="1306" spans="2:6" hidden="1" outlineLevel="2" x14ac:dyDescent="0.25">
      <c r="B1306" t="s">
        <v>11</v>
      </c>
      <c r="C1306" t="s">
        <v>47</v>
      </c>
      <c r="D1306" s="2">
        <v>369.8</v>
      </c>
      <c r="E1306" s="2">
        <v>554.70000000000005</v>
      </c>
      <c r="F1306" s="2">
        <v>924.5</v>
      </c>
    </row>
    <row r="1307" spans="2:6" hidden="1" outlineLevel="2" x14ac:dyDescent="0.25">
      <c r="B1307" t="s">
        <v>11</v>
      </c>
      <c r="C1307" t="s">
        <v>47</v>
      </c>
      <c r="D1307" s="2">
        <v>0.5</v>
      </c>
      <c r="E1307" s="2">
        <v>1.25</v>
      </c>
      <c r="F1307" s="2">
        <v>1.75</v>
      </c>
    </row>
    <row r="1308" spans="2:6" hidden="1" outlineLevel="2" x14ac:dyDescent="0.25">
      <c r="B1308" t="s">
        <v>11</v>
      </c>
      <c r="C1308" t="s">
        <v>47</v>
      </c>
      <c r="D1308" s="2">
        <v>165.6</v>
      </c>
      <c r="E1308" s="2">
        <v>662.4</v>
      </c>
      <c r="F1308" s="2">
        <v>828</v>
      </c>
    </row>
    <row r="1309" spans="2:6" hidden="1" outlineLevel="2" x14ac:dyDescent="0.25">
      <c r="B1309" t="s">
        <v>13</v>
      </c>
      <c r="C1309" t="s">
        <v>47</v>
      </c>
      <c r="D1309" s="2">
        <v>220</v>
      </c>
      <c r="E1309" s="2">
        <v>0</v>
      </c>
      <c r="F1309" s="2">
        <v>220</v>
      </c>
    </row>
    <row r="1310" spans="2:6" hidden="1" outlineLevel="2" x14ac:dyDescent="0.25">
      <c r="B1310" t="s">
        <v>13</v>
      </c>
      <c r="C1310" t="s">
        <v>47</v>
      </c>
      <c r="D1310" s="2">
        <v>0</v>
      </c>
      <c r="E1310" s="2">
        <v>56.19</v>
      </c>
      <c r="F1310" s="2">
        <v>56.19</v>
      </c>
    </row>
    <row r="1311" spans="2:6" hidden="1" outlineLevel="2" x14ac:dyDescent="0.25">
      <c r="B1311" t="s">
        <v>13</v>
      </c>
      <c r="C1311" t="s">
        <v>47</v>
      </c>
      <c r="D1311" s="2">
        <v>20</v>
      </c>
      <c r="E1311" s="2">
        <v>40</v>
      </c>
      <c r="F1311" s="2">
        <v>60</v>
      </c>
    </row>
    <row r="1312" spans="2:6" hidden="1" outlineLevel="2" x14ac:dyDescent="0.25">
      <c r="B1312" t="s">
        <v>13</v>
      </c>
      <c r="C1312" t="s">
        <v>47</v>
      </c>
      <c r="D1312" s="2">
        <v>50</v>
      </c>
      <c r="E1312" s="2">
        <v>149</v>
      </c>
      <c r="F1312" s="2">
        <v>199</v>
      </c>
    </row>
    <row r="1313" spans="2:6" hidden="1" outlineLevel="2" x14ac:dyDescent="0.25">
      <c r="B1313" t="s">
        <v>13</v>
      </c>
      <c r="C1313" t="s">
        <v>47</v>
      </c>
      <c r="D1313" s="2">
        <v>0</v>
      </c>
      <c r="E1313" s="2">
        <v>20</v>
      </c>
      <c r="F1313" s="2">
        <v>20</v>
      </c>
    </row>
    <row r="1314" spans="2:6" hidden="1" outlineLevel="2" x14ac:dyDescent="0.25">
      <c r="B1314" t="s">
        <v>13</v>
      </c>
      <c r="C1314" t="s">
        <v>47</v>
      </c>
      <c r="D1314" s="2">
        <v>511.12</v>
      </c>
      <c r="E1314" s="2">
        <v>0</v>
      </c>
      <c r="F1314" s="2">
        <v>511.12</v>
      </c>
    </row>
    <row r="1315" spans="2:6" hidden="1" outlineLevel="2" x14ac:dyDescent="0.25">
      <c r="B1315" t="s">
        <v>13</v>
      </c>
      <c r="C1315" t="s">
        <v>47</v>
      </c>
      <c r="D1315" s="2">
        <v>0</v>
      </c>
      <c r="E1315" s="2">
        <v>27</v>
      </c>
      <c r="F1315" s="2">
        <v>27</v>
      </c>
    </row>
    <row r="1316" spans="2:6" hidden="1" outlineLevel="2" x14ac:dyDescent="0.25">
      <c r="B1316" t="s">
        <v>13</v>
      </c>
      <c r="C1316" t="s">
        <v>47</v>
      </c>
      <c r="D1316" s="2">
        <v>0</v>
      </c>
      <c r="E1316" s="2">
        <v>82</v>
      </c>
      <c r="F1316" s="2">
        <v>82</v>
      </c>
    </row>
    <row r="1317" spans="2:6" hidden="1" outlineLevel="2" x14ac:dyDescent="0.25">
      <c r="B1317" t="s">
        <v>13</v>
      </c>
      <c r="C1317" t="s">
        <v>47</v>
      </c>
      <c r="D1317" s="2">
        <v>1794</v>
      </c>
      <c r="E1317" s="2">
        <v>5380</v>
      </c>
      <c r="F1317" s="2">
        <v>7174</v>
      </c>
    </row>
    <row r="1318" spans="2:6" hidden="1" outlineLevel="2" x14ac:dyDescent="0.25">
      <c r="B1318" t="s">
        <v>13</v>
      </c>
      <c r="C1318" t="s">
        <v>47</v>
      </c>
      <c r="D1318" s="2">
        <v>0</v>
      </c>
      <c r="E1318" s="2">
        <v>89</v>
      </c>
      <c r="F1318" s="2">
        <v>89</v>
      </c>
    </row>
    <row r="1319" spans="2:6" hidden="1" outlineLevel="2" x14ac:dyDescent="0.25">
      <c r="B1319" t="s">
        <v>13</v>
      </c>
      <c r="C1319" t="s">
        <v>47</v>
      </c>
      <c r="D1319" s="2">
        <v>0</v>
      </c>
      <c r="E1319" s="2">
        <v>253.62</v>
      </c>
      <c r="F1319" s="2">
        <v>253.62</v>
      </c>
    </row>
    <row r="1320" spans="2:6" hidden="1" outlineLevel="2" x14ac:dyDescent="0.25">
      <c r="B1320" t="s">
        <v>14</v>
      </c>
      <c r="C1320" t="s">
        <v>47</v>
      </c>
      <c r="D1320" s="2">
        <v>0</v>
      </c>
      <c r="E1320" s="2">
        <v>73.39</v>
      </c>
      <c r="F1320" s="2">
        <v>73.39</v>
      </c>
    </row>
    <row r="1321" spans="2:6" hidden="1" outlineLevel="2" x14ac:dyDescent="0.25">
      <c r="B1321" t="s">
        <v>14</v>
      </c>
      <c r="C1321" t="s">
        <v>47</v>
      </c>
      <c r="D1321" s="2">
        <v>0</v>
      </c>
      <c r="E1321" s="2">
        <v>32.299999999999997</v>
      </c>
      <c r="F1321" s="2">
        <v>32.299999999999997</v>
      </c>
    </row>
    <row r="1322" spans="2:6" hidden="1" outlineLevel="2" x14ac:dyDescent="0.25">
      <c r="B1322" t="s">
        <v>14</v>
      </c>
      <c r="C1322" t="s">
        <v>47</v>
      </c>
      <c r="D1322" s="2">
        <v>272.72000000000003</v>
      </c>
      <c r="E1322" s="2">
        <v>0</v>
      </c>
      <c r="F1322" s="2">
        <v>272.72000000000003</v>
      </c>
    </row>
    <row r="1323" spans="2:6" hidden="1" outlineLevel="2" x14ac:dyDescent="0.25">
      <c r="B1323" t="s">
        <v>14</v>
      </c>
      <c r="C1323" t="s">
        <v>47</v>
      </c>
      <c r="D1323" s="2">
        <v>0</v>
      </c>
      <c r="E1323" s="2">
        <v>17.989999999999998</v>
      </c>
      <c r="F1323" s="2">
        <v>17.989999999999998</v>
      </c>
    </row>
    <row r="1324" spans="2:6" hidden="1" outlineLevel="2" x14ac:dyDescent="0.25">
      <c r="B1324" t="s">
        <v>14</v>
      </c>
      <c r="C1324" t="s">
        <v>47</v>
      </c>
      <c r="D1324" s="2">
        <v>1880</v>
      </c>
      <c r="E1324" s="2">
        <v>3995</v>
      </c>
      <c r="F1324" s="2">
        <v>5875</v>
      </c>
    </row>
    <row r="1325" spans="2:6" hidden="1" outlineLevel="2" x14ac:dyDescent="0.25">
      <c r="B1325" t="s">
        <v>15</v>
      </c>
      <c r="C1325" t="s">
        <v>47</v>
      </c>
      <c r="D1325" s="2">
        <v>0</v>
      </c>
      <c r="E1325" s="2">
        <v>158</v>
      </c>
      <c r="F1325" s="2">
        <v>158</v>
      </c>
    </row>
    <row r="1326" spans="2:6" hidden="1" outlineLevel="2" x14ac:dyDescent="0.25">
      <c r="B1326" t="s">
        <v>15</v>
      </c>
      <c r="C1326" t="s">
        <v>47</v>
      </c>
      <c r="D1326" s="2">
        <v>401.04</v>
      </c>
      <c r="E1326" s="2">
        <v>44.56</v>
      </c>
      <c r="F1326" s="2">
        <v>445.61</v>
      </c>
    </row>
    <row r="1327" spans="2:6" hidden="1" outlineLevel="2" x14ac:dyDescent="0.25">
      <c r="B1327" t="s">
        <v>15</v>
      </c>
      <c r="C1327" t="s">
        <v>47</v>
      </c>
      <c r="D1327" s="2">
        <v>248.6</v>
      </c>
      <c r="E1327" s="2">
        <v>0</v>
      </c>
      <c r="F1327" s="2">
        <v>248.6</v>
      </c>
    </row>
    <row r="1328" spans="2:6" hidden="1" outlineLevel="2" x14ac:dyDescent="0.25">
      <c r="B1328" t="s">
        <v>15</v>
      </c>
      <c r="C1328" t="s">
        <v>47</v>
      </c>
      <c r="D1328" s="2">
        <v>0</v>
      </c>
      <c r="E1328" s="2">
        <v>2.34</v>
      </c>
      <c r="F1328" s="2">
        <v>2.34</v>
      </c>
    </row>
    <row r="1329" spans="2:6" hidden="1" outlineLevel="2" x14ac:dyDescent="0.25">
      <c r="B1329" t="s">
        <v>15</v>
      </c>
      <c r="C1329" t="s">
        <v>47</v>
      </c>
      <c r="D1329" s="2">
        <v>321.48</v>
      </c>
      <c r="E1329" s="2">
        <v>0</v>
      </c>
      <c r="F1329" s="2">
        <v>321.48</v>
      </c>
    </row>
    <row r="1330" spans="2:6" hidden="1" outlineLevel="2" x14ac:dyDescent="0.25">
      <c r="B1330" t="s">
        <v>15</v>
      </c>
      <c r="C1330" t="s">
        <v>47</v>
      </c>
      <c r="D1330" s="2">
        <v>0</v>
      </c>
      <c r="E1330" s="2">
        <v>34.979999999999997</v>
      </c>
      <c r="F1330" s="2">
        <v>34.979999999999997</v>
      </c>
    </row>
    <row r="1331" spans="2:6" hidden="1" outlineLevel="2" x14ac:dyDescent="0.25">
      <c r="B1331" t="s">
        <v>15</v>
      </c>
      <c r="C1331" t="s">
        <v>47</v>
      </c>
      <c r="D1331" s="2">
        <v>0</v>
      </c>
      <c r="E1331" s="2">
        <v>2003.8</v>
      </c>
      <c r="F1331" s="2">
        <v>2003.8</v>
      </c>
    </row>
    <row r="1332" spans="2:6" hidden="1" outlineLevel="2" x14ac:dyDescent="0.25">
      <c r="B1332" t="s">
        <v>15</v>
      </c>
      <c r="C1332" t="s">
        <v>47</v>
      </c>
      <c r="D1332" s="2">
        <v>0</v>
      </c>
      <c r="E1332" s="2">
        <v>428.09</v>
      </c>
      <c r="F1332" s="2">
        <v>428.09</v>
      </c>
    </row>
    <row r="1333" spans="2:6" hidden="1" outlineLevel="2" x14ac:dyDescent="0.25">
      <c r="B1333" t="s">
        <v>15</v>
      </c>
      <c r="C1333" t="s">
        <v>47</v>
      </c>
      <c r="D1333" s="2">
        <v>0</v>
      </c>
      <c r="E1333" s="2">
        <v>612.20000000000005</v>
      </c>
      <c r="F1333" s="2">
        <v>612.20000000000005</v>
      </c>
    </row>
    <row r="1334" spans="2:6" hidden="1" outlineLevel="2" x14ac:dyDescent="0.25">
      <c r="B1334" t="s">
        <v>15</v>
      </c>
      <c r="C1334" t="s">
        <v>47</v>
      </c>
      <c r="D1334" s="2">
        <v>0</v>
      </c>
      <c r="E1334" s="2">
        <v>207</v>
      </c>
      <c r="F1334" s="2">
        <v>207</v>
      </c>
    </row>
    <row r="1335" spans="2:6" hidden="1" outlineLevel="2" x14ac:dyDescent="0.25">
      <c r="B1335" t="s">
        <v>15</v>
      </c>
      <c r="C1335" t="s">
        <v>47</v>
      </c>
      <c r="D1335" s="2">
        <v>35.700000000000003</v>
      </c>
      <c r="E1335" s="2">
        <v>0</v>
      </c>
      <c r="F1335" s="2">
        <v>35.700000000000003</v>
      </c>
    </row>
    <row r="1336" spans="2:6" hidden="1" outlineLevel="2" x14ac:dyDescent="0.25">
      <c r="B1336" t="s">
        <v>15</v>
      </c>
      <c r="C1336" t="s">
        <v>47</v>
      </c>
      <c r="D1336" s="2">
        <v>21.1</v>
      </c>
      <c r="E1336" s="2">
        <v>0</v>
      </c>
      <c r="F1336" s="2">
        <v>21.1</v>
      </c>
    </row>
    <row r="1337" spans="2:6" hidden="1" outlineLevel="2" x14ac:dyDescent="0.25">
      <c r="B1337" t="s">
        <v>15</v>
      </c>
      <c r="C1337" t="s">
        <v>47</v>
      </c>
      <c r="D1337" s="2">
        <v>0</v>
      </c>
      <c r="E1337" s="2">
        <v>33.72</v>
      </c>
      <c r="F1337" s="2">
        <v>33.72</v>
      </c>
    </row>
    <row r="1338" spans="2:6" hidden="1" outlineLevel="2" x14ac:dyDescent="0.25">
      <c r="B1338" t="s">
        <v>15</v>
      </c>
      <c r="C1338" t="s">
        <v>47</v>
      </c>
      <c r="D1338" s="2">
        <v>0</v>
      </c>
      <c r="E1338" s="2">
        <v>489.71</v>
      </c>
      <c r="F1338" s="2">
        <v>489.71</v>
      </c>
    </row>
    <row r="1339" spans="2:6" hidden="1" outlineLevel="2" x14ac:dyDescent="0.25">
      <c r="B1339" t="s">
        <v>16</v>
      </c>
      <c r="C1339" t="s">
        <v>47</v>
      </c>
      <c r="D1339" s="2">
        <v>0</v>
      </c>
      <c r="E1339" s="2">
        <v>53.14</v>
      </c>
      <c r="F1339" s="2">
        <v>53.14</v>
      </c>
    </row>
    <row r="1340" spans="2:6" hidden="1" outlineLevel="2" x14ac:dyDescent="0.25">
      <c r="B1340" t="s">
        <v>16</v>
      </c>
      <c r="C1340" t="s">
        <v>47</v>
      </c>
      <c r="D1340" s="2">
        <v>134</v>
      </c>
      <c r="E1340" s="2">
        <v>0</v>
      </c>
      <c r="F1340" s="2">
        <v>134</v>
      </c>
    </row>
    <row r="1341" spans="2:6" hidden="1" outlineLevel="2" x14ac:dyDescent="0.25">
      <c r="B1341" t="s">
        <v>16</v>
      </c>
      <c r="C1341" t="s">
        <v>47</v>
      </c>
      <c r="D1341" s="2">
        <v>0</v>
      </c>
      <c r="E1341" s="2">
        <v>175.06</v>
      </c>
      <c r="F1341" s="2">
        <v>175.06</v>
      </c>
    </row>
    <row r="1342" spans="2:6" hidden="1" outlineLevel="2" x14ac:dyDescent="0.25">
      <c r="B1342" t="s">
        <v>16</v>
      </c>
      <c r="C1342" t="s">
        <v>47</v>
      </c>
      <c r="D1342" s="2">
        <v>0</v>
      </c>
      <c r="E1342" s="2">
        <v>3.3</v>
      </c>
      <c r="F1342" s="2">
        <v>3.3</v>
      </c>
    </row>
    <row r="1343" spans="2:6" hidden="1" outlineLevel="2" x14ac:dyDescent="0.25">
      <c r="B1343" t="s">
        <v>17</v>
      </c>
      <c r="C1343" t="s">
        <v>47</v>
      </c>
      <c r="D1343" s="2">
        <v>0</v>
      </c>
      <c r="E1343" s="2">
        <v>388.92</v>
      </c>
      <c r="F1343" s="2">
        <v>388.92</v>
      </c>
    </row>
    <row r="1344" spans="2:6" hidden="1" outlineLevel="2" x14ac:dyDescent="0.25">
      <c r="B1344" t="s">
        <v>17</v>
      </c>
      <c r="C1344" t="s">
        <v>47</v>
      </c>
      <c r="D1344" s="2">
        <v>0</v>
      </c>
      <c r="E1344" s="2">
        <v>256.3</v>
      </c>
      <c r="F1344" s="2">
        <v>256.3</v>
      </c>
    </row>
    <row r="1345" spans="2:6" hidden="1" outlineLevel="2" x14ac:dyDescent="0.25">
      <c r="B1345" t="s">
        <v>17</v>
      </c>
      <c r="C1345" t="s">
        <v>47</v>
      </c>
      <c r="D1345" s="2">
        <v>0</v>
      </c>
      <c r="E1345" s="2">
        <v>5861</v>
      </c>
      <c r="F1345" s="2">
        <v>5861</v>
      </c>
    </row>
    <row r="1346" spans="2:6" hidden="1" outlineLevel="2" x14ac:dyDescent="0.25">
      <c r="B1346" t="s">
        <v>17</v>
      </c>
      <c r="C1346" t="s">
        <v>47</v>
      </c>
      <c r="D1346" s="2">
        <v>0</v>
      </c>
      <c r="E1346" s="2">
        <v>2874</v>
      </c>
      <c r="F1346" s="2">
        <v>2874</v>
      </c>
    </row>
    <row r="1347" spans="2:6" hidden="1" outlineLevel="2" x14ac:dyDescent="0.25">
      <c r="B1347" t="s">
        <v>17</v>
      </c>
      <c r="C1347" t="s">
        <v>47</v>
      </c>
      <c r="D1347" s="2">
        <v>1222</v>
      </c>
      <c r="E1347" s="2">
        <v>0</v>
      </c>
      <c r="F1347" s="2">
        <v>1222</v>
      </c>
    </row>
    <row r="1348" spans="2:6" hidden="1" outlineLevel="2" x14ac:dyDescent="0.25">
      <c r="B1348" t="s">
        <v>17</v>
      </c>
      <c r="C1348" t="s">
        <v>47</v>
      </c>
      <c r="D1348" s="2">
        <v>85.41</v>
      </c>
      <c r="E1348" s="2">
        <v>0</v>
      </c>
      <c r="F1348" s="2">
        <v>85.41</v>
      </c>
    </row>
    <row r="1349" spans="2:6" hidden="1" outlineLevel="2" x14ac:dyDescent="0.25">
      <c r="B1349" t="s">
        <v>17</v>
      </c>
      <c r="C1349" t="s">
        <v>47</v>
      </c>
      <c r="D1349" s="2">
        <v>0</v>
      </c>
      <c r="E1349" s="2">
        <v>18910</v>
      </c>
      <c r="F1349" s="2">
        <v>18910</v>
      </c>
    </row>
    <row r="1350" spans="2:6" hidden="1" outlineLevel="2" x14ac:dyDescent="0.25">
      <c r="B1350" t="s">
        <v>17</v>
      </c>
      <c r="C1350" t="s">
        <v>47</v>
      </c>
      <c r="D1350" s="2">
        <v>0</v>
      </c>
      <c r="E1350" s="2">
        <v>4.12</v>
      </c>
      <c r="F1350" s="2">
        <v>4.12</v>
      </c>
    </row>
    <row r="1351" spans="2:6" hidden="1" outlineLevel="2" x14ac:dyDescent="0.25">
      <c r="B1351" t="s">
        <v>17</v>
      </c>
      <c r="C1351" t="s">
        <v>47</v>
      </c>
      <c r="D1351" s="2">
        <v>0</v>
      </c>
      <c r="E1351" s="2">
        <v>1009.98</v>
      </c>
      <c r="F1351" s="2">
        <v>1009.98</v>
      </c>
    </row>
    <row r="1352" spans="2:6" hidden="1" outlineLevel="2" x14ac:dyDescent="0.25">
      <c r="B1352" t="s">
        <v>17</v>
      </c>
      <c r="C1352" t="s">
        <v>47</v>
      </c>
      <c r="D1352" s="2">
        <v>0</v>
      </c>
      <c r="E1352" s="2">
        <v>23</v>
      </c>
      <c r="F1352" s="2">
        <v>23</v>
      </c>
    </row>
    <row r="1353" spans="2:6" hidden="1" outlineLevel="2" x14ac:dyDescent="0.25">
      <c r="B1353" t="s">
        <v>17</v>
      </c>
      <c r="C1353" t="s">
        <v>47</v>
      </c>
      <c r="D1353" s="2">
        <v>435.5</v>
      </c>
      <c r="E1353" s="2">
        <v>0</v>
      </c>
      <c r="F1353" s="2">
        <v>435.5</v>
      </c>
    </row>
    <row r="1354" spans="2:6" hidden="1" outlineLevel="2" x14ac:dyDescent="0.25">
      <c r="B1354" t="s">
        <v>17</v>
      </c>
      <c r="C1354" t="s">
        <v>47</v>
      </c>
      <c r="D1354" s="2">
        <v>117.97</v>
      </c>
      <c r="E1354" s="2">
        <v>0</v>
      </c>
      <c r="F1354" s="2">
        <v>117.97</v>
      </c>
    </row>
    <row r="1355" spans="2:6" hidden="1" outlineLevel="2" x14ac:dyDescent="0.25">
      <c r="B1355" t="s">
        <v>17</v>
      </c>
      <c r="C1355" t="s">
        <v>47</v>
      </c>
      <c r="D1355" s="2">
        <v>0</v>
      </c>
      <c r="E1355" s="2">
        <v>10.050000000000001</v>
      </c>
      <c r="F1355" s="2">
        <v>10.050000000000001</v>
      </c>
    </row>
    <row r="1356" spans="2:6" hidden="1" outlineLevel="2" x14ac:dyDescent="0.25">
      <c r="B1356" t="s">
        <v>17</v>
      </c>
      <c r="C1356" t="s">
        <v>47</v>
      </c>
      <c r="D1356" s="2">
        <v>110</v>
      </c>
      <c r="E1356" s="2">
        <v>75</v>
      </c>
      <c r="F1356" s="2">
        <v>185</v>
      </c>
    </row>
    <row r="1357" spans="2:6" hidden="1" outlineLevel="2" x14ac:dyDescent="0.25">
      <c r="B1357" t="s">
        <v>17</v>
      </c>
      <c r="C1357" t="s">
        <v>47</v>
      </c>
      <c r="D1357" s="2">
        <v>0</v>
      </c>
      <c r="E1357" s="2">
        <v>827.05</v>
      </c>
      <c r="F1357" s="2">
        <v>827.05</v>
      </c>
    </row>
    <row r="1358" spans="2:6" hidden="1" outlineLevel="2" x14ac:dyDescent="0.25">
      <c r="B1358" t="s">
        <v>17</v>
      </c>
      <c r="C1358" t="s">
        <v>47</v>
      </c>
      <c r="D1358" s="2">
        <v>0</v>
      </c>
      <c r="E1358" s="2">
        <v>8</v>
      </c>
      <c r="F1358" s="2">
        <v>8</v>
      </c>
    </row>
    <row r="1359" spans="2:6" hidden="1" outlineLevel="2" x14ac:dyDescent="0.25">
      <c r="B1359" t="s">
        <v>17</v>
      </c>
      <c r="C1359" t="s">
        <v>47</v>
      </c>
      <c r="D1359" s="2">
        <v>0</v>
      </c>
      <c r="E1359" s="2">
        <v>27</v>
      </c>
      <c r="F1359" s="2">
        <v>27</v>
      </c>
    </row>
    <row r="1360" spans="2:6" hidden="1" outlineLevel="2" x14ac:dyDescent="0.25">
      <c r="B1360" t="s">
        <v>17</v>
      </c>
      <c r="C1360" t="s">
        <v>47</v>
      </c>
      <c r="D1360" s="2">
        <v>0</v>
      </c>
      <c r="E1360" s="2">
        <v>565.4</v>
      </c>
      <c r="F1360" s="2">
        <v>565.4</v>
      </c>
    </row>
    <row r="1361" spans="2:6" hidden="1" outlineLevel="2" x14ac:dyDescent="0.25">
      <c r="B1361" t="s">
        <v>17</v>
      </c>
      <c r="C1361" t="s">
        <v>47</v>
      </c>
      <c r="D1361" s="2">
        <v>0</v>
      </c>
      <c r="E1361" s="2">
        <v>8</v>
      </c>
      <c r="F1361" s="2">
        <v>8</v>
      </c>
    </row>
    <row r="1362" spans="2:6" hidden="1" outlineLevel="2" x14ac:dyDescent="0.25">
      <c r="B1362" t="s">
        <v>17</v>
      </c>
      <c r="C1362" t="s">
        <v>47</v>
      </c>
      <c r="D1362" s="2">
        <v>0</v>
      </c>
      <c r="E1362" s="2">
        <v>84.2</v>
      </c>
      <c r="F1362" s="2">
        <v>84.2</v>
      </c>
    </row>
    <row r="1363" spans="2:6" hidden="1" outlineLevel="2" x14ac:dyDescent="0.25">
      <c r="B1363" t="s">
        <v>17</v>
      </c>
      <c r="C1363" t="s">
        <v>47</v>
      </c>
      <c r="D1363" s="2">
        <v>0</v>
      </c>
      <c r="E1363" s="2">
        <v>532.98</v>
      </c>
      <c r="F1363" s="2">
        <v>532.98</v>
      </c>
    </row>
    <row r="1364" spans="2:6" hidden="1" outlineLevel="2" x14ac:dyDescent="0.25">
      <c r="B1364" t="s">
        <v>17</v>
      </c>
      <c r="C1364" t="s">
        <v>47</v>
      </c>
      <c r="D1364" s="2">
        <v>0</v>
      </c>
      <c r="E1364" s="2">
        <v>7224.38</v>
      </c>
      <c r="F1364" s="2">
        <v>7224.38</v>
      </c>
    </row>
    <row r="1365" spans="2:6" hidden="1" outlineLevel="2" x14ac:dyDescent="0.25">
      <c r="B1365" t="s">
        <v>17</v>
      </c>
      <c r="C1365" t="s">
        <v>47</v>
      </c>
      <c r="D1365" s="2">
        <v>0</v>
      </c>
      <c r="E1365" s="2">
        <v>1048.98</v>
      </c>
      <c r="F1365" s="2">
        <v>1048.98</v>
      </c>
    </row>
    <row r="1366" spans="2:6" hidden="1" outlineLevel="2" x14ac:dyDescent="0.25">
      <c r="B1366" t="s">
        <v>17</v>
      </c>
      <c r="C1366" t="s">
        <v>47</v>
      </c>
      <c r="D1366" s="2">
        <v>312.8</v>
      </c>
      <c r="E1366" s="2">
        <v>1642.2</v>
      </c>
      <c r="F1366" s="2">
        <v>1955</v>
      </c>
    </row>
    <row r="1367" spans="2:6" hidden="1" outlineLevel="2" x14ac:dyDescent="0.25">
      <c r="B1367" t="s">
        <v>17</v>
      </c>
      <c r="C1367" t="s">
        <v>47</v>
      </c>
      <c r="D1367" s="2">
        <v>0</v>
      </c>
      <c r="E1367" s="2">
        <v>3607</v>
      </c>
      <c r="F1367" s="2">
        <v>3607</v>
      </c>
    </row>
    <row r="1368" spans="2:6" hidden="1" outlineLevel="2" x14ac:dyDescent="0.25">
      <c r="B1368" t="s">
        <v>17</v>
      </c>
      <c r="C1368" t="s">
        <v>47</v>
      </c>
      <c r="D1368" s="2">
        <v>1.6</v>
      </c>
      <c r="E1368" s="2">
        <v>1937.1</v>
      </c>
      <c r="F1368" s="2">
        <v>1938.7</v>
      </c>
    </row>
    <row r="1369" spans="2:6" hidden="1" outlineLevel="2" x14ac:dyDescent="0.25">
      <c r="B1369" t="s">
        <v>17</v>
      </c>
      <c r="C1369" t="s">
        <v>47</v>
      </c>
      <c r="D1369" s="2">
        <v>0</v>
      </c>
      <c r="E1369" s="2">
        <v>42.57</v>
      </c>
      <c r="F1369" s="2">
        <v>42.57</v>
      </c>
    </row>
    <row r="1370" spans="2:6" hidden="1" outlineLevel="2" x14ac:dyDescent="0.25">
      <c r="B1370" t="s">
        <v>17</v>
      </c>
      <c r="C1370" t="s">
        <v>47</v>
      </c>
      <c r="D1370" s="2">
        <v>0</v>
      </c>
      <c r="E1370" s="2">
        <v>8.19</v>
      </c>
      <c r="F1370" s="2">
        <v>8.19</v>
      </c>
    </row>
    <row r="1371" spans="2:6" hidden="1" outlineLevel="2" x14ac:dyDescent="0.25">
      <c r="B1371" t="s">
        <v>17</v>
      </c>
      <c r="C1371" t="s">
        <v>47</v>
      </c>
      <c r="D1371" s="2">
        <v>0</v>
      </c>
      <c r="E1371" s="2">
        <v>2.14</v>
      </c>
      <c r="F1371" s="2">
        <v>2.14</v>
      </c>
    </row>
    <row r="1372" spans="2:6" hidden="1" outlineLevel="2" x14ac:dyDescent="0.25">
      <c r="B1372" t="s">
        <v>17</v>
      </c>
      <c r="C1372" t="s">
        <v>47</v>
      </c>
      <c r="D1372" s="2">
        <v>0</v>
      </c>
      <c r="E1372" s="2">
        <v>2242.23</v>
      </c>
      <c r="F1372" s="2">
        <v>2242.23</v>
      </c>
    </row>
    <row r="1373" spans="2:6" hidden="1" outlineLevel="2" x14ac:dyDescent="0.25">
      <c r="B1373" t="s">
        <v>17</v>
      </c>
      <c r="C1373" t="s">
        <v>47</v>
      </c>
      <c r="D1373" s="2">
        <v>0</v>
      </c>
      <c r="E1373" s="2">
        <v>50</v>
      </c>
      <c r="F1373" s="2">
        <v>50</v>
      </c>
    </row>
    <row r="1374" spans="2:6" hidden="1" outlineLevel="2" x14ac:dyDescent="0.25">
      <c r="B1374" t="s">
        <v>17</v>
      </c>
      <c r="C1374" t="s">
        <v>47</v>
      </c>
      <c r="D1374" s="2">
        <v>0</v>
      </c>
      <c r="E1374" s="2">
        <v>176</v>
      </c>
      <c r="F1374" s="2">
        <v>176</v>
      </c>
    </row>
    <row r="1375" spans="2:6" hidden="1" outlineLevel="2" x14ac:dyDescent="0.25">
      <c r="B1375" t="s">
        <v>17</v>
      </c>
      <c r="C1375" t="s">
        <v>47</v>
      </c>
      <c r="D1375" s="2">
        <v>19</v>
      </c>
      <c r="E1375" s="2">
        <v>0</v>
      </c>
      <c r="F1375" s="2">
        <v>19</v>
      </c>
    </row>
    <row r="1376" spans="2:6" hidden="1" outlineLevel="2" x14ac:dyDescent="0.25">
      <c r="B1376" t="s">
        <v>17</v>
      </c>
      <c r="C1376" t="s">
        <v>47</v>
      </c>
      <c r="D1376" s="2">
        <v>38.700000000000003</v>
      </c>
      <c r="E1376" s="2">
        <v>4.3</v>
      </c>
      <c r="F1376" s="2">
        <v>43</v>
      </c>
    </row>
    <row r="1377" spans="2:6" hidden="1" outlineLevel="2" x14ac:dyDescent="0.25">
      <c r="B1377" t="s">
        <v>17</v>
      </c>
      <c r="C1377" t="s">
        <v>47</v>
      </c>
      <c r="D1377" s="2">
        <v>1684.24</v>
      </c>
      <c r="E1377" s="2">
        <v>0</v>
      </c>
      <c r="F1377" s="2">
        <v>1684.24</v>
      </c>
    </row>
    <row r="1378" spans="2:6" hidden="1" outlineLevel="2" x14ac:dyDescent="0.25">
      <c r="B1378" t="s">
        <v>17</v>
      </c>
      <c r="C1378" t="s">
        <v>47</v>
      </c>
      <c r="D1378" s="2">
        <v>0</v>
      </c>
      <c r="E1378" s="2">
        <v>2.4</v>
      </c>
      <c r="F1378" s="2">
        <v>2.4</v>
      </c>
    </row>
    <row r="1379" spans="2:6" hidden="1" outlineLevel="2" x14ac:dyDescent="0.25">
      <c r="B1379" t="s">
        <v>17</v>
      </c>
      <c r="C1379" t="s">
        <v>47</v>
      </c>
      <c r="D1379" s="2">
        <v>1642.96</v>
      </c>
      <c r="E1379" s="2">
        <v>0</v>
      </c>
      <c r="F1379" s="2">
        <v>1642.96</v>
      </c>
    </row>
    <row r="1380" spans="2:6" hidden="1" outlineLevel="2" x14ac:dyDescent="0.25">
      <c r="B1380" t="s">
        <v>17</v>
      </c>
      <c r="C1380" t="s">
        <v>47</v>
      </c>
      <c r="D1380" s="2">
        <v>0</v>
      </c>
      <c r="E1380" s="2">
        <v>11.43</v>
      </c>
      <c r="F1380" s="2">
        <v>11.43</v>
      </c>
    </row>
    <row r="1381" spans="2:6" hidden="1" outlineLevel="2" x14ac:dyDescent="0.25">
      <c r="B1381" t="s">
        <v>17</v>
      </c>
      <c r="C1381" t="s">
        <v>47</v>
      </c>
      <c r="D1381" s="2">
        <v>728</v>
      </c>
      <c r="E1381" s="2">
        <v>8500</v>
      </c>
      <c r="F1381" s="2">
        <v>9228</v>
      </c>
    </row>
    <row r="1382" spans="2:6" hidden="1" outlineLevel="2" x14ac:dyDescent="0.25">
      <c r="B1382" t="s">
        <v>17</v>
      </c>
      <c r="C1382" t="s">
        <v>47</v>
      </c>
      <c r="D1382" s="2">
        <v>0</v>
      </c>
      <c r="E1382" s="2">
        <v>490.15</v>
      </c>
      <c r="F1382" s="2">
        <v>490.15</v>
      </c>
    </row>
    <row r="1383" spans="2:6" hidden="1" outlineLevel="2" x14ac:dyDescent="0.25">
      <c r="B1383" t="s">
        <v>17</v>
      </c>
      <c r="C1383" t="s">
        <v>47</v>
      </c>
      <c r="D1383" s="2">
        <v>0</v>
      </c>
      <c r="E1383" s="2">
        <v>41.34</v>
      </c>
      <c r="F1383" s="2">
        <v>41.34</v>
      </c>
    </row>
    <row r="1384" spans="2:6" hidden="1" outlineLevel="2" x14ac:dyDescent="0.25">
      <c r="B1384" t="s">
        <v>17</v>
      </c>
      <c r="C1384" t="s">
        <v>47</v>
      </c>
      <c r="D1384" s="2">
        <v>251.71</v>
      </c>
      <c r="E1384" s="2">
        <v>0</v>
      </c>
      <c r="F1384" s="2">
        <v>251.71</v>
      </c>
    </row>
    <row r="1385" spans="2:6" hidden="1" outlineLevel="2" x14ac:dyDescent="0.25">
      <c r="B1385" t="s">
        <v>17</v>
      </c>
      <c r="C1385" t="s">
        <v>47</v>
      </c>
      <c r="D1385" s="2">
        <v>10.5</v>
      </c>
      <c r="E1385" s="2">
        <v>25.3</v>
      </c>
      <c r="F1385" s="2">
        <v>35.799999999999997</v>
      </c>
    </row>
    <row r="1386" spans="2:6" hidden="1" outlineLevel="2" x14ac:dyDescent="0.25">
      <c r="B1386" t="s">
        <v>18</v>
      </c>
      <c r="C1386" t="s">
        <v>47</v>
      </c>
      <c r="D1386" s="2">
        <v>0</v>
      </c>
      <c r="E1386" s="2">
        <v>201</v>
      </c>
      <c r="F1386" s="2">
        <v>201</v>
      </c>
    </row>
    <row r="1387" spans="2:6" hidden="1" outlineLevel="2" x14ac:dyDescent="0.25">
      <c r="B1387" t="s">
        <v>18</v>
      </c>
      <c r="C1387" t="s">
        <v>47</v>
      </c>
      <c r="D1387" s="2">
        <v>0</v>
      </c>
      <c r="E1387" s="2">
        <v>27.78</v>
      </c>
      <c r="F1387" s="2">
        <v>27.78</v>
      </c>
    </row>
    <row r="1388" spans="2:6" hidden="1" outlineLevel="2" x14ac:dyDescent="0.25">
      <c r="B1388" t="s">
        <v>18</v>
      </c>
      <c r="C1388" t="s">
        <v>47</v>
      </c>
      <c r="D1388" s="2">
        <v>0</v>
      </c>
      <c r="E1388" s="2">
        <v>4</v>
      </c>
      <c r="F1388" s="2">
        <v>4</v>
      </c>
    </row>
    <row r="1389" spans="2:6" hidden="1" outlineLevel="2" x14ac:dyDescent="0.25">
      <c r="B1389" t="s">
        <v>18</v>
      </c>
      <c r="C1389" t="s">
        <v>47</v>
      </c>
      <c r="D1389" s="2">
        <v>0</v>
      </c>
      <c r="E1389" s="2">
        <v>0.43</v>
      </c>
      <c r="F1389" s="2">
        <v>0.43</v>
      </c>
    </row>
    <row r="1390" spans="2:6" hidden="1" outlineLevel="2" x14ac:dyDescent="0.25">
      <c r="B1390" t="s">
        <v>18</v>
      </c>
      <c r="C1390" t="s">
        <v>47</v>
      </c>
      <c r="D1390" s="2">
        <v>0</v>
      </c>
      <c r="E1390" s="2">
        <v>149.16</v>
      </c>
      <c r="F1390" s="2">
        <v>149.16</v>
      </c>
    </row>
    <row r="1391" spans="2:6" hidden="1" outlineLevel="2" x14ac:dyDescent="0.25">
      <c r="B1391" t="s">
        <v>18</v>
      </c>
      <c r="C1391" t="s">
        <v>47</v>
      </c>
      <c r="D1391" s="2">
        <v>0</v>
      </c>
      <c r="E1391" s="2">
        <v>13480</v>
      </c>
      <c r="F1391" s="2">
        <v>13480</v>
      </c>
    </row>
    <row r="1392" spans="2:6" hidden="1" outlineLevel="2" x14ac:dyDescent="0.25">
      <c r="B1392" t="s">
        <v>18</v>
      </c>
      <c r="C1392" t="s">
        <v>47</v>
      </c>
      <c r="D1392" s="2">
        <v>0</v>
      </c>
      <c r="E1392" s="2">
        <v>282</v>
      </c>
      <c r="F1392" s="2">
        <v>282</v>
      </c>
    </row>
    <row r="1393" spans="2:6" hidden="1" outlineLevel="2" x14ac:dyDescent="0.25">
      <c r="B1393" t="s">
        <v>18</v>
      </c>
      <c r="C1393" t="s">
        <v>47</v>
      </c>
      <c r="D1393" s="2">
        <v>0</v>
      </c>
      <c r="E1393" s="2">
        <v>19.399999999999999</v>
      </c>
      <c r="F1393" s="2">
        <v>19.399999999999999</v>
      </c>
    </row>
    <row r="1394" spans="2:6" hidden="1" outlineLevel="2" x14ac:dyDescent="0.25">
      <c r="B1394" t="s">
        <v>18</v>
      </c>
      <c r="C1394" t="s">
        <v>47</v>
      </c>
      <c r="D1394" s="2">
        <v>0</v>
      </c>
      <c r="E1394" s="2">
        <v>121.62</v>
      </c>
      <c r="F1394" s="2">
        <v>121.62</v>
      </c>
    </row>
    <row r="1395" spans="2:6" hidden="1" outlineLevel="2" x14ac:dyDescent="0.25">
      <c r="B1395" t="s">
        <v>18</v>
      </c>
      <c r="C1395" t="s">
        <v>47</v>
      </c>
      <c r="D1395" s="2">
        <v>0</v>
      </c>
      <c r="E1395" s="2">
        <v>14</v>
      </c>
      <c r="F1395" s="2">
        <v>14</v>
      </c>
    </row>
    <row r="1396" spans="2:6" hidden="1" outlineLevel="2" x14ac:dyDescent="0.25">
      <c r="B1396" t="s">
        <v>18</v>
      </c>
      <c r="C1396" t="s">
        <v>47</v>
      </c>
      <c r="D1396" s="2">
        <v>0</v>
      </c>
      <c r="E1396" s="2">
        <v>122.56</v>
      </c>
      <c r="F1396" s="2">
        <v>122.56</v>
      </c>
    </row>
    <row r="1397" spans="2:6" hidden="1" outlineLevel="2" x14ac:dyDescent="0.25">
      <c r="B1397" t="s">
        <v>18</v>
      </c>
      <c r="C1397" t="s">
        <v>47</v>
      </c>
      <c r="D1397" s="2">
        <v>0</v>
      </c>
      <c r="E1397" s="2">
        <v>12.08</v>
      </c>
      <c r="F1397" s="2">
        <v>12.08</v>
      </c>
    </row>
    <row r="1398" spans="2:6" hidden="1" outlineLevel="2" x14ac:dyDescent="0.25">
      <c r="B1398" t="s">
        <v>18</v>
      </c>
      <c r="C1398" t="s">
        <v>47</v>
      </c>
      <c r="D1398" s="2">
        <v>0</v>
      </c>
      <c r="E1398" s="2">
        <v>371</v>
      </c>
      <c r="F1398" s="2">
        <v>371</v>
      </c>
    </row>
    <row r="1399" spans="2:6" hidden="1" outlineLevel="2" x14ac:dyDescent="0.25">
      <c r="B1399" t="s">
        <v>19</v>
      </c>
      <c r="C1399" t="s">
        <v>47</v>
      </c>
      <c r="D1399" s="2">
        <v>546.03</v>
      </c>
      <c r="E1399" s="2">
        <v>0</v>
      </c>
      <c r="F1399" s="2">
        <v>546.03</v>
      </c>
    </row>
    <row r="1400" spans="2:6" hidden="1" outlineLevel="2" x14ac:dyDescent="0.25">
      <c r="B1400" t="s">
        <v>19</v>
      </c>
      <c r="C1400" t="s">
        <v>47</v>
      </c>
      <c r="D1400" s="2">
        <v>93.99</v>
      </c>
      <c r="E1400" s="2">
        <v>0</v>
      </c>
      <c r="F1400" s="2">
        <v>93.99</v>
      </c>
    </row>
    <row r="1401" spans="2:6" hidden="1" outlineLevel="2" x14ac:dyDescent="0.25">
      <c r="B1401" t="s">
        <v>19</v>
      </c>
      <c r="C1401" t="s">
        <v>47</v>
      </c>
      <c r="D1401" s="2">
        <v>120</v>
      </c>
      <c r="E1401" s="2">
        <v>80</v>
      </c>
      <c r="F1401" s="2">
        <v>200</v>
      </c>
    </row>
    <row r="1402" spans="2:6" hidden="1" outlineLevel="2" x14ac:dyDescent="0.25">
      <c r="B1402" t="s">
        <v>19</v>
      </c>
      <c r="C1402" t="s">
        <v>47</v>
      </c>
      <c r="D1402" s="2">
        <v>0</v>
      </c>
      <c r="E1402" s="2">
        <v>27.88</v>
      </c>
      <c r="F1402" s="2">
        <v>27.88</v>
      </c>
    </row>
    <row r="1403" spans="2:6" hidden="1" outlineLevel="2" x14ac:dyDescent="0.25">
      <c r="B1403" t="s">
        <v>19</v>
      </c>
      <c r="C1403" t="s">
        <v>47</v>
      </c>
      <c r="D1403" s="2">
        <v>0</v>
      </c>
      <c r="E1403" s="2">
        <v>0.9</v>
      </c>
      <c r="F1403" s="2">
        <v>0.9</v>
      </c>
    </row>
    <row r="1404" spans="2:6" hidden="1" outlineLevel="2" x14ac:dyDescent="0.25">
      <c r="B1404" t="s">
        <v>20</v>
      </c>
      <c r="C1404" t="s">
        <v>47</v>
      </c>
      <c r="D1404" s="2">
        <v>22</v>
      </c>
      <c r="E1404" s="2">
        <v>0</v>
      </c>
      <c r="F1404" s="2">
        <v>22</v>
      </c>
    </row>
    <row r="1405" spans="2:6" hidden="1" outlineLevel="2" x14ac:dyDescent="0.25">
      <c r="B1405" t="s">
        <v>20</v>
      </c>
      <c r="C1405" t="s">
        <v>47</v>
      </c>
      <c r="D1405" s="2">
        <v>28</v>
      </c>
      <c r="E1405" s="2">
        <v>0</v>
      </c>
      <c r="F1405" s="2">
        <v>28</v>
      </c>
    </row>
    <row r="1406" spans="2:6" hidden="1" outlineLevel="2" x14ac:dyDescent="0.25">
      <c r="B1406" t="s">
        <v>20</v>
      </c>
      <c r="C1406" t="s">
        <v>47</v>
      </c>
      <c r="D1406" s="2">
        <v>58</v>
      </c>
      <c r="E1406" s="2">
        <v>0</v>
      </c>
      <c r="F1406" s="2">
        <v>58</v>
      </c>
    </row>
    <row r="1407" spans="2:6" hidden="1" outlineLevel="2" x14ac:dyDescent="0.25">
      <c r="B1407" t="s">
        <v>20</v>
      </c>
      <c r="C1407" t="s">
        <v>47</v>
      </c>
      <c r="D1407" s="2">
        <v>52.9</v>
      </c>
      <c r="E1407" s="2">
        <v>0</v>
      </c>
      <c r="F1407" s="2">
        <v>52.9</v>
      </c>
    </row>
    <row r="1408" spans="2:6" hidden="1" outlineLevel="2" x14ac:dyDescent="0.25">
      <c r="B1408" t="s">
        <v>20</v>
      </c>
      <c r="C1408" t="s">
        <v>47</v>
      </c>
      <c r="D1408" s="2">
        <v>0</v>
      </c>
      <c r="E1408" s="2">
        <v>3.71</v>
      </c>
      <c r="F1408" s="2">
        <v>3.71</v>
      </c>
    </row>
    <row r="1409" spans="2:6" hidden="1" outlineLevel="2" x14ac:dyDescent="0.25">
      <c r="B1409" t="s">
        <v>20</v>
      </c>
      <c r="C1409" t="s">
        <v>47</v>
      </c>
      <c r="D1409" s="2">
        <v>0</v>
      </c>
      <c r="E1409" s="2">
        <v>0.9</v>
      </c>
      <c r="F1409" s="2">
        <v>0.9</v>
      </c>
    </row>
    <row r="1410" spans="2:6" hidden="1" outlineLevel="2" x14ac:dyDescent="0.25">
      <c r="B1410" t="s">
        <v>21</v>
      </c>
      <c r="C1410" t="s">
        <v>47</v>
      </c>
      <c r="D1410" s="2">
        <v>0</v>
      </c>
      <c r="E1410" s="2">
        <v>13.2</v>
      </c>
      <c r="F1410" s="2">
        <v>13.2</v>
      </c>
    </row>
    <row r="1411" spans="2:6" hidden="1" outlineLevel="2" x14ac:dyDescent="0.25">
      <c r="B1411" t="s">
        <v>21</v>
      </c>
      <c r="C1411" t="s">
        <v>47</v>
      </c>
      <c r="D1411" s="2">
        <v>0</v>
      </c>
      <c r="E1411" s="2">
        <v>527</v>
      </c>
      <c r="F1411" s="2">
        <v>527</v>
      </c>
    </row>
    <row r="1412" spans="2:6" hidden="1" outlineLevel="2" x14ac:dyDescent="0.25">
      <c r="B1412" t="s">
        <v>21</v>
      </c>
      <c r="C1412" t="s">
        <v>47</v>
      </c>
      <c r="D1412" s="2">
        <v>0</v>
      </c>
      <c r="E1412" s="2">
        <v>811.53</v>
      </c>
      <c r="F1412" s="2">
        <v>811.53</v>
      </c>
    </row>
    <row r="1413" spans="2:6" hidden="1" outlineLevel="2" x14ac:dyDescent="0.25">
      <c r="B1413" t="s">
        <v>21</v>
      </c>
      <c r="C1413" t="s">
        <v>47</v>
      </c>
      <c r="D1413" s="2">
        <v>1000</v>
      </c>
      <c r="E1413" s="2">
        <v>2000</v>
      </c>
      <c r="F1413" s="2">
        <v>3000</v>
      </c>
    </row>
    <row r="1414" spans="2:6" hidden="1" outlineLevel="2" x14ac:dyDescent="0.25">
      <c r="B1414" t="s">
        <v>22</v>
      </c>
      <c r="C1414" t="s">
        <v>47</v>
      </c>
      <c r="D1414" s="2">
        <v>898.76</v>
      </c>
      <c r="E1414" s="2">
        <v>0</v>
      </c>
      <c r="F1414" s="2">
        <v>898.76</v>
      </c>
    </row>
    <row r="1415" spans="2:6" hidden="1" outlineLevel="2" x14ac:dyDescent="0.25">
      <c r="B1415" t="s">
        <v>23</v>
      </c>
      <c r="C1415" t="s">
        <v>47</v>
      </c>
      <c r="D1415" s="2">
        <v>0</v>
      </c>
      <c r="E1415" s="2">
        <v>314</v>
      </c>
      <c r="F1415" s="2">
        <v>314</v>
      </c>
    </row>
    <row r="1416" spans="2:6" hidden="1" outlineLevel="2" x14ac:dyDescent="0.25">
      <c r="B1416" t="s">
        <v>23</v>
      </c>
      <c r="C1416" t="s">
        <v>47</v>
      </c>
      <c r="D1416" s="2">
        <v>0</v>
      </c>
      <c r="E1416" s="2">
        <v>46</v>
      </c>
      <c r="F1416" s="2">
        <v>46</v>
      </c>
    </row>
    <row r="1417" spans="2:6" hidden="1" outlineLevel="2" x14ac:dyDescent="0.25">
      <c r="B1417" t="s">
        <v>23</v>
      </c>
      <c r="C1417" t="s">
        <v>47</v>
      </c>
      <c r="D1417" s="2">
        <v>0</v>
      </c>
      <c r="E1417" s="2">
        <v>182.38</v>
      </c>
      <c r="F1417" s="2">
        <v>182.38</v>
      </c>
    </row>
    <row r="1418" spans="2:6" hidden="1" outlineLevel="2" x14ac:dyDescent="0.25">
      <c r="B1418" t="s">
        <v>23</v>
      </c>
      <c r="C1418" t="s">
        <v>47</v>
      </c>
      <c r="D1418" s="2">
        <v>0</v>
      </c>
      <c r="E1418" s="2">
        <v>126.95</v>
      </c>
      <c r="F1418" s="2">
        <v>126.95</v>
      </c>
    </row>
    <row r="1419" spans="2:6" hidden="1" outlineLevel="2" x14ac:dyDescent="0.25">
      <c r="B1419" t="s">
        <v>24</v>
      </c>
      <c r="C1419" t="s">
        <v>47</v>
      </c>
      <c r="D1419" s="2">
        <v>0</v>
      </c>
      <c r="E1419" s="2">
        <v>103.08</v>
      </c>
      <c r="F1419" s="2">
        <v>103.08</v>
      </c>
    </row>
    <row r="1420" spans="2:6" hidden="1" outlineLevel="2" x14ac:dyDescent="0.25">
      <c r="B1420" t="s">
        <v>24</v>
      </c>
      <c r="C1420" t="s">
        <v>47</v>
      </c>
      <c r="D1420" s="2">
        <v>0</v>
      </c>
      <c r="E1420" s="2">
        <v>63.27</v>
      </c>
      <c r="F1420" s="2">
        <v>63.27</v>
      </c>
    </row>
    <row r="1421" spans="2:6" hidden="1" outlineLevel="2" x14ac:dyDescent="0.25">
      <c r="B1421" t="s">
        <v>25</v>
      </c>
      <c r="C1421" t="s">
        <v>47</v>
      </c>
      <c r="D1421" s="2">
        <v>111.2</v>
      </c>
      <c r="E1421" s="2">
        <v>27.8</v>
      </c>
      <c r="F1421" s="2">
        <v>139</v>
      </c>
    </row>
    <row r="1422" spans="2:6" hidden="1" outlineLevel="2" x14ac:dyDescent="0.25">
      <c r="B1422" t="s">
        <v>25</v>
      </c>
      <c r="C1422" t="s">
        <v>47</v>
      </c>
      <c r="D1422" s="2">
        <v>0</v>
      </c>
      <c r="E1422" s="2">
        <v>156</v>
      </c>
      <c r="F1422" s="2">
        <v>156</v>
      </c>
    </row>
    <row r="1423" spans="2:6" hidden="1" outlineLevel="2" x14ac:dyDescent="0.25">
      <c r="B1423" t="s">
        <v>26</v>
      </c>
      <c r="C1423" t="s">
        <v>47</v>
      </c>
      <c r="D1423" s="2">
        <v>255.95</v>
      </c>
      <c r="E1423" s="2">
        <v>0</v>
      </c>
      <c r="F1423" s="2">
        <v>255.95</v>
      </c>
    </row>
    <row r="1424" spans="2:6" hidden="1" outlineLevel="2" x14ac:dyDescent="0.25">
      <c r="B1424" t="s">
        <v>27</v>
      </c>
      <c r="C1424" t="s">
        <v>47</v>
      </c>
      <c r="D1424" s="2">
        <v>0</v>
      </c>
      <c r="E1424" s="2">
        <v>2563</v>
      </c>
      <c r="F1424" s="2">
        <v>2563</v>
      </c>
    </row>
    <row r="1425" spans="2:6" hidden="1" outlineLevel="2" x14ac:dyDescent="0.25">
      <c r="B1425" t="s">
        <v>27</v>
      </c>
      <c r="C1425" t="s">
        <v>47</v>
      </c>
      <c r="D1425" s="2">
        <v>0</v>
      </c>
      <c r="E1425" s="2">
        <v>2140.59</v>
      </c>
      <c r="F1425" s="2">
        <v>2140.59</v>
      </c>
    </row>
    <row r="1426" spans="2:6" hidden="1" outlineLevel="2" x14ac:dyDescent="0.25">
      <c r="B1426" t="s">
        <v>27</v>
      </c>
      <c r="C1426" t="s">
        <v>47</v>
      </c>
      <c r="D1426" s="2">
        <v>1962.52</v>
      </c>
      <c r="E1426" s="2">
        <v>104.43</v>
      </c>
      <c r="F1426" s="2">
        <v>2066.9499999999998</v>
      </c>
    </row>
    <row r="1427" spans="2:6" hidden="1" outlineLevel="2" x14ac:dyDescent="0.25">
      <c r="B1427" t="s">
        <v>27</v>
      </c>
      <c r="C1427" t="s">
        <v>47</v>
      </c>
      <c r="D1427" s="2">
        <v>45.52</v>
      </c>
      <c r="E1427" s="2">
        <v>0</v>
      </c>
      <c r="F1427" s="2">
        <v>45.52</v>
      </c>
    </row>
    <row r="1428" spans="2:6" hidden="1" outlineLevel="2" x14ac:dyDescent="0.25">
      <c r="B1428" t="s">
        <v>27</v>
      </c>
      <c r="C1428" t="s">
        <v>47</v>
      </c>
      <c r="D1428" s="2">
        <v>0</v>
      </c>
      <c r="E1428" s="2">
        <v>2.36</v>
      </c>
      <c r="F1428" s="2">
        <v>2.36</v>
      </c>
    </row>
    <row r="1429" spans="2:6" hidden="1" outlineLevel="2" x14ac:dyDescent="0.25">
      <c r="B1429" t="s">
        <v>27</v>
      </c>
      <c r="C1429" t="s">
        <v>47</v>
      </c>
      <c r="D1429" s="2">
        <v>1480</v>
      </c>
      <c r="E1429" s="2">
        <v>0</v>
      </c>
      <c r="F1429" s="2">
        <v>1480</v>
      </c>
    </row>
    <row r="1430" spans="2:6" hidden="1" outlineLevel="2" x14ac:dyDescent="0.25">
      <c r="B1430" t="s">
        <v>27</v>
      </c>
      <c r="C1430" t="s">
        <v>47</v>
      </c>
      <c r="D1430" s="2">
        <v>0</v>
      </c>
      <c r="E1430" s="2">
        <v>191</v>
      </c>
      <c r="F1430" s="2">
        <v>191</v>
      </c>
    </row>
    <row r="1431" spans="2:6" hidden="1" outlineLevel="2" x14ac:dyDescent="0.25">
      <c r="B1431" t="s">
        <v>27</v>
      </c>
      <c r="C1431" t="s">
        <v>47</v>
      </c>
      <c r="D1431" s="2">
        <v>0</v>
      </c>
      <c r="E1431" s="2">
        <v>4</v>
      </c>
      <c r="F1431" s="2">
        <v>4</v>
      </c>
    </row>
    <row r="1432" spans="2:6" hidden="1" outlineLevel="2" x14ac:dyDescent="0.25">
      <c r="B1432" t="s">
        <v>27</v>
      </c>
      <c r="C1432" t="s">
        <v>47</v>
      </c>
      <c r="D1432" s="2">
        <v>77.56</v>
      </c>
      <c r="E1432" s="2">
        <v>0</v>
      </c>
      <c r="F1432" s="2">
        <v>77.56</v>
      </c>
    </row>
    <row r="1433" spans="2:6" hidden="1" outlineLevel="2" x14ac:dyDescent="0.25">
      <c r="B1433" t="s">
        <v>27</v>
      </c>
      <c r="C1433" t="s">
        <v>47</v>
      </c>
      <c r="D1433" s="2">
        <v>142.5</v>
      </c>
      <c r="E1433" s="2">
        <v>350</v>
      </c>
      <c r="F1433" s="2">
        <v>492.5</v>
      </c>
    </row>
    <row r="1434" spans="2:6" hidden="1" outlineLevel="2" x14ac:dyDescent="0.25">
      <c r="B1434" t="s">
        <v>27</v>
      </c>
      <c r="C1434" t="s">
        <v>47</v>
      </c>
      <c r="D1434" s="2">
        <v>0</v>
      </c>
      <c r="E1434" s="2">
        <v>1994.07</v>
      </c>
      <c r="F1434" s="2">
        <v>1994.07</v>
      </c>
    </row>
    <row r="1435" spans="2:6" hidden="1" outlineLevel="2" x14ac:dyDescent="0.25">
      <c r="B1435" t="s">
        <v>27</v>
      </c>
      <c r="C1435" t="s">
        <v>47</v>
      </c>
      <c r="D1435" s="2">
        <v>0</v>
      </c>
      <c r="E1435" s="2">
        <v>36691</v>
      </c>
      <c r="F1435" s="2">
        <v>36691</v>
      </c>
    </row>
    <row r="1436" spans="2:6" hidden="1" outlineLevel="2" x14ac:dyDescent="0.25">
      <c r="B1436" t="s">
        <v>27</v>
      </c>
      <c r="C1436" t="s">
        <v>47</v>
      </c>
      <c r="D1436" s="2">
        <v>2.6</v>
      </c>
      <c r="E1436" s="2">
        <v>394.8</v>
      </c>
      <c r="F1436" s="2">
        <v>397.4</v>
      </c>
    </row>
    <row r="1437" spans="2:6" hidden="1" outlineLevel="2" x14ac:dyDescent="0.25">
      <c r="B1437" t="s">
        <v>27</v>
      </c>
      <c r="C1437" t="s">
        <v>47</v>
      </c>
      <c r="D1437" s="2">
        <v>0</v>
      </c>
      <c r="E1437" s="2">
        <v>1.18</v>
      </c>
      <c r="F1437" s="2">
        <v>1.18</v>
      </c>
    </row>
    <row r="1438" spans="2:6" hidden="1" outlineLevel="2" x14ac:dyDescent="0.25">
      <c r="B1438" t="s">
        <v>27</v>
      </c>
      <c r="C1438" t="s">
        <v>47</v>
      </c>
      <c r="D1438" s="2">
        <v>0</v>
      </c>
      <c r="E1438" s="2">
        <v>800</v>
      </c>
      <c r="F1438" s="2">
        <v>800</v>
      </c>
    </row>
    <row r="1439" spans="2:6" hidden="1" outlineLevel="2" x14ac:dyDescent="0.25">
      <c r="B1439" t="s">
        <v>27</v>
      </c>
      <c r="C1439" t="s">
        <v>47</v>
      </c>
      <c r="D1439" s="2">
        <v>0</v>
      </c>
      <c r="E1439" s="2">
        <v>5096.3900000000003</v>
      </c>
      <c r="F1439" s="2">
        <v>5096.3900000000003</v>
      </c>
    </row>
    <row r="1440" spans="2:6" hidden="1" outlineLevel="2" x14ac:dyDescent="0.25">
      <c r="B1440" t="s">
        <v>27</v>
      </c>
      <c r="C1440" t="s">
        <v>47</v>
      </c>
      <c r="D1440" s="2">
        <v>0</v>
      </c>
      <c r="E1440" s="2">
        <v>927</v>
      </c>
      <c r="F1440" s="2">
        <v>927</v>
      </c>
    </row>
    <row r="1441" spans="2:6" hidden="1" outlineLevel="2" x14ac:dyDescent="0.25">
      <c r="B1441" t="s">
        <v>27</v>
      </c>
      <c r="C1441" t="s">
        <v>47</v>
      </c>
      <c r="D1441" s="2">
        <v>0</v>
      </c>
      <c r="E1441" s="2">
        <v>4</v>
      </c>
      <c r="F1441" s="2">
        <v>4</v>
      </c>
    </row>
    <row r="1442" spans="2:6" hidden="1" outlineLevel="2" x14ac:dyDescent="0.25">
      <c r="B1442" t="s">
        <v>27</v>
      </c>
      <c r="C1442" t="s">
        <v>47</v>
      </c>
      <c r="D1442" s="2">
        <v>728</v>
      </c>
      <c r="E1442" s="2">
        <v>0</v>
      </c>
      <c r="F1442" s="2">
        <v>728</v>
      </c>
    </row>
    <row r="1443" spans="2:6" hidden="1" outlineLevel="2" x14ac:dyDescent="0.25">
      <c r="B1443" t="s">
        <v>27</v>
      </c>
      <c r="C1443" t="s">
        <v>47</v>
      </c>
      <c r="D1443" s="2">
        <v>0</v>
      </c>
      <c r="E1443" s="2">
        <v>190</v>
      </c>
      <c r="F1443" s="2">
        <v>190</v>
      </c>
    </row>
    <row r="1444" spans="2:6" hidden="1" outlineLevel="2" x14ac:dyDescent="0.25">
      <c r="B1444" t="s">
        <v>27</v>
      </c>
      <c r="C1444" t="s">
        <v>47</v>
      </c>
      <c r="D1444" s="2">
        <v>0</v>
      </c>
      <c r="E1444" s="2">
        <v>63</v>
      </c>
      <c r="F1444" s="2">
        <v>63</v>
      </c>
    </row>
    <row r="1445" spans="2:6" hidden="1" outlineLevel="2" x14ac:dyDescent="0.25">
      <c r="B1445" t="s">
        <v>27</v>
      </c>
      <c r="C1445" t="s">
        <v>47</v>
      </c>
      <c r="D1445" s="2">
        <v>0</v>
      </c>
      <c r="E1445" s="2">
        <v>1686.9</v>
      </c>
      <c r="F1445" s="2">
        <v>1686.9</v>
      </c>
    </row>
    <row r="1446" spans="2:6" hidden="1" outlineLevel="2" x14ac:dyDescent="0.25">
      <c r="B1446" t="s">
        <v>27</v>
      </c>
      <c r="C1446" t="s">
        <v>47</v>
      </c>
      <c r="D1446" s="2">
        <v>0</v>
      </c>
      <c r="E1446" s="2">
        <v>193.8</v>
      </c>
      <c r="F1446" s="2">
        <v>193.8</v>
      </c>
    </row>
    <row r="1447" spans="2:6" hidden="1" outlineLevel="2" x14ac:dyDescent="0.25">
      <c r="B1447" t="s">
        <v>27</v>
      </c>
      <c r="C1447" t="s">
        <v>47</v>
      </c>
      <c r="D1447" s="2">
        <v>0</v>
      </c>
      <c r="E1447" s="2">
        <v>78</v>
      </c>
      <c r="F1447" s="2">
        <v>78</v>
      </c>
    </row>
    <row r="1448" spans="2:6" hidden="1" outlineLevel="2" x14ac:dyDescent="0.25">
      <c r="B1448" t="s">
        <v>27</v>
      </c>
      <c r="C1448" t="s">
        <v>47</v>
      </c>
      <c r="D1448" s="2">
        <v>0</v>
      </c>
      <c r="E1448" s="2">
        <v>122.56</v>
      </c>
      <c r="F1448" s="2">
        <v>122.56</v>
      </c>
    </row>
    <row r="1449" spans="2:6" hidden="1" outlineLevel="2" x14ac:dyDescent="0.25">
      <c r="B1449" t="s">
        <v>27</v>
      </c>
      <c r="C1449" t="s">
        <v>47</v>
      </c>
      <c r="D1449" s="2">
        <v>0</v>
      </c>
      <c r="E1449" s="2">
        <v>17.13</v>
      </c>
      <c r="F1449" s="2">
        <v>17.13</v>
      </c>
    </row>
    <row r="1450" spans="2:6" hidden="1" outlineLevel="2" x14ac:dyDescent="0.25">
      <c r="B1450" t="s">
        <v>27</v>
      </c>
      <c r="C1450" t="s">
        <v>47</v>
      </c>
      <c r="D1450" s="2">
        <v>3</v>
      </c>
      <c r="E1450" s="2">
        <v>0</v>
      </c>
      <c r="F1450" s="2">
        <v>3</v>
      </c>
    </row>
    <row r="1451" spans="2:6" hidden="1" outlineLevel="2" x14ac:dyDescent="0.25">
      <c r="B1451" t="s">
        <v>27</v>
      </c>
      <c r="C1451" t="s">
        <v>47</v>
      </c>
      <c r="D1451" s="2">
        <v>10514.62</v>
      </c>
      <c r="E1451" s="2">
        <v>31543.87</v>
      </c>
      <c r="F1451" s="2">
        <v>42058.5</v>
      </c>
    </row>
    <row r="1452" spans="2:6" hidden="1" outlineLevel="2" x14ac:dyDescent="0.25">
      <c r="B1452" t="s">
        <v>27</v>
      </c>
      <c r="C1452" t="s">
        <v>47</v>
      </c>
      <c r="D1452" s="2">
        <v>0</v>
      </c>
      <c r="E1452" s="2">
        <v>150.56</v>
      </c>
      <c r="F1452" s="2">
        <v>150.56</v>
      </c>
    </row>
    <row r="1453" spans="2:6" hidden="1" outlineLevel="2" x14ac:dyDescent="0.25">
      <c r="B1453" t="s">
        <v>27</v>
      </c>
      <c r="C1453" t="s">
        <v>47</v>
      </c>
      <c r="D1453" s="2">
        <v>416</v>
      </c>
      <c r="E1453" s="2">
        <v>0</v>
      </c>
      <c r="F1453" s="2">
        <v>416</v>
      </c>
    </row>
    <row r="1454" spans="2:6" hidden="1" outlineLevel="2" x14ac:dyDescent="0.25">
      <c r="B1454" t="s">
        <v>27</v>
      </c>
      <c r="C1454" t="s">
        <v>47</v>
      </c>
      <c r="D1454" s="2">
        <v>126.24</v>
      </c>
      <c r="E1454" s="2">
        <v>925.76</v>
      </c>
      <c r="F1454" s="2">
        <v>1052</v>
      </c>
    </row>
    <row r="1455" spans="2:6" hidden="1" outlineLevel="2" x14ac:dyDescent="0.25">
      <c r="B1455" t="s">
        <v>27</v>
      </c>
      <c r="C1455" t="s">
        <v>47</v>
      </c>
      <c r="D1455" s="2">
        <v>0</v>
      </c>
      <c r="E1455" s="2">
        <v>2.52</v>
      </c>
      <c r="F1455" s="2">
        <v>2.52</v>
      </c>
    </row>
    <row r="1456" spans="2:6" hidden="1" outlineLevel="2" x14ac:dyDescent="0.25">
      <c r="B1456" t="s">
        <v>27</v>
      </c>
      <c r="C1456" t="s">
        <v>47</v>
      </c>
      <c r="D1456" s="2">
        <v>65.099999999999994</v>
      </c>
      <c r="E1456" s="2">
        <v>0</v>
      </c>
      <c r="F1456" s="2">
        <v>65.099999999999994</v>
      </c>
    </row>
    <row r="1457" spans="2:6" hidden="1" outlineLevel="2" x14ac:dyDescent="0.25">
      <c r="B1457" t="s">
        <v>27</v>
      </c>
      <c r="C1457" t="s">
        <v>47</v>
      </c>
      <c r="D1457" s="2">
        <v>0</v>
      </c>
      <c r="E1457" s="2">
        <v>2311</v>
      </c>
      <c r="F1457" s="2">
        <v>2311</v>
      </c>
    </row>
    <row r="1458" spans="2:6" hidden="1" outlineLevel="2" x14ac:dyDescent="0.25">
      <c r="B1458" t="s">
        <v>27</v>
      </c>
      <c r="C1458" t="s">
        <v>47</v>
      </c>
      <c r="D1458" s="2">
        <v>2080</v>
      </c>
      <c r="E1458" s="2">
        <v>0</v>
      </c>
      <c r="F1458" s="2">
        <v>2080</v>
      </c>
    </row>
    <row r="1459" spans="2:6" hidden="1" outlineLevel="2" x14ac:dyDescent="0.25">
      <c r="B1459" t="s">
        <v>27</v>
      </c>
      <c r="C1459" t="s">
        <v>47</v>
      </c>
      <c r="D1459" s="2">
        <v>2000</v>
      </c>
      <c r="E1459" s="2">
        <v>0</v>
      </c>
      <c r="F1459" s="2">
        <v>2000</v>
      </c>
    </row>
    <row r="1460" spans="2:6" hidden="1" outlineLevel="2" x14ac:dyDescent="0.25">
      <c r="B1460" t="s">
        <v>27</v>
      </c>
      <c r="C1460" t="s">
        <v>47</v>
      </c>
      <c r="D1460" s="2">
        <v>30</v>
      </c>
      <c r="E1460" s="2">
        <v>110</v>
      </c>
      <c r="F1460" s="2">
        <v>140</v>
      </c>
    </row>
    <row r="1461" spans="2:6" hidden="1" outlineLevel="2" x14ac:dyDescent="0.25">
      <c r="B1461" t="s">
        <v>28</v>
      </c>
      <c r="C1461" t="s">
        <v>47</v>
      </c>
      <c r="D1461" s="2">
        <v>52</v>
      </c>
      <c r="E1461" s="2">
        <v>18</v>
      </c>
      <c r="F1461" s="2">
        <v>70</v>
      </c>
    </row>
    <row r="1462" spans="2:6" hidden="1" outlineLevel="2" x14ac:dyDescent="0.25">
      <c r="B1462" t="s">
        <v>28</v>
      </c>
      <c r="C1462" t="s">
        <v>47</v>
      </c>
      <c r="D1462" s="2">
        <v>0</v>
      </c>
      <c r="E1462" s="2">
        <v>259.97000000000003</v>
      </c>
      <c r="F1462" s="2">
        <v>259.97000000000003</v>
      </c>
    </row>
    <row r="1463" spans="2:6" hidden="1" outlineLevel="2" x14ac:dyDescent="0.25">
      <c r="B1463" t="s">
        <v>29</v>
      </c>
      <c r="C1463" t="s">
        <v>47</v>
      </c>
      <c r="D1463" s="2">
        <v>0</v>
      </c>
      <c r="E1463" s="2">
        <v>0.62</v>
      </c>
      <c r="F1463" s="2">
        <v>0.62</v>
      </c>
    </row>
    <row r="1464" spans="2:6" hidden="1" outlineLevel="2" x14ac:dyDescent="0.25">
      <c r="B1464" t="s">
        <v>29</v>
      </c>
      <c r="C1464" t="s">
        <v>47</v>
      </c>
      <c r="D1464" s="2">
        <v>35.270000000000003</v>
      </c>
      <c r="E1464" s="2">
        <v>0</v>
      </c>
      <c r="F1464" s="2">
        <v>35.270000000000003</v>
      </c>
    </row>
    <row r="1465" spans="2:6" hidden="1" outlineLevel="2" x14ac:dyDescent="0.25">
      <c r="B1465" t="s">
        <v>29</v>
      </c>
      <c r="C1465" t="s">
        <v>47</v>
      </c>
      <c r="D1465" s="2">
        <v>0</v>
      </c>
      <c r="E1465" s="2">
        <v>45.5</v>
      </c>
      <c r="F1465" s="2">
        <v>45.5</v>
      </c>
    </row>
    <row r="1466" spans="2:6" hidden="1" outlineLevel="2" x14ac:dyDescent="0.25">
      <c r="B1466" t="s">
        <v>29</v>
      </c>
      <c r="C1466" t="s">
        <v>47</v>
      </c>
      <c r="D1466" s="2">
        <v>0</v>
      </c>
      <c r="E1466" s="2">
        <v>600</v>
      </c>
      <c r="F1466" s="2">
        <v>600</v>
      </c>
    </row>
    <row r="1467" spans="2:6" hidden="1" outlineLevel="2" x14ac:dyDescent="0.25">
      <c r="B1467" t="s">
        <v>29</v>
      </c>
      <c r="C1467" t="s">
        <v>47</v>
      </c>
      <c r="D1467" s="2">
        <v>0</v>
      </c>
      <c r="E1467" s="2">
        <v>909.55</v>
      </c>
      <c r="F1467" s="2">
        <v>909.55</v>
      </c>
    </row>
    <row r="1468" spans="2:6" hidden="1" outlineLevel="2" x14ac:dyDescent="0.25">
      <c r="B1468" t="s">
        <v>29</v>
      </c>
      <c r="C1468" t="s">
        <v>47</v>
      </c>
      <c r="D1468" s="2">
        <v>0</v>
      </c>
      <c r="E1468" s="2">
        <v>61.76</v>
      </c>
      <c r="F1468" s="2">
        <v>61.76</v>
      </c>
    </row>
    <row r="1469" spans="2:6" hidden="1" outlineLevel="2" x14ac:dyDescent="0.25">
      <c r="B1469" t="s">
        <v>29</v>
      </c>
      <c r="C1469" t="s">
        <v>47</v>
      </c>
      <c r="D1469" s="2">
        <v>0</v>
      </c>
      <c r="E1469" s="2">
        <v>1609</v>
      </c>
      <c r="F1469" s="2">
        <v>1609</v>
      </c>
    </row>
    <row r="1470" spans="2:6" hidden="1" outlineLevel="2" x14ac:dyDescent="0.25">
      <c r="B1470" t="s">
        <v>29</v>
      </c>
      <c r="C1470" t="s">
        <v>47</v>
      </c>
      <c r="D1470" s="2">
        <v>0.4</v>
      </c>
      <c r="E1470" s="2">
        <v>34.200000000000003</v>
      </c>
      <c r="F1470" s="2">
        <v>34.6</v>
      </c>
    </row>
    <row r="1471" spans="2:6" hidden="1" outlineLevel="2" x14ac:dyDescent="0.25">
      <c r="B1471" t="s">
        <v>29</v>
      </c>
      <c r="C1471" t="s">
        <v>47</v>
      </c>
      <c r="D1471" s="2">
        <v>54.35</v>
      </c>
      <c r="E1471" s="2">
        <v>0</v>
      </c>
      <c r="F1471" s="2">
        <v>54.35</v>
      </c>
    </row>
    <row r="1472" spans="2:6" hidden="1" outlineLevel="2" x14ac:dyDescent="0.25">
      <c r="B1472" t="s">
        <v>29</v>
      </c>
      <c r="C1472" t="s">
        <v>47</v>
      </c>
      <c r="D1472" s="2">
        <v>577.16</v>
      </c>
      <c r="E1472" s="2">
        <v>0</v>
      </c>
      <c r="F1472" s="2">
        <v>577.16</v>
      </c>
    </row>
    <row r="1473" spans="2:6" hidden="1" outlineLevel="2" x14ac:dyDescent="0.25">
      <c r="B1473" t="s">
        <v>29</v>
      </c>
      <c r="C1473" t="s">
        <v>47</v>
      </c>
      <c r="D1473" s="2">
        <v>0.77</v>
      </c>
      <c r="E1473" s="2">
        <v>10.58</v>
      </c>
      <c r="F1473" s="2">
        <v>11.35</v>
      </c>
    </row>
    <row r="1474" spans="2:6" hidden="1" outlineLevel="2" x14ac:dyDescent="0.25">
      <c r="B1474" t="s">
        <v>29</v>
      </c>
      <c r="C1474" t="s">
        <v>47</v>
      </c>
      <c r="D1474" s="2">
        <v>27.14</v>
      </c>
      <c r="E1474" s="2">
        <v>18.899999999999999</v>
      </c>
      <c r="F1474" s="2">
        <v>46.04</v>
      </c>
    </row>
    <row r="1475" spans="2:6" hidden="1" outlineLevel="2" x14ac:dyDescent="0.25">
      <c r="B1475" t="s">
        <v>29</v>
      </c>
      <c r="C1475" t="s">
        <v>47</v>
      </c>
      <c r="D1475" s="2">
        <v>2062.54</v>
      </c>
      <c r="E1475" s="2">
        <v>7350.37</v>
      </c>
      <c r="F1475" s="2">
        <v>9412.91</v>
      </c>
    </row>
    <row r="1476" spans="2:6" hidden="1" outlineLevel="2" x14ac:dyDescent="0.25">
      <c r="B1476" t="s">
        <v>30</v>
      </c>
      <c r="C1476" t="s">
        <v>47</v>
      </c>
      <c r="D1476" s="2">
        <v>0</v>
      </c>
      <c r="E1476" s="2">
        <v>7.26</v>
      </c>
      <c r="F1476" s="2">
        <v>7.26</v>
      </c>
    </row>
    <row r="1477" spans="2:6" hidden="1" outlineLevel="2" x14ac:dyDescent="0.25">
      <c r="B1477" t="s">
        <v>30</v>
      </c>
      <c r="C1477" t="s">
        <v>47</v>
      </c>
      <c r="D1477" s="2">
        <v>214.44</v>
      </c>
      <c r="E1477" s="2">
        <v>23.82</v>
      </c>
      <c r="F1477" s="2">
        <v>238.27</v>
      </c>
    </row>
    <row r="1478" spans="2:6" hidden="1" outlineLevel="2" x14ac:dyDescent="0.25">
      <c r="B1478" t="s">
        <v>30</v>
      </c>
      <c r="C1478" t="s">
        <v>47</v>
      </c>
      <c r="D1478" s="2">
        <v>2.2000000000000002</v>
      </c>
      <c r="E1478" s="2">
        <v>0</v>
      </c>
      <c r="F1478" s="2">
        <v>2.2000000000000002</v>
      </c>
    </row>
    <row r="1479" spans="2:6" hidden="1" outlineLevel="2" x14ac:dyDescent="0.25">
      <c r="B1479" t="s">
        <v>31</v>
      </c>
      <c r="C1479" t="s">
        <v>47</v>
      </c>
      <c r="D1479" s="2">
        <v>389.9</v>
      </c>
      <c r="E1479" s="2">
        <v>584.86</v>
      </c>
      <c r="F1479" s="2">
        <v>974.77</v>
      </c>
    </row>
    <row r="1480" spans="2:6" hidden="1" outlineLevel="2" x14ac:dyDescent="0.25">
      <c r="B1480" t="s">
        <v>31</v>
      </c>
      <c r="C1480" t="s">
        <v>47</v>
      </c>
      <c r="D1480" s="2">
        <v>1638</v>
      </c>
      <c r="E1480" s="2">
        <v>0</v>
      </c>
      <c r="F1480" s="2">
        <v>1638</v>
      </c>
    </row>
    <row r="1481" spans="2:6" hidden="1" outlineLevel="2" x14ac:dyDescent="0.25">
      <c r="B1481" t="s">
        <v>31</v>
      </c>
      <c r="C1481" t="s">
        <v>47</v>
      </c>
      <c r="D1481" s="2">
        <v>0</v>
      </c>
      <c r="E1481" s="2">
        <v>3583</v>
      </c>
      <c r="F1481" s="2">
        <v>3583</v>
      </c>
    </row>
    <row r="1482" spans="2:6" hidden="1" outlineLevel="2" x14ac:dyDescent="0.25">
      <c r="B1482" t="s">
        <v>31</v>
      </c>
      <c r="C1482" t="s">
        <v>47</v>
      </c>
      <c r="D1482" s="2">
        <v>0</v>
      </c>
      <c r="E1482" s="2">
        <v>5.48</v>
      </c>
      <c r="F1482" s="2">
        <v>5.48</v>
      </c>
    </row>
    <row r="1483" spans="2:6" hidden="1" outlineLevel="2" x14ac:dyDescent="0.25">
      <c r="B1483" t="s">
        <v>31</v>
      </c>
      <c r="C1483" t="s">
        <v>47</v>
      </c>
      <c r="D1483" s="2">
        <v>392</v>
      </c>
      <c r="E1483" s="2">
        <v>0</v>
      </c>
      <c r="F1483" s="2">
        <v>392</v>
      </c>
    </row>
    <row r="1484" spans="2:6" hidden="1" outlineLevel="2" x14ac:dyDescent="0.25">
      <c r="B1484" t="s">
        <v>31</v>
      </c>
      <c r="C1484" t="s">
        <v>47</v>
      </c>
      <c r="D1484" s="2">
        <v>0</v>
      </c>
      <c r="E1484" s="2">
        <v>71</v>
      </c>
      <c r="F1484" s="2">
        <v>71</v>
      </c>
    </row>
    <row r="1485" spans="2:6" hidden="1" outlineLevel="2" x14ac:dyDescent="0.25">
      <c r="B1485" t="s">
        <v>31</v>
      </c>
      <c r="C1485" t="s">
        <v>47</v>
      </c>
      <c r="D1485" s="2">
        <v>0</v>
      </c>
      <c r="E1485" s="2">
        <v>233.7</v>
      </c>
      <c r="F1485" s="2">
        <v>233.7</v>
      </c>
    </row>
    <row r="1486" spans="2:6" hidden="1" outlineLevel="2" x14ac:dyDescent="0.25">
      <c r="B1486" t="s">
        <v>31</v>
      </c>
      <c r="C1486" t="s">
        <v>47</v>
      </c>
      <c r="D1486" s="2">
        <v>0</v>
      </c>
      <c r="E1486" s="2">
        <v>41.82</v>
      </c>
      <c r="F1486" s="2">
        <v>41.82</v>
      </c>
    </row>
    <row r="1487" spans="2:6" hidden="1" outlineLevel="2" x14ac:dyDescent="0.25">
      <c r="B1487" t="s">
        <v>31</v>
      </c>
      <c r="C1487" t="s">
        <v>47</v>
      </c>
      <c r="D1487" s="2">
        <v>2800</v>
      </c>
      <c r="E1487" s="2">
        <v>0</v>
      </c>
      <c r="F1487" s="2">
        <v>2800</v>
      </c>
    </row>
    <row r="1488" spans="2:6" hidden="1" outlineLevel="2" x14ac:dyDescent="0.25">
      <c r="B1488" t="s">
        <v>31</v>
      </c>
      <c r="C1488" t="s">
        <v>47</v>
      </c>
      <c r="D1488" s="2">
        <v>0</v>
      </c>
      <c r="E1488" s="2">
        <v>583.15</v>
      </c>
      <c r="F1488" s="2">
        <v>583.15</v>
      </c>
    </row>
    <row r="1489" spans="2:6" hidden="1" outlineLevel="2" x14ac:dyDescent="0.25">
      <c r="B1489" t="s">
        <v>31</v>
      </c>
      <c r="C1489" t="s">
        <v>47</v>
      </c>
      <c r="D1489" s="2">
        <v>0</v>
      </c>
      <c r="E1489" s="2">
        <v>176.35</v>
      </c>
      <c r="F1489" s="2">
        <v>176.35</v>
      </c>
    </row>
    <row r="1490" spans="2:6" hidden="1" outlineLevel="2" x14ac:dyDescent="0.25">
      <c r="B1490" t="s">
        <v>31</v>
      </c>
      <c r="C1490" t="s">
        <v>47</v>
      </c>
      <c r="D1490" s="2">
        <v>1155</v>
      </c>
      <c r="E1490" s="2">
        <v>0</v>
      </c>
      <c r="F1490" s="2">
        <v>1155</v>
      </c>
    </row>
    <row r="1491" spans="2:6" hidden="1" outlineLevel="2" x14ac:dyDescent="0.25">
      <c r="B1491" t="s">
        <v>31</v>
      </c>
      <c r="C1491" t="s">
        <v>47</v>
      </c>
      <c r="D1491" s="2">
        <v>0</v>
      </c>
      <c r="E1491" s="2">
        <v>2264</v>
      </c>
      <c r="F1491" s="2">
        <v>2264</v>
      </c>
    </row>
    <row r="1492" spans="2:6" hidden="1" outlineLevel="2" x14ac:dyDescent="0.25">
      <c r="B1492" t="s">
        <v>31</v>
      </c>
      <c r="C1492" t="s">
        <v>47</v>
      </c>
      <c r="D1492" s="2">
        <v>0.1</v>
      </c>
      <c r="E1492" s="2">
        <v>933.3</v>
      </c>
      <c r="F1492" s="2">
        <v>933.4</v>
      </c>
    </row>
    <row r="1493" spans="2:6" hidden="1" outlineLevel="2" x14ac:dyDescent="0.25">
      <c r="B1493" t="s">
        <v>31</v>
      </c>
      <c r="C1493" t="s">
        <v>47</v>
      </c>
      <c r="D1493" s="2">
        <v>0</v>
      </c>
      <c r="E1493" s="2">
        <v>338.14</v>
      </c>
      <c r="F1493" s="2">
        <v>338.14</v>
      </c>
    </row>
    <row r="1494" spans="2:6" hidden="1" outlineLevel="2" x14ac:dyDescent="0.25">
      <c r="B1494" t="s">
        <v>31</v>
      </c>
      <c r="C1494" t="s">
        <v>47</v>
      </c>
      <c r="D1494" s="2">
        <v>0</v>
      </c>
      <c r="E1494" s="2">
        <v>51978</v>
      </c>
      <c r="F1494" s="2">
        <v>51978</v>
      </c>
    </row>
    <row r="1495" spans="2:6" hidden="1" outlineLevel="2" x14ac:dyDescent="0.25">
      <c r="B1495" t="s">
        <v>31</v>
      </c>
      <c r="C1495" t="s">
        <v>47</v>
      </c>
      <c r="D1495" s="2">
        <v>0</v>
      </c>
      <c r="E1495" s="2">
        <v>2063.4699999999998</v>
      </c>
      <c r="F1495" s="2">
        <v>2063.4699999999998</v>
      </c>
    </row>
    <row r="1496" spans="2:6" hidden="1" outlineLevel="2" x14ac:dyDescent="0.25">
      <c r="B1496" t="s">
        <v>31</v>
      </c>
      <c r="C1496" t="s">
        <v>47</v>
      </c>
      <c r="D1496" s="2">
        <v>1263</v>
      </c>
      <c r="E1496" s="2">
        <v>0</v>
      </c>
      <c r="F1496" s="2">
        <v>1263</v>
      </c>
    </row>
    <row r="1497" spans="2:6" hidden="1" outlineLevel="2" x14ac:dyDescent="0.25">
      <c r="B1497" t="s">
        <v>31</v>
      </c>
      <c r="C1497" t="s">
        <v>47</v>
      </c>
      <c r="D1497" s="2">
        <v>0</v>
      </c>
      <c r="E1497" s="2">
        <v>524.21</v>
      </c>
      <c r="F1497" s="2">
        <v>524.21</v>
      </c>
    </row>
    <row r="1498" spans="2:6" hidden="1" outlineLevel="2" x14ac:dyDescent="0.25">
      <c r="B1498" t="s">
        <v>31</v>
      </c>
      <c r="C1498" t="s">
        <v>47</v>
      </c>
      <c r="D1498" s="2">
        <v>0</v>
      </c>
      <c r="E1498" s="2">
        <v>260</v>
      </c>
      <c r="F1498" s="2">
        <v>260</v>
      </c>
    </row>
    <row r="1499" spans="2:6" hidden="1" outlineLevel="2" x14ac:dyDescent="0.25">
      <c r="B1499" t="s">
        <v>32</v>
      </c>
      <c r="C1499" t="s">
        <v>47</v>
      </c>
      <c r="D1499" s="2">
        <v>237.44</v>
      </c>
      <c r="E1499" s="2">
        <v>0</v>
      </c>
      <c r="F1499" s="2">
        <v>237.44</v>
      </c>
    </row>
    <row r="1500" spans="2:6" hidden="1" outlineLevel="2" x14ac:dyDescent="0.25">
      <c r="B1500" t="s">
        <v>32</v>
      </c>
      <c r="C1500" t="s">
        <v>47</v>
      </c>
      <c r="D1500" s="2">
        <v>86.61</v>
      </c>
      <c r="E1500" s="2">
        <v>146.32</v>
      </c>
      <c r="F1500" s="2">
        <v>232.93</v>
      </c>
    </row>
    <row r="1501" spans="2:6" hidden="1" outlineLevel="2" x14ac:dyDescent="0.25">
      <c r="B1501" t="s">
        <v>32</v>
      </c>
      <c r="C1501" t="s">
        <v>47</v>
      </c>
      <c r="D1501" s="2">
        <v>0</v>
      </c>
      <c r="E1501" s="2">
        <v>8696</v>
      </c>
      <c r="F1501" s="2">
        <v>8696</v>
      </c>
    </row>
    <row r="1502" spans="2:6" hidden="1" outlineLevel="2" x14ac:dyDescent="0.25">
      <c r="B1502" t="s">
        <v>32</v>
      </c>
      <c r="C1502" t="s">
        <v>47</v>
      </c>
      <c r="D1502" s="2">
        <v>1560</v>
      </c>
      <c r="E1502" s="2">
        <v>14174</v>
      </c>
      <c r="F1502" s="2">
        <v>15734</v>
      </c>
    </row>
    <row r="1503" spans="2:6" hidden="1" outlineLevel="2" x14ac:dyDescent="0.25">
      <c r="B1503" t="s">
        <v>32</v>
      </c>
      <c r="C1503" t="s">
        <v>47</v>
      </c>
      <c r="D1503" s="2">
        <v>0</v>
      </c>
      <c r="E1503" s="2">
        <v>278</v>
      </c>
      <c r="F1503" s="2">
        <v>278</v>
      </c>
    </row>
    <row r="1504" spans="2:6" hidden="1" outlineLevel="2" x14ac:dyDescent="0.25">
      <c r="B1504" t="s">
        <v>32</v>
      </c>
      <c r="C1504" t="s">
        <v>47</v>
      </c>
      <c r="D1504" s="2">
        <v>0</v>
      </c>
      <c r="E1504" s="2">
        <v>10</v>
      </c>
      <c r="F1504" s="2">
        <v>10</v>
      </c>
    </row>
    <row r="1505" spans="2:6" hidden="1" outlineLevel="2" x14ac:dyDescent="0.25">
      <c r="B1505" t="s">
        <v>32</v>
      </c>
      <c r="C1505" t="s">
        <v>47</v>
      </c>
      <c r="D1505" s="2">
        <v>0</v>
      </c>
      <c r="E1505" s="2">
        <v>0.17</v>
      </c>
      <c r="F1505" s="2">
        <v>0.17</v>
      </c>
    </row>
    <row r="1506" spans="2:6" hidden="1" outlineLevel="2" x14ac:dyDescent="0.25">
      <c r="B1506" t="s">
        <v>32</v>
      </c>
      <c r="C1506" t="s">
        <v>47</v>
      </c>
      <c r="D1506" s="2">
        <v>0</v>
      </c>
      <c r="E1506" s="2">
        <v>11.17</v>
      </c>
      <c r="F1506" s="2">
        <v>11.17</v>
      </c>
    </row>
    <row r="1507" spans="2:6" hidden="1" outlineLevel="2" x14ac:dyDescent="0.25">
      <c r="B1507" t="s">
        <v>32</v>
      </c>
      <c r="C1507" t="s">
        <v>47</v>
      </c>
      <c r="D1507" s="2">
        <v>200</v>
      </c>
      <c r="E1507" s="2">
        <v>1202</v>
      </c>
      <c r="F1507" s="2">
        <v>1402</v>
      </c>
    </row>
    <row r="1508" spans="2:6" hidden="1" outlineLevel="2" x14ac:dyDescent="0.25">
      <c r="B1508" t="s">
        <v>32</v>
      </c>
      <c r="C1508" t="s">
        <v>47</v>
      </c>
      <c r="D1508" s="2">
        <v>0</v>
      </c>
      <c r="E1508" s="2">
        <v>76.7</v>
      </c>
      <c r="F1508" s="2">
        <v>76.7</v>
      </c>
    </row>
    <row r="1509" spans="2:6" hidden="1" outlineLevel="2" x14ac:dyDescent="0.25">
      <c r="B1509" t="s">
        <v>32</v>
      </c>
      <c r="C1509" t="s">
        <v>47</v>
      </c>
      <c r="D1509" s="2">
        <v>0</v>
      </c>
      <c r="E1509" s="2">
        <v>7.97</v>
      </c>
      <c r="F1509" s="2">
        <v>7.97</v>
      </c>
    </row>
    <row r="1510" spans="2:6" hidden="1" outlineLevel="2" x14ac:dyDescent="0.25">
      <c r="B1510" t="s">
        <v>32</v>
      </c>
      <c r="C1510" t="s">
        <v>47</v>
      </c>
      <c r="D1510" s="2">
        <v>800.6</v>
      </c>
      <c r="E1510" s="2">
        <v>0</v>
      </c>
      <c r="F1510" s="2">
        <v>800.6</v>
      </c>
    </row>
    <row r="1511" spans="2:6" hidden="1" outlineLevel="2" x14ac:dyDescent="0.25">
      <c r="B1511" t="s">
        <v>32</v>
      </c>
      <c r="C1511" t="s">
        <v>47</v>
      </c>
      <c r="D1511" s="2">
        <v>0</v>
      </c>
      <c r="E1511" s="2">
        <v>450.6</v>
      </c>
      <c r="F1511" s="2">
        <v>450.6</v>
      </c>
    </row>
    <row r="1512" spans="2:6" hidden="1" outlineLevel="2" x14ac:dyDescent="0.25">
      <c r="B1512" t="s">
        <v>32</v>
      </c>
      <c r="C1512" t="s">
        <v>47</v>
      </c>
      <c r="D1512" s="2">
        <v>0</v>
      </c>
      <c r="E1512" s="2">
        <v>616</v>
      </c>
      <c r="F1512" s="2">
        <v>616</v>
      </c>
    </row>
    <row r="1513" spans="2:6" hidden="1" outlineLevel="2" x14ac:dyDescent="0.25">
      <c r="B1513" t="s">
        <v>32</v>
      </c>
      <c r="C1513" t="s">
        <v>47</v>
      </c>
      <c r="D1513" s="2">
        <v>0</v>
      </c>
      <c r="E1513" s="2">
        <v>607.75</v>
      </c>
      <c r="F1513" s="2">
        <v>607.75</v>
      </c>
    </row>
    <row r="1514" spans="2:6" hidden="1" outlineLevel="2" x14ac:dyDescent="0.25">
      <c r="B1514" t="s">
        <v>32</v>
      </c>
      <c r="C1514" t="s">
        <v>47</v>
      </c>
      <c r="D1514" s="2">
        <v>0</v>
      </c>
      <c r="E1514" s="2">
        <v>1346.58</v>
      </c>
      <c r="F1514" s="2">
        <v>1346.58</v>
      </c>
    </row>
    <row r="1515" spans="2:6" hidden="1" outlineLevel="2" x14ac:dyDescent="0.25">
      <c r="B1515" t="s">
        <v>32</v>
      </c>
      <c r="C1515" t="s">
        <v>47</v>
      </c>
      <c r="D1515" s="2">
        <v>0</v>
      </c>
      <c r="E1515" s="2">
        <v>53499</v>
      </c>
      <c r="F1515" s="2">
        <v>53499</v>
      </c>
    </row>
    <row r="1516" spans="2:6" hidden="1" outlineLevel="2" x14ac:dyDescent="0.25">
      <c r="B1516" t="s">
        <v>32</v>
      </c>
      <c r="C1516" t="s">
        <v>47</v>
      </c>
      <c r="D1516" s="2">
        <v>9864</v>
      </c>
      <c r="E1516" s="2">
        <v>23016</v>
      </c>
      <c r="F1516" s="2">
        <v>32880</v>
      </c>
    </row>
    <row r="1517" spans="2:6" hidden="1" outlineLevel="2" x14ac:dyDescent="0.25">
      <c r="B1517" t="s">
        <v>32</v>
      </c>
      <c r="C1517" t="s">
        <v>47</v>
      </c>
      <c r="D1517" s="2">
        <v>0</v>
      </c>
      <c r="E1517" s="2">
        <v>27</v>
      </c>
      <c r="F1517" s="2">
        <v>27</v>
      </c>
    </row>
    <row r="1518" spans="2:6" hidden="1" outlineLevel="2" x14ac:dyDescent="0.25">
      <c r="B1518" t="s">
        <v>32</v>
      </c>
      <c r="C1518" t="s">
        <v>47</v>
      </c>
      <c r="D1518" s="2">
        <v>1.71</v>
      </c>
      <c r="E1518" s="2">
        <v>0</v>
      </c>
      <c r="F1518" s="2">
        <v>1.71</v>
      </c>
    </row>
    <row r="1519" spans="2:6" hidden="1" outlineLevel="2" x14ac:dyDescent="0.25">
      <c r="B1519" t="s">
        <v>32</v>
      </c>
      <c r="C1519" t="s">
        <v>47</v>
      </c>
      <c r="D1519" s="2">
        <v>329.54</v>
      </c>
      <c r="E1519" s="2">
        <v>0</v>
      </c>
      <c r="F1519" s="2">
        <v>329.54</v>
      </c>
    </row>
    <row r="1520" spans="2:6" hidden="1" outlineLevel="2" x14ac:dyDescent="0.25">
      <c r="B1520" t="s">
        <v>32</v>
      </c>
      <c r="C1520" t="s">
        <v>47</v>
      </c>
      <c r="D1520" s="2">
        <v>0</v>
      </c>
      <c r="E1520" s="2">
        <v>300</v>
      </c>
      <c r="F1520" s="2">
        <v>300</v>
      </c>
    </row>
    <row r="1521" spans="2:6" hidden="1" outlineLevel="2" x14ac:dyDescent="0.25">
      <c r="B1521" t="s">
        <v>32</v>
      </c>
      <c r="C1521" t="s">
        <v>47</v>
      </c>
      <c r="D1521" s="2">
        <v>0</v>
      </c>
      <c r="E1521" s="2">
        <v>300</v>
      </c>
      <c r="F1521" s="2">
        <v>300</v>
      </c>
    </row>
    <row r="1522" spans="2:6" hidden="1" outlineLevel="2" x14ac:dyDescent="0.25">
      <c r="B1522" t="s">
        <v>32</v>
      </c>
      <c r="C1522" t="s">
        <v>47</v>
      </c>
      <c r="D1522" s="2">
        <v>0</v>
      </c>
      <c r="E1522" s="2">
        <v>0.11</v>
      </c>
      <c r="F1522" s="2">
        <v>0.11</v>
      </c>
    </row>
    <row r="1523" spans="2:6" hidden="1" outlineLevel="2" x14ac:dyDescent="0.25">
      <c r="B1523" t="s">
        <v>32</v>
      </c>
      <c r="C1523" t="s">
        <v>47</v>
      </c>
      <c r="D1523" s="2">
        <v>0</v>
      </c>
      <c r="E1523" s="2">
        <v>946.65</v>
      </c>
      <c r="F1523" s="2">
        <v>946.65</v>
      </c>
    </row>
    <row r="1524" spans="2:6" hidden="1" outlineLevel="2" x14ac:dyDescent="0.25">
      <c r="B1524" t="s">
        <v>32</v>
      </c>
      <c r="C1524" t="s">
        <v>47</v>
      </c>
      <c r="D1524" s="2">
        <v>471.64</v>
      </c>
      <c r="E1524" s="2">
        <v>0</v>
      </c>
      <c r="F1524" s="2">
        <v>471.64</v>
      </c>
    </row>
    <row r="1525" spans="2:6" hidden="1" outlineLevel="2" x14ac:dyDescent="0.25">
      <c r="B1525" t="s">
        <v>33</v>
      </c>
      <c r="C1525" t="s">
        <v>47</v>
      </c>
      <c r="D1525" s="2">
        <v>50</v>
      </c>
      <c r="E1525" s="2">
        <v>0</v>
      </c>
      <c r="F1525" s="2">
        <v>50</v>
      </c>
    </row>
    <row r="1526" spans="2:6" hidden="1" outlineLevel="2" x14ac:dyDescent="0.25">
      <c r="B1526" t="s">
        <v>34</v>
      </c>
      <c r="C1526" t="s">
        <v>47</v>
      </c>
      <c r="D1526" s="2">
        <v>0</v>
      </c>
      <c r="E1526" s="2">
        <v>655</v>
      </c>
      <c r="F1526" s="2">
        <v>655</v>
      </c>
    </row>
    <row r="1527" spans="2:6" hidden="1" outlineLevel="2" x14ac:dyDescent="0.25">
      <c r="B1527" t="s">
        <v>34</v>
      </c>
      <c r="C1527" t="s">
        <v>47</v>
      </c>
      <c r="D1527" s="2">
        <v>0</v>
      </c>
      <c r="E1527" s="2">
        <v>0.16</v>
      </c>
      <c r="F1527" s="2">
        <v>0.16</v>
      </c>
    </row>
    <row r="1528" spans="2:6" hidden="1" outlineLevel="2" x14ac:dyDescent="0.25">
      <c r="B1528" t="s">
        <v>34</v>
      </c>
      <c r="C1528" t="s">
        <v>47</v>
      </c>
      <c r="D1528" s="2">
        <v>0</v>
      </c>
      <c r="E1528" s="2">
        <v>1904.42</v>
      </c>
      <c r="F1528" s="2">
        <v>1904.42</v>
      </c>
    </row>
    <row r="1529" spans="2:6" hidden="1" outlineLevel="2" x14ac:dyDescent="0.25">
      <c r="B1529" t="s">
        <v>34</v>
      </c>
      <c r="C1529" t="s">
        <v>47</v>
      </c>
      <c r="D1529" s="2">
        <v>0</v>
      </c>
      <c r="E1529" s="2">
        <v>32</v>
      </c>
      <c r="F1529" s="2">
        <v>32</v>
      </c>
    </row>
    <row r="1530" spans="2:6" hidden="1" outlineLevel="2" x14ac:dyDescent="0.25">
      <c r="B1530" t="s">
        <v>34</v>
      </c>
      <c r="C1530" t="s">
        <v>47</v>
      </c>
      <c r="D1530" s="2">
        <v>0</v>
      </c>
      <c r="E1530" s="2">
        <v>1393.23</v>
      </c>
      <c r="F1530" s="2">
        <v>1393.23</v>
      </c>
    </row>
    <row r="1531" spans="2:6" hidden="1" outlineLevel="2" x14ac:dyDescent="0.25">
      <c r="B1531" t="s">
        <v>34</v>
      </c>
      <c r="C1531" t="s">
        <v>47</v>
      </c>
      <c r="D1531" s="2">
        <v>0</v>
      </c>
      <c r="E1531" s="2">
        <v>23</v>
      </c>
      <c r="F1531" s="2">
        <v>23</v>
      </c>
    </row>
    <row r="1532" spans="2:6" hidden="1" outlineLevel="2" x14ac:dyDescent="0.25">
      <c r="B1532" t="s">
        <v>34</v>
      </c>
      <c r="C1532" t="s">
        <v>47</v>
      </c>
      <c r="D1532" s="2">
        <v>0</v>
      </c>
      <c r="E1532" s="2">
        <v>8.1999999999999993</v>
      </c>
      <c r="F1532" s="2">
        <v>8.1999999999999993</v>
      </c>
    </row>
    <row r="1533" spans="2:6" hidden="1" outlineLevel="2" x14ac:dyDescent="0.25">
      <c r="B1533" t="s">
        <v>34</v>
      </c>
      <c r="C1533" t="s">
        <v>47</v>
      </c>
      <c r="D1533" s="2">
        <v>0</v>
      </c>
      <c r="E1533" s="2">
        <v>33.64</v>
      </c>
      <c r="F1533" s="2">
        <v>33.64</v>
      </c>
    </row>
    <row r="1534" spans="2:6" hidden="1" outlineLevel="2" x14ac:dyDescent="0.25">
      <c r="B1534" t="s">
        <v>34</v>
      </c>
      <c r="C1534" t="s">
        <v>47</v>
      </c>
      <c r="D1534" s="2">
        <v>0</v>
      </c>
      <c r="E1534" s="2">
        <v>10605</v>
      </c>
      <c r="F1534" s="2">
        <v>10605</v>
      </c>
    </row>
    <row r="1535" spans="2:6" hidden="1" outlineLevel="2" x14ac:dyDescent="0.25">
      <c r="B1535" t="s">
        <v>34</v>
      </c>
      <c r="C1535" t="s">
        <v>47</v>
      </c>
      <c r="D1535" s="2">
        <v>762.91</v>
      </c>
      <c r="E1535" s="2">
        <v>0</v>
      </c>
      <c r="F1535" s="2">
        <v>762.91</v>
      </c>
    </row>
    <row r="1536" spans="2:6" hidden="1" outlineLevel="2" x14ac:dyDescent="0.25">
      <c r="B1536" t="s">
        <v>34</v>
      </c>
      <c r="C1536" t="s">
        <v>47</v>
      </c>
      <c r="D1536" s="2">
        <v>0</v>
      </c>
      <c r="E1536" s="2">
        <v>5.15</v>
      </c>
      <c r="F1536" s="2">
        <v>5.15</v>
      </c>
    </row>
    <row r="1537" spans="2:6" hidden="1" outlineLevel="2" x14ac:dyDescent="0.25">
      <c r="B1537" t="s">
        <v>35</v>
      </c>
      <c r="C1537" t="s">
        <v>47</v>
      </c>
      <c r="D1537" s="2">
        <v>6.3</v>
      </c>
      <c r="E1537" s="2">
        <v>0.7</v>
      </c>
      <c r="F1537" s="2">
        <v>7</v>
      </c>
    </row>
    <row r="1538" spans="2:6" hidden="1" outlineLevel="2" x14ac:dyDescent="0.25">
      <c r="B1538" t="s">
        <v>36</v>
      </c>
      <c r="C1538" t="s">
        <v>47</v>
      </c>
      <c r="D1538" s="2">
        <v>0</v>
      </c>
      <c r="E1538" s="2">
        <v>0.12</v>
      </c>
      <c r="F1538" s="2">
        <v>0.12</v>
      </c>
    </row>
    <row r="1539" spans="2:6" hidden="1" outlineLevel="2" x14ac:dyDescent="0.25">
      <c r="B1539" t="s">
        <v>36</v>
      </c>
      <c r="C1539" t="s">
        <v>47</v>
      </c>
      <c r="D1539" s="2">
        <v>0</v>
      </c>
      <c r="E1539" s="2">
        <v>12.17</v>
      </c>
      <c r="F1539" s="2">
        <v>12.17</v>
      </c>
    </row>
    <row r="1540" spans="2:6" hidden="1" outlineLevel="2" x14ac:dyDescent="0.25">
      <c r="B1540" t="s">
        <v>36</v>
      </c>
      <c r="C1540" t="s">
        <v>47</v>
      </c>
      <c r="D1540" s="2">
        <v>53.48</v>
      </c>
      <c r="E1540" s="2">
        <v>0</v>
      </c>
      <c r="F1540" s="2">
        <v>53.48</v>
      </c>
    </row>
    <row r="1541" spans="2:6" hidden="1" outlineLevel="2" x14ac:dyDescent="0.25">
      <c r="B1541" t="s">
        <v>37</v>
      </c>
      <c r="C1541" t="s">
        <v>47</v>
      </c>
      <c r="D1541" s="2">
        <v>63.9</v>
      </c>
      <c r="E1541" s="2">
        <v>0</v>
      </c>
      <c r="F1541" s="2">
        <v>63.9</v>
      </c>
    </row>
    <row r="1542" spans="2:6" hidden="1" outlineLevel="2" x14ac:dyDescent="0.25">
      <c r="B1542" t="s">
        <v>37</v>
      </c>
      <c r="C1542" t="s">
        <v>47</v>
      </c>
      <c r="D1542" s="2">
        <v>0</v>
      </c>
      <c r="E1542" s="2">
        <v>430</v>
      </c>
      <c r="F1542" s="2">
        <v>430</v>
      </c>
    </row>
    <row r="1543" spans="2:6" hidden="1" outlineLevel="2" x14ac:dyDescent="0.25">
      <c r="B1543" t="s">
        <v>37</v>
      </c>
      <c r="C1543" t="s">
        <v>47</v>
      </c>
      <c r="D1543" s="2">
        <v>0</v>
      </c>
      <c r="E1543" s="2">
        <v>5.9</v>
      </c>
      <c r="F1543" s="2">
        <v>5.9</v>
      </c>
    </row>
    <row r="1544" spans="2:6" hidden="1" outlineLevel="2" x14ac:dyDescent="0.25">
      <c r="B1544" t="s">
        <v>37</v>
      </c>
      <c r="C1544" t="s">
        <v>47</v>
      </c>
      <c r="D1544" s="2">
        <v>0</v>
      </c>
      <c r="E1544" s="2">
        <v>73.53</v>
      </c>
      <c r="F1544" s="2">
        <v>73.53</v>
      </c>
    </row>
    <row r="1545" spans="2:6" hidden="1" outlineLevel="2" x14ac:dyDescent="0.25">
      <c r="B1545" t="s">
        <v>37</v>
      </c>
      <c r="C1545" t="s">
        <v>47</v>
      </c>
      <c r="D1545" s="2">
        <v>0</v>
      </c>
      <c r="E1545" s="2">
        <v>38.39</v>
      </c>
      <c r="F1545" s="2">
        <v>38.39</v>
      </c>
    </row>
    <row r="1546" spans="2:6" hidden="1" outlineLevel="2" x14ac:dyDescent="0.25">
      <c r="B1546" t="s">
        <v>37</v>
      </c>
      <c r="C1546" t="s">
        <v>47</v>
      </c>
      <c r="D1546" s="2">
        <v>3501</v>
      </c>
      <c r="E1546" s="2">
        <v>3501</v>
      </c>
      <c r="F1546" s="2">
        <v>7002</v>
      </c>
    </row>
    <row r="1547" spans="2:6" hidden="1" outlineLevel="2" x14ac:dyDescent="0.25">
      <c r="B1547" t="s">
        <v>37</v>
      </c>
      <c r="C1547" t="s">
        <v>47</v>
      </c>
      <c r="D1547" s="2">
        <v>0</v>
      </c>
      <c r="E1547" s="2">
        <v>5000</v>
      </c>
      <c r="F1547" s="2">
        <v>5000</v>
      </c>
    </row>
    <row r="1548" spans="2:6" hidden="1" outlineLevel="2" x14ac:dyDescent="0.25">
      <c r="B1548" t="s">
        <v>37</v>
      </c>
      <c r="C1548" t="s">
        <v>47</v>
      </c>
      <c r="D1548" s="2">
        <v>0</v>
      </c>
      <c r="E1548" s="2">
        <v>63.8</v>
      </c>
      <c r="F1548" s="2">
        <v>63.8</v>
      </c>
    </row>
    <row r="1549" spans="2:6" hidden="1" outlineLevel="2" x14ac:dyDescent="0.25">
      <c r="B1549" t="s">
        <v>37</v>
      </c>
      <c r="C1549" t="s">
        <v>47</v>
      </c>
      <c r="D1549" s="2">
        <v>0</v>
      </c>
      <c r="E1549" s="2">
        <v>9.9</v>
      </c>
      <c r="F1549" s="2">
        <v>9.9</v>
      </c>
    </row>
    <row r="1550" spans="2:6" hidden="1" outlineLevel="2" x14ac:dyDescent="0.25">
      <c r="B1550" t="s">
        <v>37</v>
      </c>
      <c r="C1550" t="s">
        <v>47</v>
      </c>
      <c r="D1550" s="2">
        <v>7500</v>
      </c>
      <c r="E1550" s="2">
        <v>21900</v>
      </c>
      <c r="F1550" s="2">
        <v>29400</v>
      </c>
    </row>
    <row r="1551" spans="2:6" hidden="1" outlineLevel="2" x14ac:dyDescent="0.25">
      <c r="B1551" t="s">
        <v>38</v>
      </c>
      <c r="C1551" t="s">
        <v>47</v>
      </c>
      <c r="D1551" s="2">
        <v>244.81</v>
      </c>
      <c r="E1551" s="2">
        <v>244.81</v>
      </c>
      <c r="F1551" s="2">
        <v>489.63</v>
      </c>
    </row>
    <row r="1552" spans="2:6" hidden="1" outlineLevel="2" x14ac:dyDescent="0.25">
      <c r="B1552" t="s">
        <v>38</v>
      </c>
      <c r="C1552" t="s">
        <v>47</v>
      </c>
      <c r="D1552" s="2">
        <v>0</v>
      </c>
      <c r="E1552" s="2">
        <v>224.29</v>
      </c>
      <c r="F1552" s="2">
        <v>224.29</v>
      </c>
    </row>
    <row r="1553" spans="2:6" hidden="1" outlineLevel="2" x14ac:dyDescent="0.25">
      <c r="B1553" t="s">
        <v>39</v>
      </c>
      <c r="C1553" t="s">
        <v>47</v>
      </c>
      <c r="D1553" s="2">
        <v>64</v>
      </c>
      <c r="E1553" s="2">
        <v>0</v>
      </c>
      <c r="F1553" s="2">
        <v>64</v>
      </c>
    </row>
    <row r="1554" spans="2:6" hidden="1" outlineLevel="2" x14ac:dyDescent="0.25">
      <c r="B1554" t="s">
        <v>39</v>
      </c>
      <c r="C1554" t="s">
        <v>47</v>
      </c>
      <c r="D1554" s="2">
        <v>80</v>
      </c>
      <c r="E1554" s="2">
        <v>2800</v>
      </c>
      <c r="F1554" s="2">
        <v>2880</v>
      </c>
    </row>
    <row r="1555" spans="2:6" hidden="1" outlineLevel="2" x14ac:dyDescent="0.25">
      <c r="B1555" t="s">
        <v>39</v>
      </c>
      <c r="C1555" t="s">
        <v>47</v>
      </c>
      <c r="D1555" s="2">
        <v>0</v>
      </c>
      <c r="E1555" s="2">
        <v>585</v>
      </c>
      <c r="F1555" s="2">
        <v>585</v>
      </c>
    </row>
    <row r="1556" spans="2:6" hidden="1" outlineLevel="2" x14ac:dyDescent="0.25">
      <c r="B1556" t="s">
        <v>39</v>
      </c>
      <c r="C1556" t="s">
        <v>47</v>
      </c>
      <c r="D1556" s="2">
        <v>0</v>
      </c>
      <c r="E1556" s="2">
        <v>132.11000000000001</v>
      </c>
      <c r="F1556" s="2">
        <v>132.11000000000001</v>
      </c>
    </row>
    <row r="1557" spans="2:6" hidden="1" outlineLevel="2" x14ac:dyDescent="0.25">
      <c r="B1557" t="s">
        <v>39</v>
      </c>
      <c r="C1557" t="s">
        <v>47</v>
      </c>
      <c r="D1557" s="2">
        <v>0</v>
      </c>
      <c r="E1557" s="2">
        <v>8169.98</v>
      </c>
      <c r="F1557" s="2">
        <v>8169.98</v>
      </c>
    </row>
    <row r="1558" spans="2:6" hidden="1" outlineLevel="2" x14ac:dyDescent="0.25">
      <c r="B1558" t="s">
        <v>21</v>
      </c>
      <c r="C1558" t="s">
        <v>47</v>
      </c>
      <c r="D1558" s="2">
        <v>0</v>
      </c>
      <c r="E1558" s="2">
        <v>248.45</v>
      </c>
      <c r="F1558" s="2">
        <v>248.45</v>
      </c>
    </row>
    <row r="1559" spans="2:6" hidden="1" outlineLevel="2" x14ac:dyDescent="0.25">
      <c r="B1559" t="s">
        <v>21</v>
      </c>
      <c r="C1559" t="s">
        <v>47</v>
      </c>
      <c r="D1559" s="2">
        <v>0</v>
      </c>
      <c r="E1559" s="2">
        <v>338.73</v>
      </c>
      <c r="F1559" s="2">
        <v>338.73</v>
      </c>
    </row>
    <row r="1560" spans="2:6" outlineLevel="1" collapsed="1" x14ac:dyDescent="0.25">
      <c r="C1560" s="1" t="s">
        <v>47</v>
      </c>
      <c r="D1560" s="2">
        <f>SUBTOTAL(9,D1251:D1559)</f>
        <v>80533.48</v>
      </c>
      <c r="E1560" s="2">
        <f>SUBTOTAL(9,E1251:E1559)</f>
        <v>1312518.7700000005</v>
      </c>
      <c r="F1560" s="2">
        <f>SUBTOTAL(9,F1251:F1559)</f>
        <v>1393052.3099999987</v>
      </c>
    </row>
    <row r="1561" spans="2:6" hidden="1" outlineLevel="2" x14ac:dyDescent="0.25">
      <c r="B1561" t="s">
        <v>3</v>
      </c>
      <c r="C1561" t="s">
        <v>60</v>
      </c>
      <c r="D1561" s="2">
        <v>0</v>
      </c>
      <c r="E1561" s="2">
        <v>293.45</v>
      </c>
      <c r="F1561" s="2">
        <v>293.45</v>
      </c>
    </row>
    <row r="1562" spans="2:6" hidden="1" outlineLevel="2" x14ac:dyDescent="0.25">
      <c r="B1562" t="s">
        <v>3</v>
      </c>
      <c r="C1562" t="s">
        <v>60</v>
      </c>
      <c r="D1562" s="2">
        <v>0</v>
      </c>
      <c r="E1562" s="2">
        <v>293.45</v>
      </c>
      <c r="F1562" s="2">
        <v>293.45</v>
      </c>
    </row>
    <row r="1563" spans="2:6" hidden="1" outlineLevel="2" x14ac:dyDescent="0.25">
      <c r="B1563" t="s">
        <v>3</v>
      </c>
      <c r="C1563" t="s">
        <v>60</v>
      </c>
      <c r="D1563" s="2">
        <v>460</v>
      </c>
      <c r="E1563" s="2">
        <v>0</v>
      </c>
      <c r="F1563" s="2">
        <v>460</v>
      </c>
    </row>
    <row r="1564" spans="2:6" hidden="1" outlineLevel="2" x14ac:dyDescent="0.25">
      <c r="B1564" t="s">
        <v>4</v>
      </c>
      <c r="C1564" t="s">
        <v>60</v>
      </c>
      <c r="D1564" s="2">
        <v>150</v>
      </c>
      <c r="E1564" s="2">
        <v>120</v>
      </c>
      <c r="F1564" s="2">
        <v>270</v>
      </c>
    </row>
    <row r="1565" spans="2:6" hidden="1" outlineLevel="2" x14ac:dyDescent="0.25">
      <c r="B1565" t="s">
        <v>4</v>
      </c>
      <c r="C1565" t="s">
        <v>60</v>
      </c>
      <c r="D1565" s="2">
        <v>0</v>
      </c>
      <c r="E1565" s="2">
        <v>496</v>
      </c>
      <c r="F1565" s="2">
        <v>496</v>
      </c>
    </row>
    <row r="1566" spans="2:6" hidden="1" outlineLevel="2" x14ac:dyDescent="0.25">
      <c r="B1566" t="s">
        <v>5</v>
      </c>
      <c r="C1566" t="s">
        <v>60</v>
      </c>
      <c r="D1566" s="2">
        <v>209.6</v>
      </c>
      <c r="E1566" s="2">
        <v>0</v>
      </c>
      <c r="F1566" s="2">
        <v>209.6</v>
      </c>
    </row>
    <row r="1567" spans="2:6" hidden="1" outlineLevel="2" x14ac:dyDescent="0.25">
      <c r="B1567" t="s">
        <v>5</v>
      </c>
      <c r="C1567" t="s">
        <v>60</v>
      </c>
      <c r="D1567" s="2">
        <v>13.36</v>
      </c>
      <c r="E1567" s="2">
        <v>0</v>
      </c>
      <c r="F1567" s="2">
        <v>13.36</v>
      </c>
    </row>
    <row r="1568" spans="2:6" hidden="1" outlineLevel="2" x14ac:dyDescent="0.25">
      <c r="B1568" t="s">
        <v>5</v>
      </c>
      <c r="C1568" t="s">
        <v>60</v>
      </c>
      <c r="D1568" s="2">
        <v>475.45</v>
      </c>
      <c r="E1568" s="2">
        <v>0</v>
      </c>
      <c r="F1568" s="2">
        <v>475.45</v>
      </c>
    </row>
    <row r="1569" spans="2:6" hidden="1" outlineLevel="2" x14ac:dyDescent="0.25">
      <c r="B1569" t="s">
        <v>6</v>
      </c>
      <c r="C1569" t="s">
        <v>60</v>
      </c>
      <c r="D1569" s="2">
        <v>0</v>
      </c>
      <c r="E1569" s="2">
        <v>3.12</v>
      </c>
      <c r="F1569" s="2">
        <v>3.12</v>
      </c>
    </row>
    <row r="1570" spans="2:6" hidden="1" outlineLevel="2" x14ac:dyDescent="0.25">
      <c r="B1570" t="s">
        <v>6</v>
      </c>
      <c r="C1570" t="s">
        <v>60</v>
      </c>
      <c r="D1570" s="2">
        <v>4675</v>
      </c>
      <c r="E1570" s="2">
        <v>157</v>
      </c>
      <c r="F1570" s="2">
        <v>4832</v>
      </c>
    </row>
    <row r="1571" spans="2:6" hidden="1" outlineLevel="2" x14ac:dyDescent="0.25">
      <c r="B1571" t="s">
        <v>7</v>
      </c>
      <c r="C1571" t="s">
        <v>60</v>
      </c>
      <c r="D1571" s="2">
        <v>0</v>
      </c>
      <c r="E1571" s="2">
        <v>10.31</v>
      </c>
      <c r="F1571" s="2">
        <v>10.31</v>
      </c>
    </row>
    <row r="1572" spans="2:6" hidden="1" outlineLevel="2" x14ac:dyDescent="0.25">
      <c r="B1572" t="s">
        <v>7</v>
      </c>
      <c r="C1572" t="s">
        <v>60</v>
      </c>
      <c r="D1572" s="2">
        <v>0</v>
      </c>
      <c r="E1572" s="2">
        <v>10.31</v>
      </c>
      <c r="F1572" s="2">
        <v>10.31</v>
      </c>
    </row>
    <row r="1573" spans="2:6" hidden="1" outlineLevel="2" x14ac:dyDescent="0.25">
      <c r="B1573" t="s">
        <v>7</v>
      </c>
      <c r="C1573" t="s">
        <v>60</v>
      </c>
      <c r="D1573" s="2">
        <v>0</v>
      </c>
      <c r="E1573" s="2">
        <v>1.08</v>
      </c>
      <c r="F1573" s="2">
        <v>1.08</v>
      </c>
    </row>
    <row r="1574" spans="2:6" hidden="1" outlineLevel="2" x14ac:dyDescent="0.25">
      <c r="B1574" t="s">
        <v>8</v>
      </c>
      <c r="C1574" t="s">
        <v>60</v>
      </c>
      <c r="D1574" s="2">
        <v>403.08</v>
      </c>
      <c r="E1574" s="2">
        <v>0</v>
      </c>
      <c r="F1574" s="2">
        <v>403.08</v>
      </c>
    </row>
    <row r="1575" spans="2:6" hidden="1" outlineLevel="2" x14ac:dyDescent="0.25">
      <c r="B1575" t="s">
        <v>11</v>
      </c>
      <c r="C1575" t="s">
        <v>60</v>
      </c>
      <c r="D1575" s="2">
        <v>0</v>
      </c>
      <c r="E1575" s="2">
        <v>165.75</v>
      </c>
      <c r="F1575" s="2">
        <v>165.75</v>
      </c>
    </row>
    <row r="1576" spans="2:6" hidden="1" outlineLevel="2" x14ac:dyDescent="0.25">
      <c r="B1576" t="s">
        <v>11</v>
      </c>
      <c r="C1576" t="s">
        <v>60</v>
      </c>
      <c r="D1576" s="2">
        <v>0</v>
      </c>
      <c r="E1576" s="2">
        <v>165.75</v>
      </c>
      <c r="F1576" s="2">
        <v>165.75</v>
      </c>
    </row>
    <row r="1577" spans="2:6" hidden="1" outlineLevel="2" x14ac:dyDescent="0.25">
      <c r="B1577" t="s">
        <v>11</v>
      </c>
      <c r="C1577" t="s">
        <v>60</v>
      </c>
      <c r="D1577" s="2">
        <v>16</v>
      </c>
      <c r="E1577" s="2">
        <v>0</v>
      </c>
      <c r="F1577" s="2">
        <v>16</v>
      </c>
    </row>
    <row r="1578" spans="2:6" hidden="1" outlineLevel="2" x14ac:dyDescent="0.25">
      <c r="B1578" t="s">
        <v>13</v>
      </c>
      <c r="C1578" t="s">
        <v>60</v>
      </c>
      <c r="D1578" s="2">
        <v>31.39</v>
      </c>
      <c r="E1578" s="2">
        <v>0</v>
      </c>
      <c r="F1578" s="2">
        <v>31.39</v>
      </c>
    </row>
    <row r="1579" spans="2:6" hidden="1" outlineLevel="2" x14ac:dyDescent="0.25">
      <c r="B1579" t="s">
        <v>13</v>
      </c>
      <c r="C1579" t="s">
        <v>60</v>
      </c>
      <c r="D1579" s="2">
        <v>4.4400000000000004</v>
      </c>
      <c r="E1579" s="2">
        <v>10.36</v>
      </c>
      <c r="F1579" s="2">
        <v>14.8</v>
      </c>
    </row>
    <row r="1580" spans="2:6" hidden="1" outlineLevel="2" x14ac:dyDescent="0.25">
      <c r="B1580" t="s">
        <v>15</v>
      </c>
      <c r="C1580" t="s">
        <v>60</v>
      </c>
      <c r="D1580" s="2">
        <v>236.59</v>
      </c>
      <c r="E1580" s="2">
        <v>0</v>
      </c>
      <c r="F1580" s="2">
        <v>236.59</v>
      </c>
    </row>
    <row r="1581" spans="2:6" hidden="1" outlineLevel="2" x14ac:dyDescent="0.25">
      <c r="B1581" t="s">
        <v>15</v>
      </c>
      <c r="C1581" t="s">
        <v>60</v>
      </c>
      <c r="D1581" s="2">
        <v>0</v>
      </c>
      <c r="E1581" s="2">
        <v>54.59</v>
      </c>
      <c r="F1581" s="2">
        <v>54.59</v>
      </c>
    </row>
    <row r="1582" spans="2:6" hidden="1" outlineLevel="2" x14ac:dyDescent="0.25">
      <c r="B1582" t="s">
        <v>15</v>
      </c>
      <c r="C1582" t="s">
        <v>60</v>
      </c>
      <c r="D1582" s="2">
        <v>0</v>
      </c>
      <c r="E1582" s="2">
        <v>1006.99</v>
      </c>
      <c r="F1582" s="2">
        <v>1006.99</v>
      </c>
    </row>
    <row r="1583" spans="2:6" hidden="1" outlineLevel="2" x14ac:dyDescent="0.25">
      <c r="B1583" t="s">
        <v>15</v>
      </c>
      <c r="C1583" t="s">
        <v>60</v>
      </c>
      <c r="D1583" s="2">
        <v>0</v>
      </c>
      <c r="E1583" s="2">
        <v>65.52</v>
      </c>
      <c r="F1583" s="2">
        <v>65.52</v>
      </c>
    </row>
    <row r="1584" spans="2:6" hidden="1" outlineLevel="2" x14ac:dyDescent="0.25">
      <c r="B1584" t="s">
        <v>15</v>
      </c>
      <c r="C1584" t="s">
        <v>60</v>
      </c>
      <c r="D1584" s="2">
        <v>168.62</v>
      </c>
      <c r="E1584" s="2">
        <v>0</v>
      </c>
      <c r="F1584" s="2">
        <v>168.62</v>
      </c>
    </row>
    <row r="1585" spans="2:6" hidden="1" outlineLevel="2" x14ac:dyDescent="0.25">
      <c r="B1585" t="s">
        <v>15</v>
      </c>
      <c r="C1585" t="s">
        <v>60</v>
      </c>
      <c r="D1585" s="2">
        <v>0</v>
      </c>
      <c r="E1585" s="2">
        <v>54.59</v>
      </c>
      <c r="F1585" s="2">
        <v>54.59</v>
      </c>
    </row>
    <row r="1586" spans="2:6" hidden="1" outlineLevel="2" x14ac:dyDescent="0.25">
      <c r="B1586" t="s">
        <v>15</v>
      </c>
      <c r="C1586" t="s">
        <v>60</v>
      </c>
      <c r="D1586" s="2">
        <v>0</v>
      </c>
      <c r="E1586" s="2">
        <v>943</v>
      </c>
      <c r="F1586" s="2">
        <v>943</v>
      </c>
    </row>
    <row r="1587" spans="2:6" hidden="1" outlineLevel="2" x14ac:dyDescent="0.25">
      <c r="B1587" t="s">
        <v>16</v>
      </c>
      <c r="C1587" t="s">
        <v>60</v>
      </c>
      <c r="D1587" s="2">
        <v>1040.5999999999999</v>
      </c>
      <c r="E1587" s="2">
        <v>0</v>
      </c>
      <c r="F1587" s="2">
        <v>1040.5999999999999</v>
      </c>
    </row>
    <row r="1588" spans="2:6" hidden="1" outlineLevel="2" x14ac:dyDescent="0.25">
      <c r="B1588" t="s">
        <v>17</v>
      </c>
      <c r="C1588" t="s">
        <v>60</v>
      </c>
      <c r="D1588" s="2">
        <v>77.16</v>
      </c>
      <c r="E1588" s="2">
        <v>0</v>
      </c>
      <c r="F1588" s="2">
        <v>77.16</v>
      </c>
    </row>
    <row r="1589" spans="2:6" hidden="1" outlineLevel="2" x14ac:dyDescent="0.25">
      <c r="B1589" t="s">
        <v>17</v>
      </c>
      <c r="C1589" t="s">
        <v>60</v>
      </c>
      <c r="D1589" s="2">
        <v>0</v>
      </c>
      <c r="E1589" s="2">
        <v>75.83</v>
      </c>
      <c r="F1589" s="2">
        <v>75.83</v>
      </c>
    </row>
    <row r="1590" spans="2:6" hidden="1" outlineLevel="2" x14ac:dyDescent="0.25">
      <c r="B1590" t="s">
        <v>17</v>
      </c>
      <c r="C1590" t="s">
        <v>60</v>
      </c>
      <c r="D1590" s="2">
        <v>73.8</v>
      </c>
      <c r="E1590" s="2">
        <v>1409.9</v>
      </c>
      <c r="F1590" s="2">
        <v>1483.7</v>
      </c>
    </row>
    <row r="1591" spans="2:6" hidden="1" outlineLevel="2" x14ac:dyDescent="0.25">
      <c r="B1591" t="s">
        <v>17</v>
      </c>
      <c r="C1591" t="s">
        <v>60</v>
      </c>
      <c r="D1591" s="2">
        <v>161.96</v>
      </c>
      <c r="E1591" s="2">
        <v>0</v>
      </c>
      <c r="F1591" s="2">
        <v>161.96</v>
      </c>
    </row>
    <row r="1592" spans="2:6" hidden="1" outlineLevel="2" x14ac:dyDescent="0.25">
      <c r="B1592" t="s">
        <v>17</v>
      </c>
      <c r="C1592" t="s">
        <v>60</v>
      </c>
      <c r="D1592" s="2">
        <v>18.670000000000002</v>
      </c>
      <c r="E1592" s="2">
        <v>0</v>
      </c>
      <c r="F1592" s="2">
        <v>18.670000000000002</v>
      </c>
    </row>
    <row r="1593" spans="2:6" hidden="1" outlineLevel="2" x14ac:dyDescent="0.25">
      <c r="B1593" t="s">
        <v>17</v>
      </c>
      <c r="C1593" t="s">
        <v>60</v>
      </c>
      <c r="D1593" s="2">
        <v>0</v>
      </c>
      <c r="E1593" s="2">
        <v>38.57</v>
      </c>
      <c r="F1593" s="2">
        <v>38.57</v>
      </c>
    </row>
    <row r="1594" spans="2:6" hidden="1" outlineLevel="2" x14ac:dyDescent="0.25">
      <c r="B1594" t="s">
        <v>17</v>
      </c>
      <c r="C1594" t="s">
        <v>60</v>
      </c>
      <c r="D1594" s="2">
        <v>0</v>
      </c>
      <c r="E1594" s="2">
        <v>15.34</v>
      </c>
      <c r="F1594" s="2">
        <v>15.34</v>
      </c>
    </row>
    <row r="1595" spans="2:6" hidden="1" outlineLevel="2" x14ac:dyDescent="0.25">
      <c r="B1595" t="s">
        <v>17</v>
      </c>
      <c r="C1595" t="s">
        <v>60</v>
      </c>
      <c r="D1595" s="2">
        <v>0</v>
      </c>
      <c r="E1595" s="2">
        <v>36.83</v>
      </c>
      <c r="F1595" s="2">
        <v>36.83</v>
      </c>
    </row>
    <row r="1596" spans="2:6" hidden="1" outlineLevel="2" x14ac:dyDescent="0.25">
      <c r="B1596" t="s">
        <v>17</v>
      </c>
      <c r="C1596" t="s">
        <v>60</v>
      </c>
      <c r="D1596" s="2">
        <v>128.86000000000001</v>
      </c>
      <c r="E1596" s="2">
        <v>0</v>
      </c>
      <c r="F1596" s="2">
        <v>128.86000000000001</v>
      </c>
    </row>
    <row r="1597" spans="2:6" hidden="1" outlineLevel="2" x14ac:dyDescent="0.25">
      <c r="B1597" t="s">
        <v>17</v>
      </c>
      <c r="C1597" t="s">
        <v>60</v>
      </c>
      <c r="D1597" s="2">
        <v>0</v>
      </c>
      <c r="E1597" s="2">
        <v>97.13</v>
      </c>
      <c r="F1597" s="2">
        <v>97.13</v>
      </c>
    </row>
    <row r="1598" spans="2:6" hidden="1" outlineLevel="2" x14ac:dyDescent="0.25">
      <c r="B1598" t="s">
        <v>17</v>
      </c>
      <c r="C1598" t="s">
        <v>60</v>
      </c>
      <c r="D1598" s="2">
        <v>90.47</v>
      </c>
      <c r="E1598" s="2">
        <v>0</v>
      </c>
      <c r="F1598" s="2">
        <v>90.47</v>
      </c>
    </row>
    <row r="1599" spans="2:6" hidden="1" outlineLevel="2" x14ac:dyDescent="0.25">
      <c r="B1599" t="s">
        <v>17</v>
      </c>
      <c r="C1599" t="s">
        <v>60</v>
      </c>
      <c r="D1599" s="2">
        <v>83.59</v>
      </c>
      <c r="E1599" s="2">
        <v>0</v>
      </c>
      <c r="F1599" s="2">
        <v>83.59</v>
      </c>
    </row>
    <row r="1600" spans="2:6" hidden="1" outlineLevel="2" x14ac:dyDescent="0.25">
      <c r="B1600" t="s">
        <v>17</v>
      </c>
      <c r="C1600" t="s">
        <v>60</v>
      </c>
      <c r="D1600" s="2">
        <v>0</v>
      </c>
      <c r="E1600" s="2">
        <v>419</v>
      </c>
      <c r="F1600" s="2">
        <v>419</v>
      </c>
    </row>
    <row r="1601" spans="2:6" hidden="1" outlineLevel="2" x14ac:dyDescent="0.25">
      <c r="B1601" t="s">
        <v>17</v>
      </c>
      <c r="C1601" t="s">
        <v>60</v>
      </c>
      <c r="D1601" s="2">
        <v>282.25</v>
      </c>
      <c r="E1601" s="2">
        <v>0</v>
      </c>
      <c r="F1601" s="2">
        <v>282.25</v>
      </c>
    </row>
    <row r="1602" spans="2:6" hidden="1" outlineLevel="2" x14ac:dyDescent="0.25">
      <c r="B1602" t="s">
        <v>17</v>
      </c>
      <c r="C1602" t="s">
        <v>60</v>
      </c>
      <c r="D1602" s="2">
        <v>3</v>
      </c>
      <c r="E1602" s="2">
        <v>0</v>
      </c>
      <c r="F1602" s="2">
        <v>3</v>
      </c>
    </row>
    <row r="1603" spans="2:6" hidden="1" outlineLevel="2" x14ac:dyDescent="0.25">
      <c r="B1603" t="s">
        <v>18</v>
      </c>
      <c r="C1603" t="s">
        <v>60</v>
      </c>
      <c r="D1603" s="2">
        <v>0</v>
      </c>
      <c r="E1603" s="2">
        <v>171</v>
      </c>
      <c r="F1603" s="2">
        <v>171</v>
      </c>
    </row>
    <row r="1604" spans="2:6" hidden="1" outlineLevel="2" x14ac:dyDescent="0.25">
      <c r="B1604" t="s">
        <v>18</v>
      </c>
      <c r="C1604" t="s">
        <v>60</v>
      </c>
      <c r="D1604" s="2">
        <v>0</v>
      </c>
      <c r="E1604" s="2">
        <v>57.4</v>
      </c>
      <c r="F1604" s="2">
        <v>57.4</v>
      </c>
    </row>
    <row r="1605" spans="2:6" hidden="1" outlineLevel="2" x14ac:dyDescent="0.25">
      <c r="B1605" t="s">
        <v>18</v>
      </c>
      <c r="C1605" t="s">
        <v>60</v>
      </c>
      <c r="D1605" s="2">
        <v>0</v>
      </c>
      <c r="E1605" s="2">
        <v>1693</v>
      </c>
      <c r="F1605" s="2">
        <v>1693</v>
      </c>
    </row>
    <row r="1606" spans="2:6" hidden="1" outlineLevel="2" x14ac:dyDescent="0.25">
      <c r="B1606" t="s">
        <v>18</v>
      </c>
      <c r="C1606" t="s">
        <v>60</v>
      </c>
      <c r="D1606" s="2">
        <v>661.19</v>
      </c>
      <c r="E1606" s="2">
        <v>0</v>
      </c>
      <c r="F1606" s="2">
        <v>661.19</v>
      </c>
    </row>
    <row r="1607" spans="2:6" hidden="1" outlineLevel="2" x14ac:dyDescent="0.25">
      <c r="B1607" t="s">
        <v>18</v>
      </c>
      <c r="C1607" t="s">
        <v>60</v>
      </c>
      <c r="D1607" s="2">
        <v>0</v>
      </c>
      <c r="E1607" s="2">
        <v>474</v>
      </c>
      <c r="F1607" s="2">
        <v>474</v>
      </c>
    </row>
    <row r="1608" spans="2:6" hidden="1" outlineLevel="2" x14ac:dyDescent="0.25">
      <c r="B1608" t="s">
        <v>19</v>
      </c>
      <c r="C1608" t="s">
        <v>60</v>
      </c>
      <c r="D1608" s="2">
        <v>106.44</v>
      </c>
      <c r="E1608" s="2">
        <v>0</v>
      </c>
      <c r="F1608" s="2">
        <v>106.44</v>
      </c>
    </row>
    <row r="1609" spans="2:6" hidden="1" outlineLevel="2" x14ac:dyDescent="0.25">
      <c r="B1609" t="s">
        <v>19</v>
      </c>
      <c r="C1609" t="s">
        <v>60</v>
      </c>
      <c r="D1609" s="2">
        <v>185.14</v>
      </c>
      <c r="E1609" s="2">
        <v>0</v>
      </c>
      <c r="F1609" s="2">
        <v>185.14</v>
      </c>
    </row>
    <row r="1610" spans="2:6" hidden="1" outlineLevel="2" x14ac:dyDescent="0.25">
      <c r="B1610" t="s">
        <v>19</v>
      </c>
      <c r="C1610" t="s">
        <v>60</v>
      </c>
      <c r="D1610" s="2">
        <v>291.58</v>
      </c>
      <c r="E1610" s="2">
        <v>0</v>
      </c>
      <c r="F1610" s="2">
        <v>291.58</v>
      </c>
    </row>
    <row r="1611" spans="2:6" hidden="1" outlineLevel="2" x14ac:dyDescent="0.25">
      <c r="B1611" t="s">
        <v>20</v>
      </c>
      <c r="C1611" t="s">
        <v>60</v>
      </c>
      <c r="D1611" s="2">
        <v>171.3</v>
      </c>
      <c r="E1611" s="2">
        <v>0</v>
      </c>
      <c r="F1611" s="2">
        <v>171.3</v>
      </c>
    </row>
    <row r="1612" spans="2:6" hidden="1" outlineLevel="2" x14ac:dyDescent="0.25">
      <c r="B1612" t="s">
        <v>20</v>
      </c>
      <c r="C1612" t="s">
        <v>60</v>
      </c>
      <c r="D1612" s="2">
        <v>171</v>
      </c>
      <c r="E1612" s="2">
        <v>0</v>
      </c>
      <c r="F1612" s="2">
        <v>171</v>
      </c>
    </row>
    <row r="1613" spans="2:6" hidden="1" outlineLevel="2" x14ac:dyDescent="0.25">
      <c r="B1613" t="s">
        <v>21</v>
      </c>
      <c r="C1613" t="s">
        <v>60</v>
      </c>
      <c r="D1613" s="2">
        <v>0.8</v>
      </c>
      <c r="E1613" s="2">
        <v>14.6</v>
      </c>
      <c r="F1613" s="2">
        <v>15.4</v>
      </c>
    </row>
    <row r="1614" spans="2:6" hidden="1" outlineLevel="2" x14ac:dyDescent="0.25">
      <c r="B1614" t="s">
        <v>21</v>
      </c>
      <c r="C1614" t="s">
        <v>60</v>
      </c>
      <c r="D1614" s="2">
        <v>0</v>
      </c>
      <c r="E1614" s="2">
        <v>226.15</v>
      </c>
      <c r="F1614" s="2">
        <v>226.15</v>
      </c>
    </row>
    <row r="1615" spans="2:6" hidden="1" outlineLevel="2" x14ac:dyDescent="0.25">
      <c r="B1615" t="s">
        <v>23</v>
      </c>
      <c r="C1615" t="s">
        <v>60</v>
      </c>
      <c r="D1615" s="2">
        <v>281</v>
      </c>
      <c r="E1615" s="2">
        <v>0</v>
      </c>
      <c r="F1615" s="2">
        <v>281</v>
      </c>
    </row>
    <row r="1616" spans="2:6" hidden="1" outlineLevel="2" x14ac:dyDescent="0.25">
      <c r="B1616" t="s">
        <v>23</v>
      </c>
      <c r="C1616" t="s">
        <v>60</v>
      </c>
      <c r="D1616" s="2">
        <v>0</v>
      </c>
      <c r="E1616" s="2">
        <v>281.3</v>
      </c>
      <c r="F1616" s="2">
        <v>281.3</v>
      </c>
    </row>
    <row r="1617" spans="2:6" hidden="1" outlineLevel="2" x14ac:dyDescent="0.25">
      <c r="B1617" t="s">
        <v>24</v>
      </c>
      <c r="C1617" t="s">
        <v>60</v>
      </c>
      <c r="D1617" s="2">
        <v>0</v>
      </c>
      <c r="E1617" s="2">
        <v>126.4</v>
      </c>
      <c r="F1617" s="2">
        <v>126.4</v>
      </c>
    </row>
    <row r="1618" spans="2:6" hidden="1" outlineLevel="2" x14ac:dyDescent="0.25">
      <c r="B1618" t="s">
        <v>25</v>
      </c>
      <c r="C1618" t="s">
        <v>60</v>
      </c>
      <c r="D1618" s="2">
        <v>151.19999999999999</v>
      </c>
      <c r="E1618" s="2">
        <v>37.799999999999997</v>
      </c>
      <c r="F1618" s="2">
        <v>189</v>
      </c>
    </row>
    <row r="1619" spans="2:6" hidden="1" outlineLevel="2" x14ac:dyDescent="0.25">
      <c r="B1619" t="s">
        <v>25</v>
      </c>
      <c r="C1619" t="s">
        <v>60</v>
      </c>
      <c r="D1619" s="2">
        <v>0</v>
      </c>
      <c r="E1619" s="2">
        <v>197</v>
      </c>
      <c r="F1619" s="2">
        <v>197</v>
      </c>
    </row>
    <row r="1620" spans="2:6" hidden="1" outlineLevel="2" x14ac:dyDescent="0.25">
      <c r="B1620" t="s">
        <v>27</v>
      </c>
      <c r="C1620" t="s">
        <v>60</v>
      </c>
      <c r="D1620" s="2">
        <v>2223.35</v>
      </c>
      <c r="E1620" s="2">
        <v>568.96</v>
      </c>
      <c r="F1620" s="2">
        <v>2792.31</v>
      </c>
    </row>
    <row r="1621" spans="2:6" hidden="1" outlineLevel="2" x14ac:dyDescent="0.25">
      <c r="B1621" t="s">
        <v>27</v>
      </c>
      <c r="C1621" t="s">
        <v>60</v>
      </c>
      <c r="D1621" s="2">
        <v>86.8</v>
      </c>
      <c r="E1621" s="2">
        <v>1648.4</v>
      </c>
      <c r="F1621" s="2">
        <v>1735.2</v>
      </c>
    </row>
    <row r="1622" spans="2:6" hidden="1" outlineLevel="2" x14ac:dyDescent="0.25">
      <c r="B1622" t="s">
        <v>27</v>
      </c>
      <c r="C1622" t="s">
        <v>60</v>
      </c>
      <c r="D1622" s="2">
        <v>0</v>
      </c>
      <c r="E1622" s="2">
        <v>1583</v>
      </c>
      <c r="F1622" s="2">
        <v>1583</v>
      </c>
    </row>
    <row r="1623" spans="2:6" hidden="1" outlineLevel="2" x14ac:dyDescent="0.25">
      <c r="B1623" t="s">
        <v>27</v>
      </c>
      <c r="C1623" t="s">
        <v>60</v>
      </c>
      <c r="D1623" s="2">
        <v>217</v>
      </c>
      <c r="E1623" s="2">
        <v>0</v>
      </c>
      <c r="F1623" s="2">
        <v>217</v>
      </c>
    </row>
    <row r="1624" spans="2:6" hidden="1" outlineLevel="2" x14ac:dyDescent="0.25">
      <c r="B1624" t="s">
        <v>27</v>
      </c>
      <c r="C1624" t="s">
        <v>60</v>
      </c>
      <c r="D1624" s="2">
        <v>35.04</v>
      </c>
      <c r="E1624" s="2">
        <v>0</v>
      </c>
      <c r="F1624" s="2">
        <v>35.04</v>
      </c>
    </row>
    <row r="1625" spans="2:6" hidden="1" outlineLevel="2" x14ac:dyDescent="0.25">
      <c r="B1625" t="s">
        <v>27</v>
      </c>
      <c r="C1625" t="s">
        <v>60</v>
      </c>
      <c r="D1625" s="2">
        <v>3486</v>
      </c>
      <c r="E1625" s="2">
        <v>0</v>
      </c>
      <c r="F1625" s="2">
        <v>3486</v>
      </c>
    </row>
    <row r="1626" spans="2:6" hidden="1" outlineLevel="2" x14ac:dyDescent="0.25">
      <c r="B1626" t="s">
        <v>27</v>
      </c>
      <c r="C1626" t="s">
        <v>60</v>
      </c>
      <c r="D1626" s="2">
        <v>521</v>
      </c>
      <c r="E1626" s="2">
        <v>0</v>
      </c>
      <c r="F1626" s="2">
        <v>521</v>
      </c>
    </row>
    <row r="1627" spans="2:6" hidden="1" outlineLevel="2" x14ac:dyDescent="0.25">
      <c r="B1627" t="s">
        <v>27</v>
      </c>
      <c r="C1627" t="s">
        <v>60</v>
      </c>
      <c r="D1627" s="2">
        <v>213</v>
      </c>
      <c r="E1627" s="2">
        <v>0</v>
      </c>
      <c r="F1627" s="2">
        <v>213</v>
      </c>
    </row>
    <row r="1628" spans="2:6" hidden="1" outlineLevel="2" x14ac:dyDescent="0.25">
      <c r="B1628" t="s">
        <v>27</v>
      </c>
      <c r="C1628" t="s">
        <v>60</v>
      </c>
      <c r="D1628" s="2">
        <v>0</v>
      </c>
      <c r="E1628" s="2">
        <v>15432</v>
      </c>
      <c r="F1628" s="2">
        <v>15432</v>
      </c>
    </row>
    <row r="1629" spans="2:6" hidden="1" outlineLevel="2" x14ac:dyDescent="0.25">
      <c r="B1629" t="s">
        <v>27</v>
      </c>
      <c r="C1629" t="s">
        <v>60</v>
      </c>
      <c r="D1629" s="2">
        <v>149.22</v>
      </c>
      <c r="E1629" s="2">
        <v>0</v>
      </c>
      <c r="F1629" s="2">
        <v>149.22</v>
      </c>
    </row>
    <row r="1630" spans="2:6" hidden="1" outlineLevel="2" x14ac:dyDescent="0.25">
      <c r="B1630" t="s">
        <v>27</v>
      </c>
      <c r="C1630" t="s">
        <v>60</v>
      </c>
      <c r="D1630" s="2">
        <v>163.80000000000001</v>
      </c>
      <c r="E1630" s="2">
        <v>106.57</v>
      </c>
      <c r="F1630" s="2">
        <v>270.37</v>
      </c>
    </row>
    <row r="1631" spans="2:6" hidden="1" outlineLevel="2" x14ac:dyDescent="0.25">
      <c r="B1631" t="s">
        <v>28</v>
      </c>
      <c r="C1631" t="s">
        <v>60</v>
      </c>
      <c r="D1631" s="2">
        <v>5</v>
      </c>
      <c r="E1631" s="2">
        <v>0</v>
      </c>
      <c r="F1631" s="2">
        <v>5</v>
      </c>
    </row>
    <row r="1632" spans="2:6" hidden="1" outlineLevel="2" x14ac:dyDescent="0.25">
      <c r="B1632" t="s">
        <v>29</v>
      </c>
      <c r="C1632" t="s">
        <v>60</v>
      </c>
      <c r="D1632" s="2">
        <v>50.99</v>
      </c>
      <c r="E1632" s="2">
        <v>0</v>
      </c>
      <c r="F1632" s="2">
        <v>50.99</v>
      </c>
    </row>
    <row r="1633" spans="2:6" hidden="1" outlineLevel="2" x14ac:dyDescent="0.25">
      <c r="B1633" t="s">
        <v>29</v>
      </c>
      <c r="C1633" t="s">
        <v>60</v>
      </c>
      <c r="D1633" s="2">
        <v>43.55</v>
      </c>
      <c r="E1633" s="2">
        <v>0</v>
      </c>
      <c r="F1633" s="2">
        <v>43.55</v>
      </c>
    </row>
    <row r="1634" spans="2:6" hidden="1" outlineLevel="2" x14ac:dyDescent="0.25">
      <c r="B1634" t="s">
        <v>29</v>
      </c>
      <c r="C1634" t="s">
        <v>60</v>
      </c>
      <c r="D1634" s="2">
        <v>264.60000000000002</v>
      </c>
      <c r="E1634" s="2">
        <v>0</v>
      </c>
      <c r="F1634" s="2">
        <v>264.60000000000002</v>
      </c>
    </row>
    <row r="1635" spans="2:6" hidden="1" outlineLevel="2" x14ac:dyDescent="0.25">
      <c r="B1635" t="s">
        <v>29</v>
      </c>
      <c r="C1635" t="s">
        <v>60</v>
      </c>
      <c r="D1635" s="2">
        <v>0</v>
      </c>
      <c r="E1635" s="2">
        <v>359.33</v>
      </c>
      <c r="F1635" s="2">
        <v>359.33</v>
      </c>
    </row>
    <row r="1636" spans="2:6" hidden="1" outlineLevel="2" x14ac:dyDescent="0.25">
      <c r="B1636" t="s">
        <v>29</v>
      </c>
      <c r="C1636" t="s">
        <v>60</v>
      </c>
      <c r="D1636" s="2">
        <v>0</v>
      </c>
      <c r="E1636" s="2">
        <v>505</v>
      </c>
      <c r="F1636" s="2">
        <v>505</v>
      </c>
    </row>
    <row r="1637" spans="2:6" hidden="1" outlineLevel="2" x14ac:dyDescent="0.25">
      <c r="B1637" t="s">
        <v>30</v>
      </c>
      <c r="C1637" t="s">
        <v>60</v>
      </c>
      <c r="D1637" s="2">
        <v>166.38</v>
      </c>
      <c r="E1637" s="2">
        <v>41.59</v>
      </c>
      <c r="F1637" s="2">
        <v>207.98</v>
      </c>
    </row>
    <row r="1638" spans="2:6" hidden="1" outlineLevel="2" x14ac:dyDescent="0.25">
      <c r="B1638" t="s">
        <v>31</v>
      </c>
      <c r="C1638" t="s">
        <v>60</v>
      </c>
      <c r="D1638" s="2">
        <v>103</v>
      </c>
      <c r="E1638" s="2">
        <v>0</v>
      </c>
      <c r="F1638" s="2">
        <v>103</v>
      </c>
    </row>
    <row r="1639" spans="2:6" hidden="1" outlineLevel="2" x14ac:dyDescent="0.25">
      <c r="B1639" t="s">
        <v>31</v>
      </c>
      <c r="C1639" t="s">
        <v>60</v>
      </c>
      <c r="D1639" s="2">
        <v>445.97</v>
      </c>
      <c r="E1639" s="2">
        <v>0</v>
      </c>
      <c r="F1639" s="2">
        <v>445.97</v>
      </c>
    </row>
    <row r="1640" spans="2:6" hidden="1" outlineLevel="2" x14ac:dyDescent="0.25">
      <c r="B1640" t="s">
        <v>31</v>
      </c>
      <c r="C1640" t="s">
        <v>60</v>
      </c>
      <c r="D1640" s="2">
        <v>105</v>
      </c>
      <c r="E1640" s="2">
        <v>0</v>
      </c>
      <c r="F1640" s="2">
        <v>105</v>
      </c>
    </row>
    <row r="1641" spans="2:6" hidden="1" outlineLevel="2" x14ac:dyDescent="0.25">
      <c r="B1641" t="s">
        <v>31</v>
      </c>
      <c r="C1641" t="s">
        <v>60</v>
      </c>
      <c r="D1641" s="2">
        <v>1565</v>
      </c>
      <c r="E1641" s="2">
        <v>263</v>
      </c>
      <c r="F1641" s="2">
        <v>1828</v>
      </c>
    </row>
    <row r="1642" spans="2:6" hidden="1" outlineLevel="2" x14ac:dyDescent="0.25">
      <c r="B1642" t="s">
        <v>31</v>
      </c>
      <c r="C1642" t="s">
        <v>60</v>
      </c>
      <c r="D1642" s="2">
        <v>88</v>
      </c>
      <c r="E1642" s="2">
        <v>0</v>
      </c>
      <c r="F1642" s="2">
        <v>88</v>
      </c>
    </row>
    <row r="1643" spans="2:6" hidden="1" outlineLevel="2" x14ac:dyDescent="0.25">
      <c r="B1643" t="s">
        <v>31</v>
      </c>
      <c r="C1643" t="s">
        <v>60</v>
      </c>
      <c r="D1643" s="2">
        <v>0</v>
      </c>
      <c r="E1643" s="2">
        <v>20347</v>
      </c>
      <c r="F1643" s="2">
        <v>20347</v>
      </c>
    </row>
    <row r="1644" spans="2:6" hidden="1" outlineLevel="2" x14ac:dyDescent="0.25">
      <c r="B1644" t="s">
        <v>32</v>
      </c>
      <c r="C1644" t="s">
        <v>60</v>
      </c>
      <c r="D1644" s="2">
        <v>77.180000000000007</v>
      </c>
      <c r="E1644" s="2">
        <v>6.72</v>
      </c>
      <c r="F1644" s="2">
        <v>83.9</v>
      </c>
    </row>
    <row r="1645" spans="2:6" hidden="1" outlineLevel="2" x14ac:dyDescent="0.25">
      <c r="B1645" t="s">
        <v>32</v>
      </c>
      <c r="C1645" t="s">
        <v>60</v>
      </c>
      <c r="D1645" s="2">
        <v>0</v>
      </c>
      <c r="E1645" s="2">
        <v>22.65</v>
      </c>
      <c r="F1645" s="2">
        <v>22.65</v>
      </c>
    </row>
    <row r="1646" spans="2:6" hidden="1" outlineLevel="2" x14ac:dyDescent="0.25">
      <c r="B1646" t="s">
        <v>32</v>
      </c>
      <c r="C1646" t="s">
        <v>60</v>
      </c>
      <c r="D1646" s="2">
        <v>170.85</v>
      </c>
      <c r="E1646" s="2">
        <v>0</v>
      </c>
      <c r="F1646" s="2">
        <v>170.85</v>
      </c>
    </row>
    <row r="1647" spans="2:6" hidden="1" outlineLevel="2" x14ac:dyDescent="0.25">
      <c r="B1647" t="s">
        <v>32</v>
      </c>
      <c r="C1647" t="s">
        <v>60</v>
      </c>
      <c r="D1647" s="2">
        <v>0</v>
      </c>
      <c r="E1647" s="2">
        <v>2360</v>
      </c>
      <c r="F1647" s="2">
        <v>2360</v>
      </c>
    </row>
    <row r="1648" spans="2:6" hidden="1" outlineLevel="2" x14ac:dyDescent="0.25">
      <c r="B1648" t="s">
        <v>32</v>
      </c>
      <c r="C1648" t="s">
        <v>60</v>
      </c>
      <c r="D1648" s="2">
        <v>0</v>
      </c>
      <c r="E1648" s="2">
        <v>170.85</v>
      </c>
      <c r="F1648" s="2">
        <v>170.85</v>
      </c>
    </row>
    <row r="1649" spans="2:6" hidden="1" outlineLevel="2" x14ac:dyDescent="0.25">
      <c r="B1649" t="s">
        <v>34</v>
      </c>
      <c r="C1649" t="s">
        <v>60</v>
      </c>
      <c r="D1649" s="2">
        <v>8.9</v>
      </c>
      <c r="E1649" s="2">
        <v>172.8</v>
      </c>
      <c r="F1649" s="2">
        <v>181.7</v>
      </c>
    </row>
    <row r="1650" spans="2:6" hidden="1" outlineLevel="2" x14ac:dyDescent="0.25">
      <c r="B1650" t="s">
        <v>34</v>
      </c>
      <c r="C1650" t="s">
        <v>60</v>
      </c>
      <c r="D1650" s="2">
        <v>0</v>
      </c>
      <c r="E1650" s="2">
        <v>3346</v>
      </c>
      <c r="F1650" s="2">
        <v>3346</v>
      </c>
    </row>
    <row r="1651" spans="2:6" hidden="1" outlineLevel="2" x14ac:dyDescent="0.25">
      <c r="B1651" t="s">
        <v>34</v>
      </c>
      <c r="C1651" t="s">
        <v>60</v>
      </c>
      <c r="D1651" s="2">
        <v>594.55999999999995</v>
      </c>
      <c r="E1651" s="2">
        <v>0</v>
      </c>
      <c r="F1651" s="2">
        <v>594.55999999999995</v>
      </c>
    </row>
    <row r="1652" spans="2:6" hidden="1" outlineLevel="2" x14ac:dyDescent="0.25">
      <c r="B1652" t="s">
        <v>35</v>
      </c>
      <c r="C1652" t="s">
        <v>60</v>
      </c>
      <c r="D1652" s="2">
        <v>7.2</v>
      </c>
      <c r="E1652" s="2">
        <v>0.8</v>
      </c>
      <c r="F1652" s="2">
        <v>8</v>
      </c>
    </row>
    <row r="1653" spans="2:6" hidden="1" outlineLevel="2" x14ac:dyDescent="0.25">
      <c r="B1653" t="s">
        <v>36</v>
      </c>
      <c r="C1653" t="s">
        <v>60</v>
      </c>
      <c r="D1653" s="2">
        <v>0</v>
      </c>
      <c r="E1653" s="2">
        <v>0.26</v>
      </c>
      <c r="F1653" s="2">
        <v>0.26</v>
      </c>
    </row>
    <row r="1654" spans="2:6" hidden="1" outlineLevel="2" x14ac:dyDescent="0.25">
      <c r="B1654" t="s">
        <v>36</v>
      </c>
      <c r="C1654" t="s">
        <v>60</v>
      </c>
      <c r="D1654" s="2">
        <v>0</v>
      </c>
      <c r="E1654" s="2">
        <v>0.26</v>
      </c>
      <c r="F1654" s="2">
        <v>0.26</v>
      </c>
    </row>
    <row r="1655" spans="2:6" hidden="1" outlineLevel="2" x14ac:dyDescent="0.25">
      <c r="B1655" t="s">
        <v>37</v>
      </c>
      <c r="C1655" t="s">
        <v>60</v>
      </c>
      <c r="D1655" s="2">
        <v>2946</v>
      </c>
      <c r="E1655" s="2">
        <v>2946</v>
      </c>
      <c r="F1655" s="2">
        <v>5892</v>
      </c>
    </row>
    <row r="1656" spans="2:6" hidden="1" outlineLevel="2" x14ac:dyDescent="0.25">
      <c r="B1656" t="s">
        <v>37</v>
      </c>
      <c r="C1656" t="s">
        <v>60</v>
      </c>
      <c r="D1656" s="2">
        <v>0</v>
      </c>
      <c r="E1656" s="2">
        <v>417</v>
      </c>
      <c r="F1656" s="2">
        <v>417</v>
      </c>
    </row>
    <row r="1657" spans="2:6" hidden="1" outlineLevel="2" x14ac:dyDescent="0.25">
      <c r="B1657" t="s">
        <v>37</v>
      </c>
      <c r="C1657" t="s">
        <v>60</v>
      </c>
      <c r="D1657" s="2">
        <v>0</v>
      </c>
      <c r="E1657" s="2">
        <v>7002</v>
      </c>
      <c r="F1657" s="2">
        <v>7002</v>
      </c>
    </row>
    <row r="1658" spans="2:6" hidden="1" outlineLevel="2" x14ac:dyDescent="0.25">
      <c r="B1658" t="s">
        <v>21</v>
      </c>
      <c r="C1658" t="s">
        <v>60</v>
      </c>
      <c r="D1658" s="2">
        <v>0</v>
      </c>
      <c r="E1658" s="2">
        <v>24.23</v>
      </c>
      <c r="F1658" s="2">
        <v>24.23</v>
      </c>
    </row>
    <row r="1659" spans="2:6" hidden="1" outlineLevel="2" x14ac:dyDescent="0.25">
      <c r="B1659" t="s">
        <v>21</v>
      </c>
      <c r="C1659" t="s">
        <v>60</v>
      </c>
      <c r="D1659" s="2">
        <v>0</v>
      </c>
      <c r="E1659" s="2">
        <v>293.73</v>
      </c>
      <c r="F1659" s="2">
        <v>293.73</v>
      </c>
    </row>
    <row r="1660" spans="2:6" outlineLevel="1" collapsed="1" x14ac:dyDescent="0.25">
      <c r="C1660" s="1" t="s">
        <v>60</v>
      </c>
      <c r="D1660" s="2">
        <f>SUBTOTAL(9,D1561:D1659)</f>
        <v>24560.930000000004</v>
      </c>
      <c r="E1660" s="2">
        <f>SUBTOTAL(9,E1561:E1659)</f>
        <v>66840.67</v>
      </c>
      <c r="F1660" s="2">
        <f>SUBTOTAL(9,F1561:F1659)</f>
        <v>91401.61</v>
      </c>
    </row>
    <row r="1661" spans="2:6" hidden="1" outlineLevel="2" x14ac:dyDescent="0.25">
      <c r="B1661" t="s">
        <v>1</v>
      </c>
      <c r="C1661" t="s">
        <v>41</v>
      </c>
      <c r="D1661" s="2">
        <v>0</v>
      </c>
      <c r="E1661" s="2">
        <v>2000</v>
      </c>
      <c r="F1661" s="2">
        <v>2000</v>
      </c>
    </row>
    <row r="1662" spans="2:6" hidden="1" outlineLevel="2" x14ac:dyDescent="0.25">
      <c r="B1662" t="s">
        <v>8</v>
      </c>
      <c r="C1662" t="s">
        <v>41</v>
      </c>
      <c r="D1662" s="2">
        <v>0</v>
      </c>
      <c r="E1662" s="2">
        <v>5.19</v>
      </c>
      <c r="F1662" s="2">
        <v>5.19</v>
      </c>
    </row>
    <row r="1663" spans="2:6" hidden="1" outlineLevel="2" x14ac:dyDescent="0.25">
      <c r="B1663" t="s">
        <v>15</v>
      </c>
      <c r="C1663" t="s">
        <v>41</v>
      </c>
      <c r="D1663" s="2">
        <v>0</v>
      </c>
      <c r="E1663" s="2">
        <v>24.94</v>
      </c>
      <c r="F1663" s="2">
        <v>24.94</v>
      </c>
    </row>
    <row r="1664" spans="2:6" hidden="1" outlineLevel="2" x14ac:dyDescent="0.25">
      <c r="B1664" t="s">
        <v>16</v>
      </c>
      <c r="C1664" t="s">
        <v>41</v>
      </c>
      <c r="D1664" s="2">
        <v>0</v>
      </c>
      <c r="E1664" s="2">
        <v>7.89</v>
      </c>
      <c r="F1664" s="2">
        <v>7.89</v>
      </c>
    </row>
    <row r="1665" spans="2:6" hidden="1" outlineLevel="2" x14ac:dyDescent="0.25">
      <c r="B1665" t="s">
        <v>17</v>
      </c>
      <c r="C1665" t="s">
        <v>41</v>
      </c>
      <c r="D1665" s="2">
        <v>0</v>
      </c>
      <c r="E1665" s="2">
        <v>39376</v>
      </c>
      <c r="F1665" s="2">
        <v>39376</v>
      </c>
    </row>
    <row r="1666" spans="2:6" hidden="1" outlineLevel="2" x14ac:dyDescent="0.25">
      <c r="B1666" t="s">
        <v>17</v>
      </c>
      <c r="C1666" t="s">
        <v>41</v>
      </c>
      <c r="D1666" s="2">
        <v>0</v>
      </c>
      <c r="E1666" s="2">
        <v>13251</v>
      </c>
      <c r="F1666" s="2">
        <v>13251</v>
      </c>
    </row>
    <row r="1667" spans="2:6" hidden="1" outlineLevel="2" x14ac:dyDescent="0.25">
      <c r="B1667" t="s">
        <v>17</v>
      </c>
      <c r="C1667" t="s">
        <v>41</v>
      </c>
      <c r="D1667" s="2">
        <v>0</v>
      </c>
      <c r="E1667" s="2">
        <v>18555.830000000002</v>
      </c>
      <c r="F1667" s="2">
        <v>18555.830000000002</v>
      </c>
    </row>
    <row r="1668" spans="2:6" hidden="1" outlineLevel="2" x14ac:dyDescent="0.25">
      <c r="B1668" t="s">
        <v>17</v>
      </c>
      <c r="C1668" t="s">
        <v>41</v>
      </c>
      <c r="D1668" s="2">
        <v>0</v>
      </c>
      <c r="E1668" s="2">
        <v>295.36</v>
      </c>
      <c r="F1668" s="2">
        <v>295.36</v>
      </c>
    </row>
    <row r="1669" spans="2:6" hidden="1" outlineLevel="2" x14ac:dyDescent="0.25">
      <c r="B1669" t="s">
        <v>17</v>
      </c>
      <c r="C1669" t="s">
        <v>41</v>
      </c>
      <c r="D1669" s="2">
        <v>0</v>
      </c>
      <c r="E1669" s="2">
        <v>1089.99</v>
      </c>
      <c r="F1669" s="2">
        <v>1089.99</v>
      </c>
    </row>
    <row r="1670" spans="2:6" hidden="1" outlineLevel="2" x14ac:dyDescent="0.25">
      <c r="B1670" t="s">
        <v>17</v>
      </c>
      <c r="C1670" t="s">
        <v>41</v>
      </c>
      <c r="D1670" s="2">
        <v>862</v>
      </c>
      <c r="E1670" s="2">
        <v>3836</v>
      </c>
      <c r="F1670" s="2">
        <v>4698</v>
      </c>
    </row>
    <row r="1671" spans="2:6" hidden="1" outlineLevel="2" x14ac:dyDescent="0.25">
      <c r="B1671" t="s">
        <v>17</v>
      </c>
      <c r="C1671" t="s">
        <v>41</v>
      </c>
      <c r="D1671" s="2">
        <v>6.43</v>
      </c>
      <c r="E1671" s="2">
        <v>0</v>
      </c>
      <c r="F1671" s="2">
        <v>6.43</v>
      </c>
    </row>
    <row r="1672" spans="2:6" hidden="1" outlineLevel="2" x14ac:dyDescent="0.25">
      <c r="B1672" t="s">
        <v>17</v>
      </c>
      <c r="C1672" t="s">
        <v>41</v>
      </c>
      <c r="D1672" s="2">
        <v>0</v>
      </c>
      <c r="E1672" s="2">
        <v>27.16</v>
      </c>
      <c r="F1672" s="2">
        <v>27.16</v>
      </c>
    </row>
    <row r="1673" spans="2:6" hidden="1" outlineLevel="2" x14ac:dyDescent="0.25">
      <c r="B1673" t="s">
        <v>18</v>
      </c>
      <c r="C1673" t="s">
        <v>41</v>
      </c>
      <c r="D1673" s="2">
        <v>0</v>
      </c>
      <c r="E1673" s="2">
        <v>295.60000000000002</v>
      </c>
      <c r="F1673" s="2">
        <v>295.60000000000002</v>
      </c>
    </row>
    <row r="1674" spans="2:6" hidden="1" outlineLevel="2" x14ac:dyDescent="0.25">
      <c r="B1674" t="s">
        <v>18</v>
      </c>
      <c r="C1674" t="s">
        <v>41</v>
      </c>
      <c r="D1674" s="2">
        <v>0</v>
      </c>
      <c r="E1674" s="2">
        <v>123.96</v>
      </c>
      <c r="F1674" s="2">
        <v>123.96</v>
      </c>
    </row>
    <row r="1675" spans="2:6" hidden="1" outlineLevel="2" x14ac:dyDescent="0.25">
      <c r="B1675" t="s">
        <v>21</v>
      </c>
      <c r="C1675" t="s">
        <v>41</v>
      </c>
      <c r="D1675" s="2">
        <v>0</v>
      </c>
      <c r="E1675" s="2">
        <v>38.86</v>
      </c>
      <c r="F1675" s="2">
        <v>38.86</v>
      </c>
    </row>
    <row r="1676" spans="2:6" hidden="1" outlineLevel="2" x14ac:dyDescent="0.25">
      <c r="B1676" t="s">
        <v>27</v>
      </c>
      <c r="C1676" t="s">
        <v>41</v>
      </c>
      <c r="D1676" s="2">
        <v>0</v>
      </c>
      <c r="E1676" s="2">
        <v>6236.27</v>
      </c>
      <c r="F1676" s="2">
        <v>6236.27</v>
      </c>
    </row>
    <row r="1677" spans="2:6" hidden="1" outlineLevel="2" x14ac:dyDescent="0.25">
      <c r="B1677" t="s">
        <v>27</v>
      </c>
      <c r="C1677" t="s">
        <v>41</v>
      </c>
      <c r="D1677" s="2">
        <v>0</v>
      </c>
      <c r="E1677" s="2">
        <v>460.7</v>
      </c>
      <c r="F1677" s="2">
        <v>460.7</v>
      </c>
    </row>
    <row r="1678" spans="2:6" hidden="1" outlineLevel="2" x14ac:dyDescent="0.25">
      <c r="B1678" t="s">
        <v>27</v>
      </c>
      <c r="C1678" t="s">
        <v>41</v>
      </c>
      <c r="D1678" s="2">
        <v>0</v>
      </c>
      <c r="E1678" s="2">
        <v>97.78</v>
      </c>
      <c r="F1678" s="2">
        <v>97.78</v>
      </c>
    </row>
    <row r="1679" spans="2:6" hidden="1" outlineLevel="2" x14ac:dyDescent="0.25">
      <c r="B1679" t="s">
        <v>28</v>
      </c>
      <c r="C1679" t="s">
        <v>41</v>
      </c>
      <c r="D1679" s="2">
        <v>0</v>
      </c>
      <c r="E1679" s="2">
        <v>60.56</v>
      </c>
      <c r="F1679" s="2">
        <v>60.56</v>
      </c>
    </row>
    <row r="1680" spans="2:6" hidden="1" outlineLevel="2" x14ac:dyDescent="0.25">
      <c r="B1680" t="s">
        <v>29</v>
      </c>
      <c r="C1680" t="s">
        <v>41</v>
      </c>
      <c r="D1680" s="2">
        <v>0</v>
      </c>
      <c r="E1680" s="2">
        <v>654.84</v>
      </c>
      <c r="F1680" s="2">
        <v>654.84</v>
      </c>
    </row>
    <row r="1681" spans="2:6" hidden="1" outlineLevel="2" x14ac:dyDescent="0.25">
      <c r="B1681" t="s">
        <v>31</v>
      </c>
      <c r="C1681" t="s">
        <v>41</v>
      </c>
      <c r="D1681" s="2">
        <v>0</v>
      </c>
      <c r="E1681" s="2">
        <v>2988.8</v>
      </c>
      <c r="F1681" s="2">
        <v>2988.8</v>
      </c>
    </row>
    <row r="1682" spans="2:6" hidden="1" outlineLevel="2" x14ac:dyDescent="0.25">
      <c r="B1682" t="s">
        <v>31</v>
      </c>
      <c r="C1682" t="s">
        <v>41</v>
      </c>
      <c r="D1682" s="2">
        <v>0</v>
      </c>
      <c r="E1682" s="2">
        <v>4330.2</v>
      </c>
      <c r="F1682" s="2">
        <v>4330.2</v>
      </c>
    </row>
    <row r="1683" spans="2:6" hidden="1" outlineLevel="2" x14ac:dyDescent="0.25">
      <c r="B1683" t="s">
        <v>31</v>
      </c>
      <c r="C1683" t="s">
        <v>41</v>
      </c>
      <c r="D1683" s="2">
        <v>0</v>
      </c>
      <c r="E1683" s="2">
        <v>110.73</v>
      </c>
      <c r="F1683" s="2">
        <v>110.73</v>
      </c>
    </row>
    <row r="1684" spans="2:6" hidden="1" outlineLevel="2" x14ac:dyDescent="0.25">
      <c r="B1684" t="s">
        <v>31</v>
      </c>
      <c r="C1684" t="s">
        <v>41</v>
      </c>
      <c r="D1684" s="2">
        <v>0</v>
      </c>
      <c r="E1684" s="2">
        <v>1748.83</v>
      </c>
      <c r="F1684" s="2">
        <v>1748.83</v>
      </c>
    </row>
    <row r="1685" spans="2:6" hidden="1" outlineLevel="2" x14ac:dyDescent="0.25">
      <c r="B1685" t="s">
        <v>31</v>
      </c>
      <c r="C1685" t="s">
        <v>41</v>
      </c>
      <c r="D1685" s="2">
        <v>0</v>
      </c>
      <c r="E1685" s="2">
        <v>1.21</v>
      </c>
      <c r="F1685" s="2">
        <v>1.21</v>
      </c>
    </row>
    <row r="1686" spans="2:6" hidden="1" outlineLevel="2" x14ac:dyDescent="0.25">
      <c r="B1686" t="s">
        <v>31</v>
      </c>
      <c r="C1686" t="s">
        <v>41</v>
      </c>
      <c r="D1686" s="2">
        <v>0</v>
      </c>
      <c r="E1686" s="2">
        <v>42.47</v>
      </c>
      <c r="F1686" s="2">
        <v>42.47</v>
      </c>
    </row>
    <row r="1687" spans="2:6" hidden="1" outlineLevel="2" x14ac:dyDescent="0.25">
      <c r="B1687" t="s">
        <v>31</v>
      </c>
      <c r="C1687" t="s">
        <v>41</v>
      </c>
      <c r="D1687" s="2">
        <v>76</v>
      </c>
      <c r="E1687" s="2">
        <v>2464</v>
      </c>
      <c r="F1687" s="2">
        <v>2540</v>
      </c>
    </row>
    <row r="1688" spans="2:6" hidden="1" outlineLevel="2" x14ac:dyDescent="0.25">
      <c r="B1688" t="s">
        <v>31</v>
      </c>
      <c r="C1688" t="s">
        <v>41</v>
      </c>
      <c r="D1688" s="2">
        <v>0</v>
      </c>
      <c r="E1688" s="2">
        <v>23.5</v>
      </c>
      <c r="F1688" s="2">
        <v>23.5</v>
      </c>
    </row>
    <row r="1689" spans="2:6" hidden="1" outlineLevel="2" x14ac:dyDescent="0.25">
      <c r="B1689" t="s">
        <v>32</v>
      </c>
      <c r="C1689" t="s">
        <v>41</v>
      </c>
      <c r="D1689" s="2">
        <v>86</v>
      </c>
      <c r="E1689" s="2">
        <v>33</v>
      </c>
      <c r="F1689" s="2">
        <v>119</v>
      </c>
    </row>
    <row r="1690" spans="2:6" hidden="1" outlineLevel="2" x14ac:dyDescent="0.25">
      <c r="B1690" t="s">
        <v>34</v>
      </c>
      <c r="C1690" t="s">
        <v>41</v>
      </c>
      <c r="D1690" s="2">
        <v>0</v>
      </c>
      <c r="E1690" s="2">
        <v>374.1</v>
      </c>
      <c r="F1690" s="2">
        <v>374.1</v>
      </c>
    </row>
    <row r="1691" spans="2:6" hidden="1" outlineLevel="2" x14ac:dyDescent="0.25">
      <c r="B1691" t="s">
        <v>34</v>
      </c>
      <c r="C1691" t="s">
        <v>41</v>
      </c>
      <c r="D1691" s="2">
        <v>0</v>
      </c>
      <c r="E1691" s="2">
        <v>366.33</v>
      </c>
      <c r="F1691" s="2">
        <v>366.33</v>
      </c>
    </row>
    <row r="1692" spans="2:6" hidden="1" outlineLevel="2" x14ac:dyDescent="0.25">
      <c r="B1692" t="s">
        <v>34</v>
      </c>
      <c r="C1692" t="s">
        <v>41</v>
      </c>
      <c r="D1692" s="2">
        <v>0</v>
      </c>
      <c r="E1692" s="2">
        <v>80.36</v>
      </c>
      <c r="F1692" s="2">
        <v>80.36</v>
      </c>
    </row>
    <row r="1693" spans="2:6" hidden="1" outlineLevel="2" x14ac:dyDescent="0.25">
      <c r="B1693" t="s">
        <v>37</v>
      </c>
      <c r="C1693" t="s">
        <v>41</v>
      </c>
      <c r="D1693" s="2">
        <v>0</v>
      </c>
      <c r="E1693" s="2">
        <v>337.99</v>
      </c>
      <c r="F1693" s="2">
        <v>337.99</v>
      </c>
    </row>
    <row r="1694" spans="2:6" outlineLevel="1" collapsed="1" x14ac:dyDescent="0.25">
      <c r="C1694" s="1" t="s">
        <v>41</v>
      </c>
      <c r="D1694" s="2">
        <f>SUBTOTAL(9,D1661:D1693)</f>
        <v>1030.4299999999998</v>
      </c>
      <c r="E1694" s="2">
        <f>SUBTOTAL(9,E1661:E1693)</f>
        <v>99339.450000000041</v>
      </c>
      <c r="F1694" s="2">
        <f>SUBTOTAL(9,F1661:F1693)</f>
        <v>100369.88000000003</v>
      </c>
    </row>
    <row r="1695" spans="2:6" hidden="1" outlineLevel="2" x14ac:dyDescent="0.25">
      <c r="B1695" t="s">
        <v>0</v>
      </c>
      <c r="C1695" t="s">
        <v>51</v>
      </c>
      <c r="D1695" s="2">
        <v>0</v>
      </c>
      <c r="E1695" s="2">
        <v>0.25</v>
      </c>
      <c r="F1695" s="2">
        <v>0.25</v>
      </c>
    </row>
    <row r="1696" spans="2:6" hidden="1" outlineLevel="2" x14ac:dyDescent="0.25">
      <c r="B1696" t="s">
        <v>0</v>
      </c>
      <c r="C1696" t="s">
        <v>51</v>
      </c>
      <c r="D1696" s="2">
        <v>0</v>
      </c>
      <c r="E1696" s="2">
        <v>0.51</v>
      </c>
      <c r="F1696" s="2">
        <v>0.51</v>
      </c>
    </row>
    <row r="1697" spans="2:6" hidden="1" outlineLevel="2" x14ac:dyDescent="0.25">
      <c r="B1697" t="s">
        <v>1</v>
      </c>
      <c r="C1697" t="s">
        <v>51</v>
      </c>
      <c r="D1697" s="2">
        <v>0</v>
      </c>
      <c r="E1697" s="2">
        <v>1</v>
      </c>
      <c r="F1697" s="2">
        <v>1</v>
      </c>
    </row>
    <row r="1698" spans="2:6" hidden="1" outlineLevel="2" x14ac:dyDescent="0.25">
      <c r="B1698" t="s">
        <v>1</v>
      </c>
      <c r="C1698" t="s">
        <v>51</v>
      </c>
      <c r="D1698" s="2">
        <v>0</v>
      </c>
      <c r="E1698" s="2">
        <v>145.43</v>
      </c>
      <c r="F1698" s="2">
        <v>145.43</v>
      </c>
    </row>
    <row r="1699" spans="2:6" hidden="1" outlineLevel="2" x14ac:dyDescent="0.25">
      <c r="B1699" t="s">
        <v>2</v>
      </c>
      <c r="C1699" t="s">
        <v>51</v>
      </c>
      <c r="D1699" s="2">
        <v>0</v>
      </c>
      <c r="E1699" s="2">
        <v>0.05</v>
      </c>
      <c r="F1699" s="2">
        <v>0.05</v>
      </c>
    </row>
    <row r="1700" spans="2:6" hidden="1" outlineLevel="2" x14ac:dyDescent="0.25">
      <c r="B1700" t="s">
        <v>3</v>
      </c>
      <c r="C1700" t="s">
        <v>51</v>
      </c>
      <c r="D1700" s="2">
        <v>0</v>
      </c>
      <c r="E1700" s="2">
        <v>2.67</v>
      </c>
      <c r="F1700" s="2">
        <v>2.67</v>
      </c>
    </row>
    <row r="1701" spans="2:6" hidden="1" outlineLevel="2" x14ac:dyDescent="0.25">
      <c r="B1701" t="s">
        <v>3</v>
      </c>
      <c r="C1701" t="s">
        <v>51</v>
      </c>
      <c r="D1701" s="2">
        <v>0</v>
      </c>
      <c r="E1701" s="2">
        <v>0.87</v>
      </c>
      <c r="F1701" s="2">
        <v>0.87</v>
      </c>
    </row>
    <row r="1702" spans="2:6" hidden="1" outlineLevel="2" x14ac:dyDescent="0.25">
      <c r="B1702" t="s">
        <v>3</v>
      </c>
      <c r="C1702" t="s">
        <v>51</v>
      </c>
      <c r="D1702" s="2">
        <v>0</v>
      </c>
      <c r="E1702" s="2">
        <v>0.56000000000000005</v>
      </c>
      <c r="F1702" s="2">
        <v>0.56000000000000005</v>
      </c>
    </row>
    <row r="1703" spans="2:6" hidden="1" outlineLevel="2" x14ac:dyDescent="0.25">
      <c r="B1703" t="s">
        <v>3</v>
      </c>
      <c r="C1703" t="s">
        <v>51</v>
      </c>
      <c r="D1703" s="2">
        <v>0</v>
      </c>
      <c r="E1703" s="2">
        <v>8.1</v>
      </c>
      <c r="F1703" s="2">
        <v>8.1</v>
      </c>
    </row>
    <row r="1704" spans="2:6" hidden="1" outlineLevel="2" x14ac:dyDescent="0.25">
      <c r="B1704" t="s">
        <v>4</v>
      </c>
      <c r="C1704" t="s">
        <v>51</v>
      </c>
      <c r="D1704" s="2">
        <v>0</v>
      </c>
      <c r="E1704" s="2">
        <v>2.2200000000000002</v>
      </c>
      <c r="F1704" s="2">
        <v>2.2200000000000002</v>
      </c>
    </row>
    <row r="1705" spans="2:6" hidden="1" outlineLevel="2" x14ac:dyDescent="0.25">
      <c r="B1705" t="s">
        <v>4</v>
      </c>
      <c r="C1705" t="s">
        <v>51</v>
      </c>
      <c r="D1705" s="2">
        <v>0</v>
      </c>
      <c r="E1705" s="2">
        <v>0.6</v>
      </c>
      <c r="F1705" s="2">
        <v>0.6</v>
      </c>
    </row>
    <row r="1706" spans="2:6" hidden="1" outlineLevel="2" x14ac:dyDescent="0.25">
      <c r="B1706" t="s">
        <v>4</v>
      </c>
      <c r="C1706" t="s">
        <v>51</v>
      </c>
      <c r="D1706" s="2">
        <v>0</v>
      </c>
      <c r="E1706" s="2">
        <v>0.19</v>
      </c>
      <c r="F1706" s="2">
        <v>0.19</v>
      </c>
    </row>
    <row r="1707" spans="2:6" hidden="1" outlineLevel="2" x14ac:dyDescent="0.25">
      <c r="B1707" t="s">
        <v>4</v>
      </c>
      <c r="C1707" t="s">
        <v>51</v>
      </c>
      <c r="D1707" s="2">
        <v>0</v>
      </c>
      <c r="E1707" s="2">
        <v>2.83</v>
      </c>
      <c r="F1707" s="2">
        <v>2.83</v>
      </c>
    </row>
    <row r="1708" spans="2:6" hidden="1" outlineLevel="2" x14ac:dyDescent="0.25">
      <c r="B1708" t="s">
        <v>5</v>
      </c>
      <c r="C1708" t="s">
        <v>51</v>
      </c>
      <c r="D1708" s="2">
        <v>0</v>
      </c>
      <c r="E1708" s="2">
        <v>1.26</v>
      </c>
      <c r="F1708" s="2">
        <v>1.26</v>
      </c>
    </row>
    <row r="1709" spans="2:6" hidden="1" outlineLevel="2" x14ac:dyDescent="0.25">
      <c r="B1709" t="s">
        <v>5</v>
      </c>
      <c r="C1709" t="s">
        <v>51</v>
      </c>
      <c r="D1709" s="2">
        <v>0</v>
      </c>
      <c r="E1709" s="2">
        <v>0.71</v>
      </c>
      <c r="F1709" s="2">
        <v>0.71</v>
      </c>
    </row>
    <row r="1710" spans="2:6" hidden="1" outlineLevel="2" x14ac:dyDescent="0.25">
      <c r="B1710" t="s">
        <v>6</v>
      </c>
      <c r="C1710" t="s">
        <v>51</v>
      </c>
      <c r="D1710" s="2">
        <v>0</v>
      </c>
      <c r="E1710" s="2">
        <v>0.01</v>
      </c>
      <c r="F1710" s="2">
        <v>0.01</v>
      </c>
    </row>
    <row r="1711" spans="2:6" hidden="1" outlineLevel="2" x14ac:dyDescent="0.25">
      <c r="B1711" t="s">
        <v>6</v>
      </c>
      <c r="C1711" t="s">
        <v>51</v>
      </c>
      <c r="D1711" s="2">
        <v>0</v>
      </c>
      <c r="E1711" s="2">
        <v>41.22</v>
      </c>
      <c r="F1711" s="2">
        <v>41.22</v>
      </c>
    </row>
    <row r="1712" spans="2:6" hidden="1" outlineLevel="2" x14ac:dyDescent="0.25">
      <c r="B1712" t="s">
        <v>6</v>
      </c>
      <c r="C1712" t="s">
        <v>51</v>
      </c>
      <c r="D1712" s="2">
        <v>0</v>
      </c>
      <c r="E1712" s="2">
        <v>0.03</v>
      </c>
      <c r="F1712" s="2">
        <v>0.03</v>
      </c>
    </row>
    <row r="1713" spans="2:6" hidden="1" outlineLevel="2" x14ac:dyDescent="0.25">
      <c r="B1713" t="s">
        <v>6</v>
      </c>
      <c r="C1713" t="s">
        <v>51</v>
      </c>
      <c r="D1713" s="2">
        <v>0</v>
      </c>
      <c r="E1713" s="2">
        <v>0.47</v>
      </c>
      <c r="F1713" s="2">
        <v>0.47</v>
      </c>
    </row>
    <row r="1714" spans="2:6" hidden="1" outlineLevel="2" x14ac:dyDescent="0.25">
      <c r="B1714" t="s">
        <v>6</v>
      </c>
      <c r="C1714" t="s">
        <v>51</v>
      </c>
      <c r="D1714" s="2">
        <v>0</v>
      </c>
      <c r="E1714" s="2">
        <v>0.27</v>
      </c>
      <c r="F1714" s="2">
        <v>0.27</v>
      </c>
    </row>
    <row r="1715" spans="2:6" hidden="1" outlineLevel="2" x14ac:dyDescent="0.25">
      <c r="B1715" t="s">
        <v>6</v>
      </c>
      <c r="C1715" t="s">
        <v>51</v>
      </c>
      <c r="D1715" s="2">
        <v>0</v>
      </c>
      <c r="E1715" s="2">
        <v>0.09</v>
      </c>
      <c r="F1715" s="2">
        <v>0.09</v>
      </c>
    </row>
    <row r="1716" spans="2:6" hidden="1" outlineLevel="2" x14ac:dyDescent="0.25">
      <c r="B1716" t="s">
        <v>6</v>
      </c>
      <c r="C1716" t="s">
        <v>51</v>
      </c>
      <c r="D1716" s="2">
        <v>0</v>
      </c>
      <c r="E1716" s="2">
        <v>12.55</v>
      </c>
      <c r="F1716" s="2">
        <v>12.55</v>
      </c>
    </row>
    <row r="1717" spans="2:6" hidden="1" outlineLevel="2" x14ac:dyDescent="0.25">
      <c r="B1717" t="s">
        <v>7</v>
      </c>
      <c r="C1717" t="s">
        <v>51</v>
      </c>
      <c r="D1717" s="2">
        <v>0</v>
      </c>
      <c r="E1717" s="2">
        <v>0.12</v>
      </c>
      <c r="F1717" s="2">
        <v>0.12</v>
      </c>
    </row>
    <row r="1718" spans="2:6" hidden="1" outlineLevel="2" x14ac:dyDescent="0.25">
      <c r="B1718" t="s">
        <v>7</v>
      </c>
      <c r="C1718" t="s">
        <v>51</v>
      </c>
      <c r="D1718" s="2">
        <v>0</v>
      </c>
      <c r="E1718" s="2">
        <v>0.01</v>
      </c>
      <c r="F1718" s="2">
        <v>0.01</v>
      </c>
    </row>
    <row r="1719" spans="2:6" hidden="1" outlineLevel="2" x14ac:dyDescent="0.25">
      <c r="B1719" t="s">
        <v>8</v>
      </c>
      <c r="C1719" t="s">
        <v>51</v>
      </c>
      <c r="D1719" s="2">
        <v>0</v>
      </c>
      <c r="E1719" s="2">
        <v>1.46</v>
      </c>
      <c r="F1719" s="2">
        <v>1.46</v>
      </c>
    </row>
    <row r="1720" spans="2:6" hidden="1" outlineLevel="2" x14ac:dyDescent="0.25">
      <c r="B1720" t="s">
        <v>8</v>
      </c>
      <c r="C1720" t="s">
        <v>51</v>
      </c>
      <c r="D1720" s="2">
        <v>0</v>
      </c>
      <c r="E1720" s="2">
        <v>2.59</v>
      </c>
      <c r="F1720" s="2">
        <v>2.59</v>
      </c>
    </row>
    <row r="1721" spans="2:6" hidden="1" outlineLevel="2" x14ac:dyDescent="0.25">
      <c r="B1721" t="s">
        <v>9</v>
      </c>
      <c r="C1721" t="s">
        <v>51</v>
      </c>
      <c r="D1721" s="2">
        <v>0</v>
      </c>
      <c r="E1721" s="2">
        <v>0.14000000000000001</v>
      </c>
      <c r="F1721" s="2">
        <v>0.14000000000000001</v>
      </c>
    </row>
    <row r="1722" spans="2:6" hidden="1" outlineLevel="2" x14ac:dyDescent="0.25">
      <c r="B1722" t="s">
        <v>10</v>
      </c>
      <c r="C1722" t="s">
        <v>51</v>
      </c>
      <c r="D1722" s="2">
        <v>0</v>
      </c>
      <c r="E1722" s="2">
        <v>0.09</v>
      </c>
      <c r="F1722" s="2">
        <v>0.09</v>
      </c>
    </row>
    <row r="1723" spans="2:6" hidden="1" outlineLevel="2" x14ac:dyDescent="0.25">
      <c r="B1723" t="s">
        <v>11</v>
      </c>
      <c r="C1723" t="s">
        <v>51</v>
      </c>
      <c r="D1723" s="2">
        <v>0</v>
      </c>
      <c r="E1723" s="2">
        <v>0.8</v>
      </c>
      <c r="F1723" s="2">
        <v>0.8</v>
      </c>
    </row>
    <row r="1724" spans="2:6" hidden="1" outlineLevel="2" x14ac:dyDescent="0.25">
      <c r="B1724" t="s">
        <v>11</v>
      </c>
      <c r="C1724" t="s">
        <v>51</v>
      </c>
      <c r="D1724" s="2">
        <v>0</v>
      </c>
      <c r="E1724" s="2">
        <v>1.7</v>
      </c>
      <c r="F1724" s="2">
        <v>1.7</v>
      </c>
    </row>
    <row r="1725" spans="2:6" hidden="1" outlineLevel="2" x14ac:dyDescent="0.25">
      <c r="B1725" t="s">
        <v>12</v>
      </c>
      <c r="C1725" t="s">
        <v>51</v>
      </c>
      <c r="D1725" s="2">
        <v>0</v>
      </c>
      <c r="E1725" s="2">
        <v>0.06</v>
      </c>
      <c r="F1725" s="2">
        <v>0.06</v>
      </c>
    </row>
    <row r="1726" spans="2:6" hidden="1" outlineLevel="2" x14ac:dyDescent="0.25">
      <c r="B1726" t="s">
        <v>13</v>
      </c>
      <c r="C1726" t="s">
        <v>51</v>
      </c>
      <c r="D1726" s="2">
        <v>0</v>
      </c>
      <c r="E1726" s="2">
        <v>0.4</v>
      </c>
      <c r="F1726" s="2">
        <v>0.4</v>
      </c>
    </row>
    <row r="1727" spans="2:6" hidden="1" outlineLevel="2" x14ac:dyDescent="0.25">
      <c r="B1727" t="s">
        <v>13</v>
      </c>
      <c r="C1727" t="s">
        <v>51</v>
      </c>
      <c r="D1727" s="2">
        <v>0</v>
      </c>
      <c r="E1727" s="2">
        <v>0.12</v>
      </c>
      <c r="F1727" s="2">
        <v>0.12</v>
      </c>
    </row>
    <row r="1728" spans="2:6" hidden="1" outlineLevel="2" x14ac:dyDescent="0.25">
      <c r="B1728" t="s">
        <v>13</v>
      </c>
      <c r="C1728" t="s">
        <v>51</v>
      </c>
      <c r="D1728" s="2">
        <v>0</v>
      </c>
      <c r="E1728" s="2">
        <v>0.64</v>
      </c>
      <c r="F1728" s="2">
        <v>0.64</v>
      </c>
    </row>
    <row r="1729" spans="2:6" hidden="1" outlineLevel="2" x14ac:dyDescent="0.25">
      <c r="B1729" t="s">
        <v>14</v>
      </c>
      <c r="C1729" t="s">
        <v>51</v>
      </c>
      <c r="D1729" s="2">
        <v>0</v>
      </c>
      <c r="E1729" s="2">
        <v>2.5</v>
      </c>
      <c r="F1729" s="2">
        <v>2.5</v>
      </c>
    </row>
    <row r="1730" spans="2:6" hidden="1" outlineLevel="2" x14ac:dyDescent="0.25">
      <c r="B1730" t="s">
        <v>14</v>
      </c>
      <c r="C1730" t="s">
        <v>51</v>
      </c>
      <c r="D1730" s="2">
        <v>0</v>
      </c>
      <c r="E1730" s="2">
        <v>0.15</v>
      </c>
      <c r="F1730" s="2">
        <v>0.15</v>
      </c>
    </row>
    <row r="1731" spans="2:6" hidden="1" outlineLevel="2" x14ac:dyDescent="0.25">
      <c r="B1731" t="s">
        <v>14</v>
      </c>
      <c r="C1731" t="s">
        <v>51</v>
      </c>
      <c r="D1731" s="2">
        <v>0</v>
      </c>
      <c r="E1731" s="2">
        <v>0.04</v>
      </c>
      <c r="F1731" s="2">
        <v>0.04</v>
      </c>
    </row>
    <row r="1732" spans="2:6" hidden="1" outlineLevel="2" x14ac:dyDescent="0.25">
      <c r="B1732" t="s">
        <v>14</v>
      </c>
      <c r="C1732" t="s">
        <v>51</v>
      </c>
      <c r="D1732" s="2">
        <v>0</v>
      </c>
      <c r="E1732" s="2">
        <v>0.33</v>
      </c>
      <c r="F1732" s="2">
        <v>0.33</v>
      </c>
    </row>
    <row r="1733" spans="2:6" hidden="1" outlineLevel="2" x14ac:dyDescent="0.25">
      <c r="B1733" t="s">
        <v>15</v>
      </c>
      <c r="C1733" t="s">
        <v>51</v>
      </c>
      <c r="D1733" s="2">
        <v>0</v>
      </c>
      <c r="E1733" s="2">
        <v>5.12</v>
      </c>
      <c r="F1733" s="2">
        <v>5.12</v>
      </c>
    </row>
    <row r="1734" spans="2:6" hidden="1" outlineLevel="2" x14ac:dyDescent="0.25">
      <c r="B1734" t="s">
        <v>15</v>
      </c>
      <c r="C1734" t="s">
        <v>51</v>
      </c>
      <c r="D1734" s="2">
        <v>0</v>
      </c>
      <c r="E1734" s="2">
        <v>2.12</v>
      </c>
      <c r="F1734" s="2">
        <v>2.12</v>
      </c>
    </row>
    <row r="1735" spans="2:6" hidden="1" outlineLevel="2" x14ac:dyDescent="0.25">
      <c r="B1735" t="s">
        <v>15</v>
      </c>
      <c r="C1735" t="s">
        <v>51</v>
      </c>
      <c r="D1735" s="2">
        <v>0</v>
      </c>
      <c r="E1735" s="2">
        <v>1.9</v>
      </c>
      <c r="F1735" s="2">
        <v>1.9</v>
      </c>
    </row>
    <row r="1736" spans="2:6" hidden="1" outlineLevel="2" x14ac:dyDescent="0.25">
      <c r="B1736" t="s">
        <v>15</v>
      </c>
      <c r="C1736" t="s">
        <v>51</v>
      </c>
      <c r="D1736" s="2">
        <v>0</v>
      </c>
      <c r="E1736" s="2">
        <v>2.1</v>
      </c>
      <c r="F1736" s="2">
        <v>2.1</v>
      </c>
    </row>
    <row r="1737" spans="2:6" hidden="1" outlineLevel="2" x14ac:dyDescent="0.25">
      <c r="B1737" t="s">
        <v>15</v>
      </c>
      <c r="C1737" t="s">
        <v>51</v>
      </c>
      <c r="D1737" s="2">
        <v>0</v>
      </c>
      <c r="E1737" s="2">
        <v>2.5</v>
      </c>
      <c r="F1737" s="2">
        <v>2.5</v>
      </c>
    </row>
    <row r="1738" spans="2:6" hidden="1" outlineLevel="2" x14ac:dyDescent="0.25">
      <c r="B1738" t="s">
        <v>15</v>
      </c>
      <c r="C1738" t="s">
        <v>51</v>
      </c>
      <c r="D1738" s="2">
        <v>0</v>
      </c>
      <c r="E1738" s="2">
        <v>0.08</v>
      </c>
      <c r="F1738" s="2">
        <v>0.08</v>
      </c>
    </row>
    <row r="1739" spans="2:6" hidden="1" outlineLevel="2" x14ac:dyDescent="0.25">
      <c r="B1739" t="s">
        <v>16</v>
      </c>
      <c r="C1739" t="s">
        <v>51</v>
      </c>
      <c r="D1739" s="2">
        <v>0</v>
      </c>
      <c r="E1739" s="2">
        <v>2.99</v>
      </c>
      <c r="F1739" s="2">
        <v>2.99</v>
      </c>
    </row>
    <row r="1740" spans="2:6" hidden="1" outlineLevel="2" x14ac:dyDescent="0.25">
      <c r="B1740" t="s">
        <v>16</v>
      </c>
      <c r="C1740" t="s">
        <v>51</v>
      </c>
      <c r="D1740" s="2">
        <v>0</v>
      </c>
      <c r="E1740" s="2">
        <v>0.5</v>
      </c>
      <c r="F1740" s="2">
        <v>0.5</v>
      </c>
    </row>
    <row r="1741" spans="2:6" hidden="1" outlineLevel="2" x14ac:dyDescent="0.25">
      <c r="B1741" t="s">
        <v>17</v>
      </c>
      <c r="C1741" t="s">
        <v>51</v>
      </c>
      <c r="D1741" s="2">
        <v>0</v>
      </c>
      <c r="E1741" s="2">
        <v>0.03</v>
      </c>
      <c r="F1741" s="2">
        <v>0.03</v>
      </c>
    </row>
    <row r="1742" spans="2:6" hidden="1" outlineLevel="2" x14ac:dyDescent="0.25">
      <c r="B1742" t="s">
        <v>17</v>
      </c>
      <c r="C1742" t="s">
        <v>51</v>
      </c>
      <c r="D1742" s="2">
        <v>0</v>
      </c>
      <c r="E1742" s="2">
        <v>276.35000000000002</v>
      </c>
      <c r="F1742" s="2">
        <v>276.35000000000002</v>
      </c>
    </row>
    <row r="1743" spans="2:6" hidden="1" outlineLevel="2" x14ac:dyDescent="0.25">
      <c r="B1743" t="s">
        <v>17</v>
      </c>
      <c r="C1743" t="s">
        <v>51</v>
      </c>
      <c r="D1743" s="2">
        <v>0</v>
      </c>
      <c r="E1743" s="2">
        <v>26.66</v>
      </c>
      <c r="F1743" s="2">
        <v>26.66</v>
      </c>
    </row>
    <row r="1744" spans="2:6" hidden="1" outlineLevel="2" x14ac:dyDescent="0.25">
      <c r="B1744" t="s">
        <v>17</v>
      </c>
      <c r="C1744" t="s">
        <v>51</v>
      </c>
      <c r="D1744" s="2">
        <v>2.64</v>
      </c>
      <c r="E1744" s="2">
        <v>0</v>
      </c>
      <c r="F1744" s="2">
        <v>2.64</v>
      </c>
    </row>
    <row r="1745" spans="2:6" hidden="1" outlineLevel="2" x14ac:dyDescent="0.25">
      <c r="B1745" t="s">
        <v>17</v>
      </c>
      <c r="C1745" t="s">
        <v>51</v>
      </c>
      <c r="D1745" s="2">
        <v>8.2899999999999991</v>
      </c>
      <c r="E1745" s="2">
        <v>0</v>
      </c>
      <c r="F1745" s="2">
        <v>8.2899999999999991</v>
      </c>
    </row>
    <row r="1746" spans="2:6" hidden="1" outlineLevel="2" x14ac:dyDescent="0.25">
      <c r="B1746" t="s">
        <v>17</v>
      </c>
      <c r="C1746" t="s">
        <v>51</v>
      </c>
      <c r="D1746" s="2">
        <v>0</v>
      </c>
      <c r="E1746" s="2">
        <v>0.22</v>
      </c>
      <c r="F1746" s="2">
        <v>0.22</v>
      </c>
    </row>
    <row r="1747" spans="2:6" hidden="1" outlineLevel="2" x14ac:dyDescent="0.25">
      <c r="B1747" t="s">
        <v>17</v>
      </c>
      <c r="C1747" t="s">
        <v>51</v>
      </c>
      <c r="D1747" s="2">
        <v>0</v>
      </c>
      <c r="E1747" s="2">
        <v>8.11</v>
      </c>
      <c r="F1747" s="2">
        <v>8.11</v>
      </c>
    </row>
    <row r="1748" spans="2:6" hidden="1" outlineLevel="2" x14ac:dyDescent="0.25">
      <c r="B1748" t="s">
        <v>17</v>
      </c>
      <c r="C1748" t="s">
        <v>51</v>
      </c>
      <c r="D1748" s="2">
        <v>0</v>
      </c>
      <c r="E1748" s="2">
        <v>0.4</v>
      </c>
      <c r="F1748" s="2">
        <v>0.4</v>
      </c>
    </row>
    <row r="1749" spans="2:6" hidden="1" outlineLevel="2" x14ac:dyDescent="0.25">
      <c r="B1749" t="s">
        <v>17</v>
      </c>
      <c r="C1749" t="s">
        <v>51</v>
      </c>
      <c r="D1749" s="2">
        <v>7.92</v>
      </c>
      <c r="E1749" s="2">
        <v>0</v>
      </c>
      <c r="F1749" s="2">
        <v>7.92</v>
      </c>
    </row>
    <row r="1750" spans="2:6" hidden="1" outlineLevel="2" x14ac:dyDescent="0.25">
      <c r="B1750" t="s">
        <v>17</v>
      </c>
      <c r="C1750" t="s">
        <v>51</v>
      </c>
      <c r="D1750" s="2">
        <v>5.58</v>
      </c>
      <c r="E1750" s="2">
        <v>0</v>
      </c>
      <c r="F1750" s="2">
        <v>5.58</v>
      </c>
    </row>
    <row r="1751" spans="2:6" hidden="1" outlineLevel="2" x14ac:dyDescent="0.25">
      <c r="B1751" t="s">
        <v>17</v>
      </c>
      <c r="C1751" t="s">
        <v>51</v>
      </c>
      <c r="D1751" s="2">
        <v>0</v>
      </c>
      <c r="E1751" s="2">
        <v>4.78</v>
      </c>
      <c r="F1751" s="2">
        <v>4.78</v>
      </c>
    </row>
    <row r="1752" spans="2:6" hidden="1" outlineLevel="2" x14ac:dyDescent="0.25">
      <c r="B1752" t="s">
        <v>17</v>
      </c>
      <c r="C1752" t="s">
        <v>51</v>
      </c>
      <c r="D1752" s="2">
        <v>0</v>
      </c>
      <c r="E1752" s="2">
        <v>0.02</v>
      </c>
      <c r="F1752" s="2">
        <v>0.02</v>
      </c>
    </row>
    <row r="1753" spans="2:6" hidden="1" outlineLevel="2" x14ac:dyDescent="0.25">
      <c r="B1753" t="s">
        <v>17</v>
      </c>
      <c r="C1753" t="s">
        <v>51</v>
      </c>
      <c r="D1753" s="2">
        <v>0</v>
      </c>
      <c r="E1753" s="2">
        <v>0.01</v>
      </c>
      <c r="F1753" s="2">
        <v>0.01</v>
      </c>
    </row>
    <row r="1754" spans="2:6" hidden="1" outlineLevel="2" x14ac:dyDescent="0.25">
      <c r="B1754" t="s">
        <v>17</v>
      </c>
      <c r="C1754" t="s">
        <v>51</v>
      </c>
      <c r="D1754" s="2">
        <v>0.81</v>
      </c>
      <c r="E1754" s="2">
        <v>0</v>
      </c>
      <c r="F1754" s="2">
        <v>0.81</v>
      </c>
    </row>
    <row r="1755" spans="2:6" hidden="1" outlineLevel="2" x14ac:dyDescent="0.25">
      <c r="B1755" t="s">
        <v>17</v>
      </c>
      <c r="C1755" t="s">
        <v>51</v>
      </c>
      <c r="D1755" s="2">
        <v>0</v>
      </c>
      <c r="E1755" s="2">
        <v>24.35</v>
      </c>
      <c r="F1755" s="2">
        <v>24.35</v>
      </c>
    </row>
    <row r="1756" spans="2:6" hidden="1" outlineLevel="2" x14ac:dyDescent="0.25">
      <c r="B1756" t="s">
        <v>18</v>
      </c>
      <c r="C1756" t="s">
        <v>51</v>
      </c>
      <c r="D1756" s="2">
        <v>0.31</v>
      </c>
      <c r="E1756" s="2">
        <v>0</v>
      </c>
      <c r="F1756" s="2">
        <v>0.31</v>
      </c>
    </row>
    <row r="1757" spans="2:6" hidden="1" outlineLevel="2" x14ac:dyDescent="0.25">
      <c r="B1757" t="s">
        <v>18</v>
      </c>
      <c r="C1757" t="s">
        <v>51</v>
      </c>
      <c r="D1757" s="2">
        <v>0</v>
      </c>
      <c r="E1757" s="2">
        <v>12.11</v>
      </c>
      <c r="F1757" s="2">
        <v>12.11</v>
      </c>
    </row>
    <row r="1758" spans="2:6" hidden="1" outlineLevel="2" x14ac:dyDescent="0.25">
      <c r="B1758" t="s">
        <v>18</v>
      </c>
      <c r="C1758" t="s">
        <v>51</v>
      </c>
      <c r="D1758" s="2">
        <v>0</v>
      </c>
      <c r="E1758" s="2">
        <v>4.6399999999999997</v>
      </c>
      <c r="F1758" s="2">
        <v>4.6399999999999997</v>
      </c>
    </row>
    <row r="1759" spans="2:6" hidden="1" outlineLevel="2" x14ac:dyDescent="0.25">
      <c r="B1759" t="s">
        <v>18</v>
      </c>
      <c r="C1759" t="s">
        <v>51</v>
      </c>
      <c r="D1759" s="2">
        <v>0</v>
      </c>
      <c r="E1759" s="2">
        <v>0.21</v>
      </c>
      <c r="F1759" s="2">
        <v>0.21</v>
      </c>
    </row>
    <row r="1760" spans="2:6" hidden="1" outlineLevel="2" x14ac:dyDescent="0.25">
      <c r="B1760" t="s">
        <v>18</v>
      </c>
      <c r="C1760" t="s">
        <v>51</v>
      </c>
      <c r="D1760" s="2">
        <v>0</v>
      </c>
      <c r="E1760" s="2">
        <v>0.63</v>
      </c>
      <c r="F1760" s="2">
        <v>0.63</v>
      </c>
    </row>
    <row r="1761" spans="2:6" hidden="1" outlineLevel="2" x14ac:dyDescent="0.25">
      <c r="B1761" t="s">
        <v>18</v>
      </c>
      <c r="C1761" t="s">
        <v>51</v>
      </c>
      <c r="D1761" s="2">
        <v>0</v>
      </c>
      <c r="E1761" s="2">
        <v>0.95</v>
      </c>
      <c r="F1761" s="2">
        <v>0.95</v>
      </c>
    </row>
    <row r="1762" spans="2:6" hidden="1" outlineLevel="2" x14ac:dyDescent="0.25">
      <c r="B1762" t="s">
        <v>19</v>
      </c>
      <c r="C1762" t="s">
        <v>51</v>
      </c>
      <c r="D1762" s="2">
        <v>0</v>
      </c>
      <c r="E1762" s="2">
        <v>3.16</v>
      </c>
      <c r="F1762" s="2">
        <v>3.16</v>
      </c>
    </row>
    <row r="1763" spans="2:6" hidden="1" outlineLevel="2" x14ac:dyDescent="0.25">
      <c r="B1763" t="s">
        <v>19</v>
      </c>
      <c r="C1763" t="s">
        <v>51</v>
      </c>
      <c r="D1763" s="2">
        <v>0.61</v>
      </c>
      <c r="E1763" s="2">
        <v>0</v>
      </c>
      <c r="F1763" s="2">
        <v>0.61</v>
      </c>
    </row>
    <row r="1764" spans="2:6" hidden="1" outlineLevel="2" x14ac:dyDescent="0.25">
      <c r="B1764" t="s">
        <v>19</v>
      </c>
      <c r="C1764" t="s">
        <v>51</v>
      </c>
      <c r="D1764" s="2">
        <v>0</v>
      </c>
      <c r="E1764" s="2">
        <v>0.06</v>
      </c>
      <c r="F1764" s="2">
        <v>0.06</v>
      </c>
    </row>
    <row r="1765" spans="2:6" hidden="1" outlineLevel="2" x14ac:dyDescent="0.25">
      <c r="B1765" t="s">
        <v>20</v>
      </c>
      <c r="C1765" t="s">
        <v>51</v>
      </c>
      <c r="D1765" s="2">
        <v>0</v>
      </c>
      <c r="E1765" s="2">
        <v>0.37</v>
      </c>
      <c r="F1765" s="2">
        <v>0.37</v>
      </c>
    </row>
    <row r="1766" spans="2:6" hidden="1" outlineLevel="2" x14ac:dyDescent="0.25">
      <c r="B1766" t="s">
        <v>20</v>
      </c>
      <c r="C1766" t="s">
        <v>51</v>
      </c>
      <c r="D1766" s="2">
        <v>0</v>
      </c>
      <c r="E1766" s="2">
        <v>0.01</v>
      </c>
      <c r="F1766" s="2">
        <v>0.01</v>
      </c>
    </row>
    <row r="1767" spans="2:6" hidden="1" outlineLevel="2" x14ac:dyDescent="0.25">
      <c r="B1767" t="s">
        <v>21</v>
      </c>
      <c r="C1767" t="s">
        <v>51</v>
      </c>
      <c r="D1767" s="2">
        <v>0</v>
      </c>
      <c r="E1767" s="2">
        <v>4.7</v>
      </c>
      <c r="F1767" s="2">
        <v>4.7</v>
      </c>
    </row>
    <row r="1768" spans="2:6" hidden="1" outlineLevel="2" x14ac:dyDescent="0.25">
      <c r="B1768" t="s">
        <v>21</v>
      </c>
      <c r="C1768" t="s">
        <v>51</v>
      </c>
      <c r="D1768" s="2">
        <v>0</v>
      </c>
      <c r="E1768" s="2">
        <v>0.2</v>
      </c>
      <c r="F1768" s="2">
        <v>0.2</v>
      </c>
    </row>
    <row r="1769" spans="2:6" hidden="1" outlineLevel="2" x14ac:dyDescent="0.25">
      <c r="B1769" t="s">
        <v>21</v>
      </c>
      <c r="C1769" t="s">
        <v>51</v>
      </c>
      <c r="D1769" s="2">
        <v>0</v>
      </c>
      <c r="E1769" s="2">
        <v>1.47</v>
      </c>
      <c r="F1769" s="2">
        <v>1.47</v>
      </c>
    </row>
    <row r="1770" spans="2:6" hidden="1" outlineLevel="2" x14ac:dyDescent="0.25">
      <c r="B1770" t="s">
        <v>22</v>
      </c>
      <c r="C1770" t="s">
        <v>51</v>
      </c>
      <c r="D1770" s="2">
        <v>0</v>
      </c>
      <c r="E1770" s="2">
        <v>0.1</v>
      </c>
      <c r="F1770" s="2">
        <v>0.1</v>
      </c>
    </row>
    <row r="1771" spans="2:6" hidden="1" outlineLevel="2" x14ac:dyDescent="0.25">
      <c r="B1771" t="s">
        <v>23</v>
      </c>
      <c r="C1771" t="s">
        <v>51</v>
      </c>
      <c r="D1771" s="2">
        <v>0</v>
      </c>
      <c r="E1771" s="2">
        <v>0.34</v>
      </c>
      <c r="F1771" s="2">
        <v>0.34</v>
      </c>
    </row>
    <row r="1772" spans="2:6" hidden="1" outlineLevel="2" x14ac:dyDescent="0.25">
      <c r="B1772" t="s">
        <v>23</v>
      </c>
      <c r="C1772" t="s">
        <v>51</v>
      </c>
      <c r="D1772" s="2">
        <v>0</v>
      </c>
      <c r="E1772" s="2">
        <v>0.01</v>
      </c>
      <c r="F1772" s="2">
        <v>0.01</v>
      </c>
    </row>
    <row r="1773" spans="2:6" hidden="1" outlineLevel="2" x14ac:dyDescent="0.25">
      <c r="B1773" t="s">
        <v>23</v>
      </c>
      <c r="C1773" t="s">
        <v>51</v>
      </c>
      <c r="D1773" s="2">
        <v>0</v>
      </c>
      <c r="E1773" s="2">
        <v>0.74</v>
      </c>
      <c r="F1773" s="2">
        <v>0.74</v>
      </c>
    </row>
    <row r="1774" spans="2:6" hidden="1" outlineLevel="2" x14ac:dyDescent="0.25">
      <c r="B1774" t="s">
        <v>24</v>
      </c>
      <c r="C1774" t="s">
        <v>51</v>
      </c>
      <c r="D1774" s="2">
        <v>0</v>
      </c>
      <c r="E1774" s="2">
        <v>0.42</v>
      </c>
      <c r="F1774" s="2">
        <v>0.42</v>
      </c>
    </row>
    <row r="1775" spans="2:6" hidden="1" outlineLevel="2" x14ac:dyDescent="0.25">
      <c r="B1775" t="s">
        <v>24</v>
      </c>
      <c r="C1775" t="s">
        <v>51</v>
      </c>
      <c r="D1775" s="2">
        <v>0</v>
      </c>
      <c r="E1775" s="2">
        <v>0.28000000000000003</v>
      </c>
      <c r="F1775" s="2">
        <v>0.28000000000000003</v>
      </c>
    </row>
    <row r="1776" spans="2:6" hidden="1" outlineLevel="2" x14ac:dyDescent="0.25">
      <c r="B1776" t="s">
        <v>25</v>
      </c>
      <c r="C1776" t="s">
        <v>51</v>
      </c>
      <c r="D1776" s="2">
        <v>0</v>
      </c>
      <c r="E1776" s="2">
        <v>0.03</v>
      </c>
      <c r="F1776" s="2">
        <v>0.03</v>
      </c>
    </row>
    <row r="1777" spans="2:6" hidden="1" outlineLevel="2" x14ac:dyDescent="0.25">
      <c r="B1777" t="s">
        <v>26</v>
      </c>
      <c r="C1777" t="s">
        <v>51</v>
      </c>
      <c r="D1777" s="2">
        <v>0</v>
      </c>
      <c r="E1777" s="2">
        <v>0.01</v>
      </c>
      <c r="F1777" s="2">
        <v>0.01</v>
      </c>
    </row>
    <row r="1778" spans="2:6" hidden="1" outlineLevel="2" x14ac:dyDescent="0.25">
      <c r="B1778" t="s">
        <v>27</v>
      </c>
      <c r="C1778" t="s">
        <v>51</v>
      </c>
      <c r="D1778" s="2">
        <v>8.84</v>
      </c>
      <c r="E1778" s="2">
        <v>3.79</v>
      </c>
      <c r="F1778" s="2">
        <v>12.63</v>
      </c>
    </row>
    <row r="1779" spans="2:6" hidden="1" outlineLevel="2" x14ac:dyDescent="0.25">
      <c r="B1779" t="s">
        <v>27</v>
      </c>
      <c r="C1779" t="s">
        <v>51</v>
      </c>
      <c r="D1779" s="2">
        <v>0</v>
      </c>
      <c r="E1779" s="2">
        <v>67.66</v>
      </c>
      <c r="F1779" s="2">
        <v>67.66</v>
      </c>
    </row>
    <row r="1780" spans="2:6" hidden="1" outlineLevel="2" x14ac:dyDescent="0.25">
      <c r="B1780" t="s">
        <v>27</v>
      </c>
      <c r="C1780" t="s">
        <v>51</v>
      </c>
      <c r="D1780" s="2">
        <v>0</v>
      </c>
      <c r="E1780" s="2">
        <v>10.24</v>
      </c>
      <c r="F1780" s="2">
        <v>10.24</v>
      </c>
    </row>
    <row r="1781" spans="2:6" hidden="1" outlineLevel="2" x14ac:dyDescent="0.25">
      <c r="B1781" t="s">
        <v>27</v>
      </c>
      <c r="C1781" t="s">
        <v>51</v>
      </c>
      <c r="D1781" s="2">
        <v>0</v>
      </c>
      <c r="E1781" s="2">
        <v>0.02</v>
      </c>
      <c r="F1781" s="2">
        <v>0.02</v>
      </c>
    </row>
    <row r="1782" spans="2:6" hidden="1" outlineLevel="2" x14ac:dyDescent="0.25">
      <c r="B1782" t="s">
        <v>27</v>
      </c>
      <c r="C1782" t="s">
        <v>51</v>
      </c>
      <c r="D1782" s="2">
        <v>0</v>
      </c>
      <c r="E1782" s="2">
        <v>3.12</v>
      </c>
      <c r="F1782" s="2">
        <v>3.12</v>
      </c>
    </row>
    <row r="1783" spans="2:6" hidden="1" outlineLevel="2" x14ac:dyDescent="0.25">
      <c r="B1783" t="s">
        <v>27</v>
      </c>
      <c r="C1783" t="s">
        <v>51</v>
      </c>
      <c r="D1783" s="2">
        <v>0</v>
      </c>
      <c r="E1783" s="2">
        <v>9.59</v>
      </c>
      <c r="F1783" s="2">
        <v>9.59</v>
      </c>
    </row>
    <row r="1784" spans="2:6" hidden="1" outlineLevel="2" x14ac:dyDescent="0.25">
      <c r="B1784" t="s">
        <v>28</v>
      </c>
      <c r="C1784" t="s">
        <v>51</v>
      </c>
      <c r="D1784" s="2">
        <v>0</v>
      </c>
      <c r="E1784" s="2">
        <v>0.04</v>
      </c>
      <c r="F1784" s="2">
        <v>0.04</v>
      </c>
    </row>
    <row r="1785" spans="2:6" hidden="1" outlineLevel="2" x14ac:dyDescent="0.25">
      <c r="B1785" t="s">
        <v>29</v>
      </c>
      <c r="C1785" t="s">
        <v>51</v>
      </c>
      <c r="D1785" s="2">
        <v>0</v>
      </c>
      <c r="E1785" s="2">
        <v>13.3</v>
      </c>
      <c r="F1785" s="2">
        <v>13.3</v>
      </c>
    </row>
    <row r="1786" spans="2:6" hidden="1" outlineLevel="2" x14ac:dyDescent="0.25">
      <c r="B1786" t="s">
        <v>29</v>
      </c>
      <c r="C1786" t="s">
        <v>51</v>
      </c>
      <c r="D1786" s="2">
        <v>0</v>
      </c>
      <c r="E1786" s="2">
        <v>0.94</v>
      </c>
      <c r="F1786" s="2">
        <v>0.94</v>
      </c>
    </row>
    <row r="1787" spans="2:6" hidden="1" outlineLevel="2" x14ac:dyDescent="0.25">
      <c r="B1787" t="s">
        <v>29</v>
      </c>
      <c r="C1787" t="s">
        <v>51</v>
      </c>
      <c r="D1787" s="2">
        <v>0</v>
      </c>
      <c r="E1787" s="2">
        <v>0.42</v>
      </c>
      <c r="F1787" s="2">
        <v>0.42</v>
      </c>
    </row>
    <row r="1788" spans="2:6" hidden="1" outlineLevel="2" x14ac:dyDescent="0.25">
      <c r="B1788" t="s">
        <v>29</v>
      </c>
      <c r="C1788" t="s">
        <v>51</v>
      </c>
      <c r="D1788" s="2">
        <v>0</v>
      </c>
      <c r="E1788" s="2">
        <v>1.57</v>
      </c>
      <c r="F1788" s="2">
        <v>1.57</v>
      </c>
    </row>
    <row r="1789" spans="2:6" hidden="1" outlineLevel="2" x14ac:dyDescent="0.25">
      <c r="B1789" t="s">
        <v>30</v>
      </c>
      <c r="C1789" t="s">
        <v>51</v>
      </c>
      <c r="D1789" s="2">
        <v>0</v>
      </c>
      <c r="E1789" s="2">
        <v>0.04</v>
      </c>
      <c r="F1789" s="2">
        <v>0.04</v>
      </c>
    </row>
    <row r="1790" spans="2:6" hidden="1" outlineLevel="2" x14ac:dyDescent="0.25">
      <c r="B1790" t="s">
        <v>31</v>
      </c>
      <c r="C1790" t="s">
        <v>51</v>
      </c>
      <c r="D1790" s="2">
        <v>0</v>
      </c>
      <c r="E1790" s="2">
        <v>74.180000000000007</v>
      </c>
      <c r="F1790" s="2">
        <v>74.180000000000007</v>
      </c>
    </row>
    <row r="1791" spans="2:6" hidden="1" outlineLevel="2" x14ac:dyDescent="0.25">
      <c r="B1791" t="s">
        <v>31</v>
      </c>
      <c r="C1791" t="s">
        <v>51</v>
      </c>
      <c r="D1791" s="2">
        <v>0</v>
      </c>
      <c r="E1791" s="2">
        <v>1.79</v>
      </c>
      <c r="F1791" s="2">
        <v>1.79</v>
      </c>
    </row>
    <row r="1792" spans="2:6" hidden="1" outlineLevel="2" x14ac:dyDescent="0.25">
      <c r="B1792" t="s">
        <v>31</v>
      </c>
      <c r="C1792" t="s">
        <v>51</v>
      </c>
      <c r="D1792" s="2">
        <v>0</v>
      </c>
      <c r="E1792" s="2">
        <v>1.5</v>
      </c>
      <c r="F1792" s="2">
        <v>1.5</v>
      </c>
    </row>
    <row r="1793" spans="2:6" hidden="1" outlineLevel="2" x14ac:dyDescent="0.25">
      <c r="B1793" t="s">
        <v>31</v>
      </c>
      <c r="C1793" t="s">
        <v>51</v>
      </c>
      <c r="D1793" s="2">
        <v>0</v>
      </c>
      <c r="E1793" s="2">
        <v>0.86</v>
      </c>
      <c r="F1793" s="2">
        <v>0.86</v>
      </c>
    </row>
    <row r="1794" spans="2:6" hidden="1" outlineLevel="2" x14ac:dyDescent="0.25">
      <c r="B1794" t="s">
        <v>31</v>
      </c>
      <c r="C1794" t="s">
        <v>51</v>
      </c>
      <c r="D1794" s="2">
        <v>0</v>
      </c>
      <c r="E1794" s="2">
        <v>6.09</v>
      </c>
      <c r="F1794" s="2">
        <v>6.09</v>
      </c>
    </row>
    <row r="1795" spans="2:6" hidden="1" outlineLevel="2" x14ac:dyDescent="0.25">
      <c r="B1795" t="s">
        <v>32</v>
      </c>
      <c r="C1795" t="s">
        <v>51</v>
      </c>
      <c r="D1795" s="2">
        <v>0</v>
      </c>
      <c r="E1795" s="2">
        <v>30.74</v>
      </c>
      <c r="F1795" s="2">
        <v>30.74</v>
      </c>
    </row>
    <row r="1796" spans="2:6" hidden="1" outlineLevel="2" x14ac:dyDescent="0.25">
      <c r="B1796" t="s">
        <v>32</v>
      </c>
      <c r="C1796" t="s">
        <v>51</v>
      </c>
      <c r="D1796" s="2">
        <v>0</v>
      </c>
      <c r="E1796" s="2">
        <v>4.66</v>
      </c>
      <c r="F1796" s="2">
        <v>4.66</v>
      </c>
    </row>
    <row r="1797" spans="2:6" hidden="1" outlineLevel="2" x14ac:dyDescent="0.25">
      <c r="B1797" t="s">
        <v>32</v>
      </c>
      <c r="C1797" t="s">
        <v>51</v>
      </c>
      <c r="D1797" s="2">
        <v>0</v>
      </c>
      <c r="E1797" s="2">
        <v>1.64</v>
      </c>
      <c r="F1797" s="2">
        <v>1.64</v>
      </c>
    </row>
    <row r="1798" spans="2:6" hidden="1" outlineLevel="2" x14ac:dyDescent="0.25">
      <c r="B1798" t="s">
        <v>32</v>
      </c>
      <c r="C1798" t="s">
        <v>51</v>
      </c>
      <c r="D1798" s="2">
        <v>0</v>
      </c>
      <c r="E1798" s="2">
        <v>0.78</v>
      </c>
      <c r="F1798" s="2">
        <v>0.78</v>
      </c>
    </row>
    <row r="1799" spans="2:6" hidden="1" outlineLevel="2" x14ac:dyDescent="0.25">
      <c r="B1799" t="s">
        <v>32</v>
      </c>
      <c r="C1799" t="s">
        <v>51</v>
      </c>
      <c r="D1799" s="2">
        <v>0</v>
      </c>
      <c r="E1799" s="2">
        <v>37.909999999999997</v>
      </c>
      <c r="F1799" s="2">
        <v>37.909999999999997</v>
      </c>
    </row>
    <row r="1800" spans="2:6" hidden="1" outlineLevel="2" x14ac:dyDescent="0.25">
      <c r="B1800" t="s">
        <v>33</v>
      </c>
      <c r="C1800" t="s">
        <v>51</v>
      </c>
      <c r="D1800" s="2">
        <v>0</v>
      </c>
      <c r="E1800" s="2">
        <v>0.08</v>
      </c>
      <c r="F1800" s="2">
        <v>0.08</v>
      </c>
    </row>
    <row r="1801" spans="2:6" hidden="1" outlineLevel="2" x14ac:dyDescent="0.25">
      <c r="B1801" t="s">
        <v>34</v>
      </c>
      <c r="C1801" t="s">
        <v>51</v>
      </c>
      <c r="D1801" s="2">
        <v>0</v>
      </c>
      <c r="E1801" s="2">
        <v>26.44</v>
      </c>
      <c r="F1801" s="2">
        <v>26.44</v>
      </c>
    </row>
    <row r="1802" spans="2:6" hidden="1" outlineLevel="2" x14ac:dyDescent="0.25">
      <c r="B1802" t="s">
        <v>34</v>
      </c>
      <c r="C1802" t="s">
        <v>51</v>
      </c>
      <c r="D1802" s="2">
        <v>0</v>
      </c>
      <c r="E1802" s="2">
        <v>1.66</v>
      </c>
      <c r="F1802" s="2">
        <v>1.66</v>
      </c>
    </row>
    <row r="1803" spans="2:6" hidden="1" outlineLevel="2" x14ac:dyDescent="0.25">
      <c r="B1803" t="s">
        <v>34</v>
      </c>
      <c r="C1803" t="s">
        <v>51</v>
      </c>
      <c r="D1803" s="2">
        <v>0</v>
      </c>
      <c r="E1803" s="2">
        <v>0.13</v>
      </c>
      <c r="F1803" s="2">
        <v>0.13</v>
      </c>
    </row>
    <row r="1804" spans="2:6" hidden="1" outlineLevel="2" x14ac:dyDescent="0.25">
      <c r="B1804" t="s">
        <v>34</v>
      </c>
      <c r="C1804" t="s">
        <v>51</v>
      </c>
      <c r="D1804" s="2">
        <v>0</v>
      </c>
      <c r="E1804" s="2">
        <v>0.04</v>
      </c>
      <c r="F1804" s="2">
        <v>0.04</v>
      </c>
    </row>
    <row r="1805" spans="2:6" hidden="1" outlineLevel="2" x14ac:dyDescent="0.25">
      <c r="B1805" t="s">
        <v>34</v>
      </c>
      <c r="C1805" t="s">
        <v>51</v>
      </c>
      <c r="D1805" s="2">
        <v>0</v>
      </c>
      <c r="E1805" s="2">
        <v>1.7</v>
      </c>
      <c r="F1805" s="2">
        <v>1.7</v>
      </c>
    </row>
    <row r="1806" spans="2:6" hidden="1" outlineLevel="2" x14ac:dyDescent="0.25">
      <c r="B1806" t="s">
        <v>35</v>
      </c>
      <c r="C1806" t="s">
        <v>51</v>
      </c>
      <c r="D1806" s="2">
        <v>0</v>
      </c>
      <c r="E1806" s="2">
        <v>0.04</v>
      </c>
      <c r="F1806" s="2">
        <v>0.04</v>
      </c>
    </row>
    <row r="1807" spans="2:6" hidden="1" outlineLevel="2" x14ac:dyDescent="0.25">
      <c r="B1807" t="s">
        <v>36</v>
      </c>
      <c r="C1807" t="s">
        <v>51</v>
      </c>
      <c r="D1807" s="2">
        <v>0</v>
      </c>
      <c r="E1807" s="2">
        <v>1.24</v>
      </c>
      <c r="F1807" s="2">
        <v>1.24</v>
      </c>
    </row>
    <row r="1808" spans="2:6" hidden="1" outlineLevel="2" x14ac:dyDescent="0.25">
      <c r="B1808" t="s">
        <v>36</v>
      </c>
      <c r="C1808" t="s">
        <v>51</v>
      </c>
      <c r="D1808" s="2">
        <v>0</v>
      </c>
      <c r="E1808" s="2">
        <v>0.06</v>
      </c>
      <c r="F1808" s="2">
        <v>0.06</v>
      </c>
    </row>
    <row r="1809" spans="2:6" hidden="1" outlineLevel="2" x14ac:dyDescent="0.25">
      <c r="B1809" t="s">
        <v>36</v>
      </c>
      <c r="C1809" t="s">
        <v>51</v>
      </c>
      <c r="D1809" s="2">
        <v>0</v>
      </c>
      <c r="E1809" s="2">
        <v>1.85</v>
      </c>
      <c r="F1809" s="2">
        <v>1.85</v>
      </c>
    </row>
    <row r="1810" spans="2:6" hidden="1" outlineLevel="2" x14ac:dyDescent="0.25">
      <c r="B1810" t="s">
        <v>37</v>
      </c>
      <c r="C1810" t="s">
        <v>51</v>
      </c>
      <c r="D1810" s="2">
        <v>0</v>
      </c>
      <c r="E1810" s="2">
        <v>12.45</v>
      </c>
      <c r="F1810" s="2">
        <v>12.45</v>
      </c>
    </row>
    <row r="1811" spans="2:6" hidden="1" outlineLevel="2" x14ac:dyDescent="0.25">
      <c r="B1811" t="s">
        <v>37</v>
      </c>
      <c r="C1811" t="s">
        <v>51</v>
      </c>
      <c r="D1811" s="2">
        <v>0</v>
      </c>
      <c r="E1811" s="2">
        <v>530.25</v>
      </c>
      <c r="F1811" s="2">
        <v>530.25</v>
      </c>
    </row>
    <row r="1812" spans="2:6" hidden="1" outlineLevel="2" x14ac:dyDescent="0.25">
      <c r="B1812" t="s">
        <v>37</v>
      </c>
      <c r="C1812" t="s">
        <v>51</v>
      </c>
      <c r="D1812" s="2">
        <v>0</v>
      </c>
      <c r="E1812" s="2">
        <v>1.38</v>
      </c>
      <c r="F1812" s="2">
        <v>1.38</v>
      </c>
    </row>
    <row r="1813" spans="2:6" hidden="1" outlineLevel="2" x14ac:dyDescent="0.25">
      <c r="B1813" t="s">
        <v>37</v>
      </c>
      <c r="C1813" t="s">
        <v>51</v>
      </c>
      <c r="D1813" s="2">
        <v>0</v>
      </c>
      <c r="E1813" s="2">
        <v>0.02</v>
      </c>
      <c r="F1813" s="2">
        <v>0.02</v>
      </c>
    </row>
    <row r="1814" spans="2:6" hidden="1" outlineLevel="2" x14ac:dyDescent="0.25">
      <c r="B1814" t="s">
        <v>37</v>
      </c>
      <c r="C1814" t="s">
        <v>51</v>
      </c>
      <c r="D1814" s="2">
        <v>0</v>
      </c>
      <c r="E1814" s="2">
        <v>4.93</v>
      </c>
      <c r="F1814" s="2">
        <v>4.93</v>
      </c>
    </row>
    <row r="1815" spans="2:6" hidden="1" outlineLevel="2" x14ac:dyDescent="0.25">
      <c r="B1815" t="s">
        <v>37</v>
      </c>
      <c r="C1815" t="s">
        <v>51</v>
      </c>
      <c r="D1815" s="2">
        <v>4.25</v>
      </c>
      <c r="E1815" s="2">
        <v>4.9800000000000004</v>
      </c>
      <c r="F1815" s="2">
        <v>9.23</v>
      </c>
    </row>
    <row r="1816" spans="2:6" hidden="1" outlineLevel="2" x14ac:dyDescent="0.25">
      <c r="B1816" t="s">
        <v>38</v>
      </c>
      <c r="C1816" t="s">
        <v>51</v>
      </c>
      <c r="D1816" s="2">
        <v>0</v>
      </c>
      <c r="E1816" s="2">
        <v>0.56000000000000005</v>
      </c>
      <c r="F1816" s="2">
        <v>0.56000000000000005</v>
      </c>
    </row>
    <row r="1817" spans="2:6" hidden="1" outlineLevel="2" x14ac:dyDescent="0.25">
      <c r="B1817" t="s">
        <v>38</v>
      </c>
      <c r="C1817" t="s">
        <v>51</v>
      </c>
      <c r="D1817" s="2">
        <v>0</v>
      </c>
      <c r="E1817" s="2">
        <v>0.2</v>
      </c>
      <c r="F1817" s="2">
        <v>0.2</v>
      </c>
    </row>
    <row r="1818" spans="2:6" hidden="1" outlineLevel="2" x14ac:dyDescent="0.25">
      <c r="B1818" t="s">
        <v>38</v>
      </c>
      <c r="C1818" t="s">
        <v>51</v>
      </c>
      <c r="D1818" s="2">
        <v>0</v>
      </c>
      <c r="E1818" s="2">
        <v>0.02</v>
      </c>
      <c r="F1818" s="2">
        <v>0.02</v>
      </c>
    </row>
    <row r="1819" spans="2:6" hidden="1" outlineLevel="2" x14ac:dyDescent="0.25">
      <c r="B1819" t="s">
        <v>39</v>
      </c>
      <c r="C1819" t="s">
        <v>51</v>
      </c>
      <c r="D1819" s="2">
        <v>0</v>
      </c>
      <c r="E1819" s="2">
        <v>0.98</v>
      </c>
      <c r="F1819" s="2">
        <v>0.98</v>
      </c>
    </row>
    <row r="1820" spans="2:6" hidden="1" outlineLevel="2" x14ac:dyDescent="0.25">
      <c r="B1820" t="s">
        <v>39</v>
      </c>
      <c r="C1820" t="s">
        <v>51</v>
      </c>
      <c r="D1820" s="2">
        <v>0</v>
      </c>
      <c r="E1820" s="2">
        <v>0.28999999999999998</v>
      </c>
      <c r="F1820" s="2">
        <v>0.28999999999999998</v>
      </c>
    </row>
    <row r="1821" spans="2:6" hidden="1" outlineLevel="2" x14ac:dyDescent="0.25">
      <c r="B1821" t="s">
        <v>39</v>
      </c>
      <c r="C1821" t="s">
        <v>51</v>
      </c>
      <c r="D1821" s="2">
        <v>0</v>
      </c>
      <c r="E1821" s="2">
        <v>0.38</v>
      </c>
      <c r="F1821" s="2">
        <v>0.38</v>
      </c>
    </row>
    <row r="1822" spans="2:6" hidden="1" outlineLevel="2" x14ac:dyDescent="0.25">
      <c r="B1822" t="s">
        <v>39</v>
      </c>
      <c r="C1822" t="s">
        <v>51</v>
      </c>
      <c r="D1822" s="2">
        <v>0</v>
      </c>
      <c r="E1822" s="2">
        <v>0.92</v>
      </c>
      <c r="F1822" s="2">
        <v>0.92</v>
      </c>
    </row>
    <row r="1823" spans="2:6" hidden="1" outlineLevel="2" x14ac:dyDescent="0.25">
      <c r="B1823" t="s">
        <v>24</v>
      </c>
      <c r="C1823" t="s">
        <v>51</v>
      </c>
      <c r="D1823" s="2">
        <v>0</v>
      </c>
      <c r="E1823" s="2">
        <v>0.23</v>
      </c>
      <c r="F1823" s="2">
        <v>0.23</v>
      </c>
    </row>
    <row r="1824" spans="2:6" hidden="1" outlineLevel="2" x14ac:dyDescent="0.25">
      <c r="B1824" t="s">
        <v>24</v>
      </c>
      <c r="C1824" t="s">
        <v>51</v>
      </c>
      <c r="D1824" s="2">
        <v>0</v>
      </c>
      <c r="E1824" s="2">
        <v>0.08</v>
      </c>
      <c r="F1824" s="2">
        <v>0.08</v>
      </c>
    </row>
    <row r="1825" spans="2:6" hidden="1" outlineLevel="2" x14ac:dyDescent="0.25">
      <c r="B1825" t="s">
        <v>24</v>
      </c>
      <c r="C1825" t="s">
        <v>51</v>
      </c>
      <c r="D1825" s="2">
        <v>0</v>
      </c>
      <c r="E1825" s="2">
        <v>0.14000000000000001</v>
      </c>
      <c r="F1825" s="2">
        <v>0.14000000000000001</v>
      </c>
    </row>
    <row r="1826" spans="2:6" hidden="1" outlineLevel="2" x14ac:dyDescent="0.25">
      <c r="B1826" t="s">
        <v>0</v>
      </c>
      <c r="C1826" t="s">
        <v>51</v>
      </c>
      <c r="D1826" s="2">
        <v>0</v>
      </c>
      <c r="E1826" s="2">
        <v>0.21</v>
      </c>
      <c r="F1826" s="2">
        <v>0.21</v>
      </c>
    </row>
    <row r="1827" spans="2:6" hidden="1" outlineLevel="2" x14ac:dyDescent="0.25">
      <c r="B1827" t="s">
        <v>3</v>
      </c>
      <c r="C1827" t="s">
        <v>51</v>
      </c>
      <c r="D1827" s="2">
        <v>0</v>
      </c>
      <c r="E1827" s="2">
        <v>6.27</v>
      </c>
      <c r="F1827" s="2">
        <v>6.27</v>
      </c>
    </row>
    <row r="1828" spans="2:6" hidden="1" outlineLevel="2" x14ac:dyDescent="0.25">
      <c r="B1828" t="s">
        <v>4</v>
      </c>
      <c r="C1828" t="s">
        <v>51</v>
      </c>
      <c r="D1828" s="2">
        <v>0</v>
      </c>
      <c r="E1828" s="2">
        <v>7.0000000000000007E-2</v>
      </c>
      <c r="F1828" s="2">
        <v>7.0000000000000007E-2</v>
      </c>
    </row>
    <row r="1829" spans="2:6" hidden="1" outlineLevel="2" x14ac:dyDescent="0.25">
      <c r="B1829" t="s">
        <v>6</v>
      </c>
      <c r="C1829" t="s">
        <v>51</v>
      </c>
      <c r="D1829" s="2">
        <v>0</v>
      </c>
      <c r="E1829" s="2">
        <v>6.05</v>
      </c>
      <c r="F1829" s="2">
        <v>6.05</v>
      </c>
    </row>
    <row r="1830" spans="2:6" hidden="1" outlineLevel="2" x14ac:dyDescent="0.25">
      <c r="B1830" t="s">
        <v>11</v>
      </c>
      <c r="C1830" t="s">
        <v>51</v>
      </c>
      <c r="D1830" s="2">
        <v>0</v>
      </c>
      <c r="E1830" s="2">
        <v>0.32</v>
      </c>
      <c r="F1830" s="2">
        <v>0.32</v>
      </c>
    </row>
    <row r="1831" spans="2:6" hidden="1" outlineLevel="2" x14ac:dyDescent="0.25">
      <c r="B1831" t="s">
        <v>13</v>
      </c>
      <c r="C1831" t="s">
        <v>51</v>
      </c>
      <c r="D1831" s="2">
        <v>0</v>
      </c>
      <c r="E1831" s="2">
        <v>0.63</v>
      </c>
      <c r="F1831" s="2">
        <v>0.63</v>
      </c>
    </row>
    <row r="1832" spans="2:6" hidden="1" outlineLevel="2" x14ac:dyDescent="0.25">
      <c r="B1832" t="s">
        <v>14</v>
      </c>
      <c r="C1832" t="s">
        <v>51</v>
      </c>
      <c r="D1832" s="2">
        <v>0</v>
      </c>
      <c r="E1832" s="2">
        <v>0.03</v>
      </c>
      <c r="F1832" s="2">
        <v>0.03</v>
      </c>
    </row>
    <row r="1833" spans="2:6" hidden="1" outlineLevel="2" x14ac:dyDescent="0.25">
      <c r="B1833" t="s">
        <v>17</v>
      </c>
      <c r="C1833" t="s">
        <v>51</v>
      </c>
      <c r="D1833" s="2">
        <v>0</v>
      </c>
      <c r="E1833" s="2">
        <v>1.28</v>
      </c>
      <c r="F1833" s="2">
        <v>1.28</v>
      </c>
    </row>
    <row r="1834" spans="2:6" hidden="1" outlineLevel="2" x14ac:dyDescent="0.25">
      <c r="B1834" t="s">
        <v>21</v>
      </c>
      <c r="C1834" t="s">
        <v>51</v>
      </c>
      <c r="D1834" s="2">
        <v>0</v>
      </c>
      <c r="E1834" s="2">
        <v>0.39</v>
      </c>
      <c r="F1834" s="2">
        <v>0.39</v>
      </c>
    </row>
    <row r="1835" spans="2:6" hidden="1" outlineLevel="2" x14ac:dyDescent="0.25">
      <c r="B1835" t="s">
        <v>23</v>
      </c>
      <c r="C1835" t="s">
        <v>51</v>
      </c>
      <c r="D1835" s="2">
        <v>0</v>
      </c>
      <c r="E1835" s="2">
        <v>0.06</v>
      </c>
      <c r="F1835" s="2">
        <v>0.06</v>
      </c>
    </row>
    <row r="1836" spans="2:6" hidden="1" outlineLevel="2" x14ac:dyDescent="0.25">
      <c r="B1836" t="s">
        <v>27</v>
      </c>
      <c r="C1836" t="s">
        <v>51</v>
      </c>
      <c r="D1836" s="2">
        <v>0</v>
      </c>
      <c r="E1836" s="2">
        <v>1.04</v>
      </c>
      <c r="F1836" s="2">
        <v>1.04</v>
      </c>
    </row>
    <row r="1837" spans="2:6" hidden="1" outlineLevel="2" x14ac:dyDescent="0.25">
      <c r="B1837" t="s">
        <v>29</v>
      </c>
      <c r="C1837" t="s">
        <v>51</v>
      </c>
      <c r="D1837" s="2">
        <v>0</v>
      </c>
      <c r="E1837" s="2">
        <v>0.23</v>
      </c>
      <c r="F1837" s="2">
        <v>0.23</v>
      </c>
    </row>
    <row r="1838" spans="2:6" hidden="1" outlineLevel="2" x14ac:dyDescent="0.25">
      <c r="B1838" t="s">
        <v>32</v>
      </c>
      <c r="C1838" t="s">
        <v>51</v>
      </c>
      <c r="D1838" s="2">
        <v>0</v>
      </c>
      <c r="E1838" s="2">
        <v>7.0000000000000007E-2</v>
      </c>
      <c r="F1838" s="2">
        <v>7.0000000000000007E-2</v>
      </c>
    </row>
    <row r="1839" spans="2:6" hidden="1" outlineLevel="2" x14ac:dyDescent="0.25">
      <c r="B1839" t="s">
        <v>34</v>
      </c>
      <c r="C1839" t="s">
        <v>51</v>
      </c>
      <c r="D1839" s="2">
        <v>0</v>
      </c>
      <c r="E1839" s="2">
        <v>0.12</v>
      </c>
      <c r="F1839" s="2">
        <v>0.12</v>
      </c>
    </row>
    <row r="1840" spans="2:6" hidden="1" outlineLevel="2" x14ac:dyDescent="0.25">
      <c r="B1840" t="s">
        <v>36</v>
      </c>
      <c r="C1840" t="s">
        <v>51</v>
      </c>
      <c r="D1840" s="2">
        <v>0</v>
      </c>
      <c r="E1840" s="2">
        <v>7.0000000000000007E-2</v>
      </c>
      <c r="F1840" s="2">
        <v>7.0000000000000007E-2</v>
      </c>
    </row>
    <row r="1841" spans="2:6" hidden="1" outlineLevel="2" x14ac:dyDescent="0.25">
      <c r="B1841" t="s">
        <v>37</v>
      </c>
      <c r="C1841" t="s">
        <v>51</v>
      </c>
      <c r="D1841" s="2">
        <v>0</v>
      </c>
      <c r="E1841" s="2">
        <v>0.4</v>
      </c>
      <c r="F1841" s="2">
        <v>0.4</v>
      </c>
    </row>
    <row r="1842" spans="2:6" hidden="1" outlineLevel="2" x14ac:dyDescent="0.25">
      <c r="B1842" t="s">
        <v>39</v>
      </c>
      <c r="C1842" t="s">
        <v>51</v>
      </c>
      <c r="D1842" s="2">
        <v>0</v>
      </c>
      <c r="E1842" s="2">
        <v>0.03</v>
      </c>
      <c r="F1842" s="2">
        <v>0.03</v>
      </c>
    </row>
    <row r="1843" spans="2:6" hidden="1" outlineLevel="2" x14ac:dyDescent="0.25">
      <c r="B1843" t="s">
        <v>3</v>
      </c>
      <c r="C1843" t="s">
        <v>51</v>
      </c>
      <c r="D1843" s="2">
        <v>0</v>
      </c>
      <c r="E1843" s="2">
        <v>0.63</v>
      </c>
      <c r="F1843" s="2">
        <v>0.63</v>
      </c>
    </row>
    <row r="1844" spans="2:6" hidden="1" outlineLevel="2" x14ac:dyDescent="0.25">
      <c r="B1844" t="s">
        <v>4</v>
      </c>
      <c r="C1844" t="s">
        <v>51</v>
      </c>
      <c r="D1844" s="2">
        <v>0</v>
      </c>
      <c r="E1844" s="2">
        <v>0.25</v>
      </c>
      <c r="F1844" s="2">
        <v>0.25</v>
      </c>
    </row>
    <row r="1845" spans="2:6" hidden="1" outlineLevel="2" x14ac:dyDescent="0.25">
      <c r="B1845" t="s">
        <v>5</v>
      </c>
      <c r="C1845" t="s">
        <v>51</v>
      </c>
      <c r="D1845" s="2">
        <v>0</v>
      </c>
      <c r="E1845" s="2">
        <v>0.02</v>
      </c>
      <c r="F1845" s="2">
        <v>0.02</v>
      </c>
    </row>
    <row r="1846" spans="2:6" hidden="1" outlineLevel="2" x14ac:dyDescent="0.25">
      <c r="B1846" t="s">
        <v>6</v>
      </c>
      <c r="C1846" t="s">
        <v>51</v>
      </c>
      <c r="D1846" s="2">
        <v>0</v>
      </c>
      <c r="E1846" s="2">
        <v>0.75</v>
      </c>
      <c r="F1846" s="2">
        <v>0.75</v>
      </c>
    </row>
    <row r="1847" spans="2:6" hidden="1" outlineLevel="2" x14ac:dyDescent="0.25">
      <c r="B1847" t="s">
        <v>8</v>
      </c>
      <c r="C1847" t="s">
        <v>51</v>
      </c>
      <c r="D1847" s="2">
        <v>0</v>
      </c>
      <c r="E1847" s="2">
        <v>0.76</v>
      </c>
      <c r="F1847" s="2">
        <v>0.76</v>
      </c>
    </row>
    <row r="1848" spans="2:6" hidden="1" outlineLevel="2" x14ac:dyDescent="0.25">
      <c r="B1848" t="s">
        <v>11</v>
      </c>
      <c r="C1848" t="s">
        <v>51</v>
      </c>
      <c r="D1848" s="2">
        <v>0</v>
      </c>
      <c r="E1848" s="2">
        <v>0.12</v>
      </c>
      <c r="F1848" s="2">
        <v>0.12</v>
      </c>
    </row>
    <row r="1849" spans="2:6" hidden="1" outlineLevel="2" x14ac:dyDescent="0.25">
      <c r="B1849" t="s">
        <v>13</v>
      </c>
      <c r="C1849" t="s">
        <v>51</v>
      </c>
      <c r="D1849" s="2">
        <v>0</v>
      </c>
      <c r="E1849" s="2">
        <v>0.01</v>
      </c>
      <c r="F1849" s="2">
        <v>0.01</v>
      </c>
    </row>
    <row r="1850" spans="2:6" hidden="1" outlineLevel="2" x14ac:dyDescent="0.25">
      <c r="B1850" t="s">
        <v>15</v>
      </c>
      <c r="C1850" t="s">
        <v>51</v>
      </c>
      <c r="D1850" s="2">
        <v>0</v>
      </c>
      <c r="E1850" s="2">
        <v>0.01</v>
      </c>
      <c r="F1850" s="2">
        <v>0.01</v>
      </c>
    </row>
    <row r="1851" spans="2:6" hidden="1" outlineLevel="2" x14ac:dyDescent="0.25">
      <c r="B1851" t="s">
        <v>17</v>
      </c>
      <c r="C1851" t="s">
        <v>51</v>
      </c>
      <c r="D1851" s="2">
        <v>0</v>
      </c>
      <c r="E1851" s="2">
        <v>1.63</v>
      </c>
      <c r="F1851" s="2">
        <v>1.63</v>
      </c>
    </row>
    <row r="1852" spans="2:6" hidden="1" outlineLevel="2" x14ac:dyDescent="0.25">
      <c r="B1852" t="s">
        <v>23</v>
      </c>
      <c r="C1852" t="s">
        <v>51</v>
      </c>
      <c r="D1852" s="2">
        <v>0</v>
      </c>
      <c r="E1852" s="2">
        <v>7.0000000000000007E-2</v>
      </c>
      <c r="F1852" s="2">
        <v>7.0000000000000007E-2</v>
      </c>
    </row>
    <row r="1853" spans="2:6" hidden="1" outlineLevel="2" x14ac:dyDescent="0.25">
      <c r="B1853" t="s">
        <v>24</v>
      </c>
      <c r="C1853" t="s">
        <v>51</v>
      </c>
      <c r="D1853" s="2">
        <v>0</v>
      </c>
      <c r="E1853" s="2">
        <v>0.11</v>
      </c>
      <c r="F1853" s="2">
        <v>0.11</v>
      </c>
    </row>
    <row r="1854" spans="2:6" hidden="1" outlineLevel="2" x14ac:dyDescent="0.25">
      <c r="B1854" t="s">
        <v>26</v>
      </c>
      <c r="C1854" t="s">
        <v>51</v>
      </c>
      <c r="D1854" s="2">
        <v>0</v>
      </c>
      <c r="E1854" s="2">
        <v>0.01</v>
      </c>
      <c r="F1854" s="2">
        <v>0.01</v>
      </c>
    </row>
    <row r="1855" spans="2:6" hidden="1" outlineLevel="2" x14ac:dyDescent="0.25">
      <c r="B1855" t="s">
        <v>27</v>
      </c>
      <c r="C1855" t="s">
        <v>51</v>
      </c>
      <c r="D1855" s="2">
        <v>0</v>
      </c>
      <c r="E1855" s="2">
        <v>0.66</v>
      </c>
      <c r="F1855" s="2">
        <v>0.66</v>
      </c>
    </row>
    <row r="1856" spans="2:6" hidden="1" outlineLevel="2" x14ac:dyDescent="0.25">
      <c r="B1856" t="s">
        <v>29</v>
      </c>
      <c r="C1856" t="s">
        <v>51</v>
      </c>
      <c r="D1856" s="2">
        <v>0</v>
      </c>
      <c r="E1856" s="2">
        <v>0.11</v>
      </c>
      <c r="F1856" s="2">
        <v>0.11</v>
      </c>
    </row>
    <row r="1857" spans="2:6" hidden="1" outlineLevel="2" x14ac:dyDescent="0.25">
      <c r="B1857" t="s">
        <v>31</v>
      </c>
      <c r="C1857" t="s">
        <v>51</v>
      </c>
      <c r="D1857" s="2">
        <v>0</v>
      </c>
      <c r="E1857" s="2">
        <v>0.38</v>
      </c>
      <c r="F1857" s="2">
        <v>0.38</v>
      </c>
    </row>
    <row r="1858" spans="2:6" hidden="1" outlineLevel="2" x14ac:dyDescent="0.25">
      <c r="B1858" t="s">
        <v>32</v>
      </c>
      <c r="C1858" t="s">
        <v>51</v>
      </c>
      <c r="D1858" s="2">
        <v>0</v>
      </c>
      <c r="E1858" s="2">
        <v>0.54</v>
      </c>
      <c r="F1858" s="2">
        <v>0.54</v>
      </c>
    </row>
    <row r="1859" spans="2:6" hidden="1" outlineLevel="2" x14ac:dyDescent="0.25">
      <c r="B1859" t="s">
        <v>33</v>
      </c>
      <c r="C1859" t="s">
        <v>51</v>
      </c>
      <c r="D1859" s="2">
        <v>0</v>
      </c>
      <c r="E1859" s="2">
        <v>0.02</v>
      </c>
      <c r="F1859" s="2">
        <v>0.02</v>
      </c>
    </row>
    <row r="1860" spans="2:6" hidden="1" outlineLevel="2" x14ac:dyDescent="0.25">
      <c r="B1860" t="s">
        <v>36</v>
      </c>
      <c r="C1860" t="s">
        <v>51</v>
      </c>
      <c r="D1860" s="2">
        <v>0</v>
      </c>
      <c r="E1860" s="2">
        <v>0.6</v>
      </c>
      <c r="F1860" s="2">
        <v>0.6</v>
      </c>
    </row>
    <row r="1861" spans="2:6" hidden="1" outlineLevel="2" x14ac:dyDescent="0.25">
      <c r="B1861" t="s">
        <v>37</v>
      </c>
      <c r="C1861" t="s">
        <v>51</v>
      </c>
      <c r="D1861" s="2">
        <v>0</v>
      </c>
      <c r="E1861" s="2">
        <v>0.19</v>
      </c>
      <c r="F1861" s="2">
        <v>0.19</v>
      </c>
    </row>
    <row r="1862" spans="2:6" hidden="1" outlineLevel="2" x14ac:dyDescent="0.25">
      <c r="B1862" t="s">
        <v>39</v>
      </c>
      <c r="C1862" t="s">
        <v>51</v>
      </c>
      <c r="D1862" s="2">
        <v>0</v>
      </c>
      <c r="E1862" s="2">
        <v>0.02</v>
      </c>
      <c r="F1862" s="2">
        <v>0.02</v>
      </c>
    </row>
    <row r="1863" spans="2:6" hidden="1" outlineLevel="2" x14ac:dyDescent="0.25">
      <c r="B1863" t="s">
        <v>0</v>
      </c>
      <c r="C1863" t="s">
        <v>51</v>
      </c>
      <c r="D1863" s="2">
        <v>0</v>
      </c>
      <c r="E1863" s="2">
        <v>0.01</v>
      </c>
      <c r="F1863" s="2">
        <v>0.01</v>
      </c>
    </row>
    <row r="1864" spans="2:6" hidden="1" outlineLevel="2" x14ac:dyDescent="0.25">
      <c r="B1864" t="s">
        <v>3</v>
      </c>
      <c r="C1864" t="s">
        <v>51</v>
      </c>
      <c r="D1864" s="2">
        <v>0</v>
      </c>
      <c r="E1864" s="2">
        <v>0.16</v>
      </c>
      <c r="F1864" s="2">
        <v>0.16</v>
      </c>
    </row>
    <row r="1865" spans="2:6" hidden="1" outlineLevel="2" x14ac:dyDescent="0.25">
      <c r="B1865" t="s">
        <v>4</v>
      </c>
      <c r="C1865" t="s">
        <v>51</v>
      </c>
      <c r="D1865" s="2">
        <v>0</v>
      </c>
      <c r="E1865" s="2">
        <v>0.01</v>
      </c>
      <c r="F1865" s="2">
        <v>0.01</v>
      </c>
    </row>
    <row r="1866" spans="2:6" hidden="1" outlineLevel="2" x14ac:dyDescent="0.25">
      <c r="B1866" t="s">
        <v>5</v>
      </c>
      <c r="C1866" t="s">
        <v>51</v>
      </c>
      <c r="D1866" s="2">
        <v>0</v>
      </c>
      <c r="E1866" s="2">
        <v>0.01</v>
      </c>
      <c r="F1866" s="2">
        <v>0.01</v>
      </c>
    </row>
    <row r="1867" spans="2:6" hidden="1" outlineLevel="2" x14ac:dyDescent="0.25">
      <c r="B1867" t="s">
        <v>6</v>
      </c>
      <c r="C1867" t="s">
        <v>51</v>
      </c>
      <c r="D1867" s="2">
        <v>0</v>
      </c>
      <c r="E1867" s="2">
        <v>0.04</v>
      </c>
      <c r="F1867" s="2">
        <v>0.04</v>
      </c>
    </row>
    <row r="1868" spans="2:6" hidden="1" outlineLevel="2" x14ac:dyDescent="0.25">
      <c r="B1868" t="s">
        <v>8</v>
      </c>
      <c r="C1868" t="s">
        <v>51</v>
      </c>
      <c r="D1868" s="2">
        <v>0</v>
      </c>
      <c r="E1868" s="2">
        <v>0.01</v>
      </c>
      <c r="F1868" s="2">
        <v>0.01</v>
      </c>
    </row>
    <row r="1869" spans="2:6" hidden="1" outlineLevel="2" x14ac:dyDescent="0.25">
      <c r="B1869" t="s">
        <v>11</v>
      </c>
      <c r="C1869" t="s">
        <v>51</v>
      </c>
      <c r="D1869" s="2">
        <v>0</v>
      </c>
      <c r="E1869" s="2">
        <v>0.01</v>
      </c>
      <c r="F1869" s="2">
        <v>0.01</v>
      </c>
    </row>
    <row r="1870" spans="2:6" hidden="1" outlineLevel="2" x14ac:dyDescent="0.25">
      <c r="B1870" t="s">
        <v>13</v>
      </c>
      <c r="C1870" t="s">
        <v>51</v>
      </c>
      <c r="D1870" s="2">
        <v>0</v>
      </c>
      <c r="E1870" s="2">
        <v>0.01</v>
      </c>
      <c r="F1870" s="2">
        <v>0.01</v>
      </c>
    </row>
    <row r="1871" spans="2:6" hidden="1" outlineLevel="2" x14ac:dyDescent="0.25">
      <c r="B1871" t="s">
        <v>17</v>
      </c>
      <c r="C1871" t="s">
        <v>51</v>
      </c>
      <c r="D1871" s="2">
        <v>3.84</v>
      </c>
      <c r="E1871" s="2">
        <v>0</v>
      </c>
      <c r="F1871" s="2">
        <v>3.84</v>
      </c>
    </row>
    <row r="1872" spans="2:6" hidden="1" outlineLevel="2" x14ac:dyDescent="0.25">
      <c r="B1872" t="s">
        <v>17</v>
      </c>
      <c r="C1872" t="s">
        <v>51</v>
      </c>
      <c r="D1872" s="2">
        <v>0</v>
      </c>
      <c r="E1872" s="2">
        <v>0.01</v>
      </c>
      <c r="F1872" s="2">
        <v>0.01</v>
      </c>
    </row>
    <row r="1873" spans="2:6" hidden="1" outlineLevel="2" x14ac:dyDescent="0.25">
      <c r="B1873" t="s">
        <v>17</v>
      </c>
      <c r="C1873" t="s">
        <v>51</v>
      </c>
      <c r="D1873" s="2">
        <v>0</v>
      </c>
      <c r="E1873" s="2">
        <v>0.03</v>
      </c>
      <c r="F1873" s="2">
        <v>0.03</v>
      </c>
    </row>
    <row r="1874" spans="2:6" hidden="1" outlineLevel="2" x14ac:dyDescent="0.25">
      <c r="B1874" t="s">
        <v>27</v>
      </c>
      <c r="C1874" t="s">
        <v>51</v>
      </c>
      <c r="D1874" s="2">
        <v>0</v>
      </c>
      <c r="E1874" s="2">
        <v>0.01</v>
      </c>
      <c r="F1874" s="2">
        <v>0.01</v>
      </c>
    </row>
    <row r="1875" spans="2:6" hidden="1" outlineLevel="2" x14ac:dyDescent="0.25">
      <c r="B1875" t="s">
        <v>29</v>
      </c>
      <c r="C1875" t="s">
        <v>51</v>
      </c>
      <c r="D1875" s="2">
        <v>0</v>
      </c>
      <c r="E1875" s="2">
        <v>0.01</v>
      </c>
      <c r="F1875" s="2">
        <v>0.01</v>
      </c>
    </row>
    <row r="1876" spans="2:6" hidden="1" outlineLevel="2" x14ac:dyDescent="0.25">
      <c r="B1876" t="s">
        <v>31</v>
      </c>
      <c r="C1876" t="s">
        <v>51</v>
      </c>
      <c r="D1876" s="2">
        <v>0</v>
      </c>
      <c r="E1876" s="2">
        <v>0.01</v>
      </c>
      <c r="F1876" s="2">
        <v>0.01</v>
      </c>
    </row>
    <row r="1877" spans="2:6" hidden="1" outlineLevel="2" x14ac:dyDescent="0.25">
      <c r="B1877" t="s">
        <v>32</v>
      </c>
      <c r="C1877" t="s">
        <v>51</v>
      </c>
      <c r="D1877" s="2">
        <v>0</v>
      </c>
      <c r="E1877" s="2">
        <v>0.01</v>
      </c>
      <c r="F1877" s="2">
        <v>0.01</v>
      </c>
    </row>
    <row r="1878" spans="2:6" hidden="1" outlineLevel="2" x14ac:dyDescent="0.25">
      <c r="B1878" t="s">
        <v>36</v>
      </c>
      <c r="C1878" t="s">
        <v>51</v>
      </c>
      <c r="D1878" s="2">
        <v>0</v>
      </c>
      <c r="E1878" s="2">
        <v>0.01</v>
      </c>
      <c r="F1878" s="2">
        <v>0.01</v>
      </c>
    </row>
    <row r="1879" spans="2:6" hidden="1" outlineLevel="2" x14ac:dyDescent="0.25">
      <c r="B1879" t="s">
        <v>37</v>
      </c>
      <c r="C1879" t="s">
        <v>51</v>
      </c>
      <c r="D1879" s="2">
        <v>0</v>
      </c>
      <c r="E1879" s="2">
        <v>0.01</v>
      </c>
      <c r="F1879" s="2">
        <v>0.01</v>
      </c>
    </row>
    <row r="1880" spans="2:6" hidden="1" outlineLevel="2" x14ac:dyDescent="0.25">
      <c r="B1880" t="s">
        <v>39</v>
      </c>
      <c r="C1880" t="s">
        <v>51</v>
      </c>
      <c r="D1880" s="2">
        <v>0</v>
      </c>
      <c r="E1880" s="2">
        <v>0.01</v>
      </c>
      <c r="F1880" s="2">
        <v>0.01</v>
      </c>
    </row>
    <row r="1881" spans="2:6" hidden="1" outlineLevel="2" x14ac:dyDescent="0.25">
      <c r="B1881" t="s">
        <v>3</v>
      </c>
      <c r="C1881" t="s">
        <v>51</v>
      </c>
      <c r="D1881" s="2">
        <v>0</v>
      </c>
      <c r="E1881" s="2">
        <v>0.12</v>
      </c>
      <c r="F1881" s="2">
        <v>0.12</v>
      </c>
    </row>
    <row r="1882" spans="2:6" hidden="1" outlineLevel="2" x14ac:dyDescent="0.25">
      <c r="B1882" t="s">
        <v>3</v>
      </c>
      <c r="C1882" t="s">
        <v>51</v>
      </c>
      <c r="D1882" s="2">
        <v>0</v>
      </c>
      <c r="E1882" s="2">
        <v>0.42</v>
      </c>
      <c r="F1882" s="2">
        <v>0.42</v>
      </c>
    </row>
    <row r="1883" spans="2:6" hidden="1" outlineLevel="2" x14ac:dyDescent="0.25">
      <c r="B1883" t="s">
        <v>3</v>
      </c>
      <c r="C1883" t="s">
        <v>51</v>
      </c>
      <c r="D1883" s="2">
        <v>0</v>
      </c>
      <c r="E1883" s="2">
        <v>0.42</v>
      </c>
      <c r="F1883" s="2">
        <v>0.42</v>
      </c>
    </row>
    <row r="1884" spans="2:6" hidden="1" outlineLevel="2" x14ac:dyDescent="0.25">
      <c r="B1884" t="s">
        <v>3</v>
      </c>
      <c r="C1884" t="s">
        <v>51</v>
      </c>
      <c r="D1884" s="2">
        <v>0</v>
      </c>
      <c r="E1884" s="2">
        <v>0.52</v>
      </c>
      <c r="F1884" s="2">
        <v>0.52</v>
      </c>
    </row>
    <row r="1885" spans="2:6" hidden="1" outlineLevel="2" x14ac:dyDescent="0.25">
      <c r="B1885" t="s">
        <v>3</v>
      </c>
      <c r="C1885" t="s">
        <v>51</v>
      </c>
      <c r="D1885" s="2">
        <v>0</v>
      </c>
      <c r="E1885" s="2">
        <v>12.13</v>
      </c>
      <c r="F1885" s="2">
        <v>12.13</v>
      </c>
    </row>
    <row r="1886" spans="2:6" hidden="1" outlineLevel="2" x14ac:dyDescent="0.25">
      <c r="B1886" t="s">
        <v>6</v>
      </c>
      <c r="C1886" t="s">
        <v>51</v>
      </c>
      <c r="D1886" s="2">
        <v>0</v>
      </c>
      <c r="E1886" s="2">
        <v>0.1</v>
      </c>
      <c r="F1886" s="2">
        <v>0.1</v>
      </c>
    </row>
    <row r="1887" spans="2:6" hidden="1" outlineLevel="2" x14ac:dyDescent="0.25">
      <c r="B1887" t="s">
        <v>6</v>
      </c>
      <c r="C1887" t="s">
        <v>51</v>
      </c>
      <c r="D1887" s="2">
        <v>0</v>
      </c>
      <c r="E1887" s="2">
        <v>0.12</v>
      </c>
      <c r="F1887" s="2">
        <v>0.12</v>
      </c>
    </row>
    <row r="1888" spans="2:6" hidden="1" outlineLevel="2" x14ac:dyDescent="0.25">
      <c r="B1888" t="s">
        <v>6</v>
      </c>
      <c r="C1888" t="s">
        <v>51</v>
      </c>
      <c r="D1888" s="2">
        <v>0</v>
      </c>
      <c r="E1888" s="2">
        <v>0.12</v>
      </c>
      <c r="F1888" s="2">
        <v>0.12</v>
      </c>
    </row>
    <row r="1889" spans="2:6" hidden="1" outlineLevel="2" x14ac:dyDescent="0.25">
      <c r="B1889" t="s">
        <v>6</v>
      </c>
      <c r="C1889" t="s">
        <v>51</v>
      </c>
      <c r="D1889" s="2">
        <v>0</v>
      </c>
      <c r="E1889" s="2">
        <v>0.33</v>
      </c>
      <c r="F1889" s="2">
        <v>0.33</v>
      </c>
    </row>
    <row r="1890" spans="2:6" hidden="1" outlineLevel="2" x14ac:dyDescent="0.25">
      <c r="B1890" t="s">
        <v>6</v>
      </c>
      <c r="C1890" t="s">
        <v>51</v>
      </c>
      <c r="D1890" s="2">
        <v>0</v>
      </c>
      <c r="E1890" s="2">
        <v>0.26</v>
      </c>
      <c r="F1890" s="2">
        <v>0.26</v>
      </c>
    </row>
    <row r="1891" spans="2:6" hidden="1" outlineLevel="2" x14ac:dyDescent="0.25">
      <c r="B1891" t="s">
        <v>8</v>
      </c>
      <c r="C1891" t="s">
        <v>51</v>
      </c>
      <c r="D1891" s="2">
        <v>0</v>
      </c>
      <c r="E1891" s="2">
        <v>0.06</v>
      </c>
      <c r="F1891" s="2">
        <v>0.06</v>
      </c>
    </row>
    <row r="1892" spans="2:6" hidden="1" outlineLevel="2" x14ac:dyDescent="0.25">
      <c r="B1892" t="s">
        <v>11</v>
      </c>
      <c r="C1892" t="s">
        <v>51</v>
      </c>
      <c r="D1892" s="2">
        <v>0</v>
      </c>
      <c r="E1892" s="2">
        <v>0.08</v>
      </c>
      <c r="F1892" s="2">
        <v>0.08</v>
      </c>
    </row>
    <row r="1893" spans="2:6" hidden="1" outlineLevel="2" x14ac:dyDescent="0.25">
      <c r="B1893" t="s">
        <v>11</v>
      </c>
      <c r="C1893" t="s">
        <v>51</v>
      </c>
      <c r="D1893" s="2">
        <v>0</v>
      </c>
      <c r="E1893" s="2">
        <v>0.24</v>
      </c>
      <c r="F1893" s="2">
        <v>0.24</v>
      </c>
    </row>
    <row r="1894" spans="2:6" hidden="1" outlineLevel="2" x14ac:dyDescent="0.25">
      <c r="B1894" t="s">
        <v>11</v>
      </c>
      <c r="C1894" t="s">
        <v>51</v>
      </c>
      <c r="D1894" s="2">
        <v>0</v>
      </c>
      <c r="E1894" s="2">
        <v>0.39</v>
      </c>
      <c r="F1894" s="2">
        <v>0.39</v>
      </c>
    </row>
    <row r="1895" spans="2:6" hidden="1" outlineLevel="2" x14ac:dyDescent="0.25">
      <c r="B1895" t="s">
        <v>11</v>
      </c>
      <c r="C1895" t="s">
        <v>51</v>
      </c>
      <c r="D1895" s="2">
        <v>0</v>
      </c>
      <c r="E1895" s="2">
        <v>1.25</v>
      </c>
      <c r="F1895" s="2">
        <v>1.25</v>
      </c>
    </row>
    <row r="1896" spans="2:6" hidden="1" outlineLevel="2" x14ac:dyDescent="0.25">
      <c r="B1896" t="s">
        <v>17</v>
      </c>
      <c r="C1896" t="s">
        <v>51</v>
      </c>
      <c r="D1896" s="2">
        <v>0</v>
      </c>
      <c r="E1896" s="2">
        <v>0.02</v>
      </c>
      <c r="F1896" s="2">
        <v>0.02</v>
      </c>
    </row>
    <row r="1897" spans="2:6" hidden="1" outlineLevel="2" x14ac:dyDescent="0.25">
      <c r="B1897" t="s">
        <v>17</v>
      </c>
      <c r="C1897" t="s">
        <v>51</v>
      </c>
      <c r="D1897" s="2">
        <v>0</v>
      </c>
      <c r="E1897" s="2">
        <v>1.56</v>
      </c>
      <c r="F1897" s="2">
        <v>1.56</v>
      </c>
    </row>
    <row r="1898" spans="2:6" hidden="1" outlineLevel="2" x14ac:dyDescent="0.25">
      <c r="B1898" t="s">
        <v>17</v>
      </c>
      <c r="C1898" t="s">
        <v>51</v>
      </c>
      <c r="D1898" s="2">
        <v>0</v>
      </c>
      <c r="E1898" s="2">
        <v>4.2300000000000004</v>
      </c>
      <c r="F1898" s="2">
        <v>4.2300000000000004</v>
      </c>
    </row>
    <row r="1899" spans="2:6" hidden="1" outlineLevel="2" x14ac:dyDescent="0.25">
      <c r="B1899" t="s">
        <v>17</v>
      </c>
      <c r="C1899" t="s">
        <v>51</v>
      </c>
      <c r="D1899" s="2">
        <v>0</v>
      </c>
      <c r="E1899" s="2">
        <v>5.37</v>
      </c>
      <c r="F1899" s="2">
        <v>5.37</v>
      </c>
    </row>
    <row r="1900" spans="2:6" hidden="1" outlineLevel="2" x14ac:dyDescent="0.25">
      <c r="B1900" t="s">
        <v>17</v>
      </c>
      <c r="C1900" t="s">
        <v>51</v>
      </c>
      <c r="D1900" s="2">
        <v>0</v>
      </c>
      <c r="E1900" s="2">
        <v>16.45</v>
      </c>
      <c r="F1900" s="2">
        <v>16.45</v>
      </c>
    </row>
    <row r="1901" spans="2:6" hidden="1" outlineLevel="2" x14ac:dyDescent="0.25">
      <c r="B1901" t="s">
        <v>17</v>
      </c>
      <c r="C1901" t="s">
        <v>51</v>
      </c>
      <c r="D1901" s="2">
        <v>0</v>
      </c>
      <c r="E1901" s="2">
        <v>4.59</v>
      </c>
      <c r="F1901" s="2">
        <v>4.59</v>
      </c>
    </row>
    <row r="1902" spans="2:6" hidden="1" outlineLevel="2" x14ac:dyDescent="0.25">
      <c r="B1902" t="s">
        <v>17</v>
      </c>
      <c r="C1902" t="s">
        <v>51</v>
      </c>
      <c r="D1902" s="2">
        <v>0</v>
      </c>
      <c r="E1902" s="2">
        <v>0.1</v>
      </c>
      <c r="F1902" s="2">
        <v>0.1</v>
      </c>
    </row>
    <row r="1903" spans="2:6" hidden="1" outlineLevel="2" x14ac:dyDescent="0.25">
      <c r="B1903" t="s">
        <v>17</v>
      </c>
      <c r="C1903" t="s">
        <v>51</v>
      </c>
      <c r="D1903" s="2">
        <v>0</v>
      </c>
      <c r="E1903" s="2">
        <v>3.31</v>
      </c>
      <c r="F1903" s="2">
        <v>3.31</v>
      </c>
    </row>
    <row r="1904" spans="2:6" hidden="1" outlineLevel="2" x14ac:dyDescent="0.25">
      <c r="B1904" t="s">
        <v>17</v>
      </c>
      <c r="C1904" t="s">
        <v>51</v>
      </c>
      <c r="D1904" s="2">
        <v>2.37</v>
      </c>
      <c r="E1904" s="2">
        <v>0</v>
      </c>
      <c r="F1904" s="2">
        <v>2.37</v>
      </c>
    </row>
    <row r="1905" spans="2:6" hidden="1" outlineLevel="2" x14ac:dyDescent="0.25">
      <c r="B1905" t="s">
        <v>17</v>
      </c>
      <c r="C1905" t="s">
        <v>51</v>
      </c>
      <c r="D1905" s="2">
        <v>0.01</v>
      </c>
      <c r="E1905" s="2">
        <v>0</v>
      </c>
      <c r="F1905" s="2">
        <v>0.01</v>
      </c>
    </row>
    <row r="1906" spans="2:6" hidden="1" outlineLevel="2" x14ac:dyDescent="0.25">
      <c r="B1906" t="s">
        <v>17</v>
      </c>
      <c r="C1906" t="s">
        <v>51</v>
      </c>
      <c r="D1906" s="2">
        <v>0</v>
      </c>
      <c r="E1906" s="2">
        <v>0.79</v>
      </c>
      <c r="F1906" s="2">
        <v>0.79</v>
      </c>
    </row>
    <row r="1907" spans="2:6" hidden="1" outlineLevel="2" x14ac:dyDescent="0.25">
      <c r="B1907" t="s">
        <v>18</v>
      </c>
      <c r="C1907" t="s">
        <v>51</v>
      </c>
      <c r="D1907" s="2">
        <v>0</v>
      </c>
      <c r="E1907" s="2">
        <v>0.36</v>
      </c>
      <c r="F1907" s="2">
        <v>0.36</v>
      </c>
    </row>
    <row r="1908" spans="2:6" hidden="1" outlineLevel="2" x14ac:dyDescent="0.25">
      <c r="B1908" t="s">
        <v>18</v>
      </c>
      <c r="C1908" t="s">
        <v>51</v>
      </c>
      <c r="D1908" s="2">
        <v>0</v>
      </c>
      <c r="E1908" s="2">
        <v>0.36</v>
      </c>
      <c r="F1908" s="2">
        <v>0.36</v>
      </c>
    </row>
    <row r="1909" spans="2:6" hidden="1" outlineLevel="2" x14ac:dyDescent="0.25">
      <c r="B1909" t="s">
        <v>18</v>
      </c>
      <c r="C1909" t="s">
        <v>51</v>
      </c>
      <c r="D1909" s="2">
        <v>0</v>
      </c>
      <c r="E1909" s="2">
        <v>0.85</v>
      </c>
      <c r="F1909" s="2">
        <v>0.85</v>
      </c>
    </row>
    <row r="1910" spans="2:6" hidden="1" outlineLevel="2" x14ac:dyDescent="0.25">
      <c r="B1910" t="s">
        <v>18</v>
      </c>
      <c r="C1910" t="s">
        <v>51</v>
      </c>
      <c r="D1910" s="2">
        <v>0</v>
      </c>
      <c r="E1910" s="2">
        <v>1.41</v>
      </c>
      <c r="F1910" s="2">
        <v>1.41</v>
      </c>
    </row>
    <row r="1911" spans="2:6" hidden="1" outlineLevel="2" x14ac:dyDescent="0.25">
      <c r="B1911" t="s">
        <v>21</v>
      </c>
      <c r="C1911" t="s">
        <v>51</v>
      </c>
      <c r="D1911" s="2">
        <v>0</v>
      </c>
      <c r="E1911" s="2">
        <v>4.5599999999999996</v>
      </c>
      <c r="F1911" s="2">
        <v>4.5599999999999996</v>
      </c>
    </row>
    <row r="1912" spans="2:6" hidden="1" outlineLevel="2" x14ac:dyDescent="0.25">
      <c r="B1912" t="s">
        <v>27</v>
      </c>
      <c r="C1912" t="s">
        <v>51</v>
      </c>
      <c r="D1912" s="2">
        <v>0</v>
      </c>
      <c r="E1912" s="2">
        <v>25.92</v>
      </c>
      <c r="F1912" s="2">
        <v>25.92</v>
      </c>
    </row>
    <row r="1913" spans="2:6" hidden="1" outlineLevel="2" x14ac:dyDescent="0.25">
      <c r="B1913" t="s">
        <v>27</v>
      </c>
      <c r="C1913" t="s">
        <v>51</v>
      </c>
      <c r="D1913" s="2">
        <v>0</v>
      </c>
      <c r="E1913" s="2">
        <v>6.6</v>
      </c>
      <c r="F1913" s="2">
        <v>6.6</v>
      </c>
    </row>
    <row r="1914" spans="2:6" hidden="1" outlineLevel="2" x14ac:dyDescent="0.25">
      <c r="B1914" t="s">
        <v>27</v>
      </c>
      <c r="C1914" t="s">
        <v>51</v>
      </c>
      <c r="D1914" s="2">
        <v>0</v>
      </c>
      <c r="E1914" s="2">
        <v>3.84</v>
      </c>
      <c r="F1914" s="2">
        <v>3.84</v>
      </c>
    </row>
    <row r="1915" spans="2:6" hidden="1" outlineLevel="2" x14ac:dyDescent="0.25">
      <c r="B1915" t="s">
        <v>27</v>
      </c>
      <c r="C1915" t="s">
        <v>51</v>
      </c>
      <c r="D1915" s="2">
        <v>0</v>
      </c>
      <c r="E1915" s="2">
        <v>3.6</v>
      </c>
      <c r="F1915" s="2">
        <v>3.6</v>
      </c>
    </row>
    <row r="1916" spans="2:6" hidden="1" outlineLevel="2" x14ac:dyDescent="0.25">
      <c r="B1916" t="s">
        <v>27</v>
      </c>
      <c r="C1916" t="s">
        <v>51</v>
      </c>
      <c r="D1916" s="2">
        <v>0</v>
      </c>
      <c r="E1916" s="2">
        <v>0.02</v>
      </c>
      <c r="F1916" s="2">
        <v>0.02</v>
      </c>
    </row>
    <row r="1917" spans="2:6" hidden="1" outlineLevel="2" x14ac:dyDescent="0.25">
      <c r="B1917" t="s">
        <v>27</v>
      </c>
      <c r="C1917" t="s">
        <v>51</v>
      </c>
      <c r="D1917" s="2">
        <v>3.49</v>
      </c>
      <c r="E1917" s="2">
        <v>0</v>
      </c>
      <c r="F1917" s="2">
        <v>3.49</v>
      </c>
    </row>
    <row r="1918" spans="2:6" hidden="1" outlineLevel="2" x14ac:dyDescent="0.25">
      <c r="B1918" t="s">
        <v>27</v>
      </c>
      <c r="C1918" t="s">
        <v>51</v>
      </c>
      <c r="D1918" s="2">
        <v>1.5</v>
      </c>
      <c r="E1918" s="2">
        <v>0</v>
      </c>
      <c r="F1918" s="2">
        <v>1.5</v>
      </c>
    </row>
    <row r="1919" spans="2:6" hidden="1" outlineLevel="2" x14ac:dyDescent="0.25">
      <c r="B1919" t="s">
        <v>27</v>
      </c>
      <c r="C1919" t="s">
        <v>51</v>
      </c>
      <c r="D1919" s="2">
        <v>1.47</v>
      </c>
      <c r="E1919" s="2">
        <v>0</v>
      </c>
      <c r="F1919" s="2">
        <v>1.47</v>
      </c>
    </row>
    <row r="1920" spans="2:6" hidden="1" outlineLevel="2" x14ac:dyDescent="0.25">
      <c r="B1920" t="s">
        <v>27</v>
      </c>
      <c r="C1920" t="s">
        <v>51</v>
      </c>
      <c r="D1920" s="2">
        <v>0.28000000000000003</v>
      </c>
      <c r="E1920" s="2">
        <v>0</v>
      </c>
      <c r="F1920" s="2">
        <v>0.28000000000000003</v>
      </c>
    </row>
    <row r="1921" spans="2:6" hidden="1" outlineLevel="2" x14ac:dyDescent="0.25">
      <c r="B1921" t="s">
        <v>27</v>
      </c>
      <c r="C1921" t="s">
        <v>51</v>
      </c>
      <c r="D1921" s="2">
        <v>121.74</v>
      </c>
      <c r="E1921" s="2">
        <v>0</v>
      </c>
      <c r="F1921" s="2">
        <v>121.74</v>
      </c>
    </row>
    <row r="1922" spans="2:6" hidden="1" outlineLevel="2" x14ac:dyDescent="0.25">
      <c r="B1922" t="s">
        <v>27</v>
      </c>
      <c r="C1922" t="s">
        <v>51</v>
      </c>
      <c r="D1922" s="2">
        <v>3</v>
      </c>
      <c r="E1922" s="2">
        <v>0</v>
      </c>
      <c r="F1922" s="2">
        <v>3</v>
      </c>
    </row>
    <row r="1923" spans="2:6" hidden="1" outlineLevel="2" x14ac:dyDescent="0.25">
      <c r="B1923" t="s">
        <v>27</v>
      </c>
      <c r="C1923" t="s">
        <v>51</v>
      </c>
      <c r="D1923" s="2">
        <v>2</v>
      </c>
      <c r="E1923" s="2">
        <v>0</v>
      </c>
      <c r="F1923" s="2">
        <v>2</v>
      </c>
    </row>
    <row r="1924" spans="2:6" hidden="1" outlineLevel="2" x14ac:dyDescent="0.25">
      <c r="B1924" t="s">
        <v>27</v>
      </c>
      <c r="C1924" t="s">
        <v>51</v>
      </c>
      <c r="D1924" s="2">
        <v>0</v>
      </c>
      <c r="E1924" s="2">
        <v>0.18</v>
      </c>
      <c r="F1924" s="2">
        <v>0.18</v>
      </c>
    </row>
    <row r="1925" spans="2:6" hidden="1" outlineLevel="2" x14ac:dyDescent="0.25">
      <c r="B1925" t="s">
        <v>29</v>
      </c>
      <c r="C1925" t="s">
        <v>51</v>
      </c>
      <c r="D1925" s="2">
        <v>0</v>
      </c>
      <c r="E1925" s="2">
        <v>0.17</v>
      </c>
      <c r="F1925" s="2">
        <v>0.17</v>
      </c>
    </row>
    <row r="1926" spans="2:6" hidden="1" outlineLevel="2" x14ac:dyDescent="0.25">
      <c r="B1926" t="s">
        <v>31</v>
      </c>
      <c r="C1926" t="s">
        <v>51</v>
      </c>
      <c r="D1926" s="2">
        <v>0</v>
      </c>
      <c r="E1926" s="2">
        <v>0.24</v>
      </c>
      <c r="F1926" s="2">
        <v>0.24</v>
      </c>
    </row>
    <row r="1927" spans="2:6" hidden="1" outlineLevel="2" x14ac:dyDescent="0.25">
      <c r="B1927" t="s">
        <v>31</v>
      </c>
      <c r="C1927" t="s">
        <v>51</v>
      </c>
      <c r="D1927" s="2">
        <v>0</v>
      </c>
      <c r="E1927" s="2">
        <v>0.72</v>
      </c>
      <c r="F1927" s="2">
        <v>0.72</v>
      </c>
    </row>
    <row r="1928" spans="2:6" hidden="1" outlineLevel="2" x14ac:dyDescent="0.25">
      <c r="B1928" t="s">
        <v>31</v>
      </c>
      <c r="C1928" t="s">
        <v>51</v>
      </c>
      <c r="D1928" s="2">
        <v>0</v>
      </c>
      <c r="E1928" s="2">
        <v>0.91</v>
      </c>
      <c r="F1928" s="2">
        <v>0.91</v>
      </c>
    </row>
    <row r="1929" spans="2:6" hidden="1" outlineLevel="2" x14ac:dyDescent="0.25">
      <c r="B1929" t="s">
        <v>31</v>
      </c>
      <c r="C1929" t="s">
        <v>51</v>
      </c>
      <c r="D1929" s="2">
        <v>0</v>
      </c>
      <c r="E1929" s="2">
        <v>3.41</v>
      </c>
      <c r="F1929" s="2">
        <v>3.41</v>
      </c>
    </row>
    <row r="1930" spans="2:6" hidden="1" outlineLevel="2" x14ac:dyDescent="0.25">
      <c r="B1930" t="s">
        <v>31</v>
      </c>
      <c r="C1930" t="s">
        <v>51</v>
      </c>
      <c r="D1930" s="2">
        <v>0</v>
      </c>
      <c r="E1930" s="2">
        <v>0.08</v>
      </c>
      <c r="F1930" s="2">
        <v>0.08</v>
      </c>
    </row>
    <row r="1931" spans="2:6" hidden="1" outlineLevel="2" x14ac:dyDescent="0.25">
      <c r="B1931" t="s">
        <v>32</v>
      </c>
      <c r="C1931" t="s">
        <v>51</v>
      </c>
      <c r="D1931" s="2">
        <v>0</v>
      </c>
      <c r="E1931" s="2">
        <v>0.17</v>
      </c>
      <c r="F1931" s="2">
        <v>0.17</v>
      </c>
    </row>
    <row r="1932" spans="2:6" hidden="1" outlineLevel="2" x14ac:dyDescent="0.25">
      <c r="B1932" t="s">
        <v>32</v>
      </c>
      <c r="C1932" t="s">
        <v>51</v>
      </c>
      <c r="D1932" s="2">
        <v>0</v>
      </c>
      <c r="E1932" s="2">
        <v>0.24</v>
      </c>
      <c r="F1932" s="2">
        <v>0.24</v>
      </c>
    </row>
    <row r="1933" spans="2:6" hidden="1" outlineLevel="2" x14ac:dyDescent="0.25">
      <c r="B1933" t="s">
        <v>32</v>
      </c>
      <c r="C1933" t="s">
        <v>51</v>
      </c>
      <c r="D1933" s="2">
        <v>0</v>
      </c>
      <c r="E1933" s="2">
        <v>0.78</v>
      </c>
      <c r="F1933" s="2">
        <v>0.78</v>
      </c>
    </row>
    <row r="1934" spans="2:6" hidden="1" outlineLevel="2" x14ac:dyDescent="0.25">
      <c r="B1934" t="s">
        <v>32</v>
      </c>
      <c r="C1934" t="s">
        <v>51</v>
      </c>
      <c r="D1934" s="2">
        <v>0</v>
      </c>
      <c r="E1934" s="2">
        <v>3</v>
      </c>
      <c r="F1934" s="2">
        <v>3</v>
      </c>
    </row>
    <row r="1935" spans="2:6" hidden="1" outlineLevel="2" x14ac:dyDescent="0.25">
      <c r="B1935" t="s">
        <v>34</v>
      </c>
      <c r="C1935" t="s">
        <v>51</v>
      </c>
      <c r="D1935" s="2">
        <v>0</v>
      </c>
      <c r="E1935" s="2">
        <v>0.36</v>
      </c>
      <c r="F1935" s="2">
        <v>0.36</v>
      </c>
    </row>
    <row r="1936" spans="2:6" hidden="1" outlineLevel="2" x14ac:dyDescent="0.25">
      <c r="B1936" t="s">
        <v>34</v>
      </c>
      <c r="C1936" t="s">
        <v>51</v>
      </c>
      <c r="D1936" s="2">
        <v>0</v>
      </c>
      <c r="E1936" s="2">
        <v>0.48</v>
      </c>
      <c r="F1936" s="2">
        <v>0.48</v>
      </c>
    </row>
    <row r="1937" spans="2:6" hidden="1" outlineLevel="2" x14ac:dyDescent="0.25">
      <c r="B1937" t="s">
        <v>34</v>
      </c>
      <c r="C1937" t="s">
        <v>51</v>
      </c>
      <c r="D1937" s="2">
        <v>0</v>
      </c>
      <c r="E1937" s="2">
        <v>0.91</v>
      </c>
      <c r="F1937" s="2">
        <v>0.91</v>
      </c>
    </row>
    <row r="1938" spans="2:6" hidden="1" outlineLevel="2" x14ac:dyDescent="0.25">
      <c r="B1938" t="s">
        <v>34</v>
      </c>
      <c r="C1938" t="s">
        <v>51</v>
      </c>
      <c r="D1938" s="2">
        <v>0</v>
      </c>
      <c r="E1938" s="2">
        <v>1.66</v>
      </c>
      <c r="F1938" s="2">
        <v>1.66</v>
      </c>
    </row>
    <row r="1939" spans="2:6" hidden="1" outlineLevel="2" x14ac:dyDescent="0.25">
      <c r="B1939" t="s">
        <v>37</v>
      </c>
      <c r="C1939" t="s">
        <v>51</v>
      </c>
      <c r="D1939" s="2">
        <v>0</v>
      </c>
      <c r="E1939" s="2">
        <v>0.06</v>
      </c>
      <c r="F1939" s="2">
        <v>0.06</v>
      </c>
    </row>
    <row r="1940" spans="2:6" hidden="1" outlineLevel="2" x14ac:dyDescent="0.25">
      <c r="B1940" t="s">
        <v>37</v>
      </c>
      <c r="C1940" t="s">
        <v>51</v>
      </c>
      <c r="D1940" s="2">
        <v>0</v>
      </c>
      <c r="E1940" s="2">
        <v>0.33</v>
      </c>
      <c r="F1940" s="2">
        <v>0.33</v>
      </c>
    </row>
    <row r="1941" spans="2:6" hidden="1" outlineLevel="2" x14ac:dyDescent="0.25">
      <c r="B1941" t="s">
        <v>37</v>
      </c>
      <c r="C1941" t="s">
        <v>51</v>
      </c>
      <c r="D1941" s="2">
        <v>0</v>
      </c>
      <c r="E1941" s="2">
        <v>0.6</v>
      </c>
      <c r="F1941" s="2">
        <v>0.6</v>
      </c>
    </row>
    <row r="1942" spans="2:6" hidden="1" outlineLevel="2" x14ac:dyDescent="0.25">
      <c r="B1942" t="s">
        <v>37</v>
      </c>
      <c r="C1942" t="s">
        <v>51</v>
      </c>
      <c r="D1942" s="2">
        <v>0</v>
      </c>
      <c r="E1942" s="2">
        <v>6.6</v>
      </c>
      <c r="F1942" s="2">
        <v>6.6</v>
      </c>
    </row>
    <row r="1943" spans="2:6" hidden="1" outlineLevel="2" x14ac:dyDescent="0.25">
      <c r="B1943" t="s">
        <v>37</v>
      </c>
      <c r="C1943" t="s">
        <v>51</v>
      </c>
      <c r="D1943" s="2">
        <v>0.08</v>
      </c>
      <c r="E1943" s="2">
        <v>0</v>
      </c>
      <c r="F1943" s="2">
        <v>0.08</v>
      </c>
    </row>
    <row r="1944" spans="2:6" hidden="1" outlineLevel="2" x14ac:dyDescent="0.25">
      <c r="B1944" t="s">
        <v>37</v>
      </c>
      <c r="C1944" t="s">
        <v>51</v>
      </c>
      <c r="D1944" s="2">
        <v>4.47</v>
      </c>
      <c r="E1944" s="2">
        <v>6.09</v>
      </c>
      <c r="F1944" s="2">
        <v>10.56</v>
      </c>
    </row>
    <row r="1945" spans="2:6" hidden="1" outlineLevel="2" x14ac:dyDescent="0.25">
      <c r="B1945" t="s">
        <v>37</v>
      </c>
      <c r="C1945" t="s">
        <v>51</v>
      </c>
      <c r="D1945" s="2">
        <v>37.44</v>
      </c>
      <c r="E1945" s="2">
        <v>17.62</v>
      </c>
      <c r="F1945" s="2">
        <v>55.06</v>
      </c>
    </row>
    <row r="1946" spans="2:6" hidden="1" outlineLevel="2" x14ac:dyDescent="0.25">
      <c r="B1946" t="s">
        <v>39</v>
      </c>
      <c r="C1946" t="s">
        <v>51</v>
      </c>
      <c r="D1946" s="2">
        <v>0</v>
      </c>
      <c r="E1946" s="2">
        <v>7.0000000000000007E-2</v>
      </c>
      <c r="F1946" s="2">
        <v>7.0000000000000007E-2</v>
      </c>
    </row>
    <row r="1947" spans="2:6" hidden="1" outlineLevel="2" x14ac:dyDescent="0.25">
      <c r="B1947" t="s">
        <v>39</v>
      </c>
      <c r="C1947" t="s">
        <v>51</v>
      </c>
      <c r="D1947" s="2">
        <v>0</v>
      </c>
      <c r="E1947" s="2">
        <v>0.48</v>
      </c>
      <c r="F1947" s="2">
        <v>0.48</v>
      </c>
    </row>
    <row r="1948" spans="2:6" hidden="1" outlineLevel="2" x14ac:dyDescent="0.25">
      <c r="B1948" t="s">
        <v>39</v>
      </c>
      <c r="C1948" t="s">
        <v>51</v>
      </c>
      <c r="D1948" s="2">
        <v>0</v>
      </c>
      <c r="E1948" s="2">
        <v>1.1599999999999999</v>
      </c>
      <c r="F1948" s="2">
        <v>1.1599999999999999</v>
      </c>
    </row>
    <row r="1949" spans="2:6" hidden="1" outlineLevel="2" x14ac:dyDescent="0.25">
      <c r="B1949" t="s">
        <v>39</v>
      </c>
      <c r="C1949" t="s">
        <v>51</v>
      </c>
      <c r="D1949" s="2">
        <v>0</v>
      </c>
      <c r="E1949" s="2">
        <v>3.25</v>
      </c>
      <c r="F1949" s="2">
        <v>3.25</v>
      </c>
    </row>
    <row r="1950" spans="2:6" hidden="1" outlineLevel="2" x14ac:dyDescent="0.25">
      <c r="B1950" t="s">
        <v>37</v>
      </c>
      <c r="C1950" t="s">
        <v>51</v>
      </c>
      <c r="D1950" s="2">
        <v>0.76</v>
      </c>
      <c r="E1950" s="2">
        <v>0.06</v>
      </c>
      <c r="F1950" s="2">
        <v>0.82</v>
      </c>
    </row>
    <row r="1951" spans="2:6" hidden="1" outlineLevel="2" x14ac:dyDescent="0.25">
      <c r="B1951" t="s">
        <v>3</v>
      </c>
      <c r="C1951" t="s">
        <v>51</v>
      </c>
      <c r="D1951" s="2">
        <v>0</v>
      </c>
      <c r="E1951" s="2">
        <v>0.04</v>
      </c>
      <c r="F1951" s="2">
        <v>0.04</v>
      </c>
    </row>
    <row r="1952" spans="2:6" hidden="1" outlineLevel="2" x14ac:dyDescent="0.25">
      <c r="B1952" t="s">
        <v>6</v>
      </c>
      <c r="C1952" t="s">
        <v>51</v>
      </c>
      <c r="D1952" s="2">
        <v>0</v>
      </c>
      <c r="E1952" s="2">
        <v>0.01</v>
      </c>
      <c r="F1952" s="2">
        <v>0.01</v>
      </c>
    </row>
    <row r="1953" spans="2:6" hidden="1" outlineLevel="2" x14ac:dyDescent="0.25">
      <c r="B1953" t="s">
        <v>11</v>
      </c>
      <c r="C1953" t="s">
        <v>51</v>
      </c>
      <c r="D1953" s="2">
        <v>0</v>
      </c>
      <c r="E1953" s="2">
        <v>0.01</v>
      </c>
      <c r="F1953" s="2">
        <v>0.01</v>
      </c>
    </row>
    <row r="1954" spans="2:6" hidden="1" outlineLevel="2" x14ac:dyDescent="0.25">
      <c r="B1954" t="s">
        <v>17</v>
      </c>
      <c r="C1954" t="s">
        <v>51</v>
      </c>
      <c r="D1954" s="2">
        <v>0</v>
      </c>
      <c r="E1954" s="2">
        <v>0.01</v>
      </c>
      <c r="F1954" s="2">
        <v>0.01</v>
      </c>
    </row>
    <row r="1955" spans="2:6" hidden="1" outlineLevel="2" x14ac:dyDescent="0.25">
      <c r="B1955" t="s">
        <v>27</v>
      </c>
      <c r="C1955" t="s">
        <v>51</v>
      </c>
      <c r="D1955" s="2">
        <v>0</v>
      </c>
      <c r="E1955" s="2">
        <v>0.03</v>
      </c>
      <c r="F1955" s="2">
        <v>0.03</v>
      </c>
    </row>
    <row r="1956" spans="2:6" hidden="1" outlineLevel="2" x14ac:dyDescent="0.25">
      <c r="B1956" t="s">
        <v>31</v>
      </c>
      <c r="C1956" t="s">
        <v>51</v>
      </c>
      <c r="D1956" s="2">
        <v>0</v>
      </c>
      <c r="E1956" s="2">
        <v>0.02</v>
      </c>
      <c r="F1956" s="2">
        <v>0.02</v>
      </c>
    </row>
    <row r="1957" spans="2:6" hidden="1" outlineLevel="2" x14ac:dyDescent="0.25">
      <c r="B1957" t="s">
        <v>37</v>
      </c>
      <c r="C1957" t="s">
        <v>51</v>
      </c>
      <c r="D1957" s="2">
        <v>0</v>
      </c>
      <c r="E1957" s="2">
        <v>0.06</v>
      </c>
      <c r="F1957" s="2">
        <v>0.06</v>
      </c>
    </row>
    <row r="1958" spans="2:6" hidden="1" outlineLevel="2" x14ac:dyDescent="0.25">
      <c r="B1958" t="s">
        <v>6</v>
      </c>
      <c r="C1958" t="s">
        <v>51</v>
      </c>
      <c r="D1958" s="2">
        <v>0</v>
      </c>
      <c r="E1958" s="2">
        <v>0.03</v>
      </c>
      <c r="F1958" s="2">
        <v>0.03</v>
      </c>
    </row>
    <row r="1959" spans="2:6" hidden="1" outlineLevel="2" x14ac:dyDescent="0.25">
      <c r="B1959" t="s">
        <v>8</v>
      </c>
      <c r="C1959" t="s">
        <v>51</v>
      </c>
      <c r="D1959" s="2">
        <v>0</v>
      </c>
      <c r="E1959" s="2">
        <v>0.01</v>
      </c>
      <c r="F1959" s="2">
        <v>0.01</v>
      </c>
    </row>
    <row r="1960" spans="2:6" hidden="1" outlineLevel="2" x14ac:dyDescent="0.25">
      <c r="B1960" t="s">
        <v>8</v>
      </c>
      <c r="C1960" t="s">
        <v>51</v>
      </c>
      <c r="D1960" s="2">
        <v>0</v>
      </c>
      <c r="E1960" s="2">
        <v>0.03</v>
      </c>
      <c r="F1960" s="2">
        <v>0.03</v>
      </c>
    </row>
    <row r="1961" spans="2:6" hidden="1" outlineLevel="2" x14ac:dyDescent="0.25">
      <c r="B1961" t="s">
        <v>17</v>
      </c>
      <c r="C1961" t="s">
        <v>51</v>
      </c>
      <c r="D1961" s="2">
        <v>0</v>
      </c>
      <c r="E1961" s="2">
        <v>0.26</v>
      </c>
      <c r="F1961" s="2">
        <v>0.26</v>
      </c>
    </row>
    <row r="1962" spans="2:6" hidden="1" outlineLevel="2" x14ac:dyDescent="0.25">
      <c r="B1962" t="s">
        <v>17</v>
      </c>
      <c r="C1962" t="s">
        <v>51</v>
      </c>
      <c r="D1962" s="2">
        <v>0</v>
      </c>
      <c r="E1962" s="2">
        <v>0.03</v>
      </c>
      <c r="F1962" s="2">
        <v>0.03</v>
      </c>
    </row>
    <row r="1963" spans="2:6" hidden="1" outlineLevel="2" x14ac:dyDescent="0.25">
      <c r="B1963" t="s">
        <v>17</v>
      </c>
      <c r="C1963" t="s">
        <v>51</v>
      </c>
      <c r="D1963" s="2">
        <v>0</v>
      </c>
      <c r="E1963" s="2">
        <v>0.08</v>
      </c>
      <c r="F1963" s="2">
        <v>0.08</v>
      </c>
    </row>
    <row r="1964" spans="2:6" hidden="1" outlineLevel="2" x14ac:dyDescent="0.25">
      <c r="B1964" t="s">
        <v>17</v>
      </c>
      <c r="C1964" t="s">
        <v>51</v>
      </c>
      <c r="D1964" s="2">
        <v>0.22</v>
      </c>
      <c r="E1964" s="2">
        <v>0</v>
      </c>
      <c r="F1964" s="2">
        <v>0.22</v>
      </c>
    </row>
    <row r="1965" spans="2:6" hidden="1" outlineLevel="2" x14ac:dyDescent="0.25">
      <c r="B1965" t="s">
        <v>17</v>
      </c>
      <c r="C1965" t="s">
        <v>51</v>
      </c>
      <c r="D1965" s="2">
        <v>0</v>
      </c>
      <c r="E1965" s="2">
        <v>0.01</v>
      </c>
      <c r="F1965" s="2">
        <v>0.01</v>
      </c>
    </row>
    <row r="1966" spans="2:6" hidden="1" outlineLevel="2" x14ac:dyDescent="0.25">
      <c r="B1966" t="s">
        <v>17</v>
      </c>
      <c r="C1966" t="s">
        <v>51</v>
      </c>
      <c r="D1966" s="2">
        <v>0</v>
      </c>
      <c r="E1966" s="2">
        <v>0.05</v>
      </c>
      <c r="F1966" s="2">
        <v>0.05</v>
      </c>
    </row>
    <row r="1967" spans="2:6" hidden="1" outlineLevel="2" x14ac:dyDescent="0.25">
      <c r="B1967" t="s">
        <v>18</v>
      </c>
      <c r="C1967" t="s">
        <v>51</v>
      </c>
      <c r="D1967" s="2">
        <v>0</v>
      </c>
      <c r="E1967" s="2">
        <v>0.01</v>
      </c>
      <c r="F1967" s="2">
        <v>0.01</v>
      </c>
    </row>
    <row r="1968" spans="2:6" hidden="1" outlineLevel="2" x14ac:dyDescent="0.25">
      <c r="B1968" t="s">
        <v>19</v>
      </c>
      <c r="C1968" t="s">
        <v>51</v>
      </c>
      <c r="D1968" s="2">
        <v>0</v>
      </c>
      <c r="E1968" s="2">
        <v>0.01</v>
      </c>
      <c r="F1968" s="2">
        <v>0.01</v>
      </c>
    </row>
    <row r="1969" spans="2:6" hidden="1" outlineLevel="2" x14ac:dyDescent="0.25">
      <c r="B1969" t="s">
        <v>21</v>
      </c>
      <c r="C1969" t="s">
        <v>51</v>
      </c>
      <c r="D1969" s="2">
        <v>0</v>
      </c>
      <c r="E1969" s="2">
        <v>0.01</v>
      </c>
      <c r="F1969" s="2">
        <v>0.01</v>
      </c>
    </row>
    <row r="1970" spans="2:6" hidden="1" outlineLevel="2" x14ac:dyDescent="0.25">
      <c r="B1970" t="s">
        <v>27</v>
      </c>
      <c r="C1970" t="s">
        <v>51</v>
      </c>
      <c r="D1970" s="2">
        <v>0</v>
      </c>
      <c r="E1970" s="2">
        <v>7.0000000000000007E-2</v>
      </c>
      <c r="F1970" s="2">
        <v>7.0000000000000007E-2</v>
      </c>
    </row>
    <row r="1971" spans="2:6" hidden="1" outlineLevel="2" x14ac:dyDescent="0.25">
      <c r="B1971" t="s">
        <v>27</v>
      </c>
      <c r="C1971" t="s">
        <v>51</v>
      </c>
      <c r="D1971" s="2">
        <v>0</v>
      </c>
      <c r="E1971" s="2">
        <v>0.01</v>
      </c>
      <c r="F1971" s="2">
        <v>0.01</v>
      </c>
    </row>
    <row r="1972" spans="2:6" hidden="1" outlineLevel="2" x14ac:dyDescent="0.25">
      <c r="B1972" t="s">
        <v>29</v>
      </c>
      <c r="C1972" t="s">
        <v>51</v>
      </c>
      <c r="D1972" s="2">
        <v>0</v>
      </c>
      <c r="E1972" s="2">
        <v>0.01</v>
      </c>
      <c r="F1972" s="2">
        <v>0.01</v>
      </c>
    </row>
    <row r="1973" spans="2:6" hidden="1" outlineLevel="2" x14ac:dyDescent="0.25">
      <c r="B1973" t="s">
        <v>31</v>
      </c>
      <c r="C1973" t="s">
        <v>51</v>
      </c>
      <c r="D1973" s="2">
        <v>0</v>
      </c>
      <c r="E1973" s="2">
        <v>0.02</v>
      </c>
      <c r="F1973" s="2">
        <v>0.02</v>
      </c>
    </row>
    <row r="1974" spans="2:6" hidden="1" outlineLevel="2" x14ac:dyDescent="0.25">
      <c r="B1974" t="s">
        <v>32</v>
      </c>
      <c r="C1974" t="s">
        <v>51</v>
      </c>
      <c r="D1974" s="2">
        <v>0</v>
      </c>
      <c r="E1974" s="2">
        <v>0.03</v>
      </c>
      <c r="F1974" s="2">
        <v>0.03</v>
      </c>
    </row>
    <row r="1975" spans="2:6" hidden="1" outlineLevel="2" x14ac:dyDescent="0.25">
      <c r="B1975" t="s">
        <v>36</v>
      </c>
      <c r="C1975" t="s">
        <v>51</v>
      </c>
      <c r="D1975" s="2">
        <v>0</v>
      </c>
      <c r="E1975" s="2">
        <v>0.01</v>
      </c>
      <c r="F1975" s="2">
        <v>0.01</v>
      </c>
    </row>
    <row r="1976" spans="2:6" hidden="1" outlineLevel="2" x14ac:dyDescent="0.25">
      <c r="B1976" t="s">
        <v>37</v>
      </c>
      <c r="C1976" t="s">
        <v>51</v>
      </c>
      <c r="D1976" s="2">
        <v>0</v>
      </c>
      <c r="E1976" s="2">
        <v>0.05</v>
      </c>
      <c r="F1976" s="2">
        <v>0.05</v>
      </c>
    </row>
    <row r="1977" spans="2:6" hidden="1" outlineLevel="2" x14ac:dyDescent="0.25">
      <c r="B1977" t="s">
        <v>37</v>
      </c>
      <c r="C1977" t="s">
        <v>51</v>
      </c>
      <c r="D1977" s="2">
        <v>0.03</v>
      </c>
      <c r="E1977" s="2">
        <v>0.01</v>
      </c>
      <c r="F1977" s="2">
        <v>0.04</v>
      </c>
    </row>
    <row r="1978" spans="2:6" hidden="1" outlineLevel="2" x14ac:dyDescent="0.25">
      <c r="B1978" t="s">
        <v>39</v>
      </c>
      <c r="C1978" t="s">
        <v>51</v>
      </c>
      <c r="D1978" s="2">
        <v>0</v>
      </c>
      <c r="E1978" s="2">
        <v>0.01</v>
      </c>
      <c r="F1978" s="2">
        <v>0.01</v>
      </c>
    </row>
    <row r="1979" spans="2:6" hidden="1" outlineLevel="2" x14ac:dyDescent="0.25">
      <c r="B1979" t="s">
        <v>6</v>
      </c>
      <c r="C1979" t="s">
        <v>51</v>
      </c>
      <c r="D1979" s="2">
        <v>18</v>
      </c>
      <c r="E1979" s="2">
        <v>33</v>
      </c>
      <c r="F1979" s="2">
        <v>51</v>
      </c>
    </row>
    <row r="1980" spans="2:6" hidden="1" outlineLevel="2" x14ac:dyDescent="0.25">
      <c r="B1980" t="s">
        <v>17</v>
      </c>
      <c r="C1980" t="s">
        <v>51</v>
      </c>
      <c r="D1980" s="2">
        <v>0</v>
      </c>
      <c r="E1980" s="2">
        <v>0.22</v>
      </c>
      <c r="F1980" s="2">
        <v>0.22</v>
      </c>
    </row>
    <row r="1981" spans="2:6" hidden="1" outlineLevel="2" x14ac:dyDescent="0.25">
      <c r="B1981" t="s">
        <v>17</v>
      </c>
      <c r="C1981" t="s">
        <v>51</v>
      </c>
      <c r="D1981" s="2">
        <v>0</v>
      </c>
      <c r="E1981" s="2">
        <v>2.08</v>
      </c>
      <c r="F1981" s="2">
        <v>2.08</v>
      </c>
    </row>
    <row r="1982" spans="2:6" hidden="1" outlineLevel="2" x14ac:dyDescent="0.25">
      <c r="B1982" t="s">
        <v>17</v>
      </c>
      <c r="C1982" t="s">
        <v>51</v>
      </c>
      <c r="D1982" s="2">
        <v>2.04</v>
      </c>
      <c r="E1982" s="2">
        <v>0</v>
      </c>
      <c r="F1982" s="2">
        <v>2.04</v>
      </c>
    </row>
    <row r="1983" spans="2:6" hidden="1" outlineLevel="2" x14ac:dyDescent="0.25">
      <c r="B1983" t="s">
        <v>0</v>
      </c>
      <c r="C1983" t="s">
        <v>51</v>
      </c>
      <c r="D1983" s="2">
        <v>0</v>
      </c>
      <c r="E1983" s="2">
        <v>0.85</v>
      </c>
      <c r="F1983" s="2">
        <v>0.85</v>
      </c>
    </row>
    <row r="1984" spans="2:6" hidden="1" outlineLevel="2" x14ac:dyDescent="0.25">
      <c r="B1984" t="s">
        <v>2</v>
      </c>
      <c r="C1984" t="s">
        <v>51</v>
      </c>
      <c r="D1984" s="2">
        <v>0</v>
      </c>
      <c r="E1984" s="2">
        <v>0.7</v>
      </c>
      <c r="F1984" s="2">
        <v>0.7</v>
      </c>
    </row>
    <row r="1985" spans="2:6" hidden="1" outlineLevel="2" x14ac:dyDescent="0.25">
      <c r="B1985" t="s">
        <v>3</v>
      </c>
      <c r="C1985" t="s">
        <v>51</v>
      </c>
      <c r="D1985" s="2">
        <v>0</v>
      </c>
      <c r="E1985" s="2">
        <v>1.68</v>
      </c>
      <c r="F1985" s="2">
        <v>1.68</v>
      </c>
    </row>
    <row r="1986" spans="2:6" hidden="1" outlineLevel="2" x14ac:dyDescent="0.25">
      <c r="B1986" t="s">
        <v>3</v>
      </c>
      <c r="C1986" t="s">
        <v>51</v>
      </c>
      <c r="D1986" s="2">
        <v>0</v>
      </c>
      <c r="E1986" s="2">
        <v>3.55</v>
      </c>
      <c r="F1986" s="2">
        <v>3.55</v>
      </c>
    </row>
    <row r="1987" spans="2:6" hidden="1" outlineLevel="2" x14ac:dyDescent="0.25">
      <c r="B1987" t="s">
        <v>3</v>
      </c>
      <c r="C1987" t="s">
        <v>51</v>
      </c>
      <c r="D1987" s="2">
        <v>0</v>
      </c>
      <c r="E1987" s="2">
        <v>6.11</v>
      </c>
      <c r="F1987" s="2">
        <v>6.11</v>
      </c>
    </row>
    <row r="1988" spans="2:6" hidden="1" outlineLevel="2" x14ac:dyDescent="0.25">
      <c r="B1988" t="s">
        <v>3</v>
      </c>
      <c r="C1988" t="s">
        <v>51</v>
      </c>
      <c r="D1988" s="2">
        <v>0</v>
      </c>
      <c r="E1988" s="2">
        <v>9.02</v>
      </c>
      <c r="F1988" s="2">
        <v>9.02</v>
      </c>
    </row>
    <row r="1989" spans="2:6" hidden="1" outlineLevel="2" x14ac:dyDescent="0.25">
      <c r="B1989" t="s">
        <v>4</v>
      </c>
      <c r="C1989" t="s">
        <v>51</v>
      </c>
      <c r="D1989" s="2">
        <v>0</v>
      </c>
      <c r="E1989" s="2">
        <v>2.08</v>
      </c>
      <c r="F1989" s="2">
        <v>2.08</v>
      </c>
    </row>
    <row r="1990" spans="2:6" hidden="1" outlineLevel="2" x14ac:dyDescent="0.25">
      <c r="B1990" t="s">
        <v>4</v>
      </c>
      <c r="C1990" t="s">
        <v>51</v>
      </c>
      <c r="D1990" s="2">
        <v>0</v>
      </c>
      <c r="E1990" s="2">
        <v>2.85</v>
      </c>
      <c r="F1990" s="2">
        <v>2.85</v>
      </c>
    </row>
    <row r="1991" spans="2:6" hidden="1" outlineLevel="2" x14ac:dyDescent="0.25">
      <c r="B1991" t="s">
        <v>4</v>
      </c>
      <c r="C1991" t="s">
        <v>51</v>
      </c>
      <c r="D1991" s="2">
        <v>0</v>
      </c>
      <c r="E1991" s="2">
        <v>10.199999999999999</v>
      </c>
      <c r="F1991" s="2">
        <v>10.199999999999999</v>
      </c>
    </row>
    <row r="1992" spans="2:6" hidden="1" outlineLevel="2" x14ac:dyDescent="0.25">
      <c r="B1992" t="s">
        <v>5</v>
      </c>
      <c r="C1992" t="s">
        <v>51</v>
      </c>
      <c r="D1992" s="2">
        <v>0</v>
      </c>
      <c r="E1992" s="2">
        <v>3.77</v>
      </c>
      <c r="F1992" s="2">
        <v>3.77</v>
      </c>
    </row>
    <row r="1993" spans="2:6" hidden="1" outlineLevel="2" x14ac:dyDescent="0.25">
      <c r="B1993" t="s">
        <v>6</v>
      </c>
      <c r="C1993" t="s">
        <v>51</v>
      </c>
      <c r="D1993" s="2">
        <v>0</v>
      </c>
      <c r="E1993" s="2">
        <v>2.2799999999999998</v>
      </c>
      <c r="F1993" s="2">
        <v>2.2799999999999998</v>
      </c>
    </row>
    <row r="1994" spans="2:6" hidden="1" outlineLevel="2" x14ac:dyDescent="0.25">
      <c r="B1994" t="s">
        <v>6</v>
      </c>
      <c r="C1994" t="s">
        <v>51</v>
      </c>
      <c r="D1994" s="2">
        <v>0</v>
      </c>
      <c r="E1994" s="2">
        <v>58.97</v>
      </c>
      <c r="F1994" s="2">
        <v>58.97</v>
      </c>
    </row>
    <row r="1995" spans="2:6" hidden="1" outlineLevel="2" x14ac:dyDescent="0.25">
      <c r="B1995" t="s">
        <v>6</v>
      </c>
      <c r="C1995" t="s">
        <v>51</v>
      </c>
      <c r="D1995" s="2">
        <v>0</v>
      </c>
      <c r="E1995" s="2">
        <v>19.510000000000002</v>
      </c>
      <c r="F1995" s="2">
        <v>19.510000000000002</v>
      </c>
    </row>
    <row r="1996" spans="2:6" hidden="1" outlineLevel="2" x14ac:dyDescent="0.25">
      <c r="B1996" t="s">
        <v>6</v>
      </c>
      <c r="C1996" t="s">
        <v>51</v>
      </c>
      <c r="D1996" s="2">
        <v>0</v>
      </c>
      <c r="E1996" s="2">
        <v>55.67</v>
      </c>
      <c r="F1996" s="2">
        <v>55.67</v>
      </c>
    </row>
    <row r="1997" spans="2:6" hidden="1" outlineLevel="2" x14ac:dyDescent="0.25">
      <c r="B1997" t="s">
        <v>7</v>
      </c>
      <c r="C1997" t="s">
        <v>51</v>
      </c>
      <c r="D1997" s="2">
        <v>0</v>
      </c>
      <c r="E1997" s="2">
        <v>10.47</v>
      </c>
      <c r="F1997" s="2">
        <v>10.47</v>
      </c>
    </row>
    <row r="1998" spans="2:6" hidden="1" outlineLevel="2" x14ac:dyDescent="0.25">
      <c r="B1998" t="s">
        <v>8</v>
      </c>
      <c r="C1998" t="s">
        <v>51</v>
      </c>
      <c r="D1998" s="2">
        <v>0</v>
      </c>
      <c r="E1998" s="2">
        <v>20.12</v>
      </c>
      <c r="F1998" s="2">
        <v>20.12</v>
      </c>
    </row>
    <row r="1999" spans="2:6" hidden="1" outlineLevel="2" x14ac:dyDescent="0.25">
      <c r="B1999" t="s">
        <v>8</v>
      </c>
      <c r="C1999" t="s">
        <v>51</v>
      </c>
      <c r="D1999" s="2">
        <v>0</v>
      </c>
      <c r="E1999" s="2">
        <v>2.44</v>
      </c>
      <c r="F1999" s="2">
        <v>2.44</v>
      </c>
    </row>
    <row r="2000" spans="2:6" hidden="1" outlineLevel="2" x14ac:dyDescent="0.25">
      <c r="B2000" t="s">
        <v>8</v>
      </c>
      <c r="C2000" t="s">
        <v>51</v>
      </c>
      <c r="D2000" s="2">
        <v>0</v>
      </c>
      <c r="E2000" s="2">
        <v>17.8</v>
      </c>
      <c r="F2000" s="2">
        <v>17.8</v>
      </c>
    </row>
    <row r="2001" spans="2:6" hidden="1" outlineLevel="2" x14ac:dyDescent="0.25">
      <c r="B2001" t="s">
        <v>9</v>
      </c>
      <c r="C2001" t="s">
        <v>51</v>
      </c>
      <c r="D2001" s="2">
        <v>0</v>
      </c>
      <c r="E2001" s="2">
        <v>2.2999999999999998</v>
      </c>
      <c r="F2001" s="2">
        <v>2.2999999999999998</v>
      </c>
    </row>
    <row r="2002" spans="2:6" hidden="1" outlineLevel="2" x14ac:dyDescent="0.25">
      <c r="B2002" t="s">
        <v>9</v>
      </c>
      <c r="C2002" t="s">
        <v>51</v>
      </c>
      <c r="D2002" s="2">
        <v>0</v>
      </c>
      <c r="E2002" s="2">
        <v>0.41</v>
      </c>
      <c r="F2002" s="2">
        <v>0.41</v>
      </c>
    </row>
    <row r="2003" spans="2:6" hidden="1" outlineLevel="2" x14ac:dyDescent="0.25">
      <c r="B2003" t="s">
        <v>9</v>
      </c>
      <c r="C2003" t="s">
        <v>51</v>
      </c>
      <c r="D2003" s="2">
        <v>0</v>
      </c>
      <c r="E2003" s="2">
        <v>8.02</v>
      </c>
      <c r="F2003" s="2">
        <v>8.02</v>
      </c>
    </row>
    <row r="2004" spans="2:6" hidden="1" outlineLevel="2" x14ac:dyDescent="0.25">
      <c r="B2004" t="s">
        <v>11</v>
      </c>
      <c r="C2004" t="s">
        <v>51</v>
      </c>
      <c r="D2004" s="2">
        <v>0</v>
      </c>
      <c r="E2004" s="2">
        <v>2.04</v>
      </c>
      <c r="F2004" s="2">
        <v>2.04</v>
      </c>
    </row>
    <row r="2005" spans="2:6" hidden="1" outlineLevel="2" x14ac:dyDescent="0.25">
      <c r="B2005" t="s">
        <v>11</v>
      </c>
      <c r="C2005" t="s">
        <v>51</v>
      </c>
      <c r="D2005" s="2">
        <v>0</v>
      </c>
      <c r="E2005" s="2">
        <v>13.59</v>
      </c>
      <c r="F2005" s="2">
        <v>13.59</v>
      </c>
    </row>
    <row r="2006" spans="2:6" hidden="1" outlineLevel="2" x14ac:dyDescent="0.25">
      <c r="B2006" t="s">
        <v>11</v>
      </c>
      <c r="C2006" t="s">
        <v>51</v>
      </c>
      <c r="D2006" s="2">
        <v>0</v>
      </c>
      <c r="E2006" s="2">
        <v>8.14</v>
      </c>
      <c r="F2006" s="2">
        <v>8.14</v>
      </c>
    </row>
    <row r="2007" spans="2:6" hidden="1" outlineLevel="2" x14ac:dyDescent="0.25">
      <c r="B2007" t="s">
        <v>12</v>
      </c>
      <c r="C2007" t="s">
        <v>51</v>
      </c>
      <c r="D2007" s="2">
        <v>0</v>
      </c>
      <c r="E2007" s="2">
        <v>3.25</v>
      </c>
      <c r="F2007" s="2">
        <v>3.25</v>
      </c>
    </row>
    <row r="2008" spans="2:6" hidden="1" outlineLevel="2" x14ac:dyDescent="0.25">
      <c r="B2008" t="s">
        <v>13</v>
      </c>
      <c r="C2008" t="s">
        <v>51</v>
      </c>
      <c r="D2008" s="2">
        <v>0</v>
      </c>
      <c r="E2008" s="2">
        <v>6.95</v>
      </c>
      <c r="F2008" s="2">
        <v>6.95</v>
      </c>
    </row>
    <row r="2009" spans="2:6" hidden="1" outlineLevel="2" x14ac:dyDescent="0.25">
      <c r="B2009" t="s">
        <v>13</v>
      </c>
      <c r="C2009" t="s">
        <v>51</v>
      </c>
      <c r="D2009" s="2">
        <v>0</v>
      </c>
      <c r="E2009" s="2">
        <v>0.41</v>
      </c>
      <c r="F2009" s="2">
        <v>0.41</v>
      </c>
    </row>
    <row r="2010" spans="2:6" hidden="1" outlineLevel="2" x14ac:dyDescent="0.25">
      <c r="B2010" t="s">
        <v>13</v>
      </c>
      <c r="C2010" t="s">
        <v>51</v>
      </c>
      <c r="D2010" s="2">
        <v>0</v>
      </c>
      <c r="E2010" s="2">
        <v>7.85</v>
      </c>
      <c r="F2010" s="2">
        <v>7.85</v>
      </c>
    </row>
    <row r="2011" spans="2:6" hidden="1" outlineLevel="2" x14ac:dyDescent="0.25">
      <c r="B2011" t="s">
        <v>14</v>
      </c>
      <c r="C2011" t="s">
        <v>51</v>
      </c>
      <c r="D2011" s="2">
        <v>0</v>
      </c>
      <c r="E2011" s="2">
        <v>2.4300000000000002</v>
      </c>
      <c r="F2011" s="2">
        <v>2.4300000000000002</v>
      </c>
    </row>
    <row r="2012" spans="2:6" hidden="1" outlineLevel="2" x14ac:dyDescent="0.25">
      <c r="B2012" t="s">
        <v>14</v>
      </c>
      <c r="C2012" t="s">
        <v>51</v>
      </c>
      <c r="D2012" s="2">
        <v>0</v>
      </c>
      <c r="E2012" s="2">
        <v>0.9</v>
      </c>
      <c r="F2012" s="2">
        <v>0.9</v>
      </c>
    </row>
    <row r="2013" spans="2:6" hidden="1" outlineLevel="2" x14ac:dyDescent="0.25">
      <c r="B2013" t="s">
        <v>15</v>
      </c>
      <c r="C2013" t="s">
        <v>51</v>
      </c>
      <c r="D2013" s="2">
        <v>0</v>
      </c>
      <c r="E2013" s="2">
        <v>3.27</v>
      </c>
      <c r="F2013" s="2">
        <v>3.27</v>
      </c>
    </row>
    <row r="2014" spans="2:6" hidden="1" outlineLevel="2" x14ac:dyDescent="0.25">
      <c r="B2014" t="s">
        <v>15</v>
      </c>
      <c r="C2014" t="s">
        <v>51</v>
      </c>
      <c r="D2014" s="2">
        <v>0</v>
      </c>
      <c r="E2014" s="2">
        <v>0.25</v>
      </c>
      <c r="F2014" s="2">
        <v>0.25</v>
      </c>
    </row>
    <row r="2015" spans="2:6" hidden="1" outlineLevel="2" x14ac:dyDescent="0.25">
      <c r="B2015" t="s">
        <v>15</v>
      </c>
      <c r="C2015" t="s">
        <v>51</v>
      </c>
      <c r="D2015" s="2">
        <v>0</v>
      </c>
      <c r="E2015" s="2">
        <v>0.1</v>
      </c>
      <c r="F2015" s="2">
        <v>0.1</v>
      </c>
    </row>
    <row r="2016" spans="2:6" hidden="1" outlineLevel="2" x14ac:dyDescent="0.25">
      <c r="B2016" t="s">
        <v>15</v>
      </c>
      <c r="C2016" t="s">
        <v>51</v>
      </c>
      <c r="D2016" s="2">
        <v>0</v>
      </c>
      <c r="E2016" s="2">
        <v>4.68</v>
      </c>
      <c r="F2016" s="2">
        <v>4.68</v>
      </c>
    </row>
    <row r="2017" spans="2:6" hidden="1" outlineLevel="2" x14ac:dyDescent="0.25">
      <c r="B2017" t="s">
        <v>15</v>
      </c>
      <c r="C2017" t="s">
        <v>51</v>
      </c>
      <c r="D2017" s="2">
        <v>0</v>
      </c>
      <c r="E2017" s="2">
        <v>0.3</v>
      </c>
      <c r="F2017" s="2">
        <v>0.3</v>
      </c>
    </row>
    <row r="2018" spans="2:6" hidden="1" outlineLevel="2" x14ac:dyDescent="0.25">
      <c r="B2018" t="s">
        <v>16</v>
      </c>
      <c r="C2018" t="s">
        <v>51</v>
      </c>
      <c r="D2018" s="2">
        <v>0</v>
      </c>
      <c r="E2018" s="2">
        <v>1.44</v>
      </c>
      <c r="F2018" s="2">
        <v>1.44</v>
      </c>
    </row>
    <row r="2019" spans="2:6" hidden="1" outlineLevel="2" x14ac:dyDescent="0.25">
      <c r="B2019" t="s">
        <v>17</v>
      </c>
      <c r="C2019" t="s">
        <v>51</v>
      </c>
      <c r="D2019" s="2">
        <v>0</v>
      </c>
      <c r="E2019" s="2">
        <v>12.72</v>
      </c>
      <c r="F2019" s="2">
        <v>12.72</v>
      </c>
    </row>
    <row r="2020" spans="2:6" hidden="1" outlineLevel="2" x14ac:dyDescent="0.25">
      <c r="B2020" t="s">
        <v>17</v>
      </c>
      <c r="C2020" t="s">
        <v>51</v>
      </c>
      <c r="D2020" s="2">
        <v>0</v>
      </c>
      <c r="E2020" s="2">
        <v>163.29</v>
      </c>
      <c r="F2020" s="2">
        <v>163.29</v>
      </c>
    </row>
    <row r="2021" spans="2:6" hidden="1" outlineLevel="2" x14ac:dyDescent="0.25">
      <c r="B2021" t="s">
        <v>17</v>
      </c>
      <c r="C2021" t="s">
        <v>51</v>
      </c>
      <c r="D2021" s="2">
        <v>0</v>
      </c>
      <c r="E2021" s="2">
        <v>5.51</v>
      </c>
      <c r="F2021" s="2">
        <v>5.51</v>
      </c>
    </row>
    <row r="2022" spans="2:6" hidden="1" outlineLevel="2" x14ac:dyDescent="0.25">
      <c r="B2022" t="s">
        <v>17</v>
      </c>
      <c r="C2022" t="s">
        <v>51</v>
      </c>
      <c r="D2022" s="2">
        <v>0</v>
      </c>
      <c r="E2022" s="2">
        <v>0.69</v>
      </c>
      <c r="F2022" s="2">
        <v>0.69</v>
      </c>
    </row>
    <row r="2023" spans="2:6" hidden="1" outlineLevel="2" x14ac:dyDescent="0.25">
      <c r="B2023" t="s">
        <v>17</v>
      </c>
      <c r="C2023" t="s">
        <v>51</v>
      </c>
      <c r="D2023" s="2">
        <v>0</v>
      </c>
      <c r="E2023" s="2">
        <v>0.56999999999999995</v>
      </c>
      <c r="F2023" s="2">
        <v>0.56999999999999995</v>
      </c>
    </row>
    <row r="2024" spans="2:6" hidden="1" outlineLevel="2" x14ac:dyDescent="0.25">
      <c r="B2024" t="s">
        <v>17</v>
      </c>
      <c r="C2024" t="s">
        <v>51</v>
      </c>
      <c r="D2024" s="2">
        <v>0</v>
      </c>
      <c r="E2024" s="2">
        <v>10.38</v>
      </c>
      <c r="F2024" s="2">
        <v>10.38</v>
      </c>
    </row>
    <row r="2025" spans="2:6" hidden="1" outlineLevel="2" x14ac:dyDescent="0.25">
      <c r="B2025" t="s">
        <v>17</v>
      </c>
      <c r="C2025" t="s">
        <v>51</v>
      </c>
      <c r="D2025" s="2">
        <v>0.77</v>
      </c>
      <c r="E2025" s="2">
        <v>0</v>
      </c>
      <c r="F2025" s="2">
        <v>0.77</v>
      </c>
    </row>
    <row r="2026" spans="2:6" hidden="1" outlineLevel="2" x14ac:dyDescent="0.25">
      <c r="B2026" t="s">
        <v>17</v>
      </c>
      <c r="C2026" t="s">
        <v>51</v>
      </c>
      <c r="D2026" s="2">
        <v>0.63</v>
      </c>
      <c r="E2026" s="2">
        <v>0</v>
      </c>
      <c r="F2026" s="2">
        <v>0.63</v>
      </c>
    </row>
    <row r="2027" spans="2:6" hidden="1" outlineLevel="2" x14ac:dyDescent="0.25">
      <c r="B2027" t="s">
        <v>17</v>
      </c>
      <c r="C2027" t="s">
        <v>51</v>
      </c>
      <c r="D2027" s="2">
        <v>0</v>
      </c>
      <c r="E2027" s="2">
        <v>136.72999999999999</v>
      </c>
      <c r="F2027" s="2">
        <v>136.72999999999999</v>
      </c>
    </row>
    <row r="2028" spans="2:6" hidden="1" outlineLevel="2" x14ac:dyDescent="0.25">
      <c r="B2028" t="s">
        <v>18</v>
      </c>
      <c r="C2028" t="s">
        <v>51</v>
      </c>
      <c r="D2028" s="2">
        <v>0</v>
      </c>
      <c r="E2028" s="2">
        <v>2.16</v>
      </c>
      <c r="F2028" s="2">
        <v>2.16</v>
      </c>
    </row>
    <row r="2029" spans="2:6" hidden="1" outlineLevel="2" x14ac:dyDescent="0.25">
      <c r="B2029" t="s">
        <v>18</v>
      </c>
      <c r="C2029" t="s">
        <v>51</v>
      </c>
      <c r="D2029" s="2">
        <v>0</v>
      </c>
      <c r="E2029" s="2">
        <v>24.48</v>
      </c>
      <c r="F2029" s="2">
        <v>24.48</v>
      </c>
    </row>
    <row r="2030" spans="2:6" hidden="1" outlineLevel="2" x14ac:dyDescent="0.25">
      <c r="B2030" t="s">
        <v>18</v>
      </c>
      <c r="C2030" t="s">
        <v>51</v>
      </c>
      <c r="D2030" s="2">
        <v>0</v>
      </c>
      <c r="E2030" s="2">
        <v>3.67</v>
      </c>
      <c r="F2030" s="2">
        <v>3.67</v>
      </c>
    </row>
    <row r="2031" spans="2:6" hidden="1" outlineLevel="2" x14ac:dyDescent="0.25">
      <c r="B2031" t="s">
        <v>19</v>
      </c>
      <c r="C2031" t="s">
        <v>51</v>
      </c>
      <c r="D2031" s="2">
        <v>0</v>
      </c>
      <c r="E2031" s="2">
        <v>3.35</v>
      </c>
      <c r="F2031" s="2">
        <v>3.35</v>
      </c>
    </row>
    <row r="2032" spans="2:6" hidden="1" outlineLevel="2" x14ac:dyDescent="0.25">
      <c r="B2032" t="s">
        <v>19</v>
      </c>
      <c r="C2032" t="s">
        <v>51</v>
      </c>
      <c r="D2032" s="2">
        <v>0</v>
      </c>
      <c r="E2032" s="2">
        <v>6.35</v>
      </c>
      <c r="F2032" s="2">
        <v>6.35</v>
      </c>
    </row>
    <row r="2033" spans="2:6" hidden="1" outlineLevel="2" x14ac:dyDescent="0.25">
      <c r="B2033" t="s">
        <v>20</v>
      </c>
      <c r="C2033" t="s">
        <v>51</v>
      </c>
      <c r="D2033" s="2">
        <v>0</v>
      </c>
      <c r="E2033" s="2">
        <v>0.1</v>
      </c>
      <c r="F2033" s="2">
        <v>0.1</v>
      </c>
    </row>
    <row r="2034" spans="2:6" hidden="1" outlineLevel="2" x14ac:dyDescent="0.25">
      <c r="B2034" t="s">
        <v>21</v>
      </c>
      <c r="C2034" t="s">
        <v>51</v>
      </c>
      <c r="D2034" s="2">
        <v>0</v>
      </c>
      <c r="E2034" s="2">
        <v>9.61</v>
      </c>
      <c r="F2034" s="2">
        <v>9.61</v>
      </c>
    </row>
    <row r="2035" spans="2:6" hidden="1" outlineLevel="2" x14ac:dyDescent="0.25">
      <c r="B2035" t="s">
        <v>21</v>
      </c>
      <c r="C2035" t="s">
        <v>51</v>
      </c>
      <c r="D2035" s="2">
        <v>0</v>
      </c>
      <c r="E2035" s="2">
        <v>0.6</v>
      </c>
      <c r="F2035" s="2">
        <v>0.6</v>
      </c>
    </row>
    <row r="2036" spans="2:6" hidden="1" outlineLevel="2" x14ac:dyDescent="0.25">
      <c r="B2036" t="s">
        <v>23</v>
      </c>
      <c r="C2036" t="s">
        <v>51</v>
      </c>
      <c r="D2036" s="2">
        <v>0</v>
      </c>
      <c r="E2036" s="2">
        <v>0.5</v>
      </c>
      <c r="F2036" s="2">
        <v>0.5</v>
      </c>
    </row>
    <row r="2037" spans="2:6" hidden="1" outlineLevel="2" x14ac:dyDescent="0.25">
      <c r="B2037" t="s">
        <v>23</v>
      </c>
      <c r="C2037" t="s">
        <v>51</v>
      </c>
      <c r="D2037" s="2">
        <v>0</v>
      </c>
      <c r="E2037" s="2">
        <v>4.87</v>
      </c>
      <c r="F2037" s="2">
        <v>4.87</v>
      </c>
    </row>
    <row r="2038" spans="2:6" hidden="1" outlineLevel="2" x14ac:dyDescent="0.25">
      <c r="B2038" t="s">
        <v>24</v>
      </c>
      <c r="C2038" t="s">
        <v>51</v>
      </c>
      <c r="D2038" s="2">
        <v>0</v>
      </c>
      <c r="E2038" s="2">
        <v>1.71</v>
      </c>
      <c r="F2038" s="2">
        <v>1.71</v>
      </c>
    </row>
    <row r="2039" spans="2:6" hidden="1" outlineLevel="2" x14ac:dyDescent="0.25">
      <c r="B2039" t="s">
        <v>24</v>
      </c>
      <c r="C2039" t="s">
        <v>51</v>
      </c>
      <c r="D2039" s="2">
        <v>0</v>
      </c>
      <c r="E2039" s="2">
        <v>0.35</v>
      </c>
      <c r="F2039" s="2">
        <v>0.35</v>
      </c>
    </row>
    <row r="2040" spans="2:6" hidden="1" outlineLevel="2" x14ac:dyDescent="0.25">
      <c r="B2040" t="s">
        <v>25</v>
      </c>
      <c r="C2040" t="s">
        <v>51</v>
      </c>
      <c r="D2040" s="2">
        <v>0</v>
      </c>
      <c r="E2040" s="2">
        <v>1.17</v>
      </c>
      <c r="F2040" s="2">
        <v>1.17</v>
      </c>
    </row>
    <row r="2041" spans="2:6" hidden="1" outlineLevel="2" x14ac:dyDescent="0.25">
      <c r="B2041" t="s">
        <v>25</v>
      </c>
      <c r="C2041" t="s">
        <v>51</v>
      </c>
      <c r="D2041" s="2">
        <v>0</v>
      </c>
      <c r="E2041" s="2">
        <v>0.81</v>
      </c>
      <c r="F2041" s="2">
        <v>0.81</v>
      </c>
    </row>
    <row r="2042" spans="2:6" hidden="1" outlineLevel="2" x14ac:dyDescent="0.25">
      <c r="B2042" t="s">
        <v>27</v>
      </c>
      <c r="C2042" t="s">
        <v>51</v>
      </c>
      <c r="D2042" s="2">
        <v>0</v>
      </c>
      <c r="E2042" s="2">
        <v>10.56</v>
      </c>
      <c r="F2042" s="2">
        <v>10.56</v>
      </c>
    </row>
    <row r="2043" spans="2:6" hidden="1" outlineLevel="2" x14ac:dyDescent="0.25">
      <c r="B2043" t="s">
        <v>27</v>
      </c>
      <c r="C2043" t="s">
        <v>51</v>
      </c>
      <c r="D2043" s="2">
        <v>1.48</v>
      </c>
      <c r="E2043" s="2">
        <v>0</v>
      </c>
      <c r="F2043" s="2">
        <v>1.48</v>
      </c>
    </row>
    <row r="2044" spans="2:6" hidden="1" outlineLevel="2" x14ac:dyDescent="0.25">
      <c r="B2044" t="s">
        <v>27</v>
      </c>
      <c r="C2044" t="s">
        <v>51</v>
      </c>
      <c r="D2044" s="2">
        <v>0</v>
      </c>
      <c r="E2044" s="2">
        <v>105.34</v>
      </c>
      <c r="F2044" s="2">
        <v>105.34</v>
      </c>
    </row>
    <row r="2045" spans="2:6" hidden="1" outlineLevel="2" x14ac:dyDescent="0.25">
      <c r="B2045" t="s">
        <v>27</v>
      </c>
      <c r="C2045" t="s">
        <v>51</v>
      </c>
      <c r="D2045" s="2">
        <v>0</v>
      </c>
      <c r="E2045" s="2">
        <v>47.45</v>
      </c>
      <c r="F2045" s="2">
        <v>47.45</v>
      </c>
    </row>
    <row r="2046" spans="2:6" hidden="1" outlineLevel="2" x14ac:dyDescent="0.25">
      <c r="B2046" t="s">
        <v>28</v>
      </c>
      <c r="C2046" t="s">
        <v>51</v>
      </c>
      <c r="D2046" s="2">
        <v>0</v>
      </c>
      <c r="E2046" s="2">
        <v>1.02</v>
      </c>
      <c r="F2046" s="2">
        <v>1.02</v>
      </c>
    </row>
    <row r="2047" spans="2:6" hidden="1" outlineLevel="2" x14ac:dyDescent="0.25">
      <c r="B2047" t="s">
        <v>29</v>
      </c>
      <c r="C2047" t="s">
        <v>51</v>
      </c>
      <c r="D2047" s="2">
        <v>0</v>
      </c>
      <c r="E2047" s="2">
        <v>22.05</v>
      </c>
      <c r="F2047" s="2">
        <v>22.05</v>
      </c>
    </row>
    <row r="2048" spans="2:6" hidden="1" outlineLevel="2" x14ac:dyDescent="0.25">
      <c r="B2048" t="s">
        <v>29</v>
      </c>
      <c r="C2048" t="s">
        <v>51</v>
      </c>
      <c r="D2048" s="2">
        <v>0</v>
      </c>
      <c r="E2048" s="2">
        <v>48.64</v>
      </c>
      <c r="F2048" s="2">
        <v>48.64</v>
      </c>
    </row>
    <row r="2049" spans="2:6" hidden="1" outlineLevel="2" x14ac:dyDescent="0.25">
      <c r="B2049" t="s">
        <v>29</v>
      </c>
      <c r="C2049" t="s">
        <v>51</v>
      </c>
      <c r="D2049" s="2">
        <v>0</v>
      </c>
      <c r="E2049" s="2">
        <v>6.5</v>
      </c>
      <c r="F2049" s="2">
        <v>6.5</v>
      </c>
    </row>
    <row r="2050" spans="2:6" hidden="1" outlineLevel="2" x14ac:dyDescent="0.25">
      <c r="B2050" t="s">
        <v>30</v>
      </c>
      <c r="C2050" t="s">
        <v>51</v>
      </c>
      <c r="D2050" s="2">
        <v>0</v>
      </c>
      <c r="E2050" s="2">
        <v>0.1</v>
      </c>
      <c r="F2050" s="2">
        <v>0.1</v>
      </c>
    </row>
    <row r="2051" spans="2:6" hidden="1" outlineLevel="2" x14ac:dyDescent="0.25">
      <c r="B2051" t="s">
        <v>31</v>
      </c>
      <c r="C2051" t="s">
        <v>51</v>
      </c>
      <c r="D2051" s="2">
        <v>0</v>
      </c>
      <c r="E2051" s="2">
        <v>3.72</v>
      </c>
      <c r="F2051" s="2">
        <v>3.72</v>
      </c>
    </row>
    <row r="2052" spans="2:6" hidden="1" outlineLevel="2" x14ac:dyDescent="0.25">
      <c r="B2052" t="s">
        <v>31</v>
      </c>
      <c r="C2052" t="s">
        <v>51</v>
      </c>
      <c r="D2052" s="2">
        <v>0</v>
      </c>
      <c r="E2052" s="2">
        <v>104.69</v>
      </c>
      <c r="F2052" s="2">
        <v>104.69</v>
      </c>
    </row>
    <row r="2053" spans="2:6" hidden="1" outlineLevel="2" x14ac:dyDescent="0.25">
      <c r="B2053" t="s">
        <v>31</v>
      </c>
      <c r="C2053" t="s">
        <v>51</v>
      </c>
      <c r="D2053" s="2">
        <v>0</v>
      </c>
      <c r="E2053" s="2">
        <v>19.23</v>
      </c>
      <c r="F2053" s="2">
        <v>19.23</v>
      </c>
    </row>
    <row r="2054" spans="2:6" hidden="1" outlineLevel="2" x14ac:dyDescent="0.25">
      <c r="B2054" t="s">
        <v>31</v>
      </c>
      <c r="C2054" t="s">
        <v>51</v>
      </c>
      <c r="D2054" s="2">
        <v>0</v>
      </c>
      <c r="E2054" s="2">
        <v>51.54</v>
      </c>
      <c r="F2054" s="2">
        <v>51.54</v>
      </c>
    </row>
    <row r="2055" spans="2:6" hidden="1" outlineLevel="2" x14ac:dyDescent="0.25">
      <c r="B2055" t="s">
        <v>32</v>
      </c>
      <c r="C2055" t="s">
        <v>51</v>
      </c>
      <c r="D2055" s="2">
        <v>0</v>
      </c>
      <c r="E2055" s="2">
        <v>1.44</v>
      </c>
      <c r="F2055" s="2">
        <v>1.44</v>
      </c>
    </row>
    <row r="2056" spans="2:6" hidden="1" outlineLevel="2" x14ac:dyDescent="0.25">
      <c r="B2056" t="s">
        <v>32</v>
      </c>
      <c r="C2056" t="s">
        <v>51</v>
      </c>
      <c r="D2056" s="2">
        <v>1</v>
      </c>
      <c r="E2056" s="2">
        <v>0</v>
      </c>
      <c r="F2056" s="2">
        <v>1</v>
      </c>
    </row>
    <row r="2057" spans="2:6" hidden="1" outlineLevel="2" x14ac:dyDescent="0.25">
      <c r="B2057" t="s">
        <v>32</v>
      </c>
      <c r="C2057" t="s">
        <v>51</v>
      </c>
      <c r="D2057" s="2">
        <v>0</v>
      </c>
      <c r="E2057" s="2">
        <v>30.31</v>
      </c>
      <c r="F2057" s="2">
        <v>30.31</v>
      </c>
    </row>
    <row r="2058" spans="2:6" hidden="1" outlineLevel="2" x14ac:dyDescent="0.25">
      <c r="B2058" t="s">
        <v>32</v>
      </c>
      <c r="C2058" t="s">
        <v>51</v>
      </c>
      <c r="D2058" s="2">
        <v>0</v>
      </c>
      <c r="E2058" s="2">
        <v>3.87</v>
      </c>
      <c r="F2058" s="2">
        <v>3.87</v>
      </c>
    </row>
    <row r="2059" spans="2:6" hidden="1" outlineLevel="2" x14ac:dyDescent="0.25">
      <c r="B2059" t="s">
        <v>32</v>
      </c>
      <c r="C2059" t="s">
        <v>51</v>
      </c>
      <c r="D2059" s="2">
        <v>0</v>
      </c>
      <c r="E2059" s="2">
        <v>48.89</v>
      </c>
      <c r="F2059" s="2">
        <v>48.89</v>
      </c>
    </row>
    <row r="2060" spans="2:6" hidden="1" outlineLevel="2" x14ac:dyDescent="0.25">
      <c r="B2060" t="s">
        <v>33</v>
      </c>
      <c r="C2060" t="s">
        <v>51</v>
      </c>
      <c r="D2060" s="2">
        <v>0</v>
      </c>
      <c r="E2060" s="2">
        <v>0.1</v>
      </c>
      <c r="F2060" s="2">
        <v>0.1</v>
      </c>
    </row>
    <row r="2061" spans="2:6" hidden="1" outlineLevel="2" x14ac:dyDescent="0.25">
      <c r="B2061" t="s">
        <v>34</v>
      </c>
      <c r="C2061" t="s">
        <v>51</v>
      </c>
      <c r="D2061" s="2">
        <v>0</v>
      </c>
      <c r="E2061" s="2">
        <v>2.4</v>
      </c>
      <c r="F2061" s="2">
        <v>2.4</v>
      </c>
    </row>
    <row r="2062" spans="2:6" hidden="1" outlineLevel="2" x14ac:dyDescent="0.25">
      <c r="B2062" t="s">
        <v>34</v>
      </c>
      <c r="C2062" t="s">
        <v>51</v>
      </c>
      <c r="D2062" s="2">
        <v>0</v>
      </c>
      <c r="E2062" s="2">
        <v>28.08</v>
      </c>
      <c r="F2062" s="2">
        <v>28.08</v>
      </c>
    </row>
    <row r="2063" spans="2:6" hidden="1" outlineLevel="2" x14ac:dyDescent="0.25">
      <c r="B2063" t="s">
        <v>34</v>
      </c>
      <c r="C2063" t="s">
        <v>51</v>
      </c>
      <c r="D2063" s="2">
        <v>0</v>
      </c>
      <c r="E2063" s="2">
        <v>8.5</v>
      </c>
      <c r="F2063" s="2">
        <v>8.5</v>
      </c>
    </row>
    <row r="2064" spans="2:6" hidden="1" outlineLevel="2" x14ac:dyDescent="0.25">
      <c r="B2064" t="s">
        <v>35</v>
      </c>
      <c r="C2064" t="s">
        <v>51</v>
      </c>
      <c r="D2064" s="2">
        <v>0</v>
      </c>
      <c r="E2064" s="2">
        <v>1.8</v>
      </c>
      <c r="F2064" s="2">
        <v>1.8</v>
      </c>
    </row>
    <row r="2065" spans="2:6" hidden="1" outlineLevel="2" x14ac:dyDescent="0.25">
      <c r="B2065" t="s">
        <v>36</v>
      </c>
      <c r="C2065" t="s">
        <v>51</v>
      </c>
      <c r="D2065" s="2">
        <v>0</v>
      </c>
      <c r="E2065" s="2">
        <v>2.0499999999999998</v>
      </c>
      <c r="F2065" s="2">
        <v>2.0499999999999998</v>
      </c>
    </row>
    <row r="2066" spans="2:6" hidden="1" outlineLevel="2" x14ac:dyDescent="0.25">
      <c r="B2066" t="s">
        <v>36</v>
      </c>
      <c r="C2066" t="s">
        <v>51</v>
      </c>
      <c r="D2066" s="2">
        <v>0</v>
      </c>
      <c r="E2066" s="2">
        <v>3.3</v>
      </c>
      <c r="F2066" s="2">
        <v>3.3</v>
      </c>
    </row>
    <row r="2067" spans="2:6" hidden="1" outlineLevel="2" x14ac:dyDescent="0.25">
      <c r="B2067" t="s">
        <v>37</v>
      </c>
      <c r="C2067" t="s">
        <v>51</v>
      </c>
      <c r="D2067" s="2">
        <v>0</v>
      </c>
      <c r="E2067" s="2">
        <v>1.32</v>
      </c>
      <c r="F2067" s="2">
        <v>1.32</v>
      </c>
    </row>
    <row r="2068" spans="2:6" hidden="1" outlineLevel="2" x14ac:dyDescent="0.25">
      <c r="B2068" t="s">
        <v>37</v>
      </c>
      <c r="C2068" t="s">
        <v>51</v>
      </c>
      <c r="D2068" s="2">
        <v>0</v>
      </c>
      <c r="E2068" s="2">
        <v>18.45</v>
      </c>
      <c r="F2068" s="2">
        <v>18.45</v>
      </c>
    </row>
    <row r="2069" spans="2:6" hidden="1" outlineLevel="2" x14ac:dyDescent="0.25">
      <c r="B2069" t="s">
        <v>37</v>
      </c>
      <c r="C2069" t="s">
        <v>51</v>
      </c>
      <c r="D2069" s="2">
        <v>0</v>
      </c>
      <c r="E2069" s="2">
        <v>3.87</v>
      </c>
      <c r="F2069" s="2">
        <v>3.87</v>
      </c>
    </row>
    <row r="2070" spans="2:6" hidden="1" outlineLevel="2" x14ac:dyDescent="0.25">
      <c r="B2070" t="s">
        <v>37</v>
      </c>
      <c r="C2070" t="s">
        <v>51</v>
      </c>
      <c r="D2070" s="2">
        <v>0</v>
      </c>
      <c r="E2070" s="2">
        <v>15</v>
      </c>
      <c r="F2070" s="2">
        <v>15</v>
      </c>
    </row>
    <row r="2071" spans="2:6" hidden="1" outlineLevel="2" x14ac:dyDescent="0.25">
      <c r="B2071" t="s">
        <v>37</v>
      </c>
      <c r="C2071" t="s">
        <v>51</v>
      </c>
      <c r="D2071" s="2">
        <v>0.64</v>
      </c>
      <c r="E2071" s="2">
        <v>0.67</v>
      </c>
      <c r="F2071" s="2">
        <v>1.31</v>
      </c>
    </row>
    <row r="2072" spans="2:6" hidden="1" outlineLevel="2" x14ac:dyDescent="0.25">
      <c r="B2072" t="s">
        <v>38</v>
      </c>
      <c r="C2072" t="s">
        <v>51</v>
      </c>
      <c r="D2072" s="2">
        <v>0</v>
      </c>
      <c r="E2072" s="2">
        <v>3.08</v>
      </c>
      <c r="F2072" s="2">
        <v>3.08</v>
      </c>
    </row>
    <row r="2073" spans="2:6" hidden="1" outlineLevel="2" x14ac:dyDescent="0.25">
      <c r="B2073" t="s">
        <v>38</v>
      </c>
      <c r="C2073" t="s">
        <v>51</v>
      </c>
      <c r="D2073" s="2">
        <v>0</v>
      </c>
      <c r="E2073" s="2">
        <v>2</v>
      </c>
      <c r="F2073" s="2">
        <v>2</v>
      </c>
    </row>
    <row r="2074" spans="2:6" hidden="1" outlineLevel="2" x14ac:dyDescent="0.25">
      <c r="B2074" t="s">
        <v>39</v>
      </c>
      <c r="C2074" t="s">
        <v>51</v>
      </c>
      <c r="D2074" s="2">
        <v>0</v>
      </c>
      <c r="E2074" s="2">
        <v>1.56</v>
      </c>
      <c r="F2074" s="2">
        <v>1.56</v>
      </c>
    </row>
    <row r="2075" spans="2:6" hidden="1" outlineLevel="2" x14ac:dyDescent="0.25">
      <c r="B2075" t="s">
        <v>39</v>
      </c>
      <c r="C2075" t="s">
        <v>51</v>
      </c>
      <c r="D2075" s="2">
        <v>0</v>
      </c>
      <c r="E2075" s="2">
        <v>26.38</v>
      </c>
      <c r="F2075" s="2">
        <v>26.38</v>
      </c>
    </row>
    <row r="2076" spans="2:6" hidden="1" outlineLevel="2" x14ac:dyDescent="0.25">
      <c r="B2076" t="s">
        <v>39</v>
      </c>
      <c r="C2076" t="s">
        <v>51</v>
      </c>
      <c r="D2076" s="2">
        <v>0</v>
      </c>
      <c r="E2076" s="2">
        <v>14.45</v>
      </c>
      <c r="F2076" s="2">
        <v>14.45</v>
      </c>
    </row>
    <row r="2077" spans="2:6" hidden="1" outlineLevel="2" x14ac:dyDescent="0.25">
      <c r="B2077" t="s">
        <v>39</v>
      </c>
      <c r="C2077" t="s">
        <v>51</v>
      </c>
      <c r="D2077" s="2">
        <v>0</v>
      </c>
      <c r="E2077" s="2">
        <v>56.14</v>
      </c>
      <c r="F2077" s="2">
        <v>56.14</v>
      </c>
    </row>
    <row r="2078" spans="2:6" hidden="1" outlineLevel="2" x14ac:dyDescent="0.25">
      <c r="B2078" t="s">
        <v>23</v>
      </c>
      <c r="C2078" t="s">
        <v>51</v>
      </c>
      <c r="D2078" s="2">
        <v>353</v>
      </c>
      <c r="E2078" s="2">
        <v>55</v>
      </c>
      <c r="F2078" s="2">
        <v>408</v>
      </c>
    </row>
    <row r="2079" spans="2:6" hidden="1" outlineLevel="2" x14ac:dyDescent="0.25">
      <c r="B2079" t="s">
        <v>27</v>
      </c>
      <c r="C2079" t="s">
        <v>51</v>
      </c>
      <c r="D2079" s="2">
        <v>3</v>
      </c>
      <c r="E2079" s="2">
        <v>0</v>
      </c>
      <c r="F2079" s="2">
        <v>3</v>
      </c>
    </row>
    <row r="2080" spans="2:6" hidden="1" outlineLevel="2" x14ac:dyDescent="0.25">
      <c r="B2080" t="s">
        <v>32</v>
      </c>
      <c r="C2080" t="s">
        <v>51</v>
      </c>
      <c r="D2080" s="2">
        <v>0</v>
      </c>
      <c r="E2080" s="2">
        <v>4.6399999999999997</v>
      </c>
      <c r="F2080" s="2">
        <v>4.6399999999999997</v>
      </c>
    </row>
    <row r="2081" spans="2:6" hidden="1" outlineLevel="2" x14ac:dyDescent="0.25">
      <c r="B2081" t="s">
        <v>1</v>
      </c>
      <c r="C2081" t="s">
        <v>51</v>
      </c>
      <c r="D2081" s="2">
        <v>0</v>
      </c>
      <c r="E2081" s="2">
        <v>228.75</v>
      </c>
      <c r="F2081" s="2">
        <v>228.75</v>
      </c>
    </row>
    <row r="2082" spans="2:6" hidden="1" outlineLevel="2" x14ac:dyDescent="0.25">
      <c r="B2082" t="s">
        <v>5</v>
      </c>
      <c r="C2082" t="s">
        <v>51</v>
      </c>
      <c r="D2082" s="2">
        <v>0.02</v>
      </c>
      <c r="E2082" s="2">
        <v>0.52</v>
      </c>
      <c r="F2082" s="2">
        <v>0.54</v>
      </c>
    </row>
    <row r="2083" spans="2:6" hidden="1" outlineLevel="2" x14ac:dyDescent="0.25">
      <c r="B2083" t="s">
        <v>6</v>
      </c>
      <c r="C2083" t="s">
        <v>51</v>
      </c>
      <c r="D2083" s="2">
        <v>0</v>
      </c>
      <c r="E2083" s="2">
        <v>0.03</v>
      </c>
      <c r="F2083" s="2">
        <v>0.03</v>
      </c>
    </row>
    <row r="2084" spans="2:6" hidden="1" outlineLevel="2" x14ac:dyDescent="0.25">
      <c r="B2084" t="s">
        <v>9</v>
      </c>
      <c r="C2084" t="s">
        <v>51</v>
      </c>
      <c r="D2084" s="2">
        <v>0</v>
      </c>
      <c r="E2084" s="2">
        <v>0.02</v>
      </c>
      <c r="F2084" s="2">
        <v>0.02</v>
      </c>
    </row>
    <row r="2085" spans="2:6" hidden="1" outlineLevel="2" x14ac:dyDescent="0.25">
      <c r="B2085" t="s">
        <v>14</v>
      </c>
      <c r="C2085" t="s">
        <v>51</v>
      </c>
      <c r="D2085" s="2">
        <v>0.01</v>
      </c>
      <c r="E2085" s="2">
        <v>0.11</v>
      </c>
      <c r="F2085" s="2">
        <v>0.12</v>
      </c>
    </row>
    <row r="2086" spans="2:6" hidden="1" outlineLevel="2" x14ac:dyDescent="0.25">
      <c r="B2086" t="s">
        <v>15</v>
      </c>
      <c r="C2086" t="s">
        <v>51</v>
      </c>
      <c r="D2086" s="2">
        <v>0</v>
      </c>
      <c r="E2086" s="2">
        <v>2.83</v>
      </c>
      <c r="F2086" s="2">
        <v>2.83</v>
      </c>
    </row>
    <row r="2087" spans="2:6" hidden="1" outlineLevel="2" x14ac:dyDescent="0.25">
      <c r="B2087" t="s">
        <v>15</v>
      </c>
      <c r="C2087" t="s">
        <v>51</v>
      </c>
      <c r="D2087" s="2">
        <v>0</v>
      </c>
      <c r="E2087" s="2">
        <v>2.84</v>
      </c>
      <c r="F2087" s="2">
        <v>2.84</v>
      </c>
    </row>
    <row r="2088" spans="2:6" hidden="1" outlineLevel="2" x14ac:dyDescent="0.25">
      <c r="B2088" t="s">
        <v>16</v>
      </c>
      <c r="C2088" t="s">
        <v>51</v>
      </c>
      <c r="D2088" s="2">
        <v>0.04</v>
      </c>
      <c r="E2088" s="2">
        <v>1.21</v>
      </c>
      <c r="F2088" s="2">
        <v>1.25</v>
      </c>
    </row>
    <row r="2089" spans="2:6" hidden="1" outlineLevel="2" x14ac:dyDescent="0.25">
      <c r="B2089" t="s">
        <v>17</v>
      </c>
      <c r="C2089" t="s">
        <v>51</v>
      </c>
      <c r="D2089" s="2">
        <v>0</v>
      </c>
      <c r="E2089" s="2">
        <v>0.05</v>
      </c>
      <c r="F2089" s="2">
        <v>0.05</v>
      </c>
    </row>
    <row r="2090" spans="2:6" hidden="1" outlineLevel="2" x14ac:dyDescent="0.25">
      <c r="B2090" t="s">
        <v>17</v>
      </c>
      <c r="C2090" t="s">
        <v>51</v>
      </c>
      <c r="D2090" s="2">
        <v>0.08</v>
      </c>
      <c r="E2090" s="2">
        <v>2.52</v>
      </c>
      <c r="F2090" s="2">
        <v>2.6</v>
      </c>
    </row>
    <row r="2091" spans="2:6" hidden="1" outlineLevel="2" x14ac:dyDescent="0.25">
      <c r="B2091" t="s">
        <v>18</v>
      </c>
      <c r="C2091" t="s">
        <v>51</v>
      </c>
      <c r="D2091" s="2">
        <v>0.97</v>
      </c>
      <c r="E2091" s="2">
        <v>31.46</v>
      </c>
      <c r="F2091" s="2">
        <v>32.43</v>
      </c>
    </row>
    <row r="2092" spans="2:6" hidden="1" outlineLevel="2" x14ac:dyDescent="0.25">
      <c r="B2092" t="s">
        <v>21</v>
      </c>
      <c r="C2092" t="s">
        <v>51</v>
      </c>
      <c r="D2092" s="2">
        <v>0</v>
      </c>
      <c r="E2092" s="2">
        <v>0.02</v>
      </c>
      <c r="F2092" s="2">
        <v>0.02</v>
      </c>
    </row>
    <row r="2093" spans="2:6" hidden="1" outlineLevel="2" x14ac:dyDescent="0.25">
      <c r="B2093" t="s">
        <v>23</v>
      </c>
      <c r="C2093" t="s">
        <v>51</v>
      </c>
      <c r="D2093" s="2">
        <v>0.01</v>
      </c>
      <c r="E2093" s="2">
        <v>0.22</v>
      </c>
      <c r="F2093" s="2">
        <v>0.23</v>
      </c>
    </row>
    <row r="2094" spans="2:6" hidden="1" outlineLevel="2" x14ac:dyDescent="0.25">
      <c r="B2094" t="s">
        <v>24</v>
      </c>
      <c r="C2094" t="s">
        <v>51</v>
      </c>
      <c r="D2094" s="2">
        <v>0</v>
      </c>
      <c r="E2094" s="2">
        <v>0.1</v>
      </c>
      <c r="F2094" s="2">
        <v>0.1</v>
      </c>
    </row>
    <row r="2095" spans="2:6" hidden="1" outlineLevel="2" x14ac:dyDescent="0.25">
      <c r="B2095" t="s">
        <v>27</v>
      </c>
      <c r="C2095" t="s">
        <v>51</v>
      </c>
      <c r="D2095" s="2">
        <v>0.28000000000000003</v>
      </c>
      <c r="E2095" s="2">
        <v>0</v>
      </c>
      <c r="F2095" s="2">
        <v>0.28000000000000003</v>
      </c>
    </row>
    <row r="2096" spans="2:6" hidden="1" outlineLevel="2" x14ac:dyDescent="0.25">
      <c r="B2096" t="s">
        <v>27</v>
      </c>
      <c r="C2096" t="s">
        <v>51</v>
      </c>
      <c r="D2096" s="2">
        <v>1.77</v>
      </c>
      <c r="E2096" s="2">
        <v>0</v>
      </c>
      <c r="F2096" s="2">
        <v>1.77</v>
      </c>
    </row>
    <row r="2097" spans="2:6" hidden="1" outlineLevel="2" x14ac:dyDescent="0.25">
      <c r="B2097" t="s">
        <v>27</v>
      </c>
      <c r="C2097" t="s">
        <v>51</v>
      </c>
      <c r="D2097" s="2">
        <v>0.69</v>
      </c>
      <c r="E2097" s="2">
        <v>22.4</v>
      </c>
      <c r="F2097" s="2">
        <v>23.09</v>
      </c>
    </row>
    <row r="2098" spans="2:6" hidden="1" outlineLevel="2" x14ac:dyDescent="0.25">
      <c r="B2098" t="s">
        <v>27</v>
      </c>
      <c r="C2098" t="s">
        <v>51</v>
      </c>
      <c r="D2098" s="2">
        <v>0</v>
      </c>
      <c r="E2098" s="2">
        <v>0</v>
      </c>
      <c r="F2098" s="2">
        <v>0</v>
      </c>
    </row>
    <row r="2099" spans="2:6" hidden="1" outlineLevel="2" x14ac:dyDescent="0.25">
      <c r="B2099" t="s">
        <v>29</v>
      </c>
      <c r="C2099" t="s">
        <v>51</v>
      </c>
      <c r="D2099" s="2">
        <v>0</v>
      </c>
      <c r="E2099" s="2">
        <v>0.01</v>
      </c>
      <c r="F2099" s="2">
        <v>0.01</v>
      </c>
    </row>
    <row r="2100" spans="2:6" hidden="1" outlineLevel="2" x14ac:dyDescent="0.25">
      <c r="B2100" t="s">
        <v>32</v>
      </c>
      <c r="C2100" t="s">
        <v>51</v>
      </c>
      <c r="D2100" s="2">
        <v>0</v>
      </c>
      <c r="E2100" s="2">
        <v>2.15</v>
      </c>
      <c r="F2100" s="2">
        <v>2.15</v>
      </c>
    </row>
    <row r="2101" spans="2:6" hidden="1" outlineLevel="2" x14ac:dyDescent="0.25">
      <c r="B2101" t="s">
        <v>34</v>
      </c>
      <c r="C2101" t="s">
        <v>51</v>
      </c>
      <c r="D2101" s="2">
        <v>0.01</v>
      </c>
      <c r="E2101" s="2">
        <v>0.51</v>
      </c>
      <c r="F2101" s="2">
        <v>0.52</v>
      </c>
    </row>
    <row r="2102" spans="2:6" hidden="1" outlineLevel="2" x14ac:dyDescent="0.25">
      <c r="B2102" t="s">
        <v>37</v>
      </c>
      <c r="C2102" t="s">
        <v>51</v>
      </c>
      <c r="D2102" s="2">
        <v>0.01</v>
      </c>
      <c r="E2102" s="2">
        <v>0.16</v>
      </c>
      <c r="F2102" s="2">
        <v>0.17</v>
      </c>
    </row>
    <row r="2103" spans="2:6" hidden="1" outlineLevel="2" x14ac:dyDescent="0.25">
      <c r="B2103" t="s">
        <v>39</v>
      </c>
      <c r="C2103" t="s">
        <v>51</v>
      </c>
      <c r="D2103" s="2">
        <v>0</v>
      </c>
      <c r="E2103" s="2">
        <v>7.0000000000000007E-2</v>
      </c>
      <c r="F2103" s="2">
        <v>7.0000000000000007E-2</v>
      </c>
    </row>
    <row r="2104" spans="2:6" hidden="1" outlineLevel="2" x14ac:dyDescent="0.25">
      <c r="B2104" t="s">
        <v>3</v>
      </c>
      <c r="C2104" t="s">
        <v>51</v>
      </c>
      <c r="D2104" s="2">
        <v>0</v>
      </c>
      <c r="E2104" s="2">
        <v>1.3</v>
      </c>
      <c r="F2104" s="2">
        <v>1.3</v>
      </c>
    </row>
    <row r="2105" spans="2:6" hidden="1" outlineLevel="2" x14ac:dyDescent="0.25">
      <c r="B2105" t="s">
        <v>4</v>
      </c>
      <c r="C2105" t="s">
        <v>51</v>
      </c>
      <c r="D2105" s="2">
        <v>0</v>
      </c>
      <c r="E2105" s="2">
        <v>11.3</v>
      </c>
      <c r="F2105" s="2">
        <v>11.3</v>
      </c>
    </row>
    <row r="2106" spans="2:6" hidden="1" outlineLevel="2" x14ac:dyDescent="0.25">
      <c r="B2106" t="s">
        <v>6</v>
      </c>
      <c r="C2106" t="s">
        <v>51</v>
      </c>
      <c r="D2106" s="2">
        <v>0</v>
      </c>
      <c r="E2106" s="2">
        <v>0.1</v>
      </c>
      <c r="F2106" s="2">
        <v>0.1</v>
      </c>
    </row>
    <row r="2107" spans="2:6" hidden="1" outlineLevel="2" x14ac:dyDescent="0.25">
      <c r="B2107" t="s">
        <v>11</v>
      </c>
      <c r="C2107" t="s">
        <v>51</v>
      </c>
      <c r="D2107" s="2">
        <v>0</v>
      </c>
      <c r="E2107" s="2">
        <v>9.1</v>
      </c>
      <c r="F2107" s="2">
        <v>9.1</v>
      </c>
    </row>
    <row r="2108" spans="2:6" hidden="1" outlineLevel="2" x14ac:dyDescent="0.25">
      <c r="B2108" t="s">
        <v>13</v>
      </c>
      <c r="C2108" t="s">
        <v>51</v>
      </c>
      <c r="D2108" s="2">
        <v>0</v>
      </c>
      <c r="E2108" s="2">
        <v>4.2</v>
      </c>
      <c r="F2108" s="2">
        <v>4.2</v>
      </c>
    </row>
    <row r="2109" spans="2:6" hidden="1" outlineLevel="2" x14ac:dyDescent="0.25">
      <c r="B2109" t="s">
        <v>15</v>
      </c>
      <c r="C2109" t="s">
        <v>51</v>
      </c>
      <c r="D2109" s="2">
        <v>0</v>
      </c>
      <c r="E2109" s="2">
        <v>0.3</v>
      </c>
      <c r="F2109" s="2">
        <v>0.3</v>
      </c>
    </row>
    <row r="2110" spans="2:6" hidden="1" outlineLevel="2" x14ac:dyDescent="0.25">
      <c r="B2110" t="s">
        <v>17</v>
      </c>
      <c r="C2110" t="s">
        <v>51</v>
      </c>
      <c r="D2110" s="2">
        <v>0</v>
      </c>
      <c r="E2110" s="2">
        <v>8.6</v>
      </c>
      <c r="F2110" s="2">
        <v>8.6</v>
      </c>
    </row>
    <row r="2111" spans="2:6" hidden="1" outlineLevel="2" x14ac:dyDescent="0.25">
      <c r="B2111" t="s">
        <v>18</v>
      </c>
      <c r="C2111" t="s">
        <v>51</v>
      </c>
      <c r="D2111" s="2">
        <v>0</v>
      </c>
      <c r="E2111" s="2">
        <v>0.2</v>
      </c>
      <c r="F2111" s="2">
        <v>0.2</v>
      </c>
    </row>
    <row r="2112" spans="2:6" hidden="1" outlineLevel="2" x14ac:dyDescent="0.25">
      <c r="B2112" t="s">
        <v>19</v>
      </c>
      <c r="C2112" t="s">
        <v>51</v>
      </c>
      <c r="D2112" s="2">
        <v>0</v>
      </c>
      <c r="E2112" s="2">
        <v>1.6</v>
      </c>
      <c r="F2112" s="2">
        <v>1.6</v>
      </c>
    </row>
    <row r="2113" spans="2:6" hidden="1" outlineLevel="2" x14ac:dyDescent="0.25">
      <c r="B2113" t="s">
        <v>23</v>
      </c>
      <c r="C2113" t="s">
        <v>51</v>
      </c>
      <c r="D2113" s="2">
        <v>0</v>
      </c>
      <c r="E2113" s="2">
        <v>0.1</v>
      </c>
      <c r="F2113" s="2">
        <v>0.1</v>
      </c>
    </row>
    <row r="2114" spans="2:6" hidden="1" outlineLevel="2" x14ac:dyDescent="0.25">
      <c r="B2114" t="s">
        <v>27</v>
      </c>
      <c r="C2114" t="s">
        <v>51</v>
      </c>
      <c r="D2114" s="2">
        <v>0</v>
      </c>
      <c r="E2114" s="2">
        <v>7</v>
      </c>
      <c r="F2114" s="2">
        <v>7</v>
      </c>
    </row>
    <row r="2115" spans="2:6" hidden="1" outlineLevel="2" x14ac:dyDescent="0.25">
      <c r="B2115" t="s">
        <v>27</v>
      </c>
      <c r="C2115" t="s">
        <v>51</v>
      </c>
      <c r="D2115" s="2">
        <v>0</v>
      </c>
      <c r="E2115" s="2">
        <v>8</v>
      </c>
      <c r="F2115" s="2">
        <v>8</v>
      </c>
    </row>
    <row r="2116" spans="2:6" hidden="1" outlineLevel="2" x14ac:dyDescent="0.25">
      <c r="B2116" t="s">
        <v>31</v>
      </c>
      <c r="C2116" t="s">
        <v>51</v>
      </c>
      <c r="D2116" s="2">
        <v>0</v>
      </c>
      <c r="E2116" s="2">
        <v>15.6</v>
      </c>
      <c r="F2116" s="2">
        <v>15.6</v>
      </c>
    </row>
    <row r="2117" spans="2:6" hidden="1" outlineLevel="2" x14ac:dyDescent="0.25">
      <c r="B2117" t="s">
        <v>32</v>
      </c>
      <c r="C2117" t="s">
        <v>51</v>
      </c>
      <c r="D2117" s="2">
        <v>0</v>
      </c>
      <c r="E2117" s="2">
        <v>6.3</v>
      </c>
      <c r="F2117" s="2">
        <v>6.3</v>
      </c>
    </row>
    <row r="2118" spans="2:6" hidden="1" outlineLevel="2" x14ac:dyDescent="0.25">
      <c r="B2118" t="s">
        <v>34</v>
      </c>
      <c r="C2118" t="s">
        <v>51</v>
      </c>
      <c r="D2118" s="2">
        <v>0</v>
      </c>
      <c r="E2118" s="2">
        <v>0.7</v>
      </c>
      <c r="F2118" s="2">
        <v>0.7</v>
      </c>
    </row>
    <row r="2119" spans="2:6" hidden="1" outlineLevel="2" x14ac:dyDescent="0.25">
      <c r="B2119" t="s">
        <v>17</v>
      </c>
      <c r="C2119" t="s">
        <v>126</v>
      </c>
      <c r="D2119" s="2">
        <v>0</v>
      </c>
      <c r="E2119" s="2">
        <v>11.89</v>
      </c>
      <c r="F2119" s="2">
        <v>11.89</v>
      </c>
    </row>
    <row r="2120" spans="2:6" hidden="1" outlineLevel="2" x14ac:dyDescent="0.25">
      <c r="B2120" t="s">
        <v>17</v>
      </c>
      <c r="C2120" t="s">
        <v>126</v>
      </c>
      <c r="D2120" s="2">
        <v>46.32</v>
      </c>
      <c r="E2120" s="2">
        <v>0</v>
      </c>
      <c r="F2120" s="2">
        <v>46.32</v>
      </c>
    </row>
    <row r="2121" spans="2:6" hidden="1" outlineLevel="2" x14ac:dyDescent="0.25">
      <c r="B2121" t="s">
        <v>27</v>
      </c>
      <c r="C2121" t="s">
        <v>126</v>
      </c>
      <c r="D2121" s="2">
        <v>0</v>
      </c>
      <c r="E2121" s="2">
        <v>57.27</v>
      </c>
      <c r="F2121" s="2">
        <v>57.27</v>
      </c>
    </row>
    <row r="2122" spans="2:6" outlineLevel="1" collapsed="1" x14ac:dyDescent="0.25">
      <c r="C2122" s="1" t="s">
        <v>154</v>
      </c>
      <c r="D2122" s="2">
        <f>SUBTOTAL(9,D1695:D2121)</f>
        <v>652.72</v>
      </c>
      <c r="E2122" s="2">
        <f>SUBTOTAL(9,E1695:E2121)</f>
        <v>3572.239999999998</v>
      </c>
      <c r="F2122" s="2">
        <f>SUBTOTAL(9,F1695:F2121)</f>
        <v>4224.9599999999973</v>
      </c>
    </row>
    <row r="2123" spans="2:6" hidden="1" outlineLevel="2" x14ac:dyDescent="0.25">
      <c r="B2123" t="s">
        <v>0</v>
      </c>
      <c r="C2123" t="s">
        <v>125</v>
      </c>
      <c r="D2123" s="2">
        <v>0.13</v>
      </c>
      <c r="E2123" s="2">
        <v>0</v>
      </c>
      <c r="F2123" s="2">
        <v>0.13</v>
      </c>
    </row>
    <row r="2124" spans="2:6" hidden="1" outlineLevel="2" x14ac:dyDescent="0.25">
      <c r="B2124" t="s">
        <v>0</v>
      </c>
      <c r="C2124" t="s">
        <v>125</v>
      </c>
      <c r="D2124" s="2">
        <v>0.13</v>
      </c>
      <c r="E2124" s="2">
        <v>0</v>
      </c>
      <c r="F2124" s="2">
        <v>0.13</v>
      </c>
    </row>
    <row r="2125" spans="2:6" hidden="1" outlineLevel="2" x14ac:dyDescent="0.25">
      <c r="B2125" t="s">
        <v>1</v>
      </c>
      <c r="C2125" t="s">
        <v>125</v>
      </c>
      <c r="D2125" s="2">
        <v>0</v>
      </c>
      <c r="E2125" s="2">
        <v>1</v>
      </c>
      <c r="F2125" s="2">
        <v>1</v>
      </c>
    </row>
    <row r="2126" spans="2:6" hidden="1" outlineLevel="2" x14ac:dyDescent="0.25">
      <c r="B2126" t="s">
        <v>2</v>
      </c>
      <c r="C2126" t="s">
        <v>125</v>
      </c>
      <c r="D2126" s="2">
        <v>2</v>
      </c>
      <c r="E2126" s="2">
        <v>0</v>
      </c>
      <c r="F2126" s="2">
        <v>2</v>
      </c>
    </row>
    <row r="2127" spans="2:6" hidden="1" outlineLevel="2" x14ac:dyDescent="0.25">
      <c r="B2127" t="s">
        <v>3</v>
      </c>
      <c r="C2127" t="s">
        <v>125</v>
      </c>
      <c r="D2127" s="2">
        <v>212</v>
      </c>
      <c r="E2127" s="2">
        <v>16</v>
      </c>
      <c r="F2127" s="2">
        <v>228</v>
      </c>
    </row>
    <row r="2128" spans="2:6" hidden="1" outlineLevel="2" x14ac:dyDescent="0.25">
      <c r="B2128" t="s">
        <v>3</v>
      </c>
      <c r="C2128" t="s">
        <v>125</v>
      </c>
      <c r="D2128" s="2">
        <v>26.25</v>
      </c>
      <c r="E2128" s="2">
        <v>8.75</v>
      </c>
      <c r="F2128" s="2">
        <v>35</v>
      </c>
    </row>
    <row r="2129" spans="2:6" hidden="1" outlineLevel="2" x14ac:dyDescent="0.25">
      <c r="B2129" t="s">
        <v>3</v>
      </c>
      <c r="C2129" t="s">
        <v>125</v>
      </c>
      <c r="D2129" s="2">
        <v>1.3</v>
      </c>
      <c r="E2129" s="2">
        <v>11.7</v>
      </c>
      <c r="F2129" s="2">
        <v>13</v>
      </c>
    </row>
    <row r="2130" spans="2:6" hidden="1" outlineLevel="2" x14ac:dyDescent="0.25">
      <c r="B2130" t="s">
        <v>3</v>
      </c>
      <c r="C2130" t="s">
        <v>125</v>
      </c>
      <c r="D2130" s="2">
        <v>0</v>
      </c>
      <c r="E2130" s="2">
        <v>4.7</v>
      </c>
      <c r="F2130" s="2">
        <v>4.7</v>
      </c>
    </row>
    <row r="2131" spans="2:6" hidden="1" outlineLevel="2" x14ac:dyDescent="0.25">
      <c r="B2131" t="s">
        <v>3</v>
      </c>
      <c r="C2131" t="s">
        <v>125</v>
      </c>
      <c r="D2131" s="2">
        <v>0</v>
      </c>
      <c r="E2131" s="2">
        <v>4.7</v>
      </c>
      <c r="F2131" s="2">
        <v>4.7</v>
      </c>
    </row>
    <row r="2132" spans="2:6" hidden="1" outlineLevel="2" x14ac:dyDescent="0.25">
      <c r="B2132" t="s">
        <v>4</v>
      </c>
      <c r="C2132" t="s">
        <v>125</v>
      </c>
      <c r="D2132" s="2">
        <v>20</v>
      </c>
      <c r="E2132" s="2">
        <v>19</v>
      </c>
      <c r="F2132" s="2">
        <v>39</v>
      </c>
    </row>
    <row r="2133" spans="2:6" hidden="1" outlineLevel="2" x14ac:dyDescent="0.25">
      <c r="B2133" t="s">
        <v>4</v>
      </c>
      <c r="C2133" t="s">
        <v>125</v>
      </c>
      <c r="D2133" s="2">
        <v>32</v>
      </c>
      <c r="E2133" s="2">
        <v>0</v>
      </c>
      <c r="F2133" s="2">
        <v>32</v>
      </c>
    </row>
    <row r="2134" spans="2:6" hidden="1" outlineLevel="2" x14ac:dyDescent="0.25">
      <c r="B2134" t="s">
        <v>4</v>
      </c>
      <c r="C2134" t="s">
        <v>125</v>
      </c>
      <c r="D2134" s="2">
        <v>0</v>
      </c>
      <c r="E2134" s="2">
        <v>2.5099999999999998</v>
      </c>
      <c r="F2134" s="2">
        <v>2.5099999999999998</v>
      </c>
    </row>
    <row r="2135" spans="2:6" hidden="1" outlineLevel="2" x14ac:dyDescent="0.25">
      <c r="B2135" t="s">
        <v>5</v>
      </c>
      <c r="C2135" t="s">
        <v>125</v>
      </c>
      <c r="D2135" s="2">
        <v>0</v>
      </c>
      <c r="E2135" s="2">
        <v>66.41</v>
      </c>
      <c r="F2135" s="2">
        <v>66.41</v>
      </c>
    </row>
    <row r="2136" spans="2:6" hidden="1" outlineLevel="2" x14ac:dyDescent="0.25">
      <c r="B2136" t="s">
        <v>5</v>
      </c>
      <c r="C2136" t="s">
        <v>125</v>
      </c>
      <c r="D2136" s="2">
        <v>12</v>
      </c>
      <c r="E2136" s="2">
        <v>0</v>
      </c>
      <c r="F2136" s="2">
        <v>12</v>
      </c>
    </row>
    <row r="2137" spans="2:6" hidden="1" outlineLevel="2" x14ac:dyDescent="0.25">
      <c r="B2137" t="s">
        <v>6</v>
      </c>
      <c r="C2137" t="s">
        <v>125</v>
      </c>
      <c r="D2137" s="2">
        <v>621</v>
      </c>
      <c r="E2137" s="2">
        <v>16</v>
      </c>
      <c r="F2137" s="2">
        <v>637</v>
      </c>
    </row>
    <row r="2138" spans="2:6" hidden="1" outlineLevel="2" x14ac:dyDescent="0.25">
      <c r="B2138" t="s">
        <v>6</v>
      </c>
      <c r="C2138" t="s">
        <v>125</v>
      </c>
      <c r="D2138" s="2">
        <v>0</v>
      </c>
      <c r="E2138" s="2">
        <v>28.25</v>
      </c>
      <c r="F2138" s="2">
        <v>28.25</v>
      </c>
    </row>
    <row r="2139" spans="2:6" hidden="1" outlineLevel="2" x14ac:dyDescent="0.25">
      <c r="B2139" t="s">
        <v>6</v>
      </c>
      <c r="C2139" t="s">
        <v>125</v>
      </c>
      <c r="D2139" s="2">
        <v>12</v>
      </c>
      <c r="E2139" s="2">
        <v>0</v>
      </c>
      <c r="F2139" s="2">
        <v>12</v>
      </c>
    </row>
    <row r="2140" spans="2:6" hidden="1" outlineLevel="2" x14ac:dyDescent="0.25">
      <c r="B2140" t="s">
        <v>6</v>
      </c>
      <c r="C2140" t="s">
        <v>125</v>
      </c>
      <c r="D2140" s="2">
        <v>0</v>
      </c>
      <c r="E2140" s="2">
        <v>12</v>
      </c>
      <c r="F2140" s="2">
        <v>12</v>
      </c>
    </row>
    <row r="2141" spans="2:6" hidden="1" outlineLevel="2" x14ac:dyDescent="0.25">
      <c r="B2141" t="s">
        <v>6</v>
      </c>
      <c r="C2141" t="s">
        <v>125</v>
      </c>
      <c r="D2141" s="2">
        <v>0</v>
      </c>
      <c r="E2141" s="2">
        <v>6.21</v>
      </c>
      <c r="F2141" s="2">
        <v>6.21</v>
      </c>
    </row>
    <row r="2142" spans="2:6" hidden="1" outlineLevel="2" x14ac:dyDescent="0.25">
      <c r="B2142" t="s">
        <v>6</v>
      </c>
      <c r="C2142" t="s">
        <v>125</v>
      </c>
      <c r="D2142" s="2">
        <v>1</v>
      </c>
      <c r="E2142" s="2">
        <v>0</v>
      </c>
      <c r="F2142" s="2">
        <v>1</v>
      </c>
    </row>
    <row r="2143" spans="2:6" hidden="1" outlineLevel="2" x14ac:dyDescent="0.25">
      <c r="B2143" t="s">
        <v>7</v>
      </c>
      <c r="C2143" t="s">
        <v>125</v>
      </c>
      <c r="D2143" s="2">
        <v>0</v>
      </c>
      <c r="E2143" s="2">
        <v>0.63</v>
      </c>
      <c r="F2143" s="2">
        <v>0.63</v>
      </c>
    </row>
    <row r="2144" spans="2:6" hidden="1" outlineLevel="2" x14ac:dyDescent="0.25">
      <c r="B2144" t="s">
        <v>7</v>
      </c>
      <c r="C2144" t="s">
        <v>125</v>
      </c>
      <c r="D2144" s="2">
        <v>0</v>
      </c>
      <c r="E2144" s="2">
        <v>0.28000000000000003</v>
      </c>
      <c r="F2144" s="2">
        <v>0.28000000000000003</v>
      </c>
    </row>
    <row r="2145" spans="2:6" hidden="1" outlineLevel="2" x14ac:dyDescent="0.25">
      <c r="B2145" t="s">
        <v>7</v>
      </c>
      <c r="C2145" t="s">
        <v>125</v>
      </c>
      <c r="D2145" s="2">
        <v>0</v>
      </c>
      <c r="E2145" s="2">
        <v>0.28000000000000003</v>
      </c>
      <c r="F2145" s="2">
        <v>0.28000000000000003</v>
      </c>
    </row>
    <row r="2146" spans="2:6" hidden="1" outlineLevel="2" x14ac:dyDescent="0.25">
      <c r="B2146" t="s">
        <v>8</v>
      </c>
      <c r="C2146" t="s">
        <v>125</v>
      </c>
      <c r="D2146" s="2">
        <v>120.5</v>
      </c>
      <c r="E2146" s="2">
        <v>0</v>
      </c>
      <c r="F2146" s="2">
        <v>120.5</v>
      </c>
    </row>
    <row r="2147" spans="2:6" hidden="1" outlineLevel="2" x14ac:dyDescent="0.25">
      <c r="B2147" t="s">
        <v>9</v>
      </c>
      <c r="C2147" t="s">
        <v>125</v>
      </c>
      <c r="D2147" s="2">
        <v>1.4</v>
      </c>
      <c r="E2147" s="2">
        <v>0</v>
      </c>
      <c r="F2147" s="2">
        <v>1.4</v>
      </c>
    </row>
    <row r="2148" spans="2:6" hidden="1" outlineLevel="2" x14ac:dyDescent="0.25">
      <c r="B2148" t="s">
        <v>10</v>
      </c>
      <c r="C2148" t="s">
        <v>125</v>
      </c>
      <c r="D2148" s="2">
        <v>1.5</v>
      </c>
      <c r="E2148" s="2">
        <v>0</v>
      </c>
      <c r="F2148" s="2">
        <v>1.5</v>
      </c>
    </row>
    <row r="2149" spans="2:6" hidden="1" outlineLevel="2" x14ac:dyDescent="0.25">
      <c r="B2149" t="s">
        <v>10</v>
      </c>
      <c r="C2149" t="s">
        <v>125</v>
      </c>
      <c r="D2149" s="2">
        <v>1.5</v>
      </c>
      <c r="E2149" s="2">
        <v>0</v>
      </c>
      <c r="F2149" s="2">
        <v>1.5</v>
      </c>
    </row>
    <row r="2150" spans="2:6" hidden="1" outlineLevel="2" x14ac:dyDescent="0.25">
      <c r="B2150" t="s">
        <v>11</v>
      </c>
      <c r="C2150" t="s">
        <v>125</v>
      </c>
      <c r="D2150" s="2">
        <v>26</v>
      </c>
      <c r="E2150" s="2">
        <v>0</v>
      </c>
      <c r="F2150" s="2">
        <v>26</v>
      </c>
    </row>
    <row r="2151" spans="2:6" hidden="1" outlineLevel="2" x14ac:dyDescent="0.25">
      <c r="B2151" t="s">
        <v>11</v>
      </c>
      <c r="C2151" t="s">
        <v>125</v>
      </c>
      <c r="D2151" s="2">
        <v>13</v>
      </c>
      <c r="E2151" s="2">
        <v>0</v>
      </c>
      <c r="F2151" s="2">
        <v>13</v>
      </c>
    </row>
    <row r="2152" spans="2:6" hidden="1" outlineLevel="2" x14ac:dyDescent="0.25">
      <c r="B2152" t="s">
        <v>11</v>
      </c>
      <c r="C2152" t="s">
        <v>125</v>
      </c>
      <c r="D2152" s="2">
        <v>8.8000000000000007</v>
      </c>
      <c r="E2152" s="2">
        <v>2.2000000000000002</v>
      </c>
      <c r="F2152" s="2">
        <v>11</v>
      </c>
    </row>
    <row r="2153" spans="2:6" hidden="1" outlineLevel="2" x14ac:dyDescent="0.25">
      <c r="B2153" t="s">
        <v>11</v>
      </c>
      <c r="C2153" t="s">
        <v>125</v>
      </c>
      <c r="D2153" s="2">
        <v>0</v>
      </c>
      <c r="E2153" s="2">
        <v>6.79</v>
      </c>
      <c r="F2153" s="2">
        <v>6.79</v>
      </c>
    </row>
    <row r="2154" spans="2:6" hidden="1" outlineLevel="2" x14ac:dyDescent="0.25">
      <c r="B2154" t="s">
        <v>11</v>
      </c>
      <c r="C2154" t="s">
        <v>125</v>
      </c>
      <c r="D2154" s="2">
        <v>0</v>
      </c>
      <c r="E2154" s="2">
        <v>6.79</v>
      </c>
      <c r="F2154" s="2">
        <v>6.79</v>
      </c>
    </row>
    <row r="2155" spans="2:6" hidden="1" outlineLevel="2" x14ac:dyDescent="0.25">
      <c r="B2155" t="s">
        <v>13</v>
      </c>
      <c r="C2155" t="s">
        <v>125</v>
      </c>
      <c r="D2155" s="2">
        <v>30</v>
      </c>
      <c r="E2155" s="2">
        <v>10</v>
      </c>
      <c r="F2155" s="2">
        <v>40</v>
      </c>
    </row>
    <row r="2156" spans="2:6" hidden="1" outlineLevel="2" x14ac:dyDescent="0.25">
      <c r="B2156" t="s">
        <v>13</v>
      </c>
      <c r="C2156" t="s">
        <v>125</v>
      </c>
      <c r="D2156" s="2">
        <v>38</v>
      </c>
      <c r="E2156" s="2">
        <v>0</v>
      </c>
      <c r="F2156" s="2">
        <v>38</v>
      </c>
    </row>
    <row r="2157" spans="2:6" hidden="1" outlineLevel="2" x14ac:dyDescent="0.25">
      <c r="B2157" t="s">
        <v>13</v>
      </c>
      <c r="C2157" t="s">
        <v>125</v>
      </c>
      <c r="D2157" s="2">
        <v>0</v>
      </c>
      <c r="E2157" s="2">
        <v>17.899999999999999</v>
      </c>
      <c r="F2157" s="2">
        <v>17.899999999999999</v>
      </c>
    </row>
    <row r="2158" spans="2:6" hidden="1" outlineLevel="2" x14ac:dyDescent="0.25">
      <c r="B2158" t="s">
        <v>13</v>
      </c>
      <c r="C2158" t="s">
        <v>125</v>
      </c>
      <c r="D2158" s="2">
        <v>13.99</v>
      </c>
      <c r="E2158" s="2">
        <v>3.49</v>
      </c>
      <c r="F2158" s="2">
        <v>17.489999999999998</v>
      </c>
    </row>
    <row r="2159" spans="2:6" hidden="1" outlineLevel="2" x14ac:dyDescent="0.25">
      <c r="B2159" t="s">
        <v>13</v>
      </c>
      <c r="C2159" t="s">
        <v>125</v>
      </c>
      <c r="D2159" s="2">
        <v>14.5</v>
      </c>
      <c r="E2159" s="2">
        <v>0</v>
      </c>
      <c r="F2159" s="2">
        <v>14.5</v>
      </c>
    </row>
    <row r="2160" spans="2:6" hidden="1" outlineLevel="2" x14ac:dyDescent="0.25">
      <c r="B2160" t="s">
        <v>13</v>
      </c>
      <c r="C2160" t="s">
        <v>125</v>
      </c>
      <c r="D2160" s="2">
        <v>12.61</v>
      </c>
      <c r="E2160" s="2">
        <v>0</v>
      </c>
      <c r="F2160" s="2">
        <v>12.61</v>
      </c>
    </row>
    <row r="2161" spans="2:6" hidden="1" outlineLevel="2" x14ac:dyDescent="0.25">
      <c r="B2161" t="s">
        <v>13</v>
      </c>
      <c r="C2161" t="s">
        <v>125</v>
      </c>
      <c r="D2161" s="2">
        <v>0</v>
      </c>
      <c r="E2161" s="2">
        <v>3.36</v>
      </c>
      <c r="F2161" s="2">
        <v>3.36</v>
      </c>
    </row>
    <row r="2162" spans="2:6" hidden="1" outlineLevel="2" x14ac:dyDescent="0.25">
      <c r="B2162" t="s">
        <v>13</v>
      </c>
      <c r="C2162" t="s">
        <v>125</v>
      </c>
      <c r="D2162" s="2">
        <v>0</v>
      </c>
      <c r="E2162" s="2">
        <v>0.7</v>
      </c>
      <c r="F2162" s="2">
        <v>0.7</v>
      </c>
    </row>
    <row r="2163" spans="2:6" hidden="1" outlineLevel="2" x14ac:dyDescent="0.25">
      <c r="B2163" t="s">
        <v>13</v>
      </c>
      <c r="C2163" t="s">
        <v>125</v>
      </c>
      <c r="D2163" s="2">
        <v>0.63</v>
      </c>
      <c r="E2163" s="2">
        <v>0</v>
      </c>
      <c r="F2163" s="2">
        <v>0.63</v>
      </c>
    </row>
    <row r="2164" spans="2:6" hidden="1" outlineLevel="2" x14ac:dyDescent="0.25">
      <c r="B2164" t="s">
        <v>13</v>
      </c>
      <c r="C2164" t="s">
        <v>125</v>
      </c>
      <c r="D2164" s="2">
        <v>0</v>
      </c>
      <c r="E2164" s="2">
        <v>0.43</v>
      </c>
      <c r="F2164" s="2">
        <v>0.43</v>
      </c>
    </row>
    <row r="2165" spans="2:6" hidden="1" outlineLevel="2" x14ac:dyDescent="0.25">
      <c r="B2165" t="s">
        <v>14</v>
      </c>
      <c r="C2165" t="s">
        <v>125</v>
      </c>
      <c r="D2165" s="2">
        <v>58</v>
      </c>
      <c r="E2165" s="2">
        <v>10</v>
      </c>
      <c r="F2165" s="2">
        <v>68</v>
      </c>
    </row>
    <row r="2166" spans="2:6" hidden="1" outlineLevel="2" x14ac:dyDescent="0.25">
      <c r="B2166" t="s">
        <v>14</v>
      </c>
      <c r="C2166" t="s">
        <v>125</v>
      </c>
      <c r="D2166" s="2">
        <v>17.72</v>
      </c>
      <c r="E2166" s="2">
        <v>0</v>
      </c>
      <c r="F2166" s="2">
        <v>17.72</v>
      </c>
    </row>
    <row r="2167" spans="2:6" hidden="1" outlineLevel="2" x14ac:dyDescent="0.25">
      <c r="B2167" t="s">
        <v>14</v>
      </c>
      <c r="C2167" t="s">
        <v>125</v>
      </c>
      <c r="D2167" s="2">
        <v>0</v>
      </c>
      <c r="E2167" s="2">
        <v>2.8</v>
      </c>
      <c r="F2167" s="2">
        <v>2.8</v>
      </c>
    </row>
    <row r="2168" spans="2:6" hidden="1" outlineLevel="2" x14ac:dyDescent="0.25">
      <c r="B2168" t="s">
        <v>15</v>
      </c>
      <c r="C2168" t="s">
        <v>125</v>
      </c>
      <c r="D2168" s="2">
        <v>0</v>
      </c>
      <c r="E2168" s="2">
        <v>53.64</v>
      </c>
      <c r="F2168" s="2">
        <v>53.64</v>
      </c>
    </row>
    <row r="2169" spans="2:6" hidden="1" outlineLevel="2" x14ac:dyDescent="0.25">
      <c r="B2169" t="s">
        <v>15</v>
      </c>
      <c r="C2169" t="s">
        <v>125</v>
      </c>
      <c r="D2169" s="2">
        <v>0</v>
      </c>
      <c r="E2169" s="2">
        <v>18</v>
      </c>
      <c r="F2169" s="2">
        <v>18</v>
      </c>
    </row>
    <row r="2170" spans="2:6" hidden="1" outlineLevel="2" x14ac:dyDescent="0.25">
      <c r="B2170" t="s">
        <v>15</v>
      </c>
      <c r="C2170" t="s">
        <v>125</v>
      </c>
      <c r="D2170" s="2">
        <v>10.76</v>
      </c>
      <c r="E2170" s="2">
        <v>0</v>
      </c>
      <c r="F2170" s="2">
        <v>10.76</v>
      </c>
    </row>
    <row r="2171" spans="2:6" hidden="1" outlineLevel="2" x14ac:dyDescent="0.25">
      <c r="B2171" t="s">
        <v>15</v>
      </c>
      <c r="C2171" t="s">
        <v>125</v>
      </c>
      <c r="D2171" s="2">
        <v>0.5</v>
      </c>
      <c r="E2171" s="2">
        <v>0</v>
      </c>
      <c r="F2171" s="2">
        <v>0.5</v>
      </c>
    </row>
    <row r="2172" spans="2:6" hidden="1" outlineLevel="2" x14ac:dyDescent="0.25">
      <c r="B2172" t="s">
        <v>17</v>
      </c>
      <c r="C2172" t="s">
        <v>125</v>
      </c>
      <c r="D2172" s="2">
        <v>154</v>
      </c>
      <c r="E2172" s="2">
        <v>0</v>
      </c>
      <c r="F2172" s="2">
        <v>154</v>
      </c>
    </row>
    <row r="2173" spans="2:6" hidden="1" outlineLevel="2" x14ac:dyDescent="0.25">
      <c r="B2173" t="s">
        <v>17</v>
      </c>
      <c r="C2173" t="s">
        <v>125</v>
      </c>
      <c r="D2173" s="2">
        <v>13.3</v>
      </c>
      <c r="E2173" s="2">
        <v>70.900000000000006</v>
      </c>
      <c r="F2173" s="2">
        <v>84.2</v>
      </c>
    </row>
    <row r="2174" spans="2:6" hidden="1" outlineLevel="2" x14ac:dyDescent="0.25">
      <c r="B2174" t="s">
        <v>17</v>
      </c>
      <c r="C2174" t="s">
        <v>125</v>
      </c>
      <c r="D2174" s="2">
        <v>0</v>
      </c>
      <c r="E2174" s="2">
        <v>46.86</v>
      </c>
      <c r="F2174" s="2">
        <v>46.86</v>
      </c>
    </row>
    <row r="2175" spans="2:6" hidden="1" outlineLevel="2" x14ac:dyDescent="0.25">
      <c r="B2175" t="s">
        <v>17</v>
      </c>
      <c r="C2175" t="s">
        <v>125</v>
      </c>
      <c r="D2175" s="2">
        <v>29.4</v>
      </c>
      <c r="E2175" s="2">
        <v>0.6</v>
      </c>
      <c r="F2175" s="2">
        <v>30</v>
      </c>
    </row>
    <row r="2176" spans="2:6" hidden="1" outlineLevel="2" x14ac:dyDescent="0.25">
      <c r="B2176" t="s">
        <v>17</v>
      </c>
      <c r="C2176" t="s">
        <v>125</v>
      </c>
      <c r="D2176" s="2">
        <v>0</v>
      </c>
      <c r="E2176" s="2">
        <v>15.64</v>
      </c>
      <c r="F2176" s="2">
        <v>15.64</v>
      </c>
    </row>
    <row r="2177" spans="2:6" hidden="1" outlineLevel="2" x14ac:dyDescent="0.25">
      <c r="B2177" t="s">
        <v>17</v>
      </c>
      <c r="C2177" t="s">
        <v>125</v>
      </c>
      <c r="D2177" s="2">
        <v>0</v>
      </c>
      <c r="E2177" s="2">
        <v>14.07</v>
      </c>
      <c r="F2177" s="2">
        <v>14.07</v>
      </c>
    </row>
    <row r="2178" spans="2:6" hidden="1" outlineLevel="2" x14ac:dyDescent="0.25">
      <c r="B2178" t="s">
        <v>17</v>
      </c>
      <c r="C2178" t="s">
        <v>125</v>
      </c>
      <c r="D2178" s="2">
        <v>11</v>
      </c>
      <c r="E2178" s="2">
        <v>0.36</v>
      </c>
      <c r="F2178" s="2">
        <v>11.36</v>
      </c>
    </row>
    <row r="2179" spans="2:6" hidden="1" outlineLevel="2" x14ac:dyDescent="0.25">
      <c r="B2179" t="s">
        <v>17</v>
      </c>
      <c r="C2179" t="s">
        <v>125</v>
      </c>
      <c r="D2179" s="2">
        <v>0</v>
      </c>
      <c r="E2179" s="2">
        <v>9.25</v>
      </c>
      <c r="F2179" s="2">
        <v>9.25</v>
      </c>
    </row>
    <row r="2180" spans="2:6" hidden="1" outlineLevel="2" x14ac:dyDescent="0.25">
      <c r="B2180" t="s">
        <v>17</v>
      </c>
      <c r="C2180" t="s">
        <v>125</v>
      </c>
      <c r="D2180" s="2">
        <v>0</v>
      </c>
      <c r="E2180" s="2">
        <v>6.74</v>
      </c>
      <c r="F2180" s="2">
        <v>6.74</v>
      </c>
    </row>
    <row r="2181" spans="2:6" hidden="1" outlineLevel="2" x14ac:dyDescent="0.25">
      <c r="B2181" t="s">
        <v>17</v>
      </c>
      <c r="C2181" t="s">
        <v>125</v>
      </c>
      <c r="D2181" s="2">
        <v>6</v>
      </c>
      <c r="E2181" s="2">
        <v>0</v>
      </c>
      <c r="F2181" s="2">
        <v>6</v>
      </c>
    </row>
    <row r="2182" spans="2:6" hidden="1" outlineLevel="2" x14ac:dyDescent="0.25">
      <c r="B2182" t="s">
        <v>17</v>
      </c>
      <c r="C2182" t="s">
        <v>125</v>
      </c>
      <c r="D2182" s="2">
        <v>0</v>
      </c>
      <c r="E2182" s="2">
        <v>2</v>
      </c>
      <c r="F2182" s="2">
        <v>2</v>
      </c>
    </row>
    <row r="2183" spans="2:6" hidden="1" outlineLevel="2" x14ac:dyDescent="0.25">
      <c r="B2183" t="s">
        <v>17</v>
      </c>
      <c r="C2183" t="s">
        <v>125</v>
      </c>
      <c r="D2183" s="2">
        <v>0</v>
      </c>
      <c r="E2183" s="2">
        <v>2</v>
      </c>
      <c r="F2183" s="2">
        <v>2</v>
      </c>
    </row>
    <row r="2184" spans="2:6" hidden="1" outlineLevel="2" x14ac:dyDescent="0.25">
      <c r="B2184" t="s">
        <v>18</v>
      </c>
      <c r="C2184" t="s">
        <v>125</v>
      </c>
      <c r="D2184" s="2">
        <v>27.55</v>
      </c>
      <c r="E2184" s="2">
        <v>0</v>
      </c>
      <c r="F2184" s="2">
        <v>27.55</v>
      </c>
    </row>
    <row r="2185" spans="2:6" hidden="1" outlineLevel="2" x14ac:dyDescent="0.25">
      <c r="B2185" t="s">
        <v>18</v>
      </c>
      <c r="C2185" t="s">
        <v>125</v>
      </c>
      <c r="D2185" s="2">
        <v>0</v>
      </c>
      <c r="E2185" s="2">
        <v>61</v>
      </c>
      <c r="F2185" s="2">
        <v>61</v>
      </c>
    </row>
    <row r="2186" spans="2:6" hidden="1" outlineLevel="2" x14ac:dyDescent="0.25">
      <c r="B2186" t="s">
        <v>19</v>
      </c>
      <c r="C2186" t="s">
        <v>125</v>
      </c>
      <c r="D2186" s="2">
        <v>33.700000000000003</v>
      </c>
      <c r="E2186" s="2">
        <v>0</v>
      </c>
      <c r="F2186" s="2">
        <v>33.700000000000003</v>
      </c>
    </row>
    <row r="2187" spans="2:6" hidden="1" outlineLevel="2" x14ac:dyDescent="0.25">
      <c r="B2187" t="s">
        <v>19</v>
      </c>
      <c r="C2187" t="s">
        <v>125</v>
      </c>
      <c r="D2187" s="2">
        <v>26.97</v>
      </c>
      <c r="E2187" s="2">
        <v>0</v>
      </c>
      <c r="F2187" s="2">
        <v>26.97</v>
      </c>
    </row>
    <row r="2188" spans="2:6" hidden="1" outlineLevel="2" x14ac:dyDescent="0.25">
      <c r="B2188" t="s">
        <v>19</v>
      </c>
      <c r="C2188" t="s">
        <v>125</v>
      </c>
      <c r="D2188" s="2">
        <v>0.4</v>
      </c>
      <c r="E2188" s="2">
        <v>24.9</v>
      </c>
      <c r="F2188" s="2">
        <v>25.3</v>
      </c>
    </row>
    <row r="2189" spans="2:6" hidden="1" outlineLevel="2" x14ac:dyDescent="0.25">
      <c r="B2189" t="s">
        <v>19</v>
      </c>
      <c r="C2189" t="s">
        <v>125</v>
      </c>
      <c r="D2189" s="2">
        <v>13.82</v>
      </c>
      <c r="E2189" s="2">
        <v>0</v>
      </c>
      <c r="F2189" s="2">
        <v>13.82</v>
      </c>
    </row>
    <row r="2190" spans="2:6" hidden="1" outlineLevel="2" x14ac:dyDescent="0.25">
      <c r="B2190" t="s">
        <v>19</v>
      </c>
      <c r="C2190" t="s">
        <v>125</v>
      </c>
      <c r="D2190" s="2">
        <v>13.15</v>
      </c>
      <c r="E2190" s="2">
        <v>0</v>
      </c>
      <c r="F2190" s="2">
        <v>13.15</v>
      </c>
    </row>
    <row r="2191" spans="2:6" hidden="1" outlineLevel="2" x14ac:dyDescent="0.25">
      <c r="B2191" t="s">
        <v>21</v>
      </c>
      <c r="C2191" t="s">
        <v>125</v>
      </c>
      <c r="D2191" s="2">
        <v>35</v>
      </c>
      <c r="E2191" s="2">
        <v>5</v>
      </c>
      <c r="F2191" s="2">
        <v>40</v>
      </c>
    </row>
    <row r="2192" spans="2:6" hidden="1" outlineLevel="2" x14ac:dyDescent="0.25">
      <c r="B2192" t="s">
        <v>22</v>
      </c>
      <c r="C2192" t="s">
        <v>125</v>
      </c>
      <c r="D2192" s="2">
        <v>2.8</v>
      </c>
      <c r="E2192" s="2">
        <v>0</v>
      </c>
      <c r="F2192" s="2">
        <v>2.8</v>
      </c>
    </row>
    <row r="2193" spans="2:6" hidden="1" outlineLevel="2" x14ac:dyDescent="0.25">
      <c r="B2193" t="s">
        <v>23</v>
      </c>
      <c r="C2193" t="s">
        <v>125</v>
      </c>
      <c r="D2193" s="2">
        <v>12</v>
      </c>
      <c r="E2193" s="2">
        <v>0</v>
      </c>
      <c r="F2193" s="2">
        <v>12</v>
      </c>
    </row>
    <row r="2194" spans="2:6" hidden="1" outlineLevel="2" x14ac:dyDescent="0.25">
      <c r="B2194" t="s">
        <v>23</v>
      </c>
      <c r="C2194" t="s">
        <v>125</v>
      </c>
      <c r="D2194" s="2">
        <v>0</v>
      </c>
      <c r="E2194" s="2">
        <v>11.79</v>
      </c>
      <c r="F2194" s="2">
        <v>11.79</v>
      </c>
    </row>
    <row r="2195" spans="2:6" hidden="1" outlineLevel="2" x14ac:dyDescent="0.25">
      <c r="B2195" t="s">
        <v>23</v>
      </c>
      <c r="C2195" t="s">
        <v>125</v>
      </c>
      <c r="D2195" s="2">
        <v>0.1</v>
      </c>
      <c r="E2195" s="2">
        <v>0</v>
      </c>
      <c r="F2195" s="2">
        <v>0.1</v>
      </c>
    </row>
    <row r="2196" spans="2:6" hidden="1" outlineLevel="2" x14ac:dyDescent="0.25">
      <c r="B2196" t="s">
        <v>24</v>
      </c>
      <c r="C2196" t="s">
        <v>125</v>
      </c>
      <c r="D2196" s="2">
        <v>0</v>
      </c>
      <c r="E2196" s="2">
        <v>12.4</v>
      </c>
      <c r="F2196" s="2">
        <v>12.4</v>
      </c>
    </row>
    <row r="2197" spans="2:6" hidden="1" outlineLevel="2" x14ac:dyDescent="0.25">
      <c r="B2197" t="s">
        <v>24</v>
      </c>
      <c r="C2197" t="s">
        <v>125</v>
      </c>
      <c r="D2197" s="2">
        <v>0</v>
      </c>
      <c r="E2197" s="2">
        <v>7.26</v>
      </c>
      <c r="F2197" s="2">
        <v>7.26</v>
      </c>
    </row>
    <row r="2198" spans="2:6" hidden="1" outlineLevel="2" x14ac:dyDescent="0.25">
      <c r="B2198" t="s">
        <v>25</v>
      </c>
      <c r="C2198" t="s">
        <v>125</v>
      </c>
      <c r="D2198" s="2">
        <v>0</v>
      </c>
      <c r="E2198" s="2">
        <v>10</v>
      </c>
      <c r="F2198" s="2">
        <v>10</v>
      </c>
    </row>
    <row r="2199" spans="2:6" hidden="1" outlineLevel="2" x14ac:dyDescent="0.25">
      <c r="B2199" t="s">
        <v>25</v>
      </c>
      <c r="C2199" t="s">
        <v>125</v>
      </c>
      <c r="D2199" s="2">
        <v>7.2</v>
      </c>
      <c r="E2199" s="2">
        <v>1.8</v>
      </c>
      <c r="F2199" s="2">
        <v>9</v>
      </c>
    </row>
    <row r="2200" spans="2:6" hidden="1" outlineLevel="2" x14ac:dyDescent="0.25">
      <c r="B2200" t="s">
        <v>26</v>
      </c>
      <c r="C2200" t="s">
        <v>125</v>
      </c>
      <c r="D2200" s="2">
        <v>0</v>
      </c>
      <c r="E2200" s="2">
        <v>19.2</v>
      </c>
      <c r="F2200" s="2">
        <v>19.2</v>
      </c>
    </row>
    <row r="2201" spans="2:6" hidden="1" outlineLevel="2" x14ac:dyDescent="0.25">
      <c r="B2201" t="s">
        <v>26</v>
      </c>
      <c r="C2201" t="s">
        <v>125</v>
      </c>
      <c r="D2201" s="2">
        <v>4.32</v>
      </c>
      <c r="E2201" s="2">
        <v>0</v>
      </c>
      <c r="F2201" s="2">
        <v>4.32</v>
      </c>
    </row>
    <row r="2202" spans="2:6" hidden="1" outlineLevel="2" x14ac:dyDescent="0.25">
      <c r="B2202" t="s">
        <v>27</v>
      </c>
      <c r="C2202" t="s">
        <v>125</v>
      </c>
      <c r="D2202" s="2">
        <v>59.4</v>
      </c>
      <c r="E2202" s="2">
        <v>435.6</v>
      </c>
      <c r="F2202" s="2">
        <v>495</v>
      </c>
    </row>
    <row r="2203" spans="2:6" hidden="1" outlineLevel="2" x14ac:dyDescent="0.25">
      <c r="B2203" t="s">
        <v>27</v>
      </c>
      <c r="C2203" t="s">
        <v>125</v>
      </c>
      <c r="D2203" s="2">
        <v>75.59</v>
      </c>
      <c r="E2203" s="2">
        <v>113.38</v>
      </c>
      <c r="F2203" s="2">
        <v>188.98</v>
      </c>
    </row>
    <row r="2204" spans="2:6" hidden="1" outlineLevel="2" x14ac:dyDescent="0.25">
      <c r="B2204" t="s">
        <v>27</v>
      </c>
      <c r="C2204" t="s">
        <v>125</v>
      </c>
      <c r="D2204" s="2">
        <v>170</v>
      </c>
      <c r="E2204" s="2">
        <v>0</v>
      </c>
      <c r="F2204" s="2">
        <v>170</v>
      </c>
    </row>
    <row r="2205" spans="2:6" hidden="1" outlineLevel="2" x14ac:dyDescent="0.25">
      <c r="B2205" t="s">
        <v>27</v>
      </c>
      <c r="C2205" t="s">
        <v>125</v>
      </c>
      <c r="D2205" s="2">
        <v>0</v>
      </c>
      <c r="E2205" s="2">
        <v>89</v>
      </c>
      <c r="F2205" s="2">
        <v>89</v>
      </c>
    </row>
    <row r="2206" spans="2:6" hidden="1" outlineLevel="2" x14ac:dyDescent="0.25">
      <c r="B2206" t="s">
        <v>27</v>
      </c>
      <c r="C2206" t="s">
        <v>125</v>
      </c>
      <c r="D2206" s="2">
        <v>0</v>
      </c>
      <c r="E2206" s="2">
        <v>82</v>
      </c>
      <c r="F2206" s="2">
        <v>82</v>
      </c>
    </row>
    <row r="2207" spans="2:6" hidden="1" outlineLevel="2" x14ac:dyDescent="0.25">
      <c r="B2207" t="s">
        <v>27</v>
      </c>
      <c r="C2207" t="s">
        <v>125</v>
      </c>
      <c r="D2207" s="2">
        <v>0</v>
      </c>
      <c r="E2207" s="2">
        <v>56</v>
      </c>
      <c r="F2207" s="2">
        <v>56</v>
      </c>
    </row>
    <row r="2208" spans="2:6" hidden="1" outlineLevel="2" x14ac:dyDescent="0.25">
      <c r="B2208" t="s">
        <v>27</v>
      </c>
      <c r="C2208" t="s">
        <v>125</v>
      </c>
      <c r="D2208" s="2">
        <v>0</v>
      </c>
      <c r="E2208" s="2">
        <v>48.11</v>
      </c>
      <c r="F2208" s="2">
        <v>48.11</v>
      </c>
    </row>
    <row r="2209" spans="2:6" hidden="1" outlineLevel="2" x14ac:dyDescent="0.25">
      <c r="B2209" t="s">
        <v>27</v>
      </c>
      <c r="C2209" t="s">
        <v>125</v>
      </c>
      <c r="D2209" s="2">
        <v>35</v>
      </c>
      <c r="E2209" s="2">
        <v>0</v>
      </c>
      <c r="F2209" s="2">
        <v>35</v>
      </c>
    </row>
    <row r="2210" spans="2:6" hidden="1" outlineLevel="2" x14ac:dyDescent="0.25">
      <c r="B2210" t="s">
        <v>27</v>
      </c>
      <c r="C2210" t="s">
        <v>125</v>
      </c>
      <c r="D2210" s="2">
        <v>0</v>
      </c>
      <c r="E2210" s="2">
        <v>33.86</v>
      </c>
      <c r="F2210" s="2">
        <v>33.86</v>
      </c>
    </row>
    <row r="2211" spans="2:6" hidden="1" outlineLevel="2" x14ac:dyDescent="0.25">
      <c r="B2211" t="s">
        <v>27</v>
      </c>
      <c r="C2211" t="s">
        <v>125</v>
      </c>
      <c r="D2211" s="2">
        <v>23.9</v>
      </c>
      <c r="E2211" s="2">
        <v>0</v>
      </c>
      <c r="F2211" s="2">
        <v>23.9</v>
      </c>
    </row>
    <row r="2212" spans="2:6" hidden="1" outlineLevel="2" x14ac:dyDescent="0.25">
      <c r="B2212" t="s">
        <v>27</v>
      </c>
      <c r="C2212" t="s">
        <v>125</v>
      </c>
      <c r="D2212" s="2">
        <v>0</v>
      </c>
      <c r="E2212" s="2">
        <v>15</v>
      </c>
      <c r="F2212" s="2">
        <v>15</v>
      </c>
    </row>
    <row r="2213" spans="2:6" hidden="1" outlineLevel="2" x14ac:dyDescent="0.25">
      <c r="B2213" t="s">
        <v>27</v>
      </c>
      <c r="C2213" t="s">
        <v>125</v>
      </c>
      <c r="D2213" s="2">
        <v>11.93</v>
      </c>
      <c r="E2213" s="2">
        <v>0</v>
      </c>
      <c r="F2213" s="2">
        <v>11.93</v>
      </c>
    </row>
    <row r="2214" spans="2:6" hidden="1" outlineLevel="2" x14ac:dyDescent="0.25">
      <c r="B2214" t="s">
        <v>27</v>
      </c>
      <c r="C2214" t="s">
        <v>125</v>
      </c>
      <c r="D2214" s="2">
        <v>0</v>
      </c>
      <c r="E2214" s="2">
        <v>9.59</v>
      </c>
      <c r="F2214" s="2">
        <v>9.59</v>
      </c>
    </row>
    <row r="2215" spans="2:6" hidden="1" outlineLevel="2" x14ac:dyDescent="0.25">
      <c r="B2215" t="s">
        <v>27</v>
      </c>
      <c r="C2215" t="s">
        <v>125</v>
      </c>
      <c r="D2215" s="2">
        <v>3.5</v>
      </c>
      <c r="E2215" s="2">
        <v>0</v>
      </c>
      <c r="F2215" s="2">
        <v>3.5</v>
      </c>
    </row>
    <row r="2216" spans="2:6" hidden="1" outlineLevel="2" x14ac:dyDescent="0.25">
      <c r="B2216" t="s">
        <v>27</v>
      </c>
      <c r="C2216" t="s">
        <v>125</v>
      </c>
      <c r="D2216" s="2">
        <v>2.2000000000000002</v>
      </c>
      <c r="E2216" s="2">
        <v>0</v>
      </c>
      <c r="F2216" s="2">
        <v>2.2000000000000002</v>
      </c>
    </row>
    <row r="2217" spans="2:6" hidden="1" outlineLevel="2" x14ac:dyDescent="0.25">
      <c r="B2217" t="s">
        <v>27</v>
      </c>
      <c r="C2217" t="s">
        <v>125</v>
      </c>
      <c r="D2217" s="2">
        <v>0</v>
      </c>
      <c r="E2217" s="2">
        <v>1</v>
      </c>
      <c r="F2217" s="2">
        <v>1</v>
      </c>
    </row>
    <row r="2218" spans="2:6" hidden="1" outlineLevel="2" x14ac:dyDescent="0.25">
      <c r="B2218" t="s">
        <v>28</v>
      </c>
      <c r="C2218" t="s">
        <v>125</v>
      </c>
      <c r="D2218" s="2">
        <v>4</v>
      </c>
      <c r="E2218" s="2">
        <v>0</v>
      </c>
      <c r="F2218" s="2">
        <v>4</v>
      </c>
    </row>
    <row r="2219" spans="2:6" hidden="1" outlineLevel="2" x14ac:dyDescent="0.25">
      <c r="B2219" t="s">
        <v>28</v>
      </c>
      <c r="C2219" t="s">
        <v>125</v>
      </c>
      <c r="D2219" s="2">
        <v>1.35</v>
      </c>
      <c r="E2219" s="2">
        <v>0.15</v>
      </c>
      <c r="F2219" s="2">
        <v>1.5</v>
      </c>
    </row>
    <row r="2220" spans="2:6" hidden="1" outlineLevel="2" x14ac:dyDescent="0.25">
      <c r="B2220" t="s">
        <v>29</v>
      </c>
      <c r="C2220" t="s">
        <v>125</v>
      </c>
      <c r="D2220" s="2">
        <v>16.13</v>
      </c>
      <c r="E2220" s="2">
        <v>0</v>
      </c>
      <c r="F2220" s="2">
        <v>16.13</v>
      </c>
    </row>
    <row r="2221" spans="2:6" hidden="1" outlineLevel="2" x14ac:dyDescent="0.25">
      <c r="B2221" t="s">
        <v>29</v>
      </c>
      <c r="C2221" t="s">
        <v>125</v>
      </c>
      <c r="D2221" s="2">
        <v>3.63</v>
      </c>
      <c r="E2221" s="2">
        <v>0</v>
      </c>
      <c r="F2221" s="2">
        <v>3.63</v>
      </c>
    </row>
    <row r="2222" spans="2:6" hidden="1" outlineLevel="2" x14ac:dyDescent="0.25">
      <c r="B2222" t="s">
        <v>29</v>
      </c>
      <c r="C2222" t="s">
        <v>125</v>
      </c>
      <c r="D2222" s="2">
        <v>3.46</v>
      </c>
      <c r="E2222" s="2">
        <v>0</v>
      </c>
      <c r="F2222" s="2">
        <v>3.46</v>
      </c>
    </row>
    <row r="2223" spans="2:6" hidden="1" outlineLevel="2" x14ac:dyDescent="0.25">
      <c r="B2223" t="s">
        <v>29</v>
      </c>
      <c r="C2223" t="s">
        <v>125</v>
      </c>
      <c r="D2223" s="2">
        <v>1.6</v>
      </c>
      <c r="E2223" s="2">
        <v>0.4</v>
      </c>
      <c r="F2223" s="2">
        <v>2</v>
      </c>
    </row>
    <row r="2224" spans="2:6" hidden="1" outlineLevel="2" x14ac:dyDescent="0.25">
      <c r="B2224" t="s">
        <v>30</v>
      </c>
      <c r="C2224" t="s">
        <v>125</v>
      </c>
      <c r="D2224" s="2">
        <v>9.1300000000000008</v>
      </c>
      <c r="E2224" s="2">
        <v>4.91</v>
      </c>
      <c r="F2224" s="2">
        <v>14.05</v>
      </c>
    </row>
    <row r="2225" spans="2:6" hidden="1" outlineLevel="2" x14ac:dyDescent="0.25">
      <c r="B2225" t="s">
        <v>31</v>
      </c>
      <c r="C2225" t="s">
        <v>125</v>
      </c>
      <c r="D2225" s="2">
        <v>79</v>
      </c>
      <c r="E2225" s="2">
        <v>13</v>
      </c>
      <c r="F2225" s="2">
        <v>92</v>
      </c>
    </row>
    <row r="2226" spans="2:6" hidden="1" outlineLevel="2" x14ac:dyDescent="0.25">
      <c r="B2226" t="s">
        <v>31</v>
      </c>
      <c r="C2226" t="s">
        <v>125</v>
      </c>
      <c r="D2226" s="2">
        <v>0.7</v>
      </c>
      <c r="E2226" s="2">
        <v>60</v>
      </c>
      <c r="F2226" s="2">
        <v>60.7</v>
      </c>
    </row>
    <row r="2227" spans="2:6" hidden="1" outlineLevel="2" x14ac:dyDescent="0.25">
      <c r="B2227" t="s">
        <v>31</v>
      </c>
      <c r="C2227" t="s">
        <v>125</v>
      </c>
      <c r="D2227" s="2">
        <v>0</v>
      </c>
      <c r="E2227" s="2">
        <v>48.13</v>
      </c>
      <c r="F2227" s="2">
        <v>48.13</v>
      </c>
    </row>
    <row r="2228" spans="2:6" hidden="1" outlineLevel="2" x14ac:dyDescent="0.25">
      <c r="B2228" t="s">
        <v>31</v>
      </c>
      <c r="C2228" t="s">
        <v>125</v>
      </c>
      <c r="D2228" s="2">
        <v>42</v>
      </c>
      <c r="E2228" s="2">
        <v>0</v>
      </c>
      <c r="F2228" s="2">
        <v>42</v>
      </c>
    </row>
    <row r="2229" spans="2:6" hidden="1" outlineLevel="2" x14ac:dyDescent="0.25">
      <c r="B2229" t="s">
        <v>31</v>
      </c>
      <c r="C2229" t="s">
        <v>125</v>
      </c>
      <c r="D2229" s="2">
        <v>10.28</v>
      </c>
      <c r="E2229" s="2">
        <v>0.54</v>
      </c>
      <c r="F2229" s="2">
        <v>10.83</v>
      </c>
    </row>
    <row r="2230" spans="2:6" hidden="1" outlineLevel="2" x14ac:dyDescent="0.25">
      <c r="B2230" t="s">
        <v>31</v>
      </c>
      <c r="C2230" t="s">
        <v>125</v>
      </c>
      <c r="D2230" s="2">
        <v>6</v>
      </c>
      <c r="E2230" s="2">
        <v>0</v>
      </c>
      <c r="F2230" s="2">
        <v>6</v>
      </c>
    </row>
    <row r="2231" spans="2:6" hidden="1" outlineLevel="2" x14ac:dyDescent="0.25">
      <c r="B2231" t="s">
        <v>31</v>
      </c>
      <c r="C2231" t="s">
        <v>125</v>
      </c>
      <c r="D2231" s="2">
        <v>6</v>
      </c>
      <c r="E2231" s="2">
        <v>0</v>
      </c>
      <c r="F2231" s="2">
        <v>6</v>
      </c>
    </row>
    <row r="2232" spans="2:6" hidden="1" outlineLevel="2" x14ac:dyDescent="0.25">
      <c r="B2232" t="s">
        <v>31</v>
      </c>
      <c r="C2232" t="s">
        <v>125</v>
      </c>
      <c r="D2232" s="2">
        <v>6</v>
      </c>
      <c r="E2232" s="2">
        <v>0</v>
      </c>
      <c r="F2232" s="2">
        <v>6</v>
      </c>
    </row>
    <row r="2233" spans="2:6" hidden="1" outlineLevel="2" x14ac:dyDescent="0.25">
      <c r="B2233" t="s">
        <v>32</v>
      </c>
      <c r="C2233" t="s">
        <v>125</v>
      </c>
      <c r="D2233" s="2">
        <v>252.4</v>
      </c>
      <c r="E2233" s="2">
        <v>28.6</v>
      </c>
      <c r="F2233" s="2">
        <v>281</v>
      </c>
    </row>
    <row r="2234" spans="2:6" hidden="1" outlineLevel="2" x14ac:dyDescent="0.25">
      <c r="B2234" t="s">
        <v>32</v>
      </c>
      <c r="C2234" t="s">
        <v>125</v>
      </c>
      <c r="D2234" s="2">
        <v>124</v>
      </c>
      <c r="E2234" s="2">
        <v>32</v>
      </c>
      <c r="F2234" s="2">
        <v>156</v>
      </c>
    </row>
    <row r="2235" spans="2:6" hidden="1" outlineLevel="2" x14ac:dyDescent="0.25">
      <c r="B2235" t="s">
        <v>32</v>
      </c>
      <c r="C2235" t="s">
        <v>125</v>
      </c>
      <c r="D2235" s="2">
        <v>140</v>
      </c>
      <c r="E2235" s="2">
        <v>8</v>
      </c>
      <c r="F2235" s="2">
        <v>148</v>
      </c>
    </row>
    <row r="2236" spans="2:6" hidden="1" outlineLevel="2" x14ac:dyDescent="0.25">
      <c r="B2236" t="s">
        <v>32</v>
      </c>
      <c r="C2236" t="s">
        <v>125</v>
      </c>
      <c r="D2236" s="2">
        <v>80</v>
      </c>
      <c r="E2236" s="2">
        <v>26</v>
      </c>
      <c r="F2236" s="2">
        <v>106</v>
      </c>
    </row>
    <row r="2237" spans="2:6" hidden="1" outlineLevel="2" x14ac:dyDescent="0.25">
      <c r="B2237" t="s">
        <v>32</v>
      </c>
      <c r="C2237" t="s">
        <v>125</v>
      </c>
      <c r="D2237" s="2">
        <v>0</v>
      </c>
      <c r="E2237" s="2">
        <v>17.47</v>
      </c>
      <c r="F2237" s="2">
        <v>17.47</v>
      </c>
    </row>
    <row r="2238" spans="2:6" hidden="1" outlineLevel="2" x14ac:dyDescent="0.25">
      <c r="B2238" t="s">
        <v>32</v>
      </c>
      <c r="C2238" t="s">
        <v>125</v>
      </c>
      <c r="D2238" s="2">
        <v>8.81</v>
      </c>
      <c r="E2238" s="2">
        <v>0</v>
      </c>
      <c r="F2238" s="2">
        <v>8.81</v>
      </c>
    </row>
    <row r="2239" spans="2:6" hidden="1" outlineLevel="2" x14ac:dyDescent="0.25">
      <c r="B2239" t="s">
        <v>32</v>
      </c>
      <c r="C2239" t="s">
        <v>125</v>
      </c>
      <c r="D2239" s="2">
        <v>6.44</v>
      </c>
      <c r="E2239" s="2">
        <v>0.56000000000000005</v>
      </c>
      <c r="F2239" s="2">
        <v>7</v>
      </c>
    </row>
    <row r="2240" spans="2:6" hidden="1" outlineLevel="2" x14ac:dyDescent="0.25">
      <c r="B2240" t="s">
        <v>32</v>
      </c>
      <c r="C2240" t="s">
        <v>125</v>
      </c>
      <c r="D2240" s="2">
        <v>0</v>
      </c>
      <c r="E2240" s="2">
        <v>6.95</v>
      </c>
      <c r="F2240" s="2">
        <v>6.95</v>
      </c>
    </row>
    <row r="2241" spans="2:6" hidden="1" outlineLevel="2" x14ac:dyDescent="0.25">
      <c r="B2241" t="s">
        <v>32</v>
      </c>
      <c r="C2241" t="s">
        <v>125</v>
      </c>
      <c r="D2241" s="2">
        <v>2.6</v>
      </c>
      <c r="E2241" s="2">
        <v>0</v>
      </c>
      <c r="F2241" s="2">
        <v>2.6</v>
      </c>
    </row>
    <row r="2242" spans="2:6" hidden="1" outlineLevel="2" x14ac:dyDescent="0.25">
      <c r="B2242" t="s">
        <v>32</v>
      </c>
      <c r="C2242" t="s">
        <v>125</v>
      </c>
      <c r="D2242" s="2">
        <v>0</v>
      </c>
      <c r="E2242" s="2">
        <v>1.47</v>
      </c>
      <c r="F2242" s="2">
        <v>1.47</v>
      </c>
    </row>
    <row r="2243" spans="2:6" hidden="1" outlineLevel="2" x14ac:dyDescent="0.25">
      <c r="B2243" t="s">
        <v>32</v>
      </c>
      <c r="C2243" t="s">
        <v>125</v>
      </c>
      <c r="D2243" s="2">
        <v>0</v>
      </c>
      <c r="E2243" s="2">
        <v>1.01</v>
      </c>
      <c r="F2243" s="2">
        <v>1.01</v>
      </c>
    </row>
    <row r="2244" spans="2:6" hidden="1" outlineLevel="2" x14ac:dyDescent="0.25">
      <c r="B2244" t="s">
        <v>33</v>
      </c>
      <c r="C2244" t="s">
        <v>125</v>
      </c>
      <c r="D2244" s="2">
        <v>15</v>
      </c>
      <c r="E2244" s="2">
        <v>0</v>
      </c>
      <c r="F2244" s="2">
        <v>15</v>
      </c>
    </row>
    <row r="2245" spans="2:6" hidden="1" outlineLevel="2" x14ac:dyDescent="0.25">
      <c r="B2245" t="s">
        <v>33</v>
      </c>
      <c r="C2245" t="s">
        <v>125</v>
      </c>
      <c r="D2245" s="2">
        <v>1.6</v>
      </c>
      <c r="E2245" s="2">
        <v>9.3000000000000007</v>
      </c>
      <c r="F2245" s="2">
        <v>10.9</v>
      </c>
    </row>
    <row r="2246" spans="2:6" hidden="1" outlineLevel="2" x14ac:dyDescent="0.25">
      <c r="B2246" t="s">
        <v>34</v>
      </c>
      <c r="C2246" t="s">
        <v>125</v>
      </c>
      <c r="D2246" s="2">
        <v>0</v>
      </c>
      <c r="E2246" s="2">
        <v>366</v>
      </c>
      <c r="F2246" s="2">
        <v>366</v>
      </c>
    </row>
    <row r="2247" spans="2:6" hidden="1" outlineLevel="2" x14ac:dyDescent="0.25">
      <c r="B2247" t="s">
        <v>34</v>
      </c>
      <c r="C2247" t="s">
        <v>125</v>
      </c>
      <c r="D2247" s="2">
        <v>0</v>
      </c>
      <c r="E2247" s="2">
        <v>21.28</v>
      </c>
      <c r="F2247" s="2">
        <v>21.28</v>
      </c>
    </row>
    <row r="2248" spans="2:6" hidden="1" outlineLevel="2" x14ac:dyDescent="0.25">
      <c r="B2248" t="s">
        <v>34</v>
      </c>
      <c r="C2248" t="s">
        <v>125</v>
      </c>
      <c r="D2248" s="2">
        <v>12.17</v>
      </c>
      <c r="E2248" s="2">
        <v>0</v>
      </c>
      <c r="F2248" s="2">
        <v>12.17</v>
      </c>
    </row>
    <row r="2249" spans="2:6" hidden="1" outlineLevel="2" x14ac:dyDescent="0.25">
      <c r="B2249" t="s">
        <v>34</v>
      </c>
      <c r="C2249" t="s">
        <v>125</v>
      </c>
      <c r="D2249" s="2">
        <v>0</v>
      </c>
      <c r="E2249" s="2">
        <v>0.03</v>
      </c>
      <c r="F2249" s="2">
        <v>0.03</v>
      </c>
    </row>
    <row r="2250" spans="2:6" hidden="1" outlineLevel="2" x14ac:dyDescent="0.25">
      <c r="B2250" t="s">
        <v>35</v>
      </c>
      <c r="C2250" t="s">
        <v>125</v>
      </c>
      <c r="D2250" s="2">
        <v>7.72</v>
      </c>
      <c r="E2250" s="2">
        <v>0</v>
      </c>
      <c r="F2250" s="2">
        <v>7.72</v>
      </c>
    </row>
    <row r="2251" spans="2:6" hidden="1" outlineLevel="2" x14ac:dyDescent="0.25">
      <c r="B2251" t="s">
        <v>35</v>
      </c>
      <c r="C2251" t="s">
        <v>125</v>
      </c>
      <c r="D2251" s="2">
        <v>0.9</v>
      </c>
      <c r="E2251" s="2">
        <v>0.1</v>
      </c>
      <c r="F2251" s="2">
        <v>1</v>
      </c>
    </row>
    <row r="2252" spans="2:6" hidden="1" outlineLevel="2" x14ac:dyDescent="0.25">
      <c r="B2252" t="s">
        <v>36</v>
      </c>
      <c r="C2252" t="s">
        <v>125</v>
      </c>
      <c r="D2252" s="2">
        <v>0</v>
      </c>
      <c r="E2252" s="2">
        <v>46</v>
      </c>
      <c r="F2252" s="2">
        <v>46</v>
      </c>
    </row>
    <row r="2253" spans="2:6" hidden="1" outlineLevel="2" x14ac:dyDescent="0.25">
      <c r="B2253" t="s">
        <v>36</v>
      </c>
      <c r="C2253" t="s">
        <v>125</v>
      </c>
      <c r="D2253" s="2">
        <v>30.02</v>
      </c>
      <c r="E2253" s="2">
        <v>0</v>
      </c>
      <c r="F2253" s="2">
        <v>30.02</v>
      </c>
    </row>
    <row r="2254" spans="2:6" hidden="1" outlineLevel="2" x14ac:dyDescent="0.25">
      <c r="B2254" t="s">
        <v>36</v>
      </c>
      <c r="C2254" t="s">
        <v>125</v>
      </c>
      <c r="D2254" s="2">
        <v>0</v>
      </c>
      <c r="E2254" s="2">
        <v>0.96</v>
      </c>
      <c r="F2254" s="2">
        <v>0.96</v>
      </c>
    </row>
    <row r="2255" spans="2:6" hidden="1" outlineLevel="2" x14ac:dyDescent="0.25">
      <c r="B2255" t="s">
        <v>37</v>
      </c>
      <c r="C2255" t="s">
        <v>125</v>
      </c>
      <c r="D2255" s="2">
        <v>188.5</v>
      </c>
      <c r="E2255" s="2">
        <v>188.5</v>
      </c>
      <c r="F2255" s="2">
        <v>377</v>
      </c>
    </row>
    <row r="2256" spans="2:6" hidden="1" outlineLevel="2" x14ac:dyDescent="0.25">
      <c r="B2256" t="s">
        <v>37</v>
      </c>
      <c r="C2256" t="s">
        <v>125</v>
      </c>
      <c r="D2256" s="2">
        <v>40</v>
      </c>
      <c r="E2256" s="2">
        <v>50</v>
      </c>
      <c r="F2256" s="2">
        <v>90</v>
      </c>
    </row>
    <row r="2257" spans="2:6" hidden="1" outlineLevel="2" x14ac:dyDescent="0.25">
      <c r="B2257" t="s">
        <v>37</v>
      </c>
      <c r="C2257" t="s">
        <v>125</v>
      </c>
      <c r="D2257" s="2">
        <v>0</v>
      </c>
      <c r="E2257" s="2">
        <v>29</v>
      </c>
      <c r="F2257" s="2">
        <v>29</v>
      </c>
    </row>
    <row r="2258" spans="2:6" hidden="1" outlineLevel="2" x14ac:dyDescent="0.25">
      <c r="B2258" t="s">
        <v>37</v>
      </c>
      <c r="C2258" t="s">
        <v>125</v>
      </c>
      <c r="D2258" s="2">
        <v>28.2</v>
      </c>
      <c r="E2258" s="2">
        <v>0</v>
      </c>
      <c r="F2258" s="2">
        <v>28.2</v>
      </c>
    </row>
    <row r="2259" spans="2:6" hidden="1" outlineLevel="2" x14ac:dyDescent="0.25">
      <c r="B2259" t="s">
        <v>38</v>
      </c>
      <c r="C2259" t="s">
        <v>125</v>
      </c>
      <c r="D2259" s="2">
        <v>2.33</v>
      </c>
      <c r="E2259" s="2">
        <v>0</v>
      </c>
      <c r="F2259" s="2">
        <v>2.33</v>
      </c>
    </row>
    <row r="2260" spans="2:6" hidden="1" outlineLevel="2" x14ac:dyDescent="0.25">
      <c r="B2260" t="s">
        <v>39</v>
      </c>
      <c r="C2260" t="s">
        <v>125</v>
      </c>
      <c r="D2260" s="2">
        <v>0</v>
      </c>
      <c r="E2260" s="2">
        <v>99.82</v>
      </c>
      <c r="F2260" s="2">
        <v>99.82</v>
      </c>
    </row>
    <row r="2261" spans="2:6" hidden="1" outlineLevel="2" x14ac:dyDescent="0.25">
      <c r="B2261" t="s">
        <v>39</v>
      </c>
      <c r="C2261" t="s">
        <v>125</v>
      </c>
      <c r="D2261" s="2">
        <v>77</v>
      </c>
      <c r="E2261" s="2">
        <v>6</v>
      </c>
      <c r="F2261" s="2">
        <v>83</v>
      </c>
    </row>
    <row r="2262" spans="2:6" hidden="1" outlineLevel="2" x14ac:dyDescent="0.25">
      <c r="B2262" t="s">
        <v>39</v>
      </c>
      <c r="C2262" t="s">
        <v>125</v>
      </c>
      <c r="D2262" s="2">
        <v>0</v>
      </c>
      <c r="E2262" s="2">
        <v>32</v>
      </c>
      <c r="F2262" s="2">
        <v>32</v>
      </c>
    </row>
    <row r="2263" spans="2:6" hidden="1" outlineLevel="2" x14ac:dyDescent="0.25">
      <c r="B2263" t="s">
        <v>39</v>
      </c>
      <c r="C2263" t="s">
        <v>125</v>
      </c>
      <c r="D2263" s="2">
        <v>0</v>
      </c>
      <c r="E2263" s="2">
        <v>6</v>
      </c>
      <c r="F2263" s="2">
        <v>6</v>
      </c>
    </row>
    <row r="2264" spans="2:6" hidden="1" outlineLevel="2" x14ac:dyDescent="0.25">
      <c r="B2264" t="s">
        <v>39</v>
      </c>
      <c r="C2264" t="s">
        <v>125</v>
      </c>
      <c r="D2264" s="2">
        <v>5</v>
      </c>
      <c r="E2264" s="2">
        <v>0</v>
      </c>
      <c r="F2264" s="2">
        <v>5</v>
      </c>
    </row>
    <row r="2265" spans="2:6" hidden="1" outlineLevel="2" x14ac:dyDescent="0.25">
      <c r="B2265" t="s">
        <v>39</v>
      </c>
      <c r="C2265" t="s">
        <v>125</v>
      </c>
      <c r="D2265" s="2">
        <v>0</v>
      </c>
      <c r="E2265" s="2">
        <v>3.39</v>
      </c>
      <c r="F2265" s="2">
        <v>3.39</v>
      </c>
    </row>
    <row r="2266" spans="2:6" hidden="1" outlineLevel="2" x14ac:dyDescent="0.25">
      <c r="B2266" t="s">
        <v>0</v>
      </c>
      <c r="C2266" t="s">
        <v>125</v>
      </c>
      <c r="D2266" s="2">
        <v>0</v>
      </c>
      <c r="E2266" s="2">
        <v>2.2999999999999998</v>
      </c>
      <c r="F2266" s="2">
        <v>2.2999999999999998</v>
      </c>
    </row>
    <row r="2267" spans="2:6" hidden="1" outlineLevel="2" x14ac:dyDescent="0.25">
      <c r="B2267" t="s">
        <v>1</v>
      </c>
      <c r="C2267" t="s">
        <v>125</v>
      </c>
      <c r="D2267" s="2">
        <v>0</v>
      </c>
      <c r="E2267" s="2">
        <v>13622</v>
      </c>
      <c r="F2267" s="2">
        <v>13622</v>
      </c>
    </row>
    <row r="2268" spans="2:6" hidden="1" outlineLevel="2" x14ac:dyDescent="0.25">
      <c r="B2268" t="s">
        <v>1</v>
      </c>
      <c r="C2268" t="s">
        <v>125</v>
      </c>
      <c r="D2268" s="2">
        <v>0</v>
      </c>
      <c r="E2268" s="2">
        <v>180</v>
      </c>
      <c r="F2268" s="2">
        <v>180</v>
      </c>
    </row>
    <row r="2269" spans="2:6" hidden="1" outlineLevel="2" x14ac:dyDescent="0.25">
      <c r="B2269" t="s">
        <v>1</v>
      </c>
      <c r="C2269" t="s">
        <v>125</v>
      </c>
      <c r="D2269" s="2">
        <v>0</v>
      </c>
      <c r="E2269" s="2">
        <v>1275</v>
      </c>
      <c r="F2269" s="2">
        <v>1275</v>
      </c>
    </row>
    <row r="2270" spans="2:6" hidden="1" outlineLevel="2" x14ac:dyDescent="0.25">
      <c r="B2270" t="s">
        <v>1</v>
      </c>
      <c r="C2270" t="s">
        <v>125</v>
      </c>
      <c r="D2270" s="2">
        <v>0</v>
      </c>
      <c r="E2270" s="2">
        <v>26400</v>
      </c>
      <c r="F2270" s="2">
        <v>26400</v>
      </c>
    </row>
    <row r="2271" spans="2:6" hidden="1" outlineLevel="2" x14ac:dyDescent="0.25">
      <c r="B2271" t="s">
        <v>1</v>
      </c>
      <c r="C2271" t="s">
        <v>125</v>
      </c>
      <c r="D2271" s="2">
        <v>9.1999999999999993</v>
      </c>
      <c r="E2271" s="2">
        <v>0</v>
      </c>
      <c r="F2271" s="2">
        <v>9.1999999999999993</v>
      </c>
    </row>
    <row r="2272" spans="2:6" hidden="1" outlineLevel="2" x14ac:dyDescent="0.25">
      <c r="B2272" t="s">
        <v>2</v>
      </c>
      <c r="C2272" t="s">
        <v>125</v>
      </c>
      <c r="D2272" s="2">
        <v>0</v>
      </c>
      <c r="E2272" s="2">
        <v>0.05</v>
      </c>
      <c r="F2272" s="2">
        <v>0.05</v>
      </c>
    </row>
    <row r="2273" spans="2:6" hidden="1" outlineLevel="2" x14ac:dyDescent="0.25">
      <c r="B2273" t="s">
        <v>2</v>
      </c>
      <c r="C2273" t="s">
        <v>125</v>
      </c>
      <c r="D2273" s="2">
        <v>0</v>
      </c>
      <c r="E2273" s="2">
        <v>9</v>
      </c>
      <c r="F2273" s="2">
        <v>9</v>
      </c>
    </row>
    <row r="2274" spans="2:6" hidden="1" outlineLevel="2" x14ac:dyDescent="0.25">
      <c r="B2274" t="s">
        <v>3</v>
      </c>
      <c r="C2274" t="s">
        <v>125</v>
      </c>
      <c r="D2274" s="2">
        <v>0</v>
      </c>
      <c r="E2274" s="2">
        <v>0.4</v>
      </c>
      <c r="F2274" s="2">
        <v>0.4</v>
      </c>
    </row>
    <row r="2275" spans="2:6" hidden="1" outlineLevel="2" x14ac:dyDescent="0.25">
      <c r="B2275" t="s">
        <v>3</v>
      </c>
      <c r="C2275" t="s">
        <v>125</v>
      </c>
      <c r="D2275" s="2">
        <v>2.25</v>
      </c>
      <c r="E2275" s="2">
        <v>6.25</v>
      </c>
      <c r="F2275" s="2">
        <v>8.5</v>
      </c>
    </row>
    <row r="2276" spans="2:6" hidden="1" outlineLevel="2" x14ac:dyDescent="0.25">
      <c r="B2276" t="s">
        <v>3</v>
      </c>
      <c r="C2276" t="s">
        <v>125</v>
      </c>
      <c r="D2276" s="2">
        <v>17.25</v>
      </c>
      <c r="E2276" s="2">
        <v>28.75</v>
      </c>
      <c r="F2276" s="2">
        <v>46</v>
      </c>
    </row>
    <row r="2277" spans="2:6" hidden="1" outlineLevel="2" x14ac:dyDescent="0.25">
      <c r="B2277" t="s">
        <v>3</v>
      </c>
      <c r="C2277" t="s">
        <v>125</v>
      </c>
      <c r="D2277" s="2">
        <v>0</v>
      </c>
      <c r="E2277" s="2">
        <v>0.48</v>
      </c>
      <c r="F2277" s="2">
        <v>0.48</v>
      </c>
    </row>
    <row r="2278" spans="2:6" hidden="1" outlineLevel="2" x14ac:dyDescent="0.25">
      <c r="B2278" t="s">
        <v>3</v>
      </c>
      <c r="C2278" t="s">
        <v>125</v>
      </c>
      <c r="D2278" s="2">
        <v>628.6</v>
      </c>
      <c r="E2278" s="2">
        <v>269.39999999999998</v>
      </c>
      <c r="F2278" s="2">
        <v>898</v>
      </c>
    </row>
    <row r="2279" spans="2:6" hidden="1" outlineLevel="2" x14ac:dyDescent="0.25">
      <c r="B2279" t="s">
        <v>4</v>
      </c>
      <c r="C2279" t="s">
        <v>125</v>
      </c>
      <c r="D2279" s="2">
        <v>0</v>
      </c>
      <c r="E2279" s="2">
        <v>0.1</v>
      </c>
      <c r="F2279" s="2">
        <v>0.1</v>
      </c>
    </row>
    <row r="2280" spans="2:6" hidden="1" outlineLevel="2" x14ac:dyDescent="0.25">
      <c r="B2280" t="s">
        <v>4</v>
      </c>
      <c r="C2280" t="s">
        <v>125</v>
      </c>
      <c r="D2280" s="2">
        <v>0.05</v>
      </c>
      <c r="E2280" s="2">
        <v>114.85</v>
      </c>
      <c r="F2280" s="2">
        <v>114.9</v>
      </c>
    </row>
    <row r="2281" spans="2:6" hidden="1" outlineLevel="2" x14ac:dyDescent="0.25">
      <c r="B2281" t="s">
        <v>5</v>
      </c>
      <c r="C2281" t="s">
        <v>125</v>
      </c>
      <c r="D2281" s="2">
        <v>0</v>
      </c>
      <c r="E2281" s="2">
        <v>245</v>
      </c>
      <c r="F2281" s="2">
        <v>245</v>
      </c>
    </row>
    <row r="2282" spans="2:6" hidden="1" outlineLevel="2" x14ac:dyDescent="0.25">
      <c r="B2282" t="s">
        <v>5</v>
      </c>
      <c r="C2282" t="s">
        <v>125</v>
      </c>
      <c r="D2282" s="2">
        <v>0.1</v>
      </c>
      <c r="E2282" s="2">
        <v>38.299999999999997</v>
      </c>
      <c r="F2282" s="2">
        <v>38.4</v>
      </c>
    </row>
    <row r="2283" spans="2:6" hidden="1" outlineLevel="2" x14ac:dyDescent="0.25">
      <c r="B2283" t="s">
        <v>5</v>
      </c>
      <c r="C2283" t="s">
        <v>125</v>
      </c>
      <c r="D2283" s="2">
        <v>15</v>
      </c>
      <c r="E2283" s="2">
        <v>0</v>
      </c>
      <c r="F2283" s="2">
        <v>15</v>
      </c>
    </row>
    <row r="2284" spans="2:6" hidden="1" outlineLevel="2" x14ac:dyDescent="0.25">
      <c r="B2284" t="s">
        <v>6</v>
      </c>
      <c r="C2284" t="s">
        <v>125</v>
      </c>
      <c r="D2284" s="2">
        <v>0</v>
      </c>
      <c r="E2284" s="2">
        <v>844</v>
      </c>
      <c r="F2284" s="2">
        <v>844</v>
      </c>
    </row>
    <row r="2285" spans="2:6" hidden="1" outlineLevel="2" x14ac:dyDescent="0.25">
      <c r="B2285" t="s">
        <v>6</v>
      </c>
      <c r="C2285" t="s">
        <v>125</v>
      </c>
      <c r="D2285" s="2">
        <v>0</v>
      </c>
      <c r="E2285" s="2">
        <v>52.63</v>
      </c>
      <c r="F2285" s="2">
        <v>52.63</v>
      </c>
    </row>
    <row r="2286" spans="2:6" hidden="1" outlineLevel="2" x14ac:dyDescent="0.25">
      <c r="B2286" t="s">
        <v>6</v>
      </c>
      <c r="C2286" t="s">
        <v>125</v>
      </c>
      <c r="D2286" s="2">
        <v>0</v>
      </c>
      <c r="E2286" s="2">
        <v>260.5</v>
      </c>
      <c r="F2286" s="2">
        <v>260.5</v>
      </c>
    </row>
    <row r="2287" spans="2:6" hidden="1" outlineLevel="2" x14ac:dyDescent="0.25">
      <c r="B2287" t="s">
        <v>6</v>
      </c>
      <c r="C2287" t="s">
        <v>125</v>
      </c>
      <c r="D2287" s="2">
        <v>2303.75</v>
      </c>
      <c r="E2287" s="2">
        <v>0</v>
      </c>
      <c r="F2287" s="2">
        <v>2303.75</v>
      </c>
    </row>
    <row r="2288" spans="2:6" hidden="1" outlineLevel="2" x14ac:dyDescent="0.25">
      <c r="B2288" t="s">
        <v>6</v>
      </c>
      <c r="C2288" t="s">
        <v>125</v>
      </c>
      <c r="D2288" s="2">
        <v>0</v>
      </c>
      <c r="E2288" s="2">
        <v>204.84</v>
      </c>
      <c r="F2288" s="2">
        <v>204.84</v>
      </c>
    </row>
    <row r="2289" spans="2:6" hidden="1" outlineLevel="2" x14ac:dyDescent="0.25">
      <c r="B2289" t="s">
        <v>6</v>
      </c>
      <c r="C2289" t="s">
        <v>125</v>
      </c>
      <c r="D2289" s="2">
        <v>0</v>
      </c>
      <c r="E2289" s="2">
        <v>0.4</v>
      </c>
      <c r="F2289" s="2">
        <v>0.4</v>
      </c>
    </row>
    <row r="2290" spans="2:6" hidden="1" outlineLevel="2" x14ac:dyDescent="0.25">
      <c r="B2290" t="s">
        <v>6</v>
      </c>
      <c r="C2290" t="s">
        <v>125</v>
      </c>
      <c r="D2290" s="2">
        <v>467</v>
      </c>
      <c r="E2290" s="2">
        <v>0</v>
      </c>
      <c r="F2290" s="2">
        <v>467</v>
      </c>
    </row>
    <row r="2291" spans="2:6" hidden="1" outlineLevel="2" x14ac:dyDescent="0.25">
      <c r="B2291" t="s">
        <v>6</v>
      </c>
      <c r="C2291" t="s">
        <v>125</v>
      </c>
      <c r="D2291" s="2">
        <v>0</v>
      </c>
      <c r="E2291" s="2">
        <v>142.85</v>
      </c>
      <c r="F2291" s="2">
        <v>142.85</v>
      </c>
    </row>
    <row r="2292" spans="2:6" hidden="1" outlineLevel="2" x14ac:dyDescent="0.25">
      <c r="B2292" t="s">
        <v>6</v>
      </c>
      <c r="C2292" t="s">
        <v>125</v>
      </c>
      <c r="D2292" s="2">
        <v>2</v>
      </c>
      <c r="E2292" s="2">
        <v>0</v>
      </c>
      <c r="F2292" s="2">
        <v>2</v>
      </c>
    </row>
    <row r="2293" spans="2:6" hidden="1" outlineLevel="2" x14ac:dyDescent="0.25">
      <c r="B2293" t="s">
        <v>6</v>
      </c>
      <c r="C2293" t="s">
        <v>125</v>
      </c>
      <c r="D2293" s="2">
        <v>140.33000000000001</v>
      </c>
      <c r="E2293" s="2">
        <v>0</v>
      </c>
      <c r="F2293" s="2">
        <v>140.33000000000001</v>
      </c>
    </row>
    <row r="2294" spans="2:6" hidden="1" outlineLevel="2" x14ac:dyDescent="0.25">
      <c r="B2294" t="s">
        <v>6</v>
      </c>
      <c r="C2294" t="s">
        <v>125</v>
      </c>
      <c r="D2294" s="2">
        <v>2717</v>
      </c>
      <c r="E2294" s="2">
        <v>1497</v>
      </c>
      <c r="F2294" s="2">
        <v>4214</v>
      </c>
    </row>
    <row r="2295" spans="2:6" hidden="1" outlineLevel="2" x14ac:dyDescent="0.25">
      <c r="B2295" t="s">
        <v>8</v>
      </c>
      <c r="C2295" t="s">
        <v>125</v>
      </c>
      <c r="D2295" s="2">
        <v>0</v>
      </c>
      <c r="E2295" s="2">
        <v>6</v>
      </c>
      <c r="F2295" s="2">
        <v>6</v>
      </c>
    </row>
    <row r="2296" spans="2:6" hidden="1" outlineLevel="2" x14ac:dyDescent="0.25">
      <c r="B2296" t="s">
        <v>8</v>
      </c>
      <c r="C2296" t="s">
        <v>125</v>
      </c>
      <c r="D2296" s="2">
        <v>0</v>
      </c>
      <c r="E2296" s="2">
        <v>499.84</v>
      </c>
      <c r="F2296" s="2">
        <v>499.84</v>
      </c>
    </row>
    <row r="2297" spans="2:6" hidden="1" outlineLevel="2" x14ac:dyDescent="0.25">
      <c r="B2297" t="s">
        <v>8</v>
      </c>
      <c r="C2297" t="s">
        <v>125</v>
      </c>
      <c r="D2297" s="2">
        <v>0</v>
      </c>
      <c r="E2297" s="2">
        <v>0.54</v>
      </c>
      <c r="F2297" s="2">
        <v>0.54</v>
      </c>
    </row>
    <row r="2298" spans="2:6" hidden="1" outlineLevel="2" x14ac:dyDescent="0.25">
      <c r="B2298" t="s">
        <v>8</v>
      </c>
      <c r="C2298" t="s">
        <v>125</v>
      </c>
      <c r="D2298" s="2">
        <v>0</v>
      </c>
      <c r="E2298" s="2">
        <v>44.61</v>
      </c>
      <c r="F2298" s="2">
        <v>44.61</v>
      </c>
    </row>
    <row r="2299" spans="2:6" hidden="1" outlineLevel="2" x14ac:dyDescent="0.25">
      <c r="B2299" t="s">
        <v>8</v>
      </c>
      <c r="C2299" t="s">
        <v>125</v>
      </c>
      <c r="D2299" s="2">
        <v>0</v>
      </c>
      <c r="E2299" s="2">
        <v>16.260000000000002</v>
      </c>
      <c r="F2299" s="2">
        <v>16.260000000000002</v>
      </c>
    </row>
    <row r="2300" spans="2:6" hidden="1" outlineLevel="2" x14ac:dyDescent="0.25">
      <c r="B2300" t="s">
        <v>8</v>
      </c>
      <c r="C2300" t="s">
        <v>125</v>
      </c>
      <c r="D2300" s="2">
        <v>443.93</v>
      </c>
      <c r="E2300" s="2">
        <v>110.98</v>
      </c>
      <c r="F2300" s="2">
        <v>554.91999999999996</v>
      </c>
    </row>
    <row r="2301" spans="2:6" hidden="1" outlineLevel="2" x14ac:dyDescent="0.25">
      <c r="B2301" t="s">
        <v>9</v>
      </c>
      <c r="C2301" t="s">
        <v>125</v>
      </c>
      <c r="D2301" s="2">
        <v>0.2</v>
      </c>
      <c r="E2301" s="2">
        <v>0.2</v>
      </c>
      <c r="F2301" s="2">
        <v>0.4</v>
      </c>
    </row>
    <row r="2302" spans="2:6" hidden="1" outlineLevel="2" x14ac:dyDescent="0.25">
      <c r="B2302" t="s">
        <v>9</v>
      </c>
      <c r="C2302" t="s">
        <v>125</v>
      </c>
      <c r="D2302" s="2">
        <v>0</v>
      </c>
      <c r="E2302" s="2">
        <v>3.28</v>
      </c>
      <c r="F2302" s="2">
        <v>3.28</v>
      </c>
    </row>
    <row r="2303" spans="2:6" hidden="1" outlineLevel="2" x14ac:dyDescent="0.25">
      <c r="B2303" t="s">
        <v>11</v>
      </c>
      <c r="C2303" t="s">
        <v>125</v>
      </c>
      <c r="D2303" s="2">
        <v>0</v>
      </c>
      <c r="E2303" s="2">
        <v>0.4</v>
      </c>
      <c r="F2303" s="2">
        <v>0.4</v>
      </c>
    </row>
    <row r="2304" spans="2:6" hidden="1" outlineLevel="2" x14ac:dyDescent="0.25">
      <c r="B2304" t="s">
        <v>11</v>
      </c>
      <c r="C2304" t="s">
        <v>125</v>
      </c>
      <c r="D2304" s="2">
        <v>0</v>
      </c>
      <c r="E2304" s="2">
        <v>26</v>
      </c>
      <c r="F2304" s="2">
        <v>26</v>
      </c>
    </row>
    <row r="2305" spans="2:6" hidden="1" outlineLevel="2" x14ac:dyDescent="0.25">
      <c r="B2305" t="s">
        <v>11</v>
      </c>
      <c r="C2305" t="s">
        <v>125</v>
      </c>
      <c r="D2305" s="2">
        <v>0</v>
      </c>
      <c r="E2305" s="2">
        <v>8.6</v>
      </c>
      <c r="F2305" s="2">
        <v>8.6</v>
      </c>
    </row>
    <row r="2306" spans="2:6" hidden="1" outlineLevel="2" x14ac:dyDescent="0.25">
      <c r="B2306" t="s">
        <v>11</v>
      </c>
      <c r="C2306" t="s">
        <v>125</v>
      </c>
      <c r="D2306" s="2">
        <v>28.75</v>
      </c>
      <c r="E2306" s="2">
        <v>40.25</v>
      </c>
      <c r="F2306" s="2">
        <v>69</v>
      </c>
    </row>
    <row r="2307" spans="2:6" hidden="1" outlineLevel="2" x14ac:dyDescent="0.25">
      <c r="B2307" t="s">
        <v>11</v>
      </c>
      <c r="C2307" t="s">
        <v>125</v>
      </c>
      <c r="D2307" s="2">
        <v>0</v>
      </c>
      <c r="E2307" s="2">
        <v>43.14</v>
      </c>
      <c r="F2307" s="2">
        <v>43.14</v>
      </c>
    </row>
    <row r="2308" spans="2:6" hidden="1" outlineLevel="2" x14ac:dyDescent="0.25">
      <c r="B2308" t="s">
        <v>11</v>
      </c>
      <c r="C2308" t="s">
        <v>125</v>
      </c>
      <c r="D2308" s="2">
        <v>117.15</v>
      </c>
      <c r="E2308" s="2">
        <v>95.85</v>
      </c>
      <c r="F2308" s="2">
        <v>213</v>
      </c>
    </row>
    <row r="2309" spans="2:6" hidden="1" outlineLevel="2" x14ac:dyDescent="0.25">
      <c r="B2309" t="s">
        <v>13</v>
      </c>
      <c r="C2309" t="s">
        <v>125</v>
      </c>
      <c r="D2309" s="2">
        <v>2.08</v>
      </c>
      <c r="E2309" s="2">
        <v>96.4</v>
      </c>
      <c r="F2309" s="2">
        <v>98.48</v>
      </c>
    </row>
    <row r="2310" spans="2:6" hidden="1" outlineLevel="2" x14ac:dyDescent="0.25">
      <c r="B2310" t="s">
        <v>13</v>
      </c>
      <c r="C2310" t="s">
        <v>125</v>
      </c>
      <c r="D2310" s="2">
        <v>0</v>
      </c>
      <c r="E2310" s="2">
        <v>0.8</v>
      </c>
      <c r="F2310" s="2">
        <v>0.8</v>
      </c>
    </row>
    <row r="2311" spans="2:6" hidden="1" outlineLevel="2" x14ac:dyDescent="0.25">
      <c r="B2311" t="s">
        <v>13</v>
      </c>
      <c r="C2311" t="s">
        <v>125</v>
      </c>
      <c r="D2311" s="2">
        <v>1</v>
      </c>
      <c r="E2311" s="2">
        <v>0</v>
      </c>
      <c r="F2311" s="2">
        <v>1</v>
      </c>
    </row>
    <row r="2312" spans="2:6" hidden="1" outlineLevel="2" x14ac:dyDescent="0.25">
      <c r="B2312" t="s">
        <v>13</v>
      </c>
      <c r="C2312" t="s">
        <v>125</v>
      </c>
      <c r="D2312" s="2">
        <v>0</v>
      </c>
      <c r="E2312" s="2">
        <v>100.9</v>
      </c>
      <c r="F2312" s="2">
        <v>100.9</v>
      </c>
    </row>
    <row r="2313" spans="2:6" hidden="1" outlineLevel="2" x14ac:dyDescent="0.25">
      <c r="B2313" t="s">
        <v>13</v>
      </c>
      <c r="C2313" t="s">
        <v>125</v>
      </c>
      <c r="D2313" s="2">
        <v>176.24</v>
      </c>
      <c r="E2313" s="2">
        <v>0</v>
      </c>
      <c r="F2313" s="2">
        <v>176.24</v>
      </c>
    </row>
    <row r="2314" spans="2:6" hidden="1" outlineLevel="2" x14ac:dyDescent="0.25">
      <c r="B2314" t="s">
        <v>13</v>
      </c>
      <c r="C2314" t="s">
        <v>125</v>
      </c>
      <c r="D2314" s="2">
        <v>20.5</v>
      </c>
      <c r="E2314" s="2">
        <v>20</v>
      </c>
      <c r="F2314" s="2">
        <v>40.5</v>
      </c>
    </row>
    <row r="2315" spans="2:6" hidden="1" outlineLevel="2" x14ac:dyDescent="0.25">
      <c r="B2315" t="s">
        <v>13</v>
      </c>
      <c r="C2315" t="s">
        <v>125</v>
      </c>
      <c r="D2315" s="2">
        <v>86</v>
      </c>
      <c r="E2315" s="2">
        <v>255</v>
      </c>
      <c r="F2315" s="2">
        <v>341</v>
      </c>
    </row>
    <row r="2316" spans="2:6" hidden="1" outlineLevel="2" x14ac:dyDescent="0.25">
      <c r="B2316" t="s">
        <v>13</v>
      </c>
      <c r="C2316" t="s">
        <v>125</v>
      </c>
      <c r="D2316" s="2">
        <v>0.3</v>
      </c>
      <c r="E2316" s="2">
        <v>57.7</v>
      </c>
      <c r="F2316" s="2">
        <v>58</v>
      </c>
    </row>
    <row r="2317" spans="2:6" hidden="1" outlineLevel="2" x14ac:dyDescent="0.25">
      <c r="B2317" t="s">
        <v>14</v>
      </c>
      <c r="C2317" t="s">
        <v>125</v>
      </c>
      <c r="D2317" s="2">
        <v>0</v>
      </c>
      <c r="E2317" s="2">
        <v>73.39</v>
      </c>
      <c r="F2317" s="2">
        <v>73.39</v>
      </c>
    </row>
    <row r="2318" spans="2:6" hidden="1" outlineLevel="2" x14ac:dyDescent="0.25">
      <c r="B2318" t="s">
        <v>14</v>
      </c>
      <c r="C2318" t="s">
        <v>125</v>
      </c>
      <c r="D2318" s="2">
        <v>0.6</v>
      </c>
      <c r="E2318" s="2">
        <v>4.9000000000000004</v>
      </c>
      <c r="F2318" s="2">
        <v>5.5</v>
      </c>
    </row>
    <row r="2319" spans="2:6" hidden="1" outlineLevel="2" x14ac:dyDescent="0.25">
      <c r="B2319" t="s">
        <v>14</v>
      </c>
      <c r="C2319" t="s">
        <v>125</v>
      </c>
      <c r="D2319" s="2">
        <v>175</v>
      </c>
      <c r="E2319" s="2">
        <v>218</v>
      </c>
      <c r="F2319" s="2">
        <v>393</v>
      </c>
    </row>
    <row r="2320" spans="2:6" hidden="1" outlineLevel="2" x14ac:dyDescent="0.25">
      <c r="B2320" t="s">
        <v>15</v>
      </c>
      <c r="C2320" t="s">
        <v>125</v>
      </c>
      <c r="D2320" s="2">
        <v>0</v>
      </c>
      <c r="E2320" s="2">
        <v>128.6</v>
      </c>
      <c r="F2320" s="2">
        <v>128.6</v>
      </c>
    </row>
    <row r="2321" spans="2:6" hidden="1" outlineLevel="2" x14ac:dyDescent="0.25">
      <c r="B2321" t="s">
        <v>15</v>
      </c>
      <c r="C2321" t="s">
        <v>125</v>
      </c>
      <c r="D2321" s="2">
        <v>0</v>
      </c>
      <c r="E2321" s="2">
        <v>18.02</v>
      </c>
      <c r="F2321" s="2">
        <v>18.02</v>
      </c>
    </row>
    <row r="2322" spans="2:6" hidden="1" outlineLevel="2" x14ac:dyDescent="0.25">
      <c r="B2322" t="s">
        <v>15</v>
      </c>
      <c r="C2322" t="s">
        <v>125</v>
      </c>
      <c r="D2322" s="2">
        <v>13</v>
      </c>
      <c r="E2322" s="2">
        <v>47.6</v>
      </c>
      <c r="F2322" s="2">
        <v>60.6</v>
      </c>
    </row>
    <row r="2323" spans="2:6" hidden="1" outlineLevel="2" x14ac:dyDescent="0.25">
      <c r="B2323" t="s">
        <v>16</v>
      </c>
      <c r="C2323" t="s">
        <v>125</v>
      </c>
      <c r="D2323" s="2">
        <v>0</v>
      </c>
      <c r="E2323" s="2">
        <v>53.14</v>
      </c>
      <c r="F2323" s="2">
        <v>53.14</v>
      </c>
    </row>
    <row r="2324" spans="2:6" hidden="1" outlineLevel="2" x14ac:dyDescent="0.25">
      <c r="B2324" t="s">
        <v>16</v>
      </c>
      <c r="C2324" t="s">
        <v>125</v>
      </c>
      <c r="D2324" s="2">
        <v>0</v>
      </c>
      <c r="E2324" s="2">
        <v>6.09</v>
      </c>
      <c r="F2324" s="2">
        <v>6.09</v>
      </c>
    </row>
    <row r="2325" spans="2:6" hidden="1" outlineLevel="2" x14ac:dyDescent="0.25">
      <c r="B2325" t="s">
        <v>16</v>
      </c>
      <c r="C2325" t="s">
        <v>125</v>
      </c>
      <c r="D2325" s="2">
        <v>0.9</v>
      </c>
      <c r="E2325" s="2">
        <v>18.399999999999999</v>
      </c>
      <c r="F2325" s="2">
        <v>19.3</v>
      </c>
    </row>
    <row r="2326" spans="2:6" hidden="1" outlineLevel="2" x14ac:dyDescent="0.25">
      <c r="B2326" t="s">
        <v>17</v>
      </c>
      <c r="C2326" t="s">
        <v>125</v>
      </c>
      <c r="D2326" s="2">
        <v>0</v>
      </c>
      <c r="E2326" s="2">
        <v>117.19</v>
      </c>
      <c r="F2326" s="2">
        <v>117.19</v>
      </c>
    </row>
    <row r="2327" spans="2:6" hidden="1" outlineLevel="2" x14ac:dyDescent="0.25">
      <c r="B2327" t="s">
        <v>17</v>
      </c>
      <c r="C2327" t="s">
        <v>125</v>
      </c>
      <c r="D2327" s="2">
        <v>0</v>
      </c>
      <c r="E2327" s="2">
        <v>18</v>
      </c>
      <c r="F2327" s="2">
        <v>18</v>
      </c>
    </row>
    <row r="2328" spans="2:6" hidden="1" outlineLevel="2" x14ac:dyDescent="0.25">
      <c r="B2328" t="s">
        <v>17</v>
      </c>
      <c r="C2328" t="s">
        <v>125</v>
      </c>
      <c r="D2328" s="2">
        <v>0</v>
      </c>
      <c r="E2328" s="2">
        <v>2203</v>
      </c>
      <c r="F2328" s="2">
        <v>2203</v>
      </c>
    </row>
    <row r="2329" spans="2:6" hidden="1" outlineLevel="2" x14ac:dyDescent="0.25">
      <c r="B2329" t="s">
        <v>17</v>
      </c>
      <c r="C2329" t="s">
        <v>125</v>
      </c>
      <c r="D2329" s="2">
        <v>0</v>
      </c>
      <c r="E2329" s="2">
        <v>2</v>
      </c>
      <c r="F2329" s="2">
        <v>2</v>
      </c>
    </row>
    <row r="2330" spans="2:6" hidden="1" outlineLevel="2" x14ac:dyDescent="0.25">
      <c r="B2330" t="s">
        <v>17</v>
      </c>
      <c r="C2330" t="s">
        <v>125</v>
      </c>
      <c r="D2330" s="2">
        <v>0</v>
      </c>
      <c r="E2330" s="2">
        <v>1980.33</v>
      </c>
      <c r="F2330" s="2">
        <v>1980.33</v>
      </c>
    </row>
    <row r="2331" spans="2:6" hidden="1" outlineLevel="2" x14ac:dyDescent="0.25">
      <c r="B2331" t="s">
        <v>17</v>
      </c>
      <c r="C2331" t="s">
        <v>125</v>
      </c>
      <c r="D2331" s="2">
        <v>0</v>
      </c>
      <c r="E2331" s="2">
        <v>10.62</v>
      </c>
      <c r="F2331" s="2">
        <v>10.62</v>
      </c>
    </row>
    <row r="2332" spans="2:6" hidden="1" outlineLevel="2" x14ac:dyDescent="0.25">
      <c r="B2332" t="s">
        <v>17</v>
      </c>
      <c r="C2332" t="s">
        <v>125</v>
      </c>
      <c r="D2332" s="2">
        <v>0</v>
      </c>
      <c r="E2332" s="2">
        <v>263.5</v>
      </c>
      <c r="F2332" s="2">
        <v>263.5</v>
      </c>
    </row>
    <row r="2333" spans="2:6" hidden="1" outlineLevel="2" x14ac:dyDescent="0.25">
      <c r="B2333" t="s">
        <v>17</v>
      </c>
      <c r="C2333" t="s">
        <v>125</v>
      </c>
      <c r="D2333" s="2">
        <v>12</v>
      </c>
      <c r="E2333" s="2">
        <v>18</v>
      </c>
      <c r="F2333" s="2">
        <v>30</v>
      </c>
    </row>
    <row r="2334" spans="2:6" hidden="1" outlineLevel="2" x14ac:dyDescent="0.25">
      <c r="B2334" t="s">
        <v>17</v>
      </c>
      <c r="C2334" t="s">
        <v>125</v>
      </c>
      <c r="D2334" s="2">
        <v>0</v>
      </c>
      <c r="E2334" s="2">
        <v>43.33</v>
      </c>
      <c r="F2334" s="2">
        <v>43.33</v>
      </c>
    </row>
    <row r="2335" spans="2:6" hidden="1" outlineLevel="2" x14ac:dyDescent="0.25">
      <c r="B2335" t="s">
        <v>17</v>
      </c>
      <c r="C2335" t="s">
        <v>125</v>
      </c>
      <c r="D2335" s="2">
        <v>0</v>
      </c>
      <c r="E2335" s="2">
        <v>203.34</v>
      </c>
      <c r="F2335" s="2">
        <v>203.34</v>
      </c>
    </row>
    <row r="2336" spans="2:6" hidden="1" outlineLevel="2" x14ac:dyDescent="0.25">
      <c r="B2336" t="s">
        <v>17</v>
      </c>
      <c r="C2336" t="s">
        <v>125</v>
      </c>
      <c r="D2336" s="2">
        <v>0</v>
      </c>
      <c r="E2336" s="2">
        <v>237</v>
      </c>
      <c r="F2336" s="2">
        <v>237</v>
      </c>
    </row>
    <row r="2337" spans="2:6" hidden="1" outlineLevel="2" x14ac:dyDescent="0.25">
      <c r="B2337" t="s">
        <v>17</v>
      </c>
      <c r="C2337" t="s">
        <v>125</v>
      </c>
      <c r="D2337" s="2">
        <v>0</v>
      </c>
      <c r="E2337" s="2">
        <v>2.8</v>
      </c>
      <c r="F2337" s="2">
        <v>2.8</v>
      </c>
    </row>
    <row r="2338" spans="2:6" hidden="1" outlineLevel="2" x14ac:dyDescent="0.25">
      <c r="B2338" t="s">
        <v>17</v>
      </c>
      <c r="C2338" t="s">
        <v>125</v>
      </c>
      <c r="D2338" s="2">
        <v>0</v>
      </c>
      <c r="E2338" s="2">
        <v>33.5</v>
      </c>
      <c r="F2338" s="2">
        <v>33.5</v>
      </c>
    </row>
    <row r="2339" spans="2:6" hidden="1" outlineLevel="2" x14ac:dyDescent="0.25">
      <c r="B2339" t="s">
        <v>17</v>
      </c>
      <c r="C2339" t="s">
        <v>125</v>
      </c>
      <c r="D2339" s="2">
        <v>26.25</v>
      </c>
      <c r="E2339" s="2">
        <v>498.75</v>
      </c>
      <c r="F2339" s="2">
        <v>525</v>
      </c>
    </row>
    <row r="2340" spans="2:6" hidden="1" outlineLevel="2" x14ac:dyDescent="0.25">
      <c r="B2340" t="s">
        <v>17</v>
      </c>
      <c r="C2340" t="s">
        <v>125</v>
      </c>
      <c r="D2340" s="2">
        <v>284</v>
      </c>
      <c r="E2340" s="2">
        <v>5373.2</v>
      </c>
      <c r="F2340" s="2">
        <v>5657.2</v>
      </c>
    </row>
    <row r="2341" spans="2:6" hidden="1" outlineLevel="2" x14ac:dyDescent="0.25">
      <c r="B2341" t="s">
        <v>17</v>
      </c>
      <c r="C2341" t="s">
        <v>125</v>
      </c>
      <c r="D2341" s="2">
        <v>0</v>
      </c>
      <c r="E2341" s="2">
        <v>191.01</v>
      </c>
      <c r="F2341" s="2">
        <v>191.01</v>
      </c>
    </row>
    <row r="2342" spans="2:6" hidden="1" outlineLevel="2" x14ac:dyDescent="0.25">
      <c r="B2342" t="s">
        <v>17</v>
      </c>
      <c r="C2342" t="s">
        <v>125</v>
      </c>
      <c r="D2342" s="2">
        <v>0</v>
      </c>
      <c r="E2342" s="2">
        <v>182.43</v>
      </c>
      <c r="F2342" s="2">
        <v>182.43</v>
      </c>
    </row>
    <row r="2343" spans="2:6" hidden="1" outlineLevel="2" x14ac:dyDescent="0.25">
      <c r="B2343" t="s">
        <v>17</v>
      </c>
      <c r="C2343" t="s">
        <v>125</v>
      </c>
      <c r="D2343" s="2">
        <v>97</v>
      </c>
      <c r="E2343" s="2">
        <v>0</v>
      </c>
      <c r="F2343" s="2">
        <v>97</v>
      </c>
    </row>
    <row r="2344" spans="2:6" hidden="1" outlineLevel="2" x14ac:dyDescent="0.25">
      <c r="B2344" t="s">
        <v>17</v>
      </c>
      <c r="C2344" t="s">
        <v>125</v>
      </c>
      <c r="D2344" s="2">
        <v>0</v>
      </c>
      <c r="E2344" s="2">
        <v>2.86</v>
      </c>
      <c r="F2344" s="2">
        <v>2.86</v>
      </c>
    </row>
    <row r="2345" spans="2:6" hidden="1" outlineLevel="2" x14ac:dyDescent="0.25">
      <c r="B2345" t="s">
        <v>17</v>
      </c>
      <c r="C2345" t="s">
        <v>125</v>
      </c>
      <c r="D2345" s="2">
        <v>1000</v>
      </c>
      <c r="E2345" s="2">
        <v>309</v>
      </c>
      <c r="F2345" s="2">
        <v>1309</v>
      </c>
    </row>
    <row r="2346" spans="2:6" hidden="1" outlineLevel="2" x14ac:dyDescent="0.25">
      <c r="B2346" t="s">
        <v>17</v>
      </c>
      <c r="C2346" t="s">
        <v>125</v>
      </c>
      <c r="D2346" s="2">
        <v>2</v>
      </c>
      <c r="E2346" s="2">
        <v>6</v>
      </c>
      <c r="F2346" s="2">
        <v>8</v>
      </c>
    </row>
    <row r="2347" spans="2:6" hidden="1" outlineLevel="2" x14ac:dyDescent="0.25">
      <c r="B2347" t="s">
        <v>17</v>
      </c>
      <c r="C2347" t="s">
        <v>125</v>
      </c>
      <c r="D2347" s="2">
        <v>18</v>
      </c>
      <c r="E2347" s="2">
        <v>50</v>
      </c>
      <c r="F2347" s="2">
        <v>68</v>
      </c>
    </row>
    <row r="2348" spans="2:6" hidden="1" outlineLevel="2" x14ac:dyDescent="0.25">
      <c r="B2348" t="s">
        <v>17</v>
      </c>
      <c r="C2348" t="s">
        <v>125</v>
      </c>
      <c r="D2348" s="2">
        <v>0</v>
      </c>
      <c r="E2348" s="2">
        <v>230.66</v>
      </c>
      <c r="F2348" s="2">
        <v>230.66</v>
      </c>
    </row>
    <row r="2349" spans="2:6" hidden="1" outlineLevel="2" x14ac:dyDescent="0.25">
      <c r="B2349" t="s">
        <v>17</v>
      </c>
      <c r="C2349" t="s">
        <v>125</v>
      </c>
      <c r="D2349" s="2">
        <v>0</v>
      </c>
      <c r="E2349" s="2">
        <v>31.88</v>
      </c>
      <c r="F2349" s="2">
        <v>31.88</v>
      </c>
    </row>
    <row r="2350" spans="2:6" hidden="1" outlineLevel="2" x14ac:dyDescent="0.25">
      <c r="B2350" t="s">
        <v>17</v>
      </c>
      <c r="C2350" t="s">
        <v>125</v>
      </c>
      <c r="D2350" s="2">
        <v>0</v>
      </c>
      <c r="E2350" s="2">
        <v>51.2</v>
      </c>
      <c r="F2350" s="2">
        <v>51.2</v>
      </c>
    </row>
    <row r="2351" spans="2:6" hidden="1" outlineLevel="2" x14ac:dyDescent="0.25">
      <c r="B2351" t="s">
        <v>17</v>
      </c>
      <c r="C2351" t="s">
        <v>125</v>
      </c>
      <c r="D2351" s="2">
        <v>6.5</v>
      </c>
      <c r="E2351" s="2">
        <v>39.4</v>
      </c>
      <c r="F2351" s="2">
        <v>45.9</v>
      </c>
    </row>
    <row r="2352" spans="2:6" hidden="1" outlineLevel="2" x14ac:dyDescent="0.25">
      <c r="B2352" t="s">
        <v>17</v>
      </c>
      <c r="C2352" t="s">
        <v>125</v>
      </c>
      <c r="D2352" s="2">
        <v>18</v>
      </c>
      <c r="E2352" s="2">
        <v>98</v>
      </c>
      <c r="F2352" s="2">
        <v>116</v>
      </c>
    </row>
    <row r="2353" spans="2:6" hidden="1" outlineLevel="2" x14ac:dyDescent="0.25">
      <c r="B2353" t="s">
        <v>18</v>
      </c>
      <c r="C2353" t="s">
        <v>125</v>
      </c>
      <c r="D2353" s="2">
        <v>382.57</v>
      </c>
      <c r="E2353" s="2">
        <v>0</v>
      </c>
      <c r="F2353" s="2">
        <v>382.57</v>
      </c>
    </row>
    <row r="2354" spans="2:6" hidden="1" outlineLevel="2" x14ac:dyDescent="0.25">
      <c r="B2354" t="s">
        <v>18</v>
      </c>
      <c r="C2354" t="s">
        <v>125</v>
      </c>
      <c r="D2354" s="2">
        <v>382.57</v>
      </c>
      <c r="E2354" s="2">
        <v>0</v>
      </c>
      <c r="F2354" s="2">
        <v>382.57</v>
      </c>
    </row>
    <row r="2355" spans="2:6" hidden="1" outlineLevel="2" x14ac:dyDescent="0.25">
      <c r="B2355" t="s">
        <v>18</v>
      </c>
      <c r="C2355" t="s">
        <v>125</v>
      </c>
      <c r="D2355" s="2">
        <v>0</v>
      </c>
      <c r="E2355" s="2">
        <v>40.35</v>
      </c>
      <c r="F2355" s="2">
        <v>40.35</v>
      </c>
    </row>
    <row r="2356" spans="2:6" hidden="1" outlineLevel="2" x14ac:dyDescent="0.25">
      <c r="B2356" t="s">
        <v>18</v>
      </c>
      <c r="C2356" t="s">
        <v>125</v>
      </c>
      <c r="D2356" s="2">
        <v>0</v>
      </c>
      <c r="E2356" s="2">
        <v>194.28</v>
      </c>
      <c r="F2356" s="2">
        <v>194.28</v>
      </c>
    </row>
    <row r="2357" spans="2:6" hidden="1" outlineLevel="2" x14ac:dyDescent="0.25">
      <c r="B2357" t="s">
        <v>18</v>
      </c>
      <c r="C2357" t="s">
        <v>125</v>
      </c>
      <c r="D2357" s="2">
        <v>0</v>
      </c>
      <c r="E2357" s="2">
        <v>1</v>
      </c>
      <c r="F2357" s="2">
        <v>1</v>
      </c>
    </row>
    <row r="2358" spans="2:6" hidden="1" outlineLevel="2" x14ac:dyDescent="0.25">
      <c r="B2358" t="s">
        <v>18</v>
      </c>
      <c r="C2358" t="s">
        <v>125</v>
      </c>
      <c r="D2358" s="2">
        <v>0</v>
      </c>
      <c r="E2358" s="2">
        <v>0.98</v>
      </c>
      <c r="F2358" s="2">
        <v>0.98</v>
      </c>
    </row>
    <row r="2359" spans="2:6" hidden="1" outlineLevel="2" x14ac:dyDescent="0.25">
      <c r="B2359" t="s">
        <v>18</v>
      </c>
      <c r="C2359" t="s">
        <v>125</v>
      </c>
      <c r="D2359" s="2">
        <v>0</v>
      </c>
      <c r="E2359" s="2">
        <v>621</v>
      </c>
      <c r="F2359" s="2">
        <v>621</v>
      </c>
    </row>
    <row r="2360" spans="2:6" hidden="1" outlineLevel="2" x14ac:dyDescent="0.25">
      <c r="B2360" t="s">
        <v>18</v>
      </c>
      <c r="C2360" t="s">
        <v>125</v>
      </c>
      <c r="D2360" s="2">
        <v>16.100000000000001</v>
      </c>
      <c r="E2360" s="2">
        <v>234.9</v>
      </c>
      <c r="F2360" s="2">
        <v>251</v>
      </c>
    </row>
    <row r="2361" spans="2:6" hidden="1" outlineLevel="2" x14ac:dyDescent="0.25">
      <c r="B2361" t="s">
        <v>18</v>
      </c>
      <c r="C2361" t="s">
        <v>125</v>
      </c>
      <c r="D2361" s="2">
        <v>0</v>
      </c>
      <c r="E2361" s="2">
        <v>1.69</v>
      </c>
      <c r="F2361" s="2">
        <v>1.69</v>
      </c>
    </row>
    <row r="2362" spans="2:6" hidden="1" outlineLevel="2" x14ac:dyDescent="0.25">
      <c r="B2362" t="s">
        <v>18</v>
      </c>
      <c r="C2362" t="s">
        <v>125</v>
      </c>
      <c r="D2362" s="2">
        <v>0</v>
      </c>
      <c r="E2362" s="2">
        <v>0.14000000000000001</v>
      </c>
      <c r="F2362" s="2">
        <v>0.14000000000000001</v>
      </c>
    </row>
    <row r="2363" spans="2:6" hidden="1" outlineLevel="2" x14ac:dyDescent="0.25">
      <c r="B2363" t="s">
        <v>18</v>
      </c>
      <c r="C2363" t="s">
        <v>125</v>
      </c>
      <c r="D2363" s="2">
        <v>1.8</v>
      </c>
      <c r="E2363" s="2">
        <v>0</v>
      </c>
      <c r="F2363" s="2">
        <v>1.8</v>
      </c>
    </row>
    <row r="2364" spans="2:6" hidden="1" outlineLevel="2" x14ac:dyDescent="0.25">
      <c r="B2364" t="s">
        <v>18</v>
      </c>
      <c r="C2364" t="s">
        <v>125</v>
      </c>
      <c r="D2364" s="2">
        <v>0</v>
      </c>
      <c r="E2364" s="2">
        <v>1000</v>
      </c>
      <c r="F2364" s="2">
        <v>1000</v>
      </c>
    </row>
    <row r="2365" spans="2:6" hidden="1" outlineLevel="2" x14ac:dyDescent="0.25">
      <c r="B2365" t="s">
        <v>19</v>
      </c>
      <c r="C2365" t="s">
        <v>125</v>
      </c>
      <c r="D2365" s="2">
        <v>35.380000000000003</v>
      </c>
      <c r="E2365" s="2">
        <v>53.07</v>
      </c>
      <c r="F2365" s="2">
        <v>88.45</v>
      </c>
    </row>
    <row r="2366" spans="2:6" hidden="1" outlineLevel="2" x14ac:dyDescent="0.25">
      <c r="B2366" t="s">
        <v>19</v>
      </c>
      <c r="C2366" t="s">
        <v>125</v>
      </c>
      <c r="D2366" s="2">
        <v>2.6</v>
      </c>
      <c r="E2366" s="2">
        <v>131.9</v>
      </c>
      <c r="F2366" s="2">
        <v>134.5</v>
      </c>
    </row>
    <row r="2367" spans="2:6" hidden="1" outlineLevel="2" x14ac:dyDescent="0.25">
      <c r="B2367" t="s">
        <v>19</v>
      </c>
      <c r="C2367" t="s">
        <v>125</v>
      </c>
      <c r="D2367" s="2">
        <v>0</v>
      </c>
      <c r="E2367" s="2">
        <v>0.74</v>
      </c>
      <c r="F2367" s="2">
        <v>0.74</v>
      </c>
    </row>
    <row r="2368" spans="2:6" hidden="1" outlineLevel="2" x14ac:dyDescent="0.25">
      <c r="B2368" t="s">
        <v>21</v>
      </c>
      <c r="C2368" t="s">
        <v>125</v>
      </c>
      <c r="D2368" s="2">
        <v>0</v>
      </c>
      <c r="E2368" s="2">
        <v>2</v>
      </c>
      <c r="F2368" s="2">
        <v>2</v>
      </c>
    </row>
    <row r="2369" spans="2:6" hidden="1" outlineLevel="2" x14ac:dyDescent="0.25">
      <c r="B2369" t="s">
        <v>21</v>
      </c>
      <c r="C2369" t="s">
        <v>125</v>
      </c>
      <c r="D2369" s="2">
        <v>75</v>
      </c>
      <c r="E2369" s="2">
        <v>150</v>
      </c>
      <c r="F2369" s="2">
        <v>225</v>
      </c>
    </row>
    <row r="2370" spans="2:6" hidden="1" outlineLevel="2" x14ac:dyDescent="0.25">
      <c r="B2370" t="s">
        <v>22</v>
      </c>
      <c r="C2370" t="s">
        <v>125</v>
      </c>
      <c r="D2370" s="2">
        <v>6.5</v>
      </c>
      <c r="E2370" s="2">
        <v>0</v>
      </c>
      <c r="F2370" s="2">
        <v>6.5</v>
      </c>
    </row>
    <row r="2371" spans="2:6" hidden="1" outlineLevel="2" x14ac:dyDescent="0.25">
      <c r="B2371" t="s">
        <v>23</v>
      </c>
      <c r="C2371" t="s">
        <v>125</v>
      </c>
      <c r="D2371" s="2">
        <v>0</v>
      </c>
      <c r="E2371" s="2">
        <v>19.02</v>
      </c>
      <c r="F2371" s="2">
        <v>19.02</v>
      </c>
    </row>
    <row r="2372" spans="2:6" hidden="1" outlineLevel="2" x14ac:dyDescent="0.25">
      <c r="B2372" t="s">
        <v>23</v>
      </c>
      <c r="C2372" t="s">
        <v>125</v>
      </c>
      <c r="D2372" s="2">
        <v>0.1</v>
      </c>
      <c r="E2372" s="2">
        <v>0.2</v>
      </c>
      <c r="F2372" s="2">
        <v>0.3</v>
      </c>
    </row>
    <row r="2373" spans="2:6" hidden="1" outlineLevel="2" x14ac:dyDescent="0.25">
      <c r="B2373" t="s">
        <v>24</v>
      </c>
      <c r="C2373" t="s">
        <v>125</v>
      </c>
      <c r="D2373" s="2">
        <v>0.82</v>
      </c>
      <c r="E2373" s="2">
        <v>7.4</v>
      </c>
      <c r="F2373" s="2">
        <v>8.2200000000000006</v>
      </c>
    </row>
    <row r="2374" spans="2:6" hidden="1" outlineLevel="2" x14ac:dyDescent="0.25">
      <c r="B2374" t="s">
        <v>24</v>
      </c>
      <c r="C2374" t="s">
        <v>125</v>
      </c>
      <c r="D2374" s="2">
        <v>0</v>
      </c>
      <c r="E2374" s="2">
        <v>4.38</v>
      </c>
      <c r="F2374" s="2">
        <v>4.38</v>
      </c>
    </row>
    <row r="2375" spans="2:6" hidden="1" outlineLevel="2" x14ac:dyDescent="0.25">
      <c r="B2375" t="s">
        <v>24</v>
      </c>
      <c r="C2375" t="s">
        <v>125</v>
      </c>
      <c r="D2375" s="2">
        <v>2.4</v>
      </c>
      <c r="E2375" s="2">
        <v>0</v>
      </c>
      <c r="F2375" s="2">
        <v>2.4</v>
      </c>
    </row>
    <row r="2376" spans="2:6" hidden="1" outlineLevel="2" x14ac:dyDescent="0.25">
      <c r="B2376" t="s">
        <v>25</v>
      </c>
      <c r="C2376" t="s">
        <v>125</v>
      </c>
      <c r="D2376" s="2">
        <v>15.2</v>
      </c>
      <c r="E2376" s="2">
        <v>3.8</v>
      </c>
      <c r="F2376" s="2">
        <v>19</v>
      </c>
    </row>
    <row r="2377" spans="2:6" hidden="1" outlineLevel="2" x14ac:dyDescent="0.25">
      <c r="B2377" t="s">
        <v>26</v>
      </c>
      <c r="C2377" t="s">
        <v>125</v>
      </c>
      <c r="D2377" s="2">
        <v>1.36</v>
      </c>
      <c r="E2377" s="2">
        <v>4.5199999999999996</v>
      </c>
      <c r="F2377" s="2">
        <v>5.88</v>
      </c>
    </row>
    <row r="2378" spans="2:6" hidden="1" outlineLevel="2" x14ac:dyDescent="0.25">
      <c r="B2378" t="s">
        <v>27</v>
      </c>
      <c r="C2378" t="s">
        <v>125</v>
      </c>
      <c r="D2378" s="2">
        <v>0</v>
      </c>
      <c r="E2378" s="2">
        <v>1.2</v>
      </c>
      <c r="F2378" s="2">
        <v>1.2</v>
      </c>
    </row>
    <row r="2379" spans="2:6" hidden="1" outlineLevel="2" x14ac:dyDescent="0.25">
      <c r="B2379" t="s">
        <v>27</v>
      </c>
      <c r="C2379" t="s">
        <v>125</v>
      </c>
      <c r="D2379" s="2">
        <v>0</v>
      </c>
      <c r="E2379" s="2">
        <v>5</v>
      </c>
      <c r="F2379" s="2">
        <v>5</v>
      </c>
    </row>
    <row r="2380" spans="2:6" hidden="1" outlineLevel="2" x14ac:dyDescent="0.25">
      <c r="B2380" t="s">
        <v>27</v>
      </c>
      <c r="C2380" t="s">
        <v>125</v>
      </c>
      <c r="D2380" s="2">
        <v>0</v>
      </c>
      <c r="E2380" s="2">
        <v>0.18</v>
      </c>
      <c r="F2380" s="2">
        <v>0.18</v>
      </c>
    </row>
    <row r="2381" spans="2:6" hidden="1" outlineLevel="2" x14ac:dyDescent="0.25">
      <c r="B2381" t="s">
        <v>27</v>
      </c>
      <c r="C2381" t="s">
        <v>125</v>
      </c>
      <c r="D2381" s="2">
        <v>0</v>
      </c>
      <c r="E2381" s="2">
        <v>4808.68</v>
      </c>
      <c r="F2381" s="2">
        <v>4808.68</v>
      </c>
    </row>
    <row r="2382" spans="2:6" hidden="1" outlineLevel="2" x14ac:dyDescent="0.25">
      <c r="B2382" t="s">
        <v>27</v>
      </c>
      <c r="C2382" t="s">
        <v>125</v>
      </c>
      <c r="D2382" s="2">
        <v>0</v>
      </c>
      <c r="E2382" s="2">
        <v>2047.53</v>
      </c>
      <c r="F2382" s="2">
        <v>2047.53</v>
      </c>
    </row>
    <row r="2383" spans="2:6" hidden="1" outlineLevel="2" x14ac:dyDescent="0.25">
      <c r="B2383" t="s">
        <v>27</v>
      </c>
      <c r="C2383" t="s">
        <v>125</v>
      </c>
      <c r="D2383" s="2">
        <v>1.98</v>
      </c>
      <c r="E2383" s="2">
        <v>0</v>
      </c>
      <c r="F2383" s="2">
        <v>1.98</v>
      </c>
    </row>
    <row r="2384" spans="2:6" hidden="1" outlineLevel="2" x14ac:dyDescent="0.25">
      <c r="B2384" t="s">
        <v>27</v>
      </c>
      <c r="C2384" t="s">
        <v>125</v>
      </c>
      <c r="D2384" s="2">
        <v>0</v>
      </c>
      <c r="E2384" s="2">
        <v>3.99</v>
      </c>
      <c r="F2384" s="2">
        <v>3.99</v>
      </c>
    </row>
    <row r="2385" spans="2:6" hidden="1" outlineLevel="2" x14ac:dyDescent="0.25">
      <c r="B2385" t="s">
        <v>27</v>
      </c>
      <c r="C2385" t="s">
        <v>125</v>
      </c>
      <c r="D2385" s="2">
        <v>0</v>
      </c>
      <c r="E2385" s="2">
        <v>2669.83</v>
      </c>
      <c r="F2385" s="2">
        <v>2669.83</v>
      </c>
    </row>
    <row r="2386" spans="2:6" hidden="1" outlineLevel="2" x14ac:dyDescent="0.25">
      <c r="B2386" t="s">
        <v>27</v>
      </c>
      <c r="C2386" t="s">
        <v>125</v>
      </c>
      <c r="D2386" s="2">
        <v>0</v>
      </c>
      <c r="E2386" s="2">
        <v>7</v>
      </c>
      <c r="F2386" s="2">
        <v>7</v>
      </c>
    </row>
    <row r="2387" spans="2:6" hidden="1" outlineLevel="2" x14ac:dyDescent="0.25">
      <c r="B2387" t="s">
        <v>27</v>
      </c>
      <c r="C2387" t="s">
        <v>125</v>
      </c>
      <c r="D2387" s="2">
        <v>0</v>
      </c>
      <c r="E2387" s="2">
        <v>20.85</v>
      </c>
      <c r="F2387" s="2">
        <v>20.85</v>
      </c>
    </row>
    <row r="2388" spans="2:6" hidden="1" outlineLevel="2" x14ac:dyDescent="0.25">
      <c r="B2388" t="s">
        <v>27</v>
      </c>
      <c r="C2388" t="s">
        <v>125</v>
      </c>
      <c r="D2388" s="2">
        <v>0</v>
      </c>
      <c r="E2388" s="2">
        <v>12.51</v>
      </c>
      <c r="F2388" s="2">
        <v>12.51</v>
      </c>
    </row>
    <row r="2389" spans="2:6" hidden="1" outlineLevel="2" x14ac:dyDescent="0.25">
      <c r="B2389" t="s">
        <v>27</v>
      </c>
      <c r="C2389" t="s">
        <v>125</v>
      </c>
      <c r="D2389" s="2">
        <v>23.7</v>
      </c>
      <c r="E2389" s="2">
        <v>420</v>
      </c>
      <c r="F2389" s="2">
        <v>443.7</v>
      </c>
    </row>
    <row r="2390" spans="2:6" hidden="1" outlineLevel="2" x14ac:dyDescent="0.25">
      <c r="B2390" t="s">
        <v>27</v>
      </c>
      <c r="C2390" t="s">
        <v>125</v>
      </c>
      <c r="D2390" s="2">
        <v>0</v>
      </c>
      <c r="E2390" s="2">
        <v>1.17</v>
      </c>
      <c r="F2390" s="2">
        <v>1.17</v>
      </c>
    </row>
    <row r="2391" spans="2:6" hidden="1" outlineLevel="2" x14ac:dyDescent="0.25">
      <c r="B2391" t="s">
        <v>27</v>
      </c>
      <c r="C2391" t="s">
        <v>125</v>
      </c>
      <c r="D2391" s="2">
        <v>0</v>
      </c>
      <c r="E2391" s="2">
        <v>23</v>
      </c>
      <c r="F2391" s="2">
        <v>23</v>
      </c>
    </row>
    <row r="2392" spans="2:6" hidden="1" outlineLevel="2" x14ac:dyDescent="0.25">
      <c r="B2392" t="s">
        <v>27</v>
      </c>
      <c r="C2392" t="s">
        <v>125</v>
      </c>
      <c r="D2392" s="2">
        <v>0</v>
      </c>
      <c r="E2392" s="2">
        <v>34.5</v>
      </c>
      <c r="F2392" s="2">
        <v>34.5</v>
      </c>
    </row>
    <row r="2393" spans="2:6" hidden="1" outlineLevel="2" x14ac:dyDescent="0.25">
      <c r="B2393" t="s">
        <v>27</v>
      </c>
      <c r="C2393" t="s">
        <v>125</v>
      </c>
      <c r="D2393" s="2">
        <v>0</v>
      </c>
      <c r="E2393" s="2">
        <v>706</v>
      </c>
      <c r="F2393" s="2">
        <v>706</v>
      </c>
    </row>
    <row r="2394" spans="2:6" hidden="1" outlineLevel="2" x14ac:dyDescent="0.25">
      <c r="B2394" t="s">
        <v>27</v>
      </c>
      <c r="C2394" t="s">
        <v>125</v>
      </c>
      <c r="D2394" s="2">
        <v>0</v>
      </c>
      <c r="E2394" s="2">
        <v>146</v>
      </c>
      <c r="F2394" s="2">
        <v>146</v>
      </c>
    </row>
    <row r="2395" spans="2:6" hidden="1" outlineLevel="2" x14ac:dyDescent="0.25">
      <c r="B2395" t="s">
        <v>27</v>
      </c>
      <c r="C2395" t="s">
        <v>125</v>
      </c>
      <c r="D2395" s="2">
        <v>0</v>
      </c>
      <c r="E2395" s="2">
        <v>540.66999999999996</v>
      </c>
      <c r="F2395" s="2">
        <v>540.66999999999996</v>
      </c>
    </row>
    <row r="2396" spans="2:6" hidden="1" outlineLevel="2" x14ac:dyDescent="0.25">
      <c r="B2396" t="s">
        <v>27</v>
      </c>
      <c r="C2396" t="s">
        <v>125</v>
      </c>
      <c r="D2396" s="2">
        <v>0</v>
      </c>
      <c r="E2396" s="2">
        <v>1.69</v>
      </c>
      <c r="F2396" s="2">
        <v>1.69</v>
      </c>
    </row>
    <row r="2397" spans="2:6" hidden="1" outlineLevel="2" x14ac:dyDescent="0.25">
      <c r="B2397" t="s">
        <v>27</v>
      </c>
      <c r="C2397" t="s">
        <v>125</v>
      </c>
      <c r="D2397" s="2">
        <v>2171.25</v>
      </c>
      <c r="E2397" s="2">
        <v>5066.26</v>
      </c>
      <c r="F2397" s="2">
        <v>7237.52</v>
      </c>
    </row>
    <row r="2398" spans="2:6" hidden="1" outlineLevel="2" x14ac:dyDescent="0.25">
      <c r="B2398" t="s">
        <v>27</v>
      </c>
      <c r="C2398" t="s">
        <v>125</v>
      </c>
      <c r="D2398" s="2">
        <v>885</v>
      </c>
      <c r="E2398" s="2">
        <v>6490</v>
      </c>
      <c r="F2398" s="2">
        <v>7375</v>
      </c>
    </row>
    <row r="2399" spans="2:6" hidden="1" outlineLevel="2" x14ac:dyDescent="0.25">
      <c r="B2399" t="s">
        <v>27</v>
      </c>
      <c r="C2399" t="s">
        <v>125</v>
      </c>
      <c r="D2399" s="2">
        <v>0</v>
      </c>
      <c r="E2399" s="2">
        <v>25.97</v>
      </c>
      <c r="F2399" s="2">
        <v>25.97</v>
      </c>
    </row>
    <row r="2400" spans="2:6" hidden="1" outlineLevel="2" x14ac:dyDescent="0.25">
      <c r="B2400" t="s">
        <v>27</v>
      </c>
      <c r="C2400" t="s">
        <v>125</v>
      </c>
      <c r="D2400" s="2">
        <v>0</v>
      </c>
      <c r="E2400" s="2">
        <v>2</v>
      </c>
      <c r="F2400" s="2">
        <v>2</v>
      </c>
    </row>
    <row r="2401" spans="2:6" hidden="1" outlineLevel="2" x14ac:dyDescent="0.25">
      <c r="B2401" t="s">
        <v>27</v>
      </c>
      <c r="C2401" t="s">
        <v>125</v>
      </c>
      <c r="D2401" s="2">
        <v>950</v>
      </c>
      <c r="E2401" s="2">
        <v>0</v>
      </c>
      <c r="F2401" s="2">
        <v>950</v>
      </c>
    </row>
    <row r="2402" spans="2:6" hidden="1" outlineLevel="2" x14ac:dyDescent="0.25">
      <c r="B2402" t="s">
        <v>27</v>
      </c>
      <c r="C2402" t="s">
        <v>125</v>
      </c>
      <c r="D2402" s="2">
        <v>240</v>
      </c>
      <c r="E2402" s="2">
        <v>0</v>
      </c>
      <c r="F2402" s="2">
        <v>240</v>
      </c>
    </row>
    <row r="2403" spans="2:6" hidden="1" outlineLevel="2" x14ac:dyDescent="0.25">
      <c r="B2403" t="s">
        <v>27</v>
      </c>
      <c r="C2403" t="s">
        <v>125</v>
      </c>
      <c r="D2403" s="2">
        <v>20</v>
      </c>
      <c r="E2403" s="2">
        <v>30</v>
      </c>
      <c r="F2403" s="2">
        <v>50</v>
      </c>
    </row>
    <row r="2404" spans="2:6" hidden="1" outlineLevel="2" x14ac:dyDescent="0.25">
      <c r="B2404" t="s">
        <v>28</v>
      </c>
      <c r="C2404" t="s">
        <v>125</v>
      </c>
      <c r="D2404" s="2">
        <v>14</v>
      </c>
      <c r="E2404" s="2">
        <v>2</v>
      </c>
      <c r="F2404" s="2">
        <v>16</v>
      </c>
    </row>
    <row r="2405" spans="2:6" hidden="1" outlineLevel="2" x14ac:dyDescent="0.25">
      <c r="B2405" t="s">
        <v>28</v>
      </c>
      <c r="C2405" t="s">
        <v>125</v>
      </c>
      <c r="D2405" s="2">
        <v>0.5</v>
      </c>
      <c r="E2405" s="2">
        <v>0.1</v>
      </c>
      <c r="F2405" s="2">
        <v>0.6</v>
      </c>
    </row>
    <row r="2406" spans="2:6" hidden="1" outlineLevel="2" x14ac:dyDescent="0.25">
      <c r="B2406" t="s">
        <v>28</v>
      </c>
      <c r="C2406" t="s">
        <v>125</v>
      </c>
      <c r="D2406" s="2">
        <v>0</v>
      </c>
      <c r="E2406" s="2">
        <v>5.26</v>
      </c>
      <c r="F2406" s="2">
        <v>5.26</v>
      </c>
    </row>
    <row r="2407" spans="2:6" hidden="1" outlineLevel="2" x14ac:dyDescent="0.25">
      <c r="B2407" t="s">
        <v>29</v>
      </c>
      <c r="C2407" t="s">
        <v>125</v>
      </c>
      <c r="D2407" s="2">
        <v>0</v>
      </c>
      <c r="E2407" s="2">
        <v>132.24</v>
      </c>
      <c r="F2407" s="2">
        <v>132.24</v>
      </c>
    </row>
    <row r="2408" spans="2:6" hidden="1" outlineLevel="2" x14ac:dyDescent="0.25">
      <c r="B2408" t="s">
        <v>29</v>
      </c>
      <c r="C2408" t="s">
        <v>125</v>
      </c>
      <c r="D2408" s="2">
        <v>0</v>
      </c>
      <c r="E2408" s="2">
        <v>882.48</v>
      </c>
      <c r="F2408" s="2">
        <v>882.48</v>
      </c>
    </row>
    <row r="2409" spans="2:6" hidden="1" outlineLevel="2" x14ac:dyDescent="0.25">
      <c r="B2409" t="s">
        <v>29</v>
      </c>
      <c r="C2409" t="s">
        <v>125</v>
      </c>
      <c r="D2409" s="2">
        <v>0</v>
      </c>
      <c r="E2409" s="2">
        <v>1.5</v>
      </c>
      <c r="F2409" s="2">
        <v>1.5</v>
      </c>
    </row>
    <row r="2410" spans="2:6" hidden="1" outlineLevel="2" x14ac:dyDescent="0.25">
      <c r="B2410" t="s">
        <v>29</v>
      </c>
      <c r="C2410" t="s">
        <v>125</v>
      </c>
      <c r="D2410" s="2">
        <v>4.4000000000000004</v>
      </c>
      <c r="E2410" s="2">
        <v>195.2</v>
      </c>
      <c r="F2410" s="2">
        <v>199.6</v>
      </c>
    </row>
    <row r="2411" spans="2:6" hidden="1" outlineLevel="2" x14ac:dyDescent="0.25">
      <c r="B2411" t="s">
        <v>29</v>
      </c>
      <c r="C2411" t="s">
        <v>125</v>
      </c>
      <c r="D2411" s="2">
        <v>18.09</v>
      </c>
      <c r="E2411" s="2">
        <v>0</v>
      </c>
      <c r="F2411" s="2">
        <v>18.09</v>
      </c>
    </row>
    <row r="2412" spans="2:6" hidden="1" outlineLevel="2" x14ac:dyDescent="0.25">
      <c r="B2412" t="s">
        <v>29</v>
      </c>
      <c r="C2412" t="s">
        <v>125</v>
      </c>
      <c r="D2412" s="2">
        <v>0.25</v>
      </c>
      <c r="E2412" s="2">
        <v>8.42</v>
      </c>
      <c r="F2412" s="2">
        <v>8.67</v>
      </c>
    </row>
    <row r="2413" spans="2:6" hidden="1" outlineLevel="2" x14ac:dyDescent="0.25">
      <c r="B2413" t="s">
        <v>29</v>
      </c>
      <c r="C2413" t="s">
        <v>125</v>
      </c>
      <c r="D2413" s="2">
        <v>379.2</v>
      </c>
      <c r="E2413" s="2">
        <v>1008.71</v>
      </c>
      <c r="F2413" s="2">
        <v>1387.91</v>
      </c>
    </row>
    <row r="2414" spans="2:6" hidden="1" outlineLevel="2" x14ac:dyDescent="0.25">
      <c r="B2414" t="s">
        <v>31</v>
      </c>
      <c r="C2414" t="s">
        <v>125</v>
      </c>
      <c r="D2414" s="2">
        <v>61.64</v>
      </c>
      <c r="E2414" s="2">
        <v>143.82</v>
      </c>
      <c r="F2414" s="2">
        <v>205.47</v>
      </c>
    </row>
    <row r="2415" spans="2:6" hidden="1" outlineLevel="2" x14ac:dyDescent="0.25">
      <c r="B2415" t="s">
        <v>31</v>
      </c>
      <c r="C2415" t="s">
        <v>125</v>
      </c>
      <c r="D2415" s="2">
        <v>0</v>
      </c>
      <c r="E2415" s="2">
        <v>0.1</v>
      </c>
      <c r="F2415" s="2">
        <v>0.1</v>
      </c>
    </row>
    <row r="2416" spans="2:6" hidden="1" outlineLevel="2" x14ac:dyDescent="0.25">
      <c r="B2416" t="s">
        <v>31</v>
      </c>
      <c r="C2416" t="s">
        <v>125</v>
      </c>
      <c r="D2416" s="2">
        <v>0</v>
      </c>
      <c r="E2416" s="2">
        <v>15</v>
      </c>
      <c r="F2416" s="2">
        <v>15</v>
      </c>
    </row>
    <row r="2417" spans="2:6" hidden="1" outlineLevel="2" x14ac:dyDescent="0.25">
      <c r="B2417" t="s">
        <v>31</v>
      </c>
      <c r="C2417" t="s">
        <v>125</v>
      </c>
      <c r="D2417" s="2">
        <v>0</v>
      </c>
      <c r="E2417" s="2">
        <v>0.03</v>
      </c>
      <c r="F2417" s="2">
        <v>0.03</v>
      </c>
    </row>
    <row r="2418" spans="2:6" hidden="1" outlineLevel="2" x14ac:dyDescent="0.25">
      <c r="B2418" t="s">
        <v>31</v>
      </c>
      <c r="C2418" t="s">
        <v>125</v>
      </c>
      <c r="D2418" s="2">
        <v>0</v>
      </c>
      <c r="E2418" s="2">
        <v>1</v>
      </c>
      <c r="F2418" s="2">
        <v>1</v>
      </c>
    </row>
    <row r="2419" spans="2:6" hidden="1" outlineLevel="2" x14ac:dyDescent="0.25">
      <c r="B2419" t="s">
        <v>31</v>
      </c>
      <c r="C2419" t="s">
        <v>125</v>
      </c>
      <c r="D2419" s="2">
        <v>0</v>
      </c>
      <c r="E2419" s="2">
        <v>48.29</v>
      </c>
      <c r="F2419" s="2">
        <v>48.29</v>
      </c>
    </row>
    <row r="2420" spans="2:6" hidden="1" outlineLevel="2" x14ac:dyDescent="0.25">
      <c r="B2420" t="s">
        <v>31</v>
      </c>
      <c r="C2420" t="s">
        <v>125</v>
      </c>
      <c r="D2420" s="2">
        <v>1</v>
      </c>
      <c r="E2420" s="2">
        <v>0</v>
      </c>
      <c r="F2420" s="2">
        <v>1</v>
      </c>
    </row>
    <row r="2421" spans="2:6" hidden="1" outlineLevel="2" x14ac:dyDescent="0.25">
      <c r="B2421" t="s">
        <v>31</v>
      </c>
      <c r="C2421" t="s">
        <v>125</v>
      </c>
      <c r="D2421" s="2">
        <v>0</v>
      </c>
      <c r="E2421" s="2">
        <v>80.87</v>
      </c>
      <c r="F2421" s="2">
        <v>80.87</v>
      </c>
    </row>
    <row r="2422" spans="2:6" hidden="1" outlineLevel="2" x14ac:dyDescent="0.25">
      <c r="B2422" t="s">
        <v>31</v>
      </c>
      <c r="C2422" t="s">
        <v>125</v>
      </c>
      <c r="D2422" s="2">
        <v>0</v>
      </c>
      <c r="E2422" s="2">
        <v>42.16</v>
      </c>
      <c r="F2422" s="2">
        <v>42.16</v>
      </c>
    </row>
    <row r="2423" spans="2:6" hidden="1" outlineLevel="2" x14ac:dyDescent="0.25">
      <c r="B2423" t="s">
        <v>31</v>
      </c>
      <c r="C2423" t="s">
        <v>125</v>
      </c>
      <c r="D2423" s="2">
        <v>0</v>
      </c>
      <c r="E2423" s="2">
        <v>1411.66</v>
      </c>
      <c r="F2423" s="2">
        <v>1411.66</v>
      </c>
    </row>
    <row r="2424" spans="2:6" hidden="1" outlineLevel="2" x14ac:dyDescent="0.25">
      <c r="B2424" t="s">
        <v>31</v>
      </c>
      <c r="C2424" t="s">
        <v>125</v>
      </c>
      <c r="D2424" s="2">
        <v>500</v>
      </c>
      <c r="E2424" s="2">
        <v>0</v>
      </c>
      <c r="F2424" s="2">
        <v>500</v>
      </c>
    </row>
    <row r="2425" spans="2:6" hidden="1" outlineLevel="2" x14ac:dyDescent="0.25">
      <c r="B2425" t="s">
        <v>31</v>
      </c>
      <c r="C2425" t="s">
        <v>125</v>
      </c>
      <c r="D2425" s="2">
        <v>0</v>
      </c>
      <c r="E2425" s="2">
        <v>13.99</v>
      </c>
      <c r="F2425" s="2">
        <v>13.99</v>
      </c>
    </row>
    <row r="2426" spans="2:6" hidden="1" outlineLevel="2" x14ac:dyDescent="0.25">
      <c r="B2426" t="s">
        <v>31</v>
      </c>
      <c r="C2426" t="s">
        <v>125</v>
      </c>
      <c r="D2426" s="2">
        <v>89.3</v>
      </c>
      <c r="E2426" s="2">
        <v>4480</v>
      </c>
      <c r="F2426" s="2">
        <v>4569.3</v>
      </c>
    </row>
    <row r="2427" spans="2:6" hidden="1" outlineLevel="2" x14ac:dyDescent="0.25">
      <c r="B2427" t="s">
        <v>31</v>
      </c>
      <c r="C2427" t="s">
        <v>125</v>
      </c>
      <c r="D2427" s="2">
        <v>0</v>
      </c>
      <c r="E2427" s="2">
        <v>238.13</v>
      </c>
      <c r="F2427" s="2">
        <v>238.13</v>
      </c>
    </row>
    <row r="2428" spans="2:6" hidden="1" outlineLevel="2" x14ac:dyDescent="0.25">
      <c r="B2428" t="s">
        <v>31</v>
      </c>
      <c r="C2428" t="s">
        <v>125</v>
      </c>
      <c r="D2428" s="2">
        <v>0</v>
      </c>
      <c r="E2428" s="2">
        <v>3.22</v>
      </c>
      <c r="F2428" s="2">
        <v>3.22</v>
      </c>
    </row>
    <row r="2429" spans="2:6" hidden="1" outlineLevel="2" x14ac:dyDescent="0.25">
      <c r="B2429" t="s">
        <v>31</v>
      </c>
      <c r="C2429" t="s">
        <v>125</v>
      </c>
      <c r="D2429" s="2">
        <v>0</v>
      </c>
      <c r="E2429" s="2">
        <v>11046</v>
      </c>
      <c r="F2429" s="2">
        <v>11046</v>
      </c>
    </row>
    <row r="2430" spans="2:6" hidden="1" outlineLevel="2" x14ac:dyDescent="0.25">
      <c r="B2430" t="s">
        <v>31</v>
      </c>
      <c r="C2430" t="s">
        <v>125</v>
      </c>
      <c r="D2430" s="2">
        <v>0</v>
      </c>
      <c r="E2430" s="2">
        <v>36.119999999999997</v>
      </c>
      <c r="F2430" s="2">
        <v>36.119999999999997</v>
      </c>
    </row>
    <row r="2431" spans="2:6" hidden="1" outlineLevel="2" x14ac:dyDescent="0.25">
      <c r="B2431" t="s">
        <v>31</v>
      </c>
      <c r="C2431" t="s">
        <v>125</v>
      </c>
      <c r="D2431" s="2">
        <v>0</v>
      </c>
      <c r="E2431" s="2">
        <v>246.75</v>
      </c>
      <c r="F2431" s="2">
        <v>246.75</v>
      </c>
    </row>
    <row r="2432" spans="2:6" hidden="1" outlineLevel="2" x14ac:dyDescent="0.25">
      <c r="B2432" t="s">
        <v>31</v>
      </c>
      <c r="C2432" t="s">
        <v>125</v>
      </c>
      <c r="D2432" s="2">
        <v>0</v>
      </c>
      <c r="E2432" s="2">
        <v>8.16</v>
      </c>
      <c r="F2432" s="2">
        <v>8.16</v>
      </c>
    </row>
    <row r="2433" spans="2:6" hidden="1" outlineLevel="2" x14ac:dyDescent="0.25">
      <c r="B2433" t="s">
        <v>31</v>
      </c>
      <c r="C2433" t="s">
        <v>125</v>
      </c>
      <c r="D2433" s="2">
        <v>0</v>
      </c>
      <c r="E2433" s="2">
        <v>3</v>
      </c>
      <c r="F2433" s="2">
        <v>3</v>
      </c>
    </row>
    <row r="2434" spans="2:6" hidden="1" outlineLevel="2" x14ac:dyDescent="0.25">
      <c r="B2434" t="s">
        <v>31</v>
      </c>
      <c r="C2434" t="s">
        <v>125</v>
      </c>
      <c r="D2434" s="2">
        <v>0</v>
      </c>
      <c r="E2434" s="2">
        <v>10.9</v>
      </c>
      <c r="F2434" s="2">
        <v>10.9</v>
      </c>
    </row>
    <row r="2435" spans="2:6" hidden="1" outlineLevel="2" x14ac:dyDescent="0.25">
      <c r="B2435" t="s">
        <v>32</v>
      </c>
      <c r="C2435" t="s">
        <v>125</v>
      </c>
      <c r="D2435" s="2">
        <v>0.06</v>
      </c>
      <c r="E2435" s="2">
        <v>0</v>
      </c>
      <c r="F2435" s="2">
        <v>0.06</v>
      </c>
    </row>
    <row r="2436" spans="2:6" hidden="1" outlineLevel="2" x14ac:dyDescent="0.25">
      <c r="B2436" t="s">
        <v>32</v>
      </c>
      <c r="C2436" t="s">
        <v>125</v>
      </c>
      <c r="D2436" s="2">
        <v>953.73</v>
      </c>
      <c r="E2436" s="2">
        <v>841.94</v>
      </c>
      <c r="F2436" s="2">
        <v>1795.67</v>
      </c>
    </row>
    <row r="2437" spans="2:6" hidden="1" outlineLevel="2" x14ac:dyDescent="0.25">
      <c r="B2437" t="s">
        <v>32</v>
      </c>
      <c r="C2437" t="s">
        <v>125</v>
      </c>
      <c r="D2437" s="2">
        <v>0</v>
      </c>
      <c r="E2437" s="2">
        <v>22</v>
      </c>
      <c r="F2437" s="2">
        <v>22</v>
      </c>
    </row>
    <row r="2438" spans="2:6" hidden="1" outlineLevel="2" x14ac:dyDescent="0.25">
      <c r="B2438" t="s">
        <v>32</v>
      </c>
      <c r="C2438" t="s">
        <v>125</v>
      </c>
      <c r="D2438" s="2">
        <v>182</v>
      </c>
      <c r="E2438" s="2">
        <v>2100</v>
      </c>
      <c r="F2438" s="2">
        <v>2282</v>
      </c>
    </row>
    <row r="2439" spans="2:6" hidden="1" outlineLevel="2" x14ac:dyDescent="0.25">
      <c r="B2439" t="s">
        <v>32</v>
      </c>
      <c r="C2439" t="s">
        <v>125</v>
      </c>
      <c r="D2439" s="2">
        <v>0</v>
      </c>
      <c r="E2439" s="2">
        <v>3725</v>
      </c>
      <c r="F2439" s="2">
        <v>3725</v>
      </c>
    </row>
    <row r="2440" spans="2:6" hidden="1" outlineLevel="2" x14ac:dyDescent="0.25">
      <c r="B2440" t="s">
        <v>32</v>
      </c>
      <c r="C2440" t="s">
        <v>125</v>
      </c>
      <c r="D2440" s="2">
        <v>0</v>
      </c>
      <c r="E2440" s="2">
        <v>0.36</v>
      </c>
      <c r="F2440" s="2">
        <v>0.36</v>
      </c>
    </row>
    <row r="2441" spans="2:6" hidden="1" outlineLevel="2" x14ac:dyDescent="0.25">
      <c r="B2441" t="s">
        <v>32</v>
      </c>
      <c r="C2441" t="s">
        <v>125</v>
      </c>
      <c r="D2441" s="2">
        <v>0</v>
      </c>
      <c r="E2441" s="2">
        <v>73</v>
      </c>
      <c r="F2441" s="2">
        <v>73</v>
      </c>
    </row>
    <row r="2442" spans="2:6" hidden="1" outlineLevel="2" x14ac:dyDescent="0.25">
      <c r="B2442" t="s">
        <v>32</v>
      </c>
      <c r="C2442" t="s">
        <v>125</v>
      </c>
      <c r="D2442" s="2">
        <v>0</v>
      </c>
      <c r="E2442" s="2">
        <v>0.1</v>
      </c>
      <c r="F2442" s="2">
        <v>0.1</v>
      </c>
    </row>
    <row r="2443" spans="2:6" hidden="1" outlineLevel="2" x14ac:dyDescent="0.25">
      <c r="B2443" t="s">
        <v>32</v>
      </c>
      <c r="C2443" t="s">
        <v>125</v>
      </c>
      <c r="D2443" s="2">
        <v>0</v>
      </c>
      <c r="E2443" s="2">
        <v>53.23</v>
      </c>
      <c r="F2443" s="2">
        <v>53.23</v>
      </c>
    </row>
    <row r="2444" spans="2:6" hidden="1" outlineLevel="2" x14ac:dyDescent="0.25">
      <c r="B2444" t="s">
        <v>32</v>
      </c>
      <c r="C2444" t="s">
        <v>125</v>
      </c>
      <c r="D2444" s="2">
        <v>0</v>
      </c>
      <c r="E2444" s="2">
        <v>259.43</v>
      </c>
      <c r="F2444" s="2">
        <v>259.43</v>
      </c>
    </row>
    <row r="2445" spans="2:6" hidden="1" outlineLevel="2" x14ac:dyDescent="0.25">
      <c r="B2445" t="s">
        <v>32</v>
      </c>
      <c r="C2445" t="s">
        <v>125</v>
      </c>
      <c r="D2445" s="2">
        <v>50</v>
      </c>
      <c r="E2445" s="2">
        <v>258</v>
      </c>
      <c r="F2445" s="2">
        <v>308</v>
      </c>
    </row>
    <row r="2446" spans="2:6" hidden="1" outlineLevel="2" x14ac:dyDescent="0.25">
      <c r="B2446" t="s">
        <v>32</v>
      </c>
      <c r="C2446" t="s">
        <v>125</v>
      </c>
      <c r="D2446" s="2">
        <v>0</v>
      </c>
      <c r="E2446" s="2">
        <v>0.64</v>
      </c>
      <c r="F2446" s="2">
        <v>0.64</v>
      </c>
    </row>
    <row r="2447" spans="2:6" hidden="1" outlineLevel="2" x14ac:dyDescent="0.25">
      <c r="B2447" t="s">
        <v>32</v>
      </c>
      <c r="C2447" t="s">
        <v>125</v>
      </c>
      <c r="D2447" s="2">
        <v>0</v>
      </c>
      <c r="E2447" s="2">
        <v>12.06</v>
      </c>
      <c r="F2447" s="2">
        <v>12.06</v>
      </c>
    </row>
    <row r="2448" spans="2:6" hidden="1" outlineLevel="2" x14ac:dyDescent="0.25">
      <c r="B2448" t="s">
        <v>32</v>
      </c>
      <c r="C2448" t="s">
        <v>125</v>
      </c>
      <c r="D2448" s="2">
        <v>575</v>
      </c>
      <c r="E2448" s="2">
        <v>1340</v>
      </c>
      <c r="F2448" s="2">
        <v>1915</v>
      </c>
    </row>
    <row r="2449" spans="2:6" hidden="1" outlineLevel="2" x14ac:dyDescent="0.25">
      <c r="B2449" t="s">
        <v>32</v>
      </c>
      <c r="C2449" t="s">
        <v>125</v>
      </c>
      <c r="D2449" s="2">
        <v>0</v>
      </c>
      <c r="E2449" s="2">
        <v>6.5</v>
      </c>
      <c r="F2449" s="2">
        <v>6.5</v>
      </c>
    </row>
    <row r="2450" spans="2:6" hidden="1" outlineLevel="2" x14ac:dyDescent="0.25">
      <c r="B2450" t="s">
        <v>32</v>
      </c>
      <c r="C2450" t="s">
        <v>125</v>
      </c>
      <c r="D2450" s="2">
        <v>20.12</v>
      </c>
      <c r="E2450" s="2">
        <v>0</v>
      </c>
      <c r="F2450" s="2">
        <v>20.12</v>
      </c>
    </row>
    <row r="2451" spans="2:6" hidden="1" outlineLevel="2" x14ac:dyDescent="0.25">
      <c r="B2451" t="s">
        <v>32</v>
      </c>
      <c r="C2451" t="s">
        <v>125</v>
      </c>
      <c r="D2451" s="2">
        <v>0</v>
      </c>
      <c r="E2451" s="2">
        <v>47</v>
      </c>
      <c r="F2451" s="2">
        <v>47</v>
      </c>
    </row>
    <row r="2452" spans="2:6" hidden="1" outlineLevel="2" x14ac:dyDescent="0.25">
      <c r="B2452" t="s">
        <v>32</v>
      </c>
      <c r="C2452" t="s">
        <v>125</v>
      </c>
      <c r="D2452" s="2">
        <v>0</v>
      </c>
      <c r="E2452" s="2">
        <v>47</v>
      </c>
      <c r="F2452" s="2">
        <v>47</v>
      </c>
    </row>
    <row r="2453" spans="2:6" hidden="1" outlineLevel="2" x14ac:dyDescent="0.25">
      <c r="B2453" t="s">
        <v>32</v>
      </c>
      <c r="C2453" t="s">
        <v>125</v>
      </c>
      <c r="D2453" s="2">
        <v>0</v>
      </c>
      <c r="E2453" s="2">
        <v>1286</v>
      </c>
      <c r="F2453" s="2">
        <v>1286</v>
      </c>
    </row>
    <row r="2454" spans="2:6" hidden="1" outlineLevel="2" x14ac:dyDescent="0.25">
      <c r="B2454" t="s">
        <v>32</v>
      </c>
      <c r="C2454" t="s">
        <v>125</v>
      </c>
      <c r="D2454" s="2">
        <v>7.19</v>
      </c>
      <c r="E2454" s="2">
        <v>0</v>
      </c>
      <c r="F2454" s="2">
        <v>7.19</v>
      </c>
    </row>
    <row r="2455" spans="2:6" hidden="1" outlineLevel="2" x14ac:dyDescent="0.25">
      <c r="B2455" t="s">
        <v>33</v>
      </c>
      <c r="C2455" t="s">
        <v>125</v>
      </c>
      <c r="D2455" s="2">
        <v>1.01</v>
      </c>
      <c r="E2455" s="2">
        <v>0</v>
      </c>
      <c r="F2455" s="2">
        <v>1.01</v>
      </c>
    </row>
    <row r="2456" spans="2:6" hidden="1" outlineLevel="2" x14ac:dyDescent="0.25">
      <c r="B2456" t="s">
        <v>33</v>
      </c>
      <c r="C2456" t="s">
        <v>125</v>
      </c>
      <c r="D2456" s="2">
        <v>0</v>
      </c>
      <c r="E2456" s="2">
        <v>18.54</v>
      </c>
      <c r="F2456" s="2">
        <v>18.54</v>
      </c>
    </row>
    <row r="2457" spans="2:6" hidden="1" outlineLevel="2" x14ac:dyDescent="0.25">
      <c r="B2457" t="s">
        <v>33</v>
      </c>
      <c r="C2457" t="s">
        <v>125</v>
      </c>
      <c r="D2457" s="2">
        <v>37.08</v>
      </c>
      <c r="E2457" s="2">
        <v>0</v>
      </c>
      <c r="F2457" s="2">
        <v>37.08</v>
      </c>
    </row>
    <row r="2458" spans="2:6" hidden="1" outlineLevel="2" x14ac:dyDescent="0.25">
      <c r="B2458" t="s">
        <v>34</v>
      </c>
      <c r="C2458" t="s">
        <v>125</v>
      </c>
      <c r="D2458" s="2">
        <v>0</v>
      </c>
      <c r="E2458" s="2">
        <v>0.06</v>
      </c>
      <c r="F2458" s="2">
        <v>0.06</v>
      </c>
    </row>
    <row r="2459" spans="2:6" hidden="1" outlineLevel="2" x14ac:dyDescent="0.25">
      <c r="B2459" t="s">
        <v>34</v>
      </c>
      <c r="C2459" t="s">
        <v>125</v>
      </c>
      <c r="D2459" s="2">
        <v>0</v>
      </c>
      <c r="E2459" s="2">
        <v>64.11</v>
      </c>
      <c r="F2459" s="2">
        <v>64.11</v>
      </c>
    </row>
    <row r="2460" spans="2:6" hidden="1" outlineLevel="2" x14ac:dyDescent="0.25">
      <c r="B2460" t="s">
        <v>34</v>
      </c>
      <c r="C2460" t="s">
        <v>125</v>
      </c>
      <c r="D2460" s="2">
        <v>0</v>
      </c>
      <c r="E2460" s="2">
        <v>7.41</v>
      </c>
      <c r="F2460" s="2">
        <v>7.41</v>
      </c>
    </row>
    <row r="2461" spans="2:6" hidden="1" outlineLevel="2" x14ac:dyDescent="0.25">
      <c r="B2461" t="s">
        <v>34</v>
      </c>
      <c r="C2461" t="s">
        <v>125</v>
      </c>
      <c r="D2461" s="2">
        <v>0</v>
      </c>
      <c r="E2461" s="2">
        <v>189.73</v>
      </c>
      <c r="F2461" s="2">
        <v>189.73</v>
      </c>
    </row>
    <row r="2462" spans="2:6" hidden="1" outlineLevel="2" x14ac:dyDescent="0.25">
      <c r="B2462" t="s">
        <v>34</v>
      </c>
      <c r="C2462" t="s">
        <v>125</v>
      </c>
      <c r="D2462" s="2">
        <v>1.5</v>
      </c>
      <c r="E2462" s="2">
        <v>212.8</v>
      </c>
      <c r="F2462" s="2">
        <v>214.3</v>
      </c>
    </row>
    <row r="2463" spans="2:6" hidden="1" outlineLevel="2" x14ac:dyDescent="0.25">
      <c r="B2463" t="s">
        <v>34</v>
      </c>
      <c r="C2463" t="s">
        <v>125</v>
      </c>
      <c r="D2463" s="2">
        <v>0</v>
      </c>
      <c r="E2463" s="2">
        <v>1699</v>
      </c>
      <c r="F2463" s="2">
        <v>1699</v>
      </c>
    </row>
    <row r="2464" spans="2:6" hidden="1" outlineLevel="2" x14ac:dyDescent="0.25">
      <c r="B2464" t="s">
        <v>34</v>
      </c>
      <c r="C2464" t="s">
        <v>125</v>
      </c>
      <c r="D2464" s="2">
        <v>0</v>
      </c>
      <c r="E2464" s="2">
        <v>13.01</v>
      </c>
      <c r="F2464" s="2">
        <v>13.01</v>
      </c>
    </row>
    <row r="2465" spans="2:6" hidden="1" outlineLevel="2" x14ac:dyDescent="0.25">
      <c r="B2465" t="s">
        <v>36</v>
      </c>
      <c r="C2465" t="s">
        <v>125</v>
      </c>
      <c r="D2465" s="2">
        <v>0</v>
      </c>
      <c r="E2465" s="2">
        <v>0.15</v>
      </c>
      <c r="F2465" s="2">
        <v>0.15</v>
      </c>
    </row>
    <row r="2466" spans="2:6" hidden="1" outlineLevel="2" x14ac:dyDescent="0.25">
      <c r="B2466" t="s">
        <v>36</v>
      </c>
      <c r="C2466" t="s">
        <v>125</v>
      </c>
      <c r="D2466" s="2">
        <v>0</v>
      </c>
      <c r="E2466" s="2">
        <v>161.32</v>
      </c>
      <c r="F2466" s="2">
        <v>161.32</v>
      </c>
    </row>
    <row r="2467" spans="2:6" hidden="1" outlineLevel="2" x14ac:dyDescent="0.25">
      <c r="B2467" t="s">
        <v>36</v>
      </c>
      <c r="C2467" t="s">
        <v>125</v>
      </c>
      <c r="D2467" s="2">
        <v>0</v>
      </c>
      <c r="E2467" s="2">
        <v>6.1</v>
      </c>
      <c r="F2467" s="2">
        <v>6.1</v>
      </c>
    </row>
    <row r="2468" spans="2:6" hidden="1" outlineLevel="2" x14ac:dyDescent="0.25">
      <c r="B2468" t="s">
        <v>36</v>
      </c>
      <c r="C2468" t="s">
        <v>125</v>
      </c>
      <c r="D2468" s="2">
        <v>90.12</v>
      </c>
      <c r="E2468" s="2">
        <v>0</v>
      </c>
      <c r="F2468" s="2">
        <v>90.12</v>
      </c>
    </row>
    <row r="2469" spans="2:6" hidden="1" outlineLevel="2" x14ac:dyDescent="0.25">
      <c r="B2469" t="s">
        <v>37</v>
      </c>
      <c r="C2469" t="s">
        <v>125</v>
      </c>
      <c r="D2469" s="2">
        <v>127</v>
      </c>
      <c r="E2469" s="2">
        <v>0</v>
      </c>
      <c r="F2469" s="2">
        <v>127</v>
      </c>
    </row>
    <row r="2470" spans="2:6" hidden="1" outlineLevel="2" x14ac:dyDescent="0.25">
      <c r="B2470" t="s">
        <v>37</v>
      </c>
      <c r="C2470" t="s">
        <v>125</v>
      </c>
      <c r="D2470" s="2">
        <v>0</v>
      </c>
      <c r="E2470" s="2">
        <v>22.52</v>
      </c>
      <c r="F2470" s="2">
        <v>22.52</v>
      </c>
    </row>
    <row r="2471" spans="2:6" hidden="1" outlineLevel="2" x14ac:dyDescent="0.25">
      <c r="B2471" t="s">
        <v>37</v>
      </c>
      <c r="C2471" t="s">
        <v>125</v>
      </c>
      <c r="D2471" s="2">
        <v>0</v>
      </c>
      <c r="E2471" s="2">
        <v>0.04</v>
      </c>
      <c r="F2471" s="2">
        <v>0.04</v>
      </c>
    </row>
    <row r="2472" spans="2:6" hidden="1" outlineLevel="2" x14ac:dyDescent="0.25">
      <c r="B2472" t="s">
        <v>37</v>
      </c>
      <c r="C2472" t="s">
        <v>125</v>
      </c>
      <c r="D2472" s="2">
        <v>0</v>
      </c>
      <c r="E2472" s="2">
        <v>1295.2</v>
      </c>
      <c r="F2472" s="2">
        <v>1295.2</v>
      </c>
    </row>
    <row r="2473" spans="2:6" hidden="1" outlineLevel="2" x14ac:dyDescent="0.25">
      <c r="B2473" t="s">
        <v>37</v>
      </c>
      <c r="C2473" t="s">
        <v>125</v>
      </c>
      <c r="D2473" s="2">
        <v>638</v>
      </c>
      <c r="E2473" s="2">
        <v>638</v>
      </c>
      <c r="F2473" s="2">
        <v>1276</v>
      </c>
    </row>
    <row r="2474" spans="2:6" hidden="1" outlineLevel="2" x14ac:dyDescent="0.25">
      <c r="B2474" t="s">
        <v>37</v>
      </c>
      <c r="C2474" t="s">
        <v>125</v>
      </c>
      <c r="D2474" s="2">
        <v>0.8</v>
      </c>
      <c r="E2474" s="2">
        <v>45.4</v>
      </c>
      <c r="F2474" s="2">
        <v>46.2</v>
      </c>
    </row>
    <row r="2475" spans="2:6" hidden="1" outlineLevel="2" x14ac:dyDescent="0.25">
      <c r="B2475" t="s">
        <v>37</v>
      </c>
      <c r="C2475" t="s">
        <v>125</v>
      </c>
      <c r="D2475" s="2">
        <v>0</v>
      </c>
      <c r="E2475" s="2">
        <v>1.3</v>
      </c>
      <c r="F2475" s="2">
        <v>1.3</v>
      </c>
    </row>
    <row r="2476" spans="2:6" hidden="1" outlineLevel="2" x14ac:dyDescent="0.25">
      <c r="B2476" t="s">
        <v>37</v>
      </c>
      <c r="C2476" t="s">
        <v>125</v>
      </c>
      <c r="D2476" s="2">
        <v>0</v>
      </c>
      <c r="E2476" s="2">
        <v>643</v>
      </c>
      <c r="F2476" s="2">
        <v>643</v>
      </c>
    </row>
    <row r="2477" spans="2:6" hidden="1" outlineLevel="2" x14ac:dyDescent="0.25">
      <c r="B2477" t="s">
        <v>37</v>
      </c>
      <c r="C2477" t="s">
        <v>125</v>
      </c>
      <c r="D2477" s="2">
        <v>21.61</v>
      </c>
      <c r="E2477" s="2">
        <v>1.1299999999999999</v>
      </c>
      <c r="F2477" s="2">
        <v>22.75</v>
      </c>
    </row>
    <row r="2478" spans="2:6" hidden="1" outlineLevel="2" x14ac:dyDescent="0.25">
      <c r="B2478" t="s">
        <v>37</v>
      </c>
      <c r="C2478" t="s">
        <v>125</v>
      </c>
      <c r="D2478" s="2">
        <v>0</v>
      </c>
      <c r="E2478" s="2">
        <v>0.22</v>
      </c>
      <c r="F2478" s="2">
        <v>0.22</v>
      </c>
    </row>
    <row r="2479" spans="2:6" hidden="1" outlineLevel="2" x14ac:dyDescent="0.25">
      <c r="B2479" t="s">
        <v>37</v>
      </c>
      <c r="C2479" t="s">
        <v>125</v>
      </c>
      <c r="D2479" s="2">
        <v>0.84</v>
      </c>
      <c r="E2479" s="2">
        <v>0</v>
      </c>
      <c r="F2479" s="2">
        <v>0.84</v>
      </c>
    </row>
    <row r="2480" spans="2:6" hidden="1" outlineLevel="2" x14ac:dyDescent="0.25">
      <c r="B2480" t="s">
        <v>37</v>
      </c>
      <c r="C2480" t="s">
        <v>125</v>
      </c>
      <c r="D2480" s="2">
        <v>1000</v>
      </c>
      <c r="E2480" s="2">
        <v>2600</v>
      </c>
      <c r="F2480" s="2">
        <v>3600</v>
      </c>
    </row>
    <row r="2481" spans="2:6" hidden="1" outlineLevel="2" x14ac:dyDescent="0.25">
      <c r="B2481" t="s">
        <v>38</v>
      </c>
      <c r="C2481" t="s">
        <v>125</v>
      </c>
      <c r="D2481" s="2">
        <v>0</v>
      </c>
      <c r="E2481" s="2">
        <v>0.31</v>
      </c>
      <c r="F2481" s="2">
        <v>0.31</v>
      </c>
    </row>
    <row r="2482" spans="2:6" hidden="1" outlineLevel="2" x14ac:dyDescent="0.25">
      <c r="B2482" t="s">
        <v>39</v>
      </c>
      <c r="C2482" t="s">
        <v>125</v>
      </c>
      <c r="D2482" s="2">
        <v>0</v>
      </c>
      <c r="E2482" s="2">
        <v>2</v>
      </c>
      <c r="F2482" s="2">
        <v>2</v>
      </c>
    </row>
    <row r="2483" spans="2:6" hidden="1" outlineLevel="2" x14ac:dyDescent="0.25">
      <c r="B2483" t="s">
        <v>39</v>
      </c>
      <c r="C2483" t="s">
        <v>125</v>
      </c>
      <c r="D2483" s="2">
        <v>0</v>
      </c>
      <c r="E2483" s="2">
        <v>34.880000000000003</v>
      </c>
      <c r="F2483" s="2">
        <v>34.880000000000003</v>
      </c>
    </row>
    <row r="2484" spans="2:6" hidden="1" outlineLevel="2" x14ac:dyDescent="0.25">
      <c r="B2484" t="s">
        <v>39</v>
      </c>
      <c r="C2484" t="s">
        <v>125</v>
      </c>
      <c r="D2484" s="2">
        <v>0</v>
      </c>
      <c r="E2484" s="2">
        <v>346.47</v>
      </c>
      <c r="F2484" s="2">
        <v>346.47</v>
      </c>
    </row>
    <row r="2485" spans="2:6" hidden="1" outlineLevel="2" x14ac:dyDescent="0.25">
      <c r="B2485" t="s">
        <v>39</v>
      </c>
      <c r="C2485" t="s">
        <v>125</v>
      </c>
      <c r="D2485" s="2">
        <v>20</v>
      </c>
      <c r="E2485" s="2">
        <v>160</v>
      </c>
      <c r="F2485" s="2">
        <v>180</v>
      </c>
    </row>
    <row r="2486" spans="2:6" hidden="1" outlineLevel="2" x14ac:dyDescent="0.25">
      <c r="B2486" t="s">
        <v>39</v>
      </c>
      <c r="C2486" t="s">
        <v>125</v>
      </c>
      <c r="D2486" s="2">
        <v>0</v>
      </c>
      <c r="E2486" s="2">
        <v>7.31</v>
      </c>
      <c r="F2486" s="2">
        <v>7.31</v>
      </c>
    </row>
    <row r="2487" spans="2:6" hidden="1" outlineLevel="2" x14ac:dyDescent="0.25">
      <c r="B2487" t="s">
        <v>39</v>
      </c>
      <c r="C2487" t="s">
        <v>125</v>
      </c>
      <c r="D2487" s="2">
        <v>1</v>
      </c>
      <c r="E2487" s="2">
        <v>10.3</v>
      </c>
      <c r="F2487" s="2">
        <v>11.3</v>
      </c>
    </row>
    <row r="2488" spans="2:6" hidden="1" outlineLevel="2" x14ac:dyDescent="0.25">
      <c r="B2488" t="s">
        <v>39</v>
      </c>
      <c r="C2488" t="s">
        <v>125</v>
      </c>
      <c r="D2488" s="2">
        <v>0</v>
      </c>
      <c r="E2488" s="2">
        <v>915.39</v>
      </c>
      <c r="F2488" s="2">
        <v>915.39</v>
      </c>
    </row>
    <row r="2489" spans="2:6" hidden="1" outlineLevel="2" x14ac:dyDescent="0.25">
      <c r="B2489" t="s">
        <v>2</v>
      </c>
      <c r="C2489" t="s">
        <v>125</v>
      </c>
      <c r="D2489" s="2">
        <v>1</v>
      </c>
      <c r="E2489" s="2">
        <v>0</v>
      </c>
      <c r="F2489" s="2">
        <v>1</v>
      </c>
    </row>
    <row r="2490" spans="2:6" hidden="1" outlineLevel="2" x14ac:dyDescent="0.25">
      <c r="B2490" t="s">
        <v>4</v>
      </c>
      <c r="C2490" t="s">
        <v>125</v>
      </c>
      <c r="D2490" s="2">
        <v>0</v>
      </c>
      <c r="E2490" s="2">
        <v>1</v>
      </c>
      <c r="F2490" s="2">
        <v>1</v>
      </c>
    </row>
    <row r="2491" spans="2:6" hidden="1" outlineLevel="2" x14ac:dyDescent="0.25">
      <c r="B2491" t="s">
        <v>4</v>
      </c>
      <c r="C2491" t="s">
        <v>125</v>
      </c>
      <c r="D2491" s="2">
        <v>10</v>
      </c>
      <c r="E2491" s="2">
        <v>7.1</v>
      </c>
      <c r="F2491" s="2">
        <v>17.100000000000001</v>
      </c>
    </row>
    <row r="2492" spans="2:6" hidden="1" outlineLevel="2" x14ac:dyDescent="0.25">
      <c r="B2492" t="s">
        <v>6</v>
      </c>
      <c r="C2492" t="s">
        <v>125</v>
      </c>
      <c r="D2492" s="2">
        <v>1851</v>
      </c>
      <c r="E2492" s="2">
        <v>0</v>
      </c>
      <c r="F2492" s="2">
        <v>1851</v>
      </c>
    </row>
    <row r="2493" spans="2:6" hidden="1" outlineLevel="2" x14ac:dyDescent="0.25">
      <c r="B2493" t="s">
        <v>6</v>
      </c>
      <c r="C2493" t="s">
        <v>125</v>
      </c>
      <c r="D2493" s="2">
        <v>0</v>
      </c>
      <c r="E2493" s="2">
        <v>13</v>
      </c>
      <c r="F2493" s="2">
        <v>13</v>
      </c>
    </row>
    <row r="2494" spans="2:6" hidden="1" outlineLevel="2" x14ac:dyDescent="0.25">
      <c r="B2494" t="s">
        <v>10</v>
      </c>
      <c r="C2494" t="s">
        <v>125</v>
      </c>
      <c r="D2494" s="2">
        <v>1.1299999999999999</v>
      </c>
      <c r="E2494" s="2">
        <v>0</v>
      </c>
      <c r="F2494" s="2">
        <v>1.1299999999999999</v>
      </c>
    </row>
    <row r="2495" spans="2:6" hidden="1" outlineLevel="2" x14ac:dyDescent="0.25">
      <c r="B2495" t="s">
        <v>10</v>
      </c>
      <c r="C2495" t="s">
        <v>125</v>
      </c>
      <c r="D2495" s="2">
        <v>1.1299999999999999</v>
      </c>
      <c r="E2495" s="2">
        <v>0</v>
      </c>
      <c r="F2495" s="2">
        <v>1.1299999999999999</v>
      </c>
    </row>
    <row r="2496" spans="2:6" hidden="1" outlineLevel="2" x14ac:dyDescent="0.25">
      <c r="B2496" t="s">
        <v>15</v>
      </c>
      <c r="C2496" t="s">
        <v>125</v>
      </c>
      <c r="D2496" s="2">
        <v>22.87</v>
      </c>
      <c r="E2496" s="2">
        <v>0</v>
      </c>
      <c r="F2496" s="2">
        <v>22.87</v>
      </c>
    </row>
    <row r="2497" spans="2:6" hidden="1" outlineLevel="2" x14ac:dyDescent="0.25">
      <c r="B2497" t="s">
        <v>15</v>
      </c>
      <c r="C2497" t="s">
        <v>125</v>
      </c>
      <c r="D2497" s="2">
        <v>0</v>
      </c>
      <c r="E2497" s="2">
        <v>78.77</v>
      </c>
      <c r="F2497" s="2">
        <v>78.77</v>
      </c>
    </row>
    <row r="2498" spans="2:6" hidden="1" outlineLevel="2" x14ac:dyDescent="0.25">
      <c r="B2498" t="s">
        <v>17</v>
      </c>
      <c r="C2498" t="s">
        <v>125</v>
      </c>
      <c r="D2498" s="2">
        <v>0</v>
      </c>
      <c r="E2498" s="2">
        <v>0.52</v>
      </c>
      <c r="F2498" s="2">
        <v>0.52</v>
      </c>
    </row>
    <row r="2499" spans="2:6" hidden="1" outlineLevel="2" x14ac:dyDescent="0.25">
      <c r="B2499" t="s">
        <v>19</v>
      </c>
      <c r="C2499" t="s">
        <v>125</v>
      </c>
      <c r="D2499" s="2">
        <v>8.68</v>
      </c>
      <c r="E2499" s="2">
        <v>0</v>
      </c>
      <c r="F2499" s="2">
        <v>8.68</v>
      </c>
    </row>
    <row r="2500" spans="2:6" hidden="1" outlineLevel="2" x14ac:dyDescent="0.25">
      <c r="B2500" t="s">
        <v>19</v>
      </c>
      <c r="C2500" t="s">
        <v>125</v>
      </c>
      <c r="D2500" s="2">
        <v>15.13</v>
      </c>
      <c r="E2500" s="2">
        <v>0</v>
      </c>
      <c r="F2500" s="2">
        <v>15.13</v>
      </c>
    </row>
    <row r="2501" spans="2:6" hidden="1" outlineLevel="2" x14ac:dyDescent="0.25">
      <c r="B2501" t="s">
        <v>22</v>
      </c>
      <c r="C2501" t="s">
        <v>125</v>
      </c>
      <c r="D2501" s="2">
        <v>4.22</v>
      </c>
      <c r="E2501" s="2">
        <v>0</v>
      </c>
      <c r="F2501" s="2">
        <v>4.22</v>
      </c>
    </row>
    <row r="2502" spans="2:6" hidden="1" outlineLevel="2" x14ac:dyDescent="0.25">
      <c r="B2502" t="s">
        <v>23</v>
      </c>
      <c r="C2502" t="s">
        <v>125</v>
      </c>
      <c r="D2502" s="2">
        <v>23</v>
      </c>
      <c r="E2502" s="2">
        <v>0</v>
      </c>
      <c r="F2502" s="2">
        <v>23</v>
      </c>
    </row>
    <row r="2503" spans="2:6" hidden="1" outlineLevel="2" x14ac:dyDescent="0.25">
      <c r="B2503" t="s">
        <v>23</v>
      </c>
      <c r="C2503" t="s">
        <v>125</v>
      </c>
      <c r="D2503" s="2">
        <v>0</v>
      </c>
      <c r="E2503" s="2">
        <v>23.01</v>
      </c>
      <c r="F2503" s="2">
        <v>23.01</v>
      </c>
    </row>
    <row r="2504" spans="2:6" hidden="1" outlineLevel="2" x14ac:dyDescent="0.25">
      <c r="B2504" t="s">
        <v>24</v>
      </c>
      <c r="C2504" t="s">
        <v>125</v>
      </c>
      <c r="D2504" s="2">
        <v>0</v>
      </c>
      <c r="E2504" s="2">
        <v>6.2</v>
      </c>
      <c r="F2504" s="2">
        <v>6.2</v>
      </c>
    </row>
    <row r="2505" spans="2:6" hidden="1" outlineLevel="2" x14ac:dyDescent="0.25">
      <c r="B2505" t="s">
        <v>27</v>
      </c>
      <c r="C2505" t="s">
        <v>125</v>
      </c>
      <c r="D2505" s="2">
        <v>0</v>
      </c>
      <c r="E2505" s="2">
        <v>7.17</v>
      </c>
      <c r="F2505" s="2">
        <v>7.17</v>
      </c>
    </row>
    <row r="2506" spans="2:6" hidden="1" outlineLevel="2" x14ac:dyDescent="0.25">
      <c r="B2506" t="s">
        <v>29</v>
      </c>
      <c r="C2506" t="s">
        <v>125</v>
      </c>
      <c r="D2506" s="2">
        <v>0.28000000000000003</v>
      </c>
      <c r="E2506" s="2">
        <v>0</v>
      </c>
      <c r="F2506" s="2">
        <v>0.28000000000000003</v>
      </c>
    </row>
    <row r="2507" spans="2:6" hidden="1" outlineLevel="2" x14ac:dyDescent="0.25">
      <c r="B2507" t="s">
        <v>29</v>
      </c>
      <c r="C2507" t="s">
        <v>125</v>
      </c>
      <c r="D2507" s="2">
        <v>0.83</v>
      </c>
      <c r="E2507" s="2">
        <v>0</v>
      </c>
      <c r="F2507" s="2">
        <v>0.83</v>
      </c>
    </row>
    <row r="2508" spans="2:6" hidden="1" outlineLevel="2" x14ac:dyDescent="0.25">
      <c r="B2508" t="s">
        <v>30</v>
      </c>
      <c r="C2508" t="s">
        <v>125</v>
      </c>
      <c r="D2508" s="2">
        <v>21.72</v>
      </c>
      <c r="E2508" s="2">
        <v>5.43</v>
      </c>
      <c r="F2508" s="2">
        <v>27.15</v>
      </c>
    </row>
    <row r="2509" spans="2:6" hidden="1" outlineLevel="2" x14ac:dyDescent="0.25">
      <c r="B2509" t="s">
        <v>31</v>
      </c>
      <c r="C2509" t="s">
        <v>125</v>
      </c>
      <c r="D2509" s="2">
        <v>105</v>
      </c>
      <c r="E2509" s="2">
        <v>18</v>
      </c>
      <c r="F2509" s="2">
        <v>123</v>
      </c>
    </row>
    <row r="2510" spans="2:6" hidden="1" outlineLevel="2" x14ac:dyDescent="0.25">
      <c r="B2510" t="s">
        <v>32</v>
      </c>
      <c r="C2510" t="s">
        <v>125</v>
      </c>
      <c r="D2510" s="2">
        <v>8.6199999999999992</v>
      </c>
      <c r="E2510" s="2">
        <v>0.75</v>
      </c>
      <c r="F2510" s="2">
        <v>9.3699999999999992</v>
      </c>
    </row>
    <row r="2511" spans="2:6" hidden="1" outlineLevel="2" x14ac:dyDescent="0.25">
      <c r="B2511" t="s">
        <v>32</v>
      </c>
      <c r="C2511" t="s">
        <v>125</v>
      </c>
      <c r="D2511" s="2">
        <v>0</v>
      </c>
      <c r="E2511" s="2">
        <v>25</v>
      </c>
      <c r="F2511" s="2">
        <v>25</v>
      </c>
    </row>
    <row r="2512" spans="2:6" hidden="1" outlineLevel="2" x14ac:dyDescent="0.25">
      <c r="B2512" t="s">
        <v>32</v>
      </c>
      <c r="C2512" t="s">
        <v>125</v>
      </c>
      <c r="D2512" s="2">
        <v>13.85</v>
      </c>
      <c r="E2512" s="2">
        <v>0</v>
      </c>
      <c r="F2512" s="2">
        <v>13.85</v>
      </c>
    </row>
    <row r="2513" spans="2:6" hidden="1" outlineLevel="2" x14ac:dyDescent="0.25">
      <c r="B2513" t="s">
        <v>32</v>
      </c>
      <c r="C2513" t="s">
        <v>125</v>
      </c>
      <c r="D2513" s="2">
        <v>0</v>
      </c>
      <c r="E2513" s="2">
        <v>27.04</v>
      </c>
      <c r="F2513" s="2">
        <v>27.04</v>
      </c>
    </row>
    <row r="2514" spans="2:6" hidden="1" outlineLevel="2" x14ac:dyDescent="0.25">
      <c r="B2514" t="s">
        <v>33</v>
      </c>
      <c r="C2514" t="s">
        <v>125</v>
      </c>
      <c r="D2514" s="2">
        <v>1</v>
      </c>
      <c r="E2514" s="2">
        <v>0</v>
      </c>
      <c r="F2514" s="2">
        <v>1</v>
      </c>
    </row>
    <row r="2515" spans="2:6" hidden="1" outlineLevel="2" x14ac:dyDescent="0.25">
      <c r="B2515" t="s">
        <v>34</v>
      </c>
      <c r="C2515" t="s">
        <v>125</v>
      </c>
      <c r="D2515" s="2">
        <v>13.1</v>
      </c>
      <c r="E2515" s="2">
        <v>0</v>
      </c>
      <c r="F2515" s="2">
        <v>13.1</v>
      </c>
    </row>
    <row r="2516" spans="2:6" hidden="1" outlineLevel="2" x14ac:dyDescent="0.25">
      <c r="B2516" t="s">
        <v>36</v>
      </c>
      <c r="C2516" t="s">
        <v>125</v>
      </c>
      <c r="D2516" s="2">
        <v>0</v>
      </c>
      <c r="E2516" s="2">
        <v>2.06</v>
      </c>
      <c r="F2516" s="2">
        <v>2.06</v>
      </c>
    </row>
    <row r="2517" spans="2:6" hidden="1" outlineLevel="2" x14ac:dyDescent="0.25">
      <c r="B2517" t="s">
        <v>37</v>
      </c>
      <c r="C2517" t="s">
        <v>125</v>
      </c>
      <c r="D2517" s="2">
        <v>269.5</v>
      </c>
      <c r="E2517" s="2">
        <v>269.5</v>
      </c>
      <c r="F2517" s="2">
        <v>539</v>
      </c>
    </row>
    <row r="2518" spans="2:6" hidden="1" outlineLevel="2" x14ac:dyDescent="0.25">
      <c r="B2518" t="s">
        <v>37</v>
      </c>
      <c r="C2518" t="s">
        <v>125</v>
      </c>
      <c r="D2518" s="2">
        <v>5.52</v>
      </c>
      <c r="E2518" s="2">
        <v>0</v>
      </c>
      <c r="F2518" s="2">
        <v>5.52</v>
      </c>
    </row>
    <row r="2519" spans="2:6" hidden="1" outlineLevel="2" x14ac:dyDescent="0.25">
      <c r="B2519" t="s">
        <v>39</v>
      </c>
      <c r="C2519" t="s">
        <v>125</v>
      </c>
      <c r="D2519" s="2">
        <v>0</v>
      </c>
      <c r="E2519" s="2">
        <v>29</v>
      </c>
      <c r="F2519" s="2">
        <v>29</v>
      </c>
    </row>
    <row r="2520" spans="2:6" hidden="1" outlineLevel="2" x14ac:dyDescent="0.25">
      <c r="B2520" t="s">
        <v>39</v>
      </c>
      <c r="C2520" t="s">
        <v>125</v>
      </c>
      <c r="D2520" s="2">
        <v>0</v>
      </c>
      <c r="E2520" s="2">
        <v>31</v>
      </c>
      <c r="F2520" s="2">
        <v>31</v>
      </c>
    </row>
    <row r="2521" spans="2:6" outlineLevel="1" collapsed="1" x14ac:dyDescent="0.25">
      <c r="C2521" s="1" t="s">
        <v>125</v>
      </c>
      <c r="D2521" s="2">
        <f>SUBTOTAL(9,D2123:D2520)</f>
        <v>24512.7</v>
      </c>
      <c r="E2521" s="2">
        <f>SUBTOTAL(9,E2123:E2520)</f>
        <v>127346.40999999999</v>
      </c>
      <c r="F2521" s="2">
        <f>SUBTOTAL(9,F2123:F2520)</f>
        <v>151859.19000000006</v>
      </c>
    </row>
    <row r="2522" spans="2:6" hidden="1" outlineLevel="2" x14ac:dyDescent="0.25">
      <c r="B2522" t="s">
        <v>0</v>
      </c>
      <c r="C2522" t="s">
        <v>53</v>
      </c>
      <c r="D2522" s="2">
        <v>185</v>
      </c>
      <c r="E2522" s="2">
        <v>0</v>
      </c>
      <c r="F2522" s="2">
        <v>185</v>
      </c>
    </row>
    <row r="2523" spans="2:6" hidden="1" outlineLevel="2" x14ac:dyDescent="0.25">
      <c r="B2523" t="s">
        <v>0</v>
      </c>
      <c r="C2523" t="s">
        <v>53</v>
      </c>
      <c r="D2523" s="2">
        <v>185</v>
      </c>
      <c r="E2523" s="2">
        <v>0</v>
      </c>
      <c r="F2523" s="2">
        <v>185</v>
      </c>
    </row>
    <row r="2524" spans="2:6" hidden="1" outlineLevel="2" x14ac:dyDescent="0.25">
      <c r="B2524" t="s">
        <v>0</v>
      </c>
      <c r="C2524" t="s">
        <v>53</v>
      </c>
      <c r="D2524" s="2">
        <v>0</v>
      </c>
      <c r="E2524" s="2">
        <v>700</v>
      </c>
      <c r="F2524" s="2">
        <v>700</v>
      </c>
    </row>
    <row r="2525" spans="2:6" hidden="1" outlineLevel="2" x14ac:dyDescent="0.25">
      <c r="B2525" t="s">
        <v>0</v>
      </c>
      <c r="C2525" t="s">
        <v>53</v>
      </c>
      <c r="D2525" s="2">
        <v>0</v>
      </c>
      <c r="E2525" s="2">
        <v>21</v>
      </c>
      <c r="F2525" s="2">
        <v>21</v>
      </c>
    </row>
    <row r="2526" spans="2:6" hidden="1" outlineLevel="2" x14ac:dyDescent="0.25">
      <c r="B2526" t="s">
        <v>0</v>
      </c>
      <c r="C2526" t="s">
        <v>53</v>
      </c>
      <c r="D2526" s="2">
        <v>0</v>
      </c>
      <c r="E2526" s="2">
        <v>160</v>
      </c>
      <c r="F2526" s="2">
        <v>160</v>
      </c>
    </row>
    <row r="2527" spans="2:6" hidden="1" outlineLevel="2" x14ac:dyDescent="0.25">
      <c r="B2527" t="s">
        <v>0</v>
      </c>
      <c r="C2527" t="s">
        <v>53</v>
      </c>
      <c r="D2527" s="2">
        <v>0</v>
      </c>
      <c r="E2527" s="2">
        <v>26.36</v>
      </c>
      <c r="F2527" s="2">
        <v>26.36</v>
      </c>
    </row>
    <row r="2528" spans="2:6" hidden="1" outlineLevel="2" x14ac:dyDescent="0.25">
      <c r="B2528" t="s">
        <v>1</v>
      </c>
      <c r="C2528" t="s">
        <v>53</v>
      </c>
      <c r="D2528" s="2">
        <v>0</v>
      </c>
      <c r="E2528" s="2">
        <v>47851</v>
      </c>
      <c r="F2528" s="2">
        <v>47851</v>
      </c>
    </row>
    <row r="2529" spans="2:6" hidden="1" outlineLevel="2" x14ac:dyDescent="0.25">
      <c r="B2529" t="s">
        <v>1</v>
      </c>
      <c r="C2529" t="s">
        <v>53</v>
      </c>
      <c r="D2529" s="2">
        <v>0</v>
      </c>
      <c r="E2529" s="2">
        <v>232</v>
      </c>
      <c r="F2529" s="2">
        <v>232</v>
      </c>
    </row>
    <row r="2530" spans="2:6" hidden="1" outlineLevel="2" x14ac:dyDescent="0.25">
      <c r="B2530" t="s">
        <v>1</v>
      </c>
      <c r="C2530" t="s">
        <v>53</v>
      </c>
      <c r="D2530" s="2">
        <v>0</v>
      </c>
      <c r="E2530" s="2">
        <v>12</v>
      </c>
      <c r="F2530" s="2">
        <v>12</v>
      </c>
    </row>
    <row r="2531" spans="2:6" hidden="1" outlineLevel="2" x14ac:dyDescent="0.25">
      <c r="B2531" t="s">
        <v>2</v>
      </c>
      <c r="C2531" t="s">
        <v>53</v>
      </c>
      <c r="D2531" s="2">
        <v>74</v>
      </c>
      <c r="E2531" s="2">
        <v>0</v>
      </c>
      <c r="F2531" s="2">
        <v>74</v>
      </c>
    </row>
    <row r="2532" spans="2:6" hidden="1" outlineLevel="2" x14ac:dyDescent="0.25">
      <c r="B2532" t="s">
        <v>3</v>
      </c>
      <c r="C2532" t="s">
        <v>53</v>
      </c>
      <c r="D2532" s="2">
        <v>0</v>
      </c>
      <c r="E2532" s="2">
        <v>330.39</v>
      </c>
      <c r="F2532" s="2">
        <v>330.39</v>
      </c>
    </row>
    <row r="2533" spans="2:6" hidden="1" outlineLevel="2" x14ac:dyDescent="0.25">
      <c r="B2533" t="s">
        <v>3</v>
      </c>
      <c r="C2533" t="s">
        <v>53</v>
      </c>
      <c r="D2533" s="2">
        <v>0</v>
      </c>
      <c r="E2533" s="2">
        <v>330.39</v>
      </c>
      <c r="F2533" s="2">
        <v>330.39</v>
      </c>
    </row>
    <row r="2534" spans="2:6" hidden="1" outlineLevel="2" x14ac:dyDescent="0.25">
      <c r="B2534" t="s">
        <v>3</v>
      </c>
      <c r="C2534" t="s">
        <v>53</v>
      </c>
      <c r="D2534" s="2">
        <v>100</v>
      </c>
      <c r="E2534" s="2">
        <v>8048</v>
      </c>
      <c r="F2534" s="2">
        <v>8148</v>
      </c>
    </row>
    <row r="2535" spans="2:6" hidden="1" outlineLevel="2" x14ac:dyDescent="0.25">
      <c r="B2535" t="s">
        <v>3</v>
      </c>
      <c r="C2535" t="s">
        <v>53</v>
      </c>
      <c r="D2535" s="2">
        <v>0</v>
      </c>
      <c r="E2535" s="2">
        <v>72</v>
      </c>
      <c r="F2535" s="2">
        <v>72</v>
      </c>
    </row>
    <row r="2536" spans="2:6" hidden="1" outlineLevel="2" x14ac:dyDescent="0.25">
      <c r="B2536" t="s">
        <v>3</v>
      </c>
      <c r="C2536" t="s">
        <v>53</v>
      </c>
      <c r="D2536" s="2">
        <v>0</v>
      </c>
      <c r="E2536" s="2">
        <v>74</v>
      </c>
      <c r="F2536" s="2">
        <v>74</v>
      </c>
    </row>
    <row r="2537" spans="2:6" hidden="1" outlineLevel="2" x14ac:dyDescent="0.25">
      <c r="B2537" t="s">
        <v>3</v>
      </c>
      <c r="C2537" t="s">
        <v>53</v>
      </c>
      <c r="D2537" s="2">
        <v>0</v>
      </c>
      <c r="E2537" s="2">
        <v>156.91999999999999</v>
      </c>
      <c r="F2537" s="2">
        <v>156.91999999999999</v>
      </c>
    </row>
    <row r="2538" spans="2:6" hidden="1" outlineLevel="2" x14ac:dyDescent="0.25">
      <c r="B2538" t="s">
        <v>4</v>
      </c>
      <c r="C2538" t="s">
        <v>53</v>
      </c>
      <c r="D2538" s="2">
        <v>0</v>
      </c>
      <c r="E2538" s="2">
        <v>128</v>
      </c>
      <c r="F2538" s="2">
        <v>128</v>
      </c>
    </row>
    <row r="2539" spans="2:6" hidden="1" outlineLevel="2" x14ac:dyDescent="0.25">
      <c r="B2539" t="s">
        <v>4</v>
      </c>
      <c r="C2539" t="s">
        <v>53</v>
      </c>
      <c r="D2539" s="2">
        <v>0</v>
      </c>
      <c r="E2539" s="2">
        <v>19</v>
      </c>
      <c r="F2539" s="2">
        <v>19</v>
      </c>
    </row>
    <row r="2540" spans="2:6" hidden="1" outlineLevel="2" x14ac:dyDescent="0.25">
      <c r="B2540" t="s">
        <v>4</v>
      </c>
      <c r="C2540" t="s">
        <v>53</v>
      </c>
      <c r="D2540" s="2">
        <v>0</v>
      </c>
      <c r="E2540" s="2">
        <v>3738.01</v>
      </c>
      <c r="F2540" s="2">
        <v>3738.01</v>
      </c>
    </row>
    <row r="2541" spans="2:6" hidden="1" outlineLevel="2" x14ac:dyDescent="0.25">
      <c r="B2541" t="s">
        <v>4</v>
      </c>
      <c r="C2541" t="s">
        <v>53</v>
      </c>
      <c r="D2541" s="2">
        <v>296</v>
      </c>
      <c r="E2541" s="2">
        <v>2549</v>
      </c>
      <c r="F2541" s="2">
        <v>2845</v>
      </c>
    </row>
    <row r="2542" spans="2:6" hidden="1" outlineLevel="2" x14ac:dyDescent="0.25">
      <c r="B2542" t="s">
        <v>4</v>
      </c>
      <c r="C2542" t="s">
        <v>53</v>
      </c>
      <c r="D2542" s="2">
        <v>271</v>
      </c>
      <c r="E2542" s="2">
        <v>240</v>
      </c>
      <c r="F2542" s="2">
        <v>511</v>
      </c>
    </row>
    <row r="2543" spans="2:6" hidden="1" outlineLevel="2" x14ac:dyDescent="0.25">
      <c r="B2543" t="s">
        <v>4</v>
      </c>
      <c r="C2543" t="s">
        <v>53</v>
      </c>
      <c r="D2543" s="2">
        <v>0</v>
      </c>
      <c r="E2543" s="2">
        <v>1.55</v>
      </c>
      <c r="F2543" s="2">
        <v>1.55</v>
      </c>
    </row>
    <row r="2544" spans="2:6" hidden="1" outlineLevel="2" x14ac:dyDescent="0.25">
      <c r="B2544" t="s">
        <v>4</v>
      </c>
      <c r="C2544" t="s">
        <v>53</v>
      </c>
      <c r="D2544" s="2">
        <v>41.79</v>
      </c>
      <c r="E2544" s="2">
        <v>0</v>
      </c>
      <c r="F2544" s="2">
        <v>41.79</v>
      </c>
    </row>
    <row r="2545" spans="2:6" hidden="1" outlineLevel="2" x14ac:dyDescent="0.25">
      <c r="B2545" t="s">
        <v>4</v>
      </c>
      <c r="C2545" t="s">
        <v>53</v>
      </c>
      <c r="D2545" s="2">
        <v>0</v>
      </c>
      <c r="E2545" s="2">
        <v>28.76</v>
      </c>
      <c r="F2545" s="2">
        <v>28.76</v>
      </c>
    </row>
    <row r="2546" spans="2:6" hidden="1" outlineLevel="2" x14ac:dyDescent="0.25">
      <c r="B2546" t="s">
        <v>5</v>
      </c>
      <c r="C2546" t="s">
        <v>53</v>
      </c>
      <c r="D2546" s="2">
        <v>290.77</v>
      </c>
      <c r="E2546" s="2">
        <v>0</v>
      </c>
      <c r="F2546" s="2">
        <v>290.77</v>
      </c>
    </row>
    <row r="2547" spans="2:6" hidden="1" outlineLevel="2" x14ac:dyDescent="0.25">
      <c r="B2547" t="s">
        <v>5</v>
      </c>
      <c r="C2547" t="s">
        <v>53</v>
      </c>
      <c r="D2547" s="2">
        <v>171.38</v>
      </c>
      <c r="E2547" s="2">
        <v>58.5</v>
      </c>
      <c r="F2547" s="2">
        <v>229.88</v>
      </c>
    </row>
    <row r="2548" spans="2:6" hidden="1" outlineLevel="2" x14ac:dyDescent="0.25">
      <c r="B2548" t="s">
        <v>5</v>
      </c>
      <c r="C2548" t="s">
        <v>53</v>
      </c>
      <c r="D2548" s="2">
        <v>375.01</v>
      </c>
      <c r="E2548" s="2">
        <v>0</v>
      </c>
      <c r="F2548" s="2">
        <v>375.01</v>
      </c>
    </row>
    <row r="2549" spans="2:6" hidden="1" outlineLevel="2" x14ac:dyDescent="0.25">
      <c r="B2549" t="s">
        <v>5</v>
      </c>
      <c r="C2549" t="s">
        <v>53</v>
      </c>
      <c r="D2549" s="2">
        <v>0</v>
      </c>
      <c r="E2549" s="2">
        <v>90.02</v>
      </c>
      <c r="F2549" s="2">
        <v>90.02</v>
      </c>
    </row>
    <row r="2550" spans="2:6" hidden="1" outlineLevel="2" x14ac:dyDescent="0.25">
      <c r="B2550" t="s">
        <v>5</v>
      </c>
      <c r="C2550" t="s">
        <v>53</v>
      </c>
      <c r="D2550" s="2">
        <v>191</v>
      </c>
      <c r="E2550" s="2">
        <v>0</v>
      </c>
      <c r="F2550" s="2">
        <v>191</v>
      </c>
    </row>
    <row r="2551" spans="2:6" hidden="1" outlineLevel="2" x14ac:dyDescent="0.25">
      <c r="B2551" t="s">
        <v>6</v>
      </c>
      <c r="C2551" t="s">
        <v>53</v>
      </c>
      <c r="D2551" s="2">
        <v>0</v>
      </c>
      <c r="E2551" s="2">
        <v>5</v>
      </c>
      <c r="F2551" s="2">
        <v>5</v>
      </c>
    </row>
    <row r="2552" spans="2:6" hidden="1" outlineLevel="2" x14ac:dyDescent="0.25">
      <c r="B2552" t="s">
        <v>6</v>
      </c>
      <c r="C2552" t="s">
        <v>53</v>
      </c>
      <c r="D2552" s="2">
        <v>0</v>
      </c>
      <c r="E2552" s="2">
        <v>176.75</v>
      </c>
      <c r="F2552" s="2">
        <v>176.75</v>
      </c>
    </row>
    <row r="2553" spans="2:6" hidden="1" outlineLevel="2" x14ac:dyDescent="0.25">
      <c r="B2553" t="s">
        <v>6</v>
      </c>
      <c r="C2553" t="s">
        <v>53</v>
      </c>
      <c r="D2553" s="2">
        <v>0</v>
      </c>
      <c r="E2553" s="2">
        <v>294</v>
      </c>
      <c r="F2553" s="2">
        <v>294</v>
      </c>
    </row>
    <row r="2554" spans="2:6" hidden="1" outlineLevel="2" x14ac:dyDescent="0.25">
      <c r="B2554" t="s">
        <v>6</v>
      </c>
      <c r="C2554" t="s">
        <v>53</v>
      </c>
      <c r="D2554" s="2">
        <v>0</v>
      </c>
      <c r="E2554" s="2">
        <v>24.84</v>
      </c>
      <c r="F2554" s="2">
        <v>24.84</v>
      </c>
    </row>
    <row r="2555" spans="2:6" hidden="1" outlineLevel="2" x14ac:dyDescent="0.25">
      <c r="B2555" t="s">
        <v>6</v>
      </c>
      <c r="C2555" t="s">
        <v>53</v>
      </c>
      <c r="D2555" s="2">
        <v>0</v>
      </c>
      <c r="E2555" s="2">
        <v>24.76</v>
      </c>
      <c r="F2555" s="2">
        <v>24.76</v>
      </c>
    </row>
    <row r="2556" spans="2:6" hidden="1" outlineLevel="2" x14ac:dyDescent="0.25">
      <c r="B2556" t="s">
        <v>6</v>
      </c>
      <c r="C2556" t="s">
        <v>53</v>
      </c>
      <c r="D2556" s="2">
        <v>507</v>
      </c>
      <c r="E2556" s="2">
        <v>0</v>
      </c>
      <c r="F2556" s="2">
        <v>507</v>
      </c>
    </row>
    <row r="2557" spans="2:6" hidden="1" outlineLevel="2" x14ac:dyDescent="0.25">
      <c r="B2557" t="s">
        <v>6</v>
      </c>
      <c r="C2557" t="s">
        <v>53</v>
      </c>
      <c r="D2557" s="2">
        <v>18494</v>
      </c>
      <c r="E2557" s="2">
        <v>2612</v>
      </c>
      <c r="F2557" s="2">
        <v>21106</v>
      </c>
    </row>
    <row r="2558" spans="2:6" hidden="1" outlineLevel="2" x14ac:dyDescent="0.25">
      <c r="B2558" t="s">
        <v>6</v>
      </c>
      <c r="C2558" t="s">
        <v>53</v>
      </c>
      <c r="D2558" s="2">
        <v>0</v>
      </c>
      <c r="E2558" s="2">
        <v>10289</v>
      </c>
      <c r="F2558" s="2">
        <v>10289</v>
      </c>
    </row>
    <row r="2559" spans="2:6" hidden="1" outlineLevel="2" x14ac:dyDescent="0.25">
      <c r="B2559" t="s">
        <v>7</v>
      </c>
      <c r="C2559" t="s">
        <v>53</v>
      </c>
      <c r="D2559" s="2">
        <v>0</v>
      </c>
      <c r="E2559" s="2">
        <v>71.77</v>
      </c>
      <c r="F2559" s="2">
        <v>71.77</v>
      </c>
    </row>
    <row r="2560" spans="2:6" hidden="1" outlineLevel="2" x14ac:dyDescent="0.25">
      <c r="B2560" t="s">
        <v>7</v>
      </c>
      <c r="C2560" t="s">
        <v>53</v>
      </c>
      <c r="D2560" s="2">
        <v>0</v>
      </c>
      <c r="E2560" s="2">
        <v>71.77</v>
      </c>
      <c r="F2560" s="2">
        <v>71.77</v>
      </c>
    </row>
    <row r="2561" spans="2:6" hidden="1" outlineLevel="2" x14ac:dyDescent="0.25">
      <c r="B2561" t="s">
        <v>7</v>
      </c>
      <c r="C2561" t="s">
        <v>53</v>
      </c>
      <c r="D2561" s="2">
        <v>0</v>
      </c>
      <c r="E2561" s="2">
        <v>51.44</v>
      </c>
      <c r="F2561" s="2">
        <v>51.44</v>
      </c>
    </row>
    <row r="2562" spans="2:6" hidden="1" outlineLevel="2" x14ac:dyDescent="0.25">
      <c r="B2562" t="s">
        <v>8</v>
      </c>
      <c r="C2562" t="s">
        <v>53</v>
      </c>
      <c r="D2562" s="2">
        <v>0</v>
      </c>
      <c r="E2562" s="2">
        <v>42</v>
      </c>
      <c r="F2562" s="2">
        <v>42</v>
      </c>
    </row>
    <row r="2563" spans="2:6" hidden="1" outlineLevel="2" x14ac:dyDescent="0.25">
      <c r="B2563" t="s">
        <v>8</v>
      </c>
      <c r="C2563" t="s">
        <v>53</v>
      </c>
      <c r="D2563" s="2">
        <v>0</v>
      </c>
      <c r="E2563" s="2">
        <v>18.45</v>
      </c>
      <c r="F2563" s="2">
        <v>18.45</v>
      </c>
    </row>
    <row r="2564" spans="2:6" hidden="1" outlineLevel="2" x14ac:dyDescent="0.25">
      <c r="B2564" t="s">
        <v>8</v>
      </c>
      <c r="C2564" t="s">
        <v>53</v>
      </c>
      <c r="D2564" s="2">
        <v>0</v>
      </c>
      <c r="E2564" s="2">
        <v>1364.78</v>
      </c>
      <c r="F2564" s="2">
        <v>1364.78</v>
      </c>
    </row>
    <row r="2565" spans="2:6" hidden="1" outlineLevel="2" x14ac:dyDescent="0.25">
      <c r="B2565" t="s">
        <v>8</v>
      </c>
      <c r="C2565" t="s">
        <v>53</v>
      </c>
      <c r="D2565" s="2">
        <v>1676.1</v>
      </c>
      <c r="E2565" s="2">
        <v>6704.4</v>
      </c>
      <c r="F2565" s="2">
        <v>8380.51</v>
      </c>
    </row>
    <row r="2566" spans="2:6" hidden="1" outlineLevel="2" x14ac:dyDescent="0.25">
      <c r="B2566" t="s">
        <v>8</v>
      </c>
      <c r="C2566" t="s">
        <v>53</v>
      </c>
      <c r="D2566" s="2">
        <v>0</v>
      </c>
      <c r="E2566" s="2">
        <v>362</v>
      </c>
      <c r="F2566" s="2">
        <v>362</v>
      </c>
    </row>
    <row r="2567" spans="2:6" hidden="1" outlineLevel="2" x14ac:dyDescent="0.25">
      <c r="B2567" t="s">
        <v>9</v>
      </c>
      <c r="C2567" t="s">
        <v>53</v>
      </c>
      <c r="D2567" s="2">
        <v>77.61</v>
      </c>
      <c r="E2567" s="2">
        <v>0</v>
      </c>
      <c r="F2567" s="2">
        <v>77.61</v>
      </c>
    </row>
    <row r="2568" spans="2:6" hidden="1" outlineLevel="2" x14ac:dyDescent="0.25">
      <c r="B2568" t="s">
        <v>9</v>
      </c>
      <c r="C2568" t="s">
        <v>53</v>
      </c>
      <c r="D2568" s="2">
        <v>0</v>
      </c>
      <c r="E2568" s="2">
        <v>36</v>
      </c>
      <c r="F2568" s="2">
        <v>36</v>
      </c>
    </row>
    <row r="2569" spans="2:6" hidden="1" outlineLevel="2" x14ac:dyDescent="0.25">
      <c r="B2569" t="s">
        <v>9</v>
      </c>
      <c r="C2569" t="s">
        <v>53</v>
      </c>
      <c r="D2569" s="2">
        <v>0</v>
      </c>
      <c r="E2569" s="2">
        <v>705.34</v>
      </c>
      <c r="F2569" s="2">
        <v>705.34</v>
      </c>
    </row>
    <row r="2570" spans="2:6" hidden="1" outlineLevel="2" x14ac:dyDescent="0.25">
      <c r="B2570" t="s">
        <v>9</v>
      </c>
      <c r="C2570" t="s">
        <v>53</v>
      </c>
      <c r="D2570" s="2">
        <v>0</v>
      </c>
      <c r="E2570" s="2">
        <v>1.0900000000000001</v>
      </c>
      <c r="F2570" s="2">
        <v>1.0900000000000001</v>
      </c>
    </row>
    <row r="2571" spans="2:6" hidden="1" outlineLevel="2" x14ac:dyDescent="0.25">
      <c r="B2571" t="s">
        <v>10</v>
      </c>
      <c r="C2571" t="s">
        <v>53</v>
      </c>
      <c r="D2571" s="2">
        <v>15.81</v>
      </c>
      <c r="E2571" s="2">
        <v>0</v>
      </c>
      <c r="F2571" s="2">
        <v>15.81</v>
      </c>
    </row>
    <row r="2572" spans="2:6" hidden="1" outlineLevel="2" x14ac:dyDescent="0.25">
      <c r="B2572" t="s">
        <v>10</v>
      </c>
      <c r="C2572" t="s">
        <v>53</v>
      </c>
      <c r="D2572" s="2">
        <v>15.81</v>
      </c>
      <c r="E2572" s="2">
        <v>0</v>
      </c>
      <c r="F2572" s="2">
        <v>15.81</v>
      </c>
    </row>
    <row r="2573" spans="2:6" hidden="1" outlineLevel="2" x14ac:dyDescent="0.25">
      <c r="B2573" t="s">
        <v>11</v>
      </c>
      <c r="C2573" t="s">
        <v>53</v>
      </c>
      <c r="D2573" s="2">
        <v>0</v>
      </c>
      <c r="E2573" s="2">
        <v>2528.02</v>
      </c>
      <c r="F2573" s="2">
        <v>2528.02</v>
      </c>
    </row>
    <row r="2574" spans="2:6" hidden="1" outlineLevel="2" x14ac:dyDescent="0.25">
      <c r="B2574" t="s">
        <v>11</v>
      </c>
      <c r="C2574" t="s">
        <v>53</v>
      </c>
      <c r="D2574" s="2">
        <v>0</v>
      </c>
      <c r="E2574" s="2">
        <v>2528.02</v>
      </c>
      <c r="F2574" s="2">
        <v>2528.02</v>
      </c>
    </row>
    <row r="2575" spans="2:6" hidden="1" outlineLevel="2" x14ac:dyDescent="0.25">
      <c r="B2575" t="s">
        <v>11</v>
      </c>
      <c r="C2575" t="s">
        <v>53</v>
      </c>
      <c r="D2575" s="2">
        <v>0</v>
      </c>
      <c r="E2575" s="2">
        <v>79</v>
      </c>
      <c r="F2575" s="2">
        <v>79</v>
      </c>
    </row>
    <row r="2576" spans="2:6" hidden="1" outlineLevel="2" x14ac:dyDescent="0.25">
      <c r="B2576" t="s">
        <v>11</v>
      </c>
      <c r="C2576" t="s">
        <v>53</v>
      </c>
      <c r="D2576" s="2">
        <v>0</v>
      </c>
      <c r="E2576" s="2">
        <v>850</v>
      </c>
      <c r="F2576" s="2">
        <v>850</v>
      </c>
    </row>
    <row r="2577" spans="2:6" hidden="1" outlineLevel="2" x14ac:dyDescent="0.25">
      <c r="B2577" t="s">
        <v>11</v>
      </c>
      <c r="C2577" t="s">
        <v>53</v>
      </c>
      <c r="D2577" s="2">
        <v>0</v>
      </c>
      <c r="E2577" s="2">
        <v>27</v>
      </c>
      <c r="F2577" s="2">
        <v>27</v>
      </c>
    </row>
    <row r="2578" spans="2:6" hidden="1" outlineLevel="2" x14ac:dyDescent="0.25">
      <c r="B2578" t="s">
        <v>11</v>
      </c>
      <c r="C2578" t="s">
        <v>53</v>
      </c>
      <c r="D2578" s="2">
        <v>0</v>
      </c>
      <c r="E2578" s="2">
        <v>12.6</v>
      </c>
      <c r="F2578" s="2">
        <v>12.6</v>
      </c>
    </row>
    <row r="2579" spans="2:6" hidden="1" outlineLevel="2" x14ac:dyDescent="0.25">
      <c r="B2579" t="s">
        <v>13</v>
      </c>
      <c r="C2579" t="s">
        <v>53</v>
      </c>
      <c r="D2579" s="2">
        <v>333.13</v>
      </c>
      <c r="E2579" s="2">
        <v>2046.21</v>
      </c>
      <c r="F2579" s="2">
        <v>2379.34</v>
      </c>
    </row>
    <row r="2580" spans="2:6" hidden="1" outlineLevel="2" x14ac:dyDescent="0.25">
      <c r="B2580" t="s">
        <v>13</v>
      </c>
      <c r="C2580" t="s">
        <v>53</v>
      </c>
      <c r="D2580" s="2">
        <v>0</v>
      </c>
      <c r="E2580" s="2">
        <v>700</v>
      </c>
      <c r="F2580" s="2">
        <v>700</v>
      </c>
    </row>
    <row r="2581" spans="2:6" hidden="1" outlineLevel="2" x14ac:dyDescent="0.25">
      <c r="B2581" t="s">
        <v>13</v>
      </c>
      <c r="C2581" t="s">
        <v>53</v>
      </c>
      <c r="D2581" s="2">
        <v>0</v>
      </c>
      <c r="E2581" s="2">
        <v>19.57</v>
      </c>
      <c r="F2581" s="2">
        <v>19.57</v>
      </c>
    </row>
    <row r="2582" spans="2:6" hidden="1" outlineLevel="2" x14ac:dyDescent="0.25">
      <c r="B2582" t="s">
        <v>13</v>
      </c>
      <c r="C2582" t="s">
        <v>53</v>
      </c>
      <c r="D2582" s="2">
        <v>1023.86</v>
      </c>
      <c r="E2582" s="2">
        <v>438.79</v>
      </c>
      <c r="F2582" s="2">
        <v>1462.66</v>
      </c>
    </row>
    <row r="2583" spans="2:6" hidden="1" outlineLevel="2" x14ac:dyDescent="0.25">
      <c r="B2583" t="s">
        <v>13</v>
      </c>
      <c r="C2583" t="s">
        <v>53</v>
      </c>
      <c r="D2583" s="2">
        <v>0</v>
      </c>
      <c r="E2583" s="2">
        <v>51.27</v>
      </c>
      <c r="F2583" s="2">
        <v>51.27</v>
      </c>
    </row>
    <row r="2584" spans="2:6" hidden="1" outlineLevel="2" x14ac:dyDescent="0.25">
      <c r="B2584" t="s">
        <v>13</v>
      </c>
      <c r="C2584" t="s">
        <v>53</v>
      </c>
      <c r="D2584" s="2">
        <v>0</v>
      </c>
      <c r="E2584" s="2">
        <v>79.709999999999994</v>
      </c>
      <c r="F2584" s="2">
        <v>79.709999999999994</v>
      </c>
    </row>
    <row r="2585" spans="2:6" hidden="1" outlineLevel="2" x14ac:dyDescent="0.25">
      <c r="B2585" t="s">
        <v>14</v>
      </c>
      <c r="C2585" t="s">
        <v>53</v>
      </c>
      <c r="D2585" s="2">
        <v>0</v>
      </c>
      <c r="E2585" s="2">
        <v>9</v>
      </c>
      <c r="F2585" s="2">
        <v>9</v>
      </c>
    </row>
    <row r="2586" spans="2:6" hidden="1" outlineLevel="2" x14ac:dyDescent="0.25">
      <c r="B2586" t="s">
        <v>14</v>
      </c>
      <c r="C2586" t="s">
        <v>53</v>
      </c>
      <c r="D2586" s="2">
        <v>0</v>
      </c>
      <c r="E2586" s="2">
        <v>1576.33</v>
      </c>
      <c r="F2586" s="2">
        <v>1576.33</v>
      </c>
    </row>
    <row r="2587" spans="2:6" hidden="1" outlineLevel="2" x14ac:dyDescent="0.25">
      <c r="B2587" t="s">
        <v>14</v>
      </c>
      <c r="C2587" t="s">
        <v>53</v>
      </c>
      <c r="D2587" s="2">
        <v>0</v>
      </c>
      <c r="E2587" s="2">
        <v>65.7</v>
      </c>
      <c r="F2587" s="2">
        <v>65.7</v>
      </c>
    </row>
    <row r="2588" spans="2:6" hidden="1" outlineLevel="2" x14ac:dyDescent="0.25">
      <c r="B2588" t="s">
        <v>15</v>
      </c>
      <c r="C2588" t="s">
        <v>53</v>
      </c>
      <c r="D2588" s="2">
        <v>221.8</v>
      </c>
      <c r="E2588" s="2">
        <v>0</v>
      </c>
      <c r="F2588" s="2">
        <v>221.8</v>
      </c>
    </row>
    <row r="2589" spans="2:6" hidden="1" outlineLevel="2" x14ac:dyDescent="0.25">
      <c r="B2589" t="s">
        <v>15</v>
      </c>
      <c r="C2589" t="s">
        <v>53</v>
      </c>
      <c r="D2589" s="2">
        <v>0</v>
      </c>
      <c r="E2589" s="2">
        <v>356.65</v>
      </c>
      <c r="F2589" s="2">
        <v>356.65</v>
      </c>
    </row>
    <row r="2590" spans="2:6" hidden="1" outlineLevel="2" x14ac:dyDescent="0.25">
      <c r="B2590" t="s">
        <v>15</v>
      </c>
      <c r="C2590" t="s">
        <v>53</v>
      </c>
      <c r="D2590" s="2">
        <v>0</v>
      </c>
      <c r="E2590" s="2">
        <v>1048.43</v>
      </c>
      <c r="F2590" s="2">
        <v>1048.43</v>
      </c>
    </row>
    <row r="2591" spans="2:6" hidden="1" outlineLevel="2" x14ac:dyDescent="0.25">
      <c r="B2591" t="s">
        <v>15</v>
      </c>
      <c r="C2591" t="s">
        <v>53</v>
      </c>
      <c r="D2591" s="2">
        <v>0</v>
      </c>
      <c r="E2591" s="2">
        <v>621.67999999999995</v>
      </c>
      <c r="F2591" s="2">
        <v>621.67999999999995</v>
      </c>
    </row>
    <row r="2592" spans="2:6" hidden="1" outlineLevel="2" x14ac:dyDescent="0.25">
      <c r="B2592" t="s">
        <v>15</v>
      </c>
      <c r="C2592" t="s">
        <v>53</v>
      </c>
      <c r="D2592" s="2">
        <v>0</v>
      </c>
      <c r="E2592" s="2">
        <v>1002.94</v>
      </c>
      <c r="F2592" s="2">
        <v>1002.94</v>
      </c>
    </row>
    <row r="2593" spans="2:6" hidden="1" outlineLevel="2" x14ac:dyDescent="0.25">
      <c r="B2593" t="s">
        <v>16</v>
      </c>
      <c r="C2593" t="s">
        <v>53</v>
      </c>
      <c r="D2593" s="2">
        <v>0</v>
      </c>
      <c r="E2593" s="2">
        <v>3</v>
      </c>
      <c r="F2593" s="2">
        <v>3</v>
      </c>
    </row>
    <row r="2594" spans="2:6" hidden="1" outlineLevel="2" x14ac:dyDescent="0.25">
      <c r="B2594" t="s">
        <v>16</v>
      </c>
      <c r="C2594" t="s">
        <v>53</v>
      </c>
      <c r="D2594" s="2">
        <v>1181.5999999999999</v>
      </c>
      <c r="E2594" s="2">
        <v>0</v>
      </c>
      <c r="F2594" s="2">
        <v>1181.5999999999999</v>
      </c>
    </row>
    <row r="2595" spans="2:6" hidden="1" outlineLevel="2" x14ac:dyDescent="0.25">
      <c r="B2595" t="s">
        <v>17</v>
      </c>
      <c r="C2595" t="s">
        <v>53</v>
      </c>
      <c r="D2595" s="2">
        <v>0</v>
      </c>
      <c r="E2595" s="2">
        <v>51.3</v>
      </c>
      <c r="F2595" s="2">
        <v>51.3</v>
      </c>
    </row>
    <row r="2596" spans="2:6" hidden="1" outlineLevel="2" x14ac:dyDescent="0.25">
      <c r="B2596" t="s">
        <v>17</v>
      </c>
      <c r="C2596" t="s">
        <v>53</v>
      </c>
      <c r="D2596" s="2">
        <v>0</v>
      </c>
      <c r="E2596" s="2">
        <v>1912.15</v>
      </c>
      <c r="F2596" s="2">
        <v>1912.15</v>
      </c>
    </row>
    <row r="2597" spans="2:6" hidden="1" outlineLevel="2" x14ac:dyDescent="0.25">
      <c r="B2597" t="s">
        <v>17</v>
      </c>
      <c r="C2597" t="s">
        <v>53</v>
      </c>
      <c r="D2597" s="2">
        <v>706.32</v>
      </c>
      <c r="E2597" s="2">
        <v>0</v>
      </c>
      <c r="F2597" s="2">
        <v>706.32</v>
      </c>
    </row>
    <row r="2598" spans="2:6" hidden="1" outlineLevel="2" x14ac:dyDescent="0.25">
      <c r="B2598" t="s">
        <v>17</v>
      </c>
      <c r="C2598" t="s">
        <v>53</v>
      </c>
      <c r="D2598" s="2">
        <v>0</v>
      </c>
      <c r="E2598" s="2">
        <v>1</v>
      </c>
      <c r="F2598" s="2">
        <v>1</v>
      </c>
    </row>
    <row r="2599" spans="2:6" hidden="1" outlineLevel="2" x14ac:dyDescent="0.25">
      <c r="B2599" t="s">
        <v>17</v>
      </c>
      <c r="C2599" t="s">
        <v>53</v>
      </c>
      <c r="D2599" s="2">
        <v>0</v>
      </c>
      <c r="E2599" s="2">
        <v>18.91</v>
      </c>
      <c r="F2599" s="2">
        <v>18.91</v>
      </c>
    </row>
    <row r="2600" spans="2:6" hidden="1" outlineLevel="2" x14ac:dyDescent="0.25">
      <c r="B2600" t="s">
        <v>17</v>
      </c>
      <c r="C2600" t="s">
        <v>53</v>
      </c>
      <c r="D2600" s="2">
        <v>0</v>
      </c>
      <c r="E2600" s="2">
        <v>1085.3499999999999</v>
      </c>
      <c r="F2600" s="2">
        <v>1085.3499999999999</v>
      </c>
    </row>
    <row r="2601" spans="2:6" hidden="1" outlineLevel="2" x14ac:dyDescent="0.25">
      <c r="B2601" t="s">
        <v>17</v>
      </c>
      <c r="C2601" t="s">
        <v>53</v>
      </c>
      <c r="D2601" s="2">
        <v>0</v>
      </c>
      <c r="E2601" s="2">
        <v>97.88</v>
      </c>
      <c r="F2601" s="2">
        <v>97.88</v>
      </c>
    </row>
    <row r="2602" spans="2:6" hidden="1" outlineLevel="2" x14ac:dyDescent="0.25">
      <c r="B2602" t="s">
        <v>17</v>
      </c>
      <c r="C2602" t="s">
        <v>53</v>
      </c>
      <c r="D2602" s="2">
        <v>253.26</v>
      </c>
      <c r="E2602" s="2">
        <v>0</v>
      </c>
      <c r="F2602" s="2">
        <v>253.26</v>
      </c>
    </row>
    <row r="2603" spans="2:6" hidden="1" outlineLevel="2" x14ac:dyDescent="0.25">
      <c r="B2603" t="s">
        <v>17</v>
      </c>
      <c r="C2603" t="s">
        <v>53</v>
      </c>
      <c r="D2603" s="2">
        <v>11.07</v>
      </c>
      <c r="E2603" s="2">
        <v>0</v>
      </c>
      <c r="F2603" s="2">
        <v>11.07</v>
      </c>
    </row>
    <row r="2604" spans="2:6" hidden="1" outlineLevel="2" x14ac:dyDescent="0.25">
      <c r="B2604" t="s">
        <v>17</v>
      </c>
      <c r="C2604" t="s">
        <v>53</v>
      </c>
      <c r="D2604" s="2">
        <v>0</v>
      </c>
      <c r="E2604" s="2">
        <v>654</v>
      </c>
      <c r="F2604" s="2">
        <v>654</v>
      </c>
    </row>
    <row r="2605" spans="2:6" hidden="1" outlineLevel="2" x14ac:dyDescent="0.25">
      <c r="B2605" t="s">
        <v>17</v>
      </c>
      <c r="C2605" t="s">
        <v>53</v>
      </c>
      <c r="D2605" s="2">
        <v>0</v>
      </c>
      <c r="E2605" s="2">
        <v>41.6</v>
      </c>
      <c r="F2605" s="2">
        <v>41.6</v>
      </c>
    </row>
    <row r="2606" spans="2:6" hidden="1" outlineLevel="2" x14ac:dyDescent="0.25">
      <c r="B2606" t="s">
        <v>17</v>
      </c>
      <c r="C2606" t="s">
        <v>53</v>
      </c>
      <c r="D2606" s="2">
        <v>0</v>
      </c>
      <c r="E2606" s="2">
        <v>58.01</v>
      </c>
      <c r="F2606" s="2">
        <v>58.01</v>
      </c>
    </row>
    <row r="2607" spans="2:6" hidden="1" outlineLevel="2" x14ac:dyDescent="0.25">
      <c r="B2607" t="s">
        <v>17</v>
      </c>
      <c r="C2607" t="s">
        <v>53</v>
      </c>
      <c r="D2607" s="2">
        <v>0</v>
      </c>
      <c r="E2607" s="2">
        <v>2</v>
      </c>
      <c r="F2607" s="2">
        <v>2</v>
      </c>
    </row>
    <row r="2608" spans="2:6" hidden="1" outlineLevel="2" x14ac:dyDescent="0.25">
      <c r="B2608" t="s">
        <v>17</v>
      </c>
      <c r="C2608" t="s">
        <v>53</v>
      </c>
      <c r="D2608" s="2">
        <v>0</v>
      </c>
      <c r="E2608" s="2">
        <v>2580</v>
      </c>
      <c r="F2608" s="2">
        <v>2580</v>
      </c>
    </row>
    <row r="2609" spans="2:6" hidden="1" outlineLevel="2" x14ac:dyDescent="0.25">
      <c r="B2609" t="s">
        <v>17</v>
      </c>
      <c r="C2609" t="s">
        <v>53</v>
      </c>
      <c r="D2609" s="2">
        <v>328.06</v>
      </c>
      <c r="E2609" s="2">
        <v>0</v>
      </c>
      <c r="F2609" s="2">
        <v>328.06</v>
      </c>
    </row>
    <row r="2610" spans="2:6" hidden="1" outlineLevel="2" x14ac:dyDescent="0.25">
      <c r="B2610" t="s">
        <v>17</v>
      </c>
      <c r="C2610" t="s">
        <v>53</v>
      </c>
      <c r="D2610" s="2">
        <v>0</v>
      </c>
      <c r="E2610" s="2">
        <v>25555</v>
      </c>
      <c r="F2610" s="2">
        <v>25555</v>
      </c>
    </row>
    <row r="2611" spans="2:6" hidden="1" outlineLevel="2" x14ac:dyDescent="0.25">
      <c r="B2611" t="s">
        <v>17</v>
      </c>
      <c r="C2611" t="s">
        <v>53</v>
      </c>
      <c r="D2611" s="2">
        <v>0</v>
      </c>
      <c r="E2611" s="2">
        <v>53.34</v>
      </c>
      <c r="F2611" s="2">
        <v>53.34</v>
      </c>
    </row>
    <row r="2612" spans="2:6" hidden="1" outlineLevel="2" x14ac:dyDescent="0.25">
      <c r="B2612" t="s">
        <v>17</v>
      </c>
      <c r="C2612" t="s">
        <v>53</v>
      </c>
      <c r="D2612" s="2">
        <v>0</v>
      </c>
      <c r="E2612" s="2">
        <v>233.37</v>
      </c>
      <c r="F2612" s="2">
        <v>233.37</v>
      </c>
    </row>
    <row r="2613" spans="2:6" hidden="1" outlineLevel="2" x14ac:dyDescent="0.25">
      <c r="B2613" t="s">
        <v>17</v>
      </c>
      <c r="C2613" t="s">
        <v>53</v>
      </c>
      <c r="D2613" s="2">
        <v>0</v>
      </c>
      <c r="E2613" s="2">
        <v>338.47</v>
      </c>
      <c r="F2613" s="2">
        <v>338.47</v>
      </c>
    </row>
    <row r="2614" spans="2:6" hidden="1" outlineLevel="2" x14ac:dyDescent="0.25">
      <c r="B2614" t="s">
        <v>17</v>
      </c>
      <c r="C2614" t="s">
        <v>53</v>
      </c>
      <c r="D2614" s="2">
        <v>0</v>
      </c>
      <c r="E2614" s="2">
        <v>287.64999999999998</v>
      </c>
      <c r="F2614" s="2">
        <v>287.64999999999998</v>
      </c>
    </row>
    <row r="2615" spans="2:6" hidden="1" outlineLevel="2" x14ac:dyDescent="0.25">
      <c r="B2615" t="s">
        <v>17</v>
      </c>
      <c r="C2615" t="s">
        <v>53</v>
      </c>
      <c r="D2615" s="2">
        <v>0</v>
      </c>
      <c r="E2615" s="2">
        <v>267.97000000000003</v>
      </c>
      <c r="F2615" s="2">
        <v>267.97000000000003</v>
      </c>
    </row>
    <row r="2616" spans="2:6" hidden="1" outlineLevel="2" x14ac:dyDescent="0.25">
      <c r="B2616" t="s">
        <v>17</v>
      </c>
      <c r="C2616" t="s">
        <v>53</v>
      </c>
      <c r="D2616" s="2">
        <v>0</v>
      </c>
      <c r="E2616" s="2">
        <v>12470.02</v>
      </c>
      <c r="F2616" s="2">
        <v>12470.02</v>
      </c>
    </row>
    <row r="2617" spans="2:6" hidden="1" outlineLevel="2" x14ac:dyDescent="0.25">
      <c r="B2617" t="s">
        <v>17</v>
      </c>
      <c r="C2617" t="s">
        <v>53</v>
      </c>
      <c r="D2617" s="2">
        <v>0</v>
      </c>
      <c r="E2617" s="2">
        <v>12997.63</v>
      </c>
      <c r="F2617" s="2">
        <v>12997.63</v>
      </c>
    </row>
    <row r="2618" spans="2:6" hidden="1" outlineLevel="2" x14ac:dyDescent="0.25">
      <c r="B2618" t="s">
        <v>17</v>
      </c>
      <c r="C2618" t="s">
        <v>53</v>
      </c>
      <c r="D2618" s="2">
        <v>300.11</v>
      </c>
      <c r="E2618" s="2">
        <v>0</v>
      </c>
      <c r="F2618" s="2">
        <v>300.11</v>
      </c>
    </row>
    <row r="2619" spans="2:6" hidden="1" outlineLevel="2" x14ac:dyDescent="0.25">
      <c r="B2619" t="s">
        <v>17</v>
      </c>
      <c r="C2619" t="s">
        <v>53</v>
      </c>
      <c r="D2619" s="2">
        <v>0</v>
      </c>
      <c r="E2619" s="2">
        <v>155</v>
      </c>
      <c r="F2619" s="2">
        <v>155</v>
      </c>
    </row>
    <row r="2620" spans="2:6" hidden="1" outlineLevel="2" x14ac:dyDescent="0.25">
      <c r="B2620" t="s">
        <v>17</v>
      </c>
      <c r="C2620" t="s">
        <v>53</v>
      </c>
      <c r="D2620" s="2">
        <v>0</v>
      </c>
      <c r="E2620" s="2">
        <v>11174.4</v>
      </c>
      <c r="F2620" s="2">
        <v>11174.4</v>
      </c>
    </row>
    <row r="2621" spans="2:6" hidden="1" outlineLevel="2" x14ac:dyDescent="0.25">
      <c r="B2621" t="s">
        <v>17</v>
      </c>
      <c r="C2621" t="s">
        <v>53</v>
      </c>
      <c r="D2621" s="2">
        <v>383</v>
      </c>
      <c r="E2621" s="2">
        <v>0</v>
      </c>
      <c r="F2621" s="2">
        <v>383</v>
      </c>
    </row>
    <row r="2622" spans="2:6" hidden="1" outlineLevel="2" x14ac:dyDescent="0.25">
      <c r="B2622" t="s">
        <v>17</v>
      </c>
      <c r="C2622" t="s">
        <v>53</v>
      </c>
      <c r="D2622" s="2">
        <v>0</v>
      </c>
      <c r="E2622" s="2">
        <v>14.93</v>
      </c>
      <c r="F2622" s="2">
        <v>14.93</v>
      </c>
    </row>
    <row r="2623" spans="2:6" hidden="1" outlineLevel="2" x14ac:dyDescent="0.25">
      <c r="B2623" t="s">
        <v>17</v>
      </c>
      <c r="C2623" t="s">
        <v>53</v>
      </c>
      <c r="D2623" s="2">
        <v>341.59</v>
      </c>
      <c r="E2623" s="2">
        <v>0</v>
      </c>
      <c r="F2623" s="2">
        <v>341.59</v>
      </c>
    </row>
    <row r="2624" spans="2:6" hidden="1" outlineLevel="2" x14ac:dyDescent="0.25">
      <c r="B2624" t="s">
        <v>17</v>
      </c>
      <c r="C2624" t="s">
        <v>53</v>
      </c>
      <c r="D2624" s="2">
        <v>0</v>
      </c>
      <c r="E2624" s="2">
        <v>60.37</v>
      </c>
      <c r="F2624" s="2">
        <v>60.37</v>
      </c>
    </row>
    <row r="2625" spans="2:6" hidden="1" outlineLevel="2" x14ac:dyDescent="0.25">
      <c r="B2625" t="s">
        <v>17</v>
      </c>
      <c r="C2625" t="s">
        <v>53</v>
      </c>
      <c r="D2625" s="2">
        <v>41.1</v>
      </c>
      <c r="E2625" s="2">
        <v>95.9</v>
      </c>
      <c r="F2625" s="2">
        <v>137</v>
      </c>
    </row>
    <row r="2626" spans="2:6" hidden="1" outlineLevel="2" x14ac:dyDescent="0.25">
      <c r="B2626" t="s">
        <v>17</v>
      </c>
      <c r="C2626" t="s">
        <v>53</v>
      </c>
      <c r="D2626" s="2">
        <v>238</v>
      </c>
      <c r="E2626" s="2">
        <v>3000</v>
      </c>
      <c r="F2626" s="2">
        <v>3238</v>
      </c>
    </row>
    <row r="2627" spans="2:6" hidden="1" outlineLevel="2" x14ac:dyDescent="0.25">
      <c r="B2627" t="s">
        <v>17</v>
      </c>
      <c r="C2627" t="s">
        <v>53</v>
      </c>
      <c r="D2627" s="2">
        <v>0</v>
      </c>
      <c r="E2627" s="2">
        <v>7.56</v>
      </c>
      <c r="F2627" s="2">
        <v>7.56</v>
      </c>
    </row>
    <row r="2628" spans="2:6" hidden="1" outlineLevel="2" x14ac:dyDescent="0.25">
      <c r="B2628" t="s">
        <v>17</v>
      </c>
      <c r="C2628" t="s">
        <v>53</v>
      </c>
      <c r="D2628" s="2">
        <v>0</v>
      </c>
      <c r="E2628" s="2">
        <v>206.82</v>
      </c>
      <c r="F2628" s="2">
        <v>206.82</v>
      </c>
    </row>
    <row r="2629" spans="2:6" hidden="1" outlineLevel="2" x14ac:dyDescent="0.25">
      <c r="B2629" t="s">
        <v>17</v>
      </c>
      <c r="C2629" t="s">
        <v>53</v>
      </c>
      <c r="D2629" s="2">
        <v>0</v>
      </c>
      <c r="E2629" s="2">
        <v>378.22</v>
      </c>
      <c r="F2629" s="2">
        <v>378.22</v>
      </c>
    </row>
    <row r="2630" spans="2:6" hidden="1" outlineLevel="2" x14ac:dyDescent="0.25">
      <c r="B2630" t="s">
        <v>17</v>
      </c>
      <c r="C2630" t="s">
        <v>53</v>
      </c>
      <c r="D2630" s="2">
        <v>333.66</v>
      </c>
      <c r="E2630" s="2">
        <v>0</v>
      </c>
      <c r="F2630" s="2">
        <v>333.66</v>
      </c>
    </row>
    <row r="2631" spans="2:6" hidden="1" outlineLevel="2" x14ac:dyDescent="0.25">
      <c r="B2631" t="s">
        <v>17</v>
      </c>
      <c r="C2631" t="s">
        <v>53</v>
      </c>
      <c r="D2631" s="2">
        <v>0</v>
      </c>
      <c r="E2631" s="2">
        <v>6021.11</v>
      </c>
      <c r="F2631" s="2">
        <v>6021.11</v>
      </c>
    </row>
    <row r="2632" spans="2:6" hidden="1" outlineLevel="2" x14ac:dyDescent="0.25">
      <c r="B2632" t="s">
        <v>17</v>
      </c>
      <c r="C2632" t="s">
        <v>53</v>
      </c>
      <c r="D2632" s="2">
        <v>2</v>
      </c>
      <c r="E2632" s="2">
        <v>42</v>
      </c>
      <c r="F2632" s="2">
        <v>44</v>
      </c>
    </row>
    <row r="2633" spans="2:6" hidden="1" outlineLevel="2" x14ac:dyDescent="0.25">
      <c r="B2633" t="s">
        <v>17</v>
      </c>
      <c r="C2633" t="s">
        <v>53</v>
      </c>
      <c r="D2633" s="2">
        <v>0</v>
      </c>
      <c r="E2633" s="2">
        <v>48</v>
      </c>
      <c r="F2633" s="2">
        <v>48</v>
      </c>
    </row>
    <row r="2634" spans="2:6" hidden="1" outlineLevel="2" x14ac:dyDescent="0.25">
      <c r="B2634" t="s">
        <v>17</v>
      </c>
      <c r="C2634" t="s">
        <v>53</v>
      </c>
      <c r="D2634" s="2">
        <v>0</v>
      </c>
      <c r="E2634" s="2">
        <v>7672</v>
      </c>
      <c r="F2634" s="2">
        <v>7672</v>
      </c>
    </row>
    <row r="2635" spans="2:6" hidden="1" outlineLevel="2" x14ac:dyDescent="0.25">
      <c r="B2635" t="s">
        <v>18</v>
      </c>
      <c r="C2635" t="s">
        <v>53</v>
      </c>
      <c r="D2635" s="2">
        <v>0</v>
      </c>
      <c r="E2635" s="2">
        <v>2.97</v>
      </c>
      <c r="F2635" s="2">
        <v>2.97</v>
      </c>
    </row>
    <row r="2636" spans="2:6" hidden="1" outlineLevel="2" x14ac:dyDescent="0.25">
      <c r="B2636" t="s">
        <v>18</v>
      </c>
      <c r="C2636" t="s">
        <v>53</v>
      </c>
      <c r="D2636" s="2">
        <v>0</v>
      </c>
      <c r="E2636" s="2">
        <v>1155</v>
      </c>
      <c r="F2636" s="2">
        <v>1155</v>
      </c>
    </row>
    <row r="2637" spans="2:6" hidden="1" outlineLevel="2" x14ac:dyDescent="0.25">
      <c r="B2637" t="s">
        <v>18</v>
      </c>
      <c r="C2637" t="s">
        <v>53</v>
      </c>
      <c r="D2637" s="2">
        <v>0</v>
      </c>
      <c r="E2637" s="2">
        <v>1155</v>
      </c>
      <c r="F2637" s="2">
        <v>1155</v>
      </c>
    </row>
    <row r="2638" spans="2:6" hidden="1" outlineLevel="2" x14ac:dyDescent="0.25">
      <c r="B2638" t="s">
        <v>18</v>
      </c>
      <c r="C2638" t="s">
        <v>53</v>
      </c>
      <c r="D2638" s="2">
        <v>0</v>
      </c>
      <c r="E2638" s="2">
        <v>14.58</v>
      </c>
      <c r="F2638" s="2">
        <v>14.58</v>
      </c>
    </row>
    <row r="2639" spans="2:6" hidden="1" outlineLevel="2" x14ac:dyDescent="0.25">
      <c r="B2639" t="s">
        <v>18</v>
      </c>
      <c r="C2639" t="s">
        <v>53</v>
      </c>
      <c r="D2639" s="2">
        <v>0</v>
      </c>
      <c r="E2639" s="2">
        <v>84</v>
      </c>
      <c r="F2639" s="2">
        <v>84</v>
      </c>
    </row>
    <row r="2640" spans="2:6" hidden="1" outlineLevel="2" x14ac:dyDescent="0.25">
      <c r="B2640" t="s">
        <v>18</v>
      </c>
      <c r="C2640" t="s">
        <v>53</v>
      </c>
      <c r="D2640" s="2">
        <v>0</v>
      </c>
      <c r="E2640" s="2">
        <v>55.42</v>
      </c>
      <c r="F2640" s="2">
        <v>55.42</v>
      </c>
    </row>
    <row r="2641" spans="2:6" hidden="1" outlineLevel="2" x14ac:dyDescent="0.25">
      <c r="B2641" t="s">
        <v>18</v>
      </c>
      <c r="C2641" t="s">
        <v>53</v>
      </c>
      <c r="D2641" s="2">
        <v>0</v>
      </c>
      <c r="E2641" s="2">
        <v>1</v>
      </c>
      <c r="F2641" s="2">
        <v>1</v>
      </c>
    </row>
    <row r="2642" spans="2:6" hidden="1" outlineLevel="2" x14ac:dyDescent="0.25">
      <c r="B2642" t="s">
        <v>18</v>
      </c>
      <c r="C2642" t="s">
        <v>53</v>
      </c>
      <c r="D2642" s="2">
        <v>0</v>
      </c>
      <c r="E2642" s="2">
        <v>440</v>
      </c>
      <c r="F2642" s="2">
        <v>440</v>
      </c>
    </row>
    <row r="2643" spans="2:6" hidden="1" outlineLevel="2" x14ac:dyDescent="0.25">
      <c r="B2643" t="s">
        <v>18</v>
      </c>
      <c r="C2643" t="s">
        <v>53</v>
      </c>
      <c r="D2643" s="2">
        <v>0</v>
      </c>
      <c r="E2643" s="2">
        <v>3144</v>
      </c>
      <c r="F2643" s="2">
        <v>3144</v>
      </c>
    </row>
    <row r="2644" spans="2:6" hidden="1" outlineLevel="2" x14ac:dyDescent="0.25">
      <c r="B2644" t="s">
        <v>18</v>
      </c>
      <c r="C2644" t="s">
        <v>53</v>
      </c>
      <c r="D2644" s="2">
        <v>0</v>
      </c>
      <c r="E2644" s="2">
        <v>123.2</v>
      </c>
      <c r="F2644" s="2">
        <v>123.2</v>
      </c>
    </row>
    <row r="2645" spans="2:6" hidden="1" outlineLevel="2" x14ac:dyDescent="0.25">
      <c r="B2645" t="s">
        <v>18</v>
      </c>
      <c r="C2645" t="s">
        <v>53</v>
      </c>
      <c r="D2645" s="2">
        <v>0</v>
      </c>
      <c r="E2645" s="2">
        <v>340</v>
      </c>
      <c r="F2645" s="2">
        <v>340</v>
      </c>
    </row>
    <row r="2646" spans="2:6" hidden="1" outlineLevel="2" x14ac:dyDescent="0.25">
      <c r="B2646" t="s">
        <v>18</v>
      </c>
      <c r="C2646" t="s">
        <v>53</v>
      </c>
      <c r="D2646" s="2">
        <v>0</v>
      </c>
      <c r="E2646" s="2">
        <v>278</v>
      </c>
      <c r="F2646" s="2">
        <v>278</v>
      </c>
    </row>
    <row r="2647" spans="2:6" hidden="1" outlineLevel="2" x14ac:dyDescent="0.25">
      <c r="B2647" t="s">
        <v>18</v>
      </c>
      <c r="C2647" t="s">
        <v>53</v>
      </c>
      <c r="D2647" s="2">
        <v>0</v>
      </c>
      <c r="E2647" s="2">
        <v>164.91</v>
      </c>
      <c r="F2647" s="2">
        <v>164.91</v>
      </c>
    </row>
    <row r="2648" spans="2:6" hidden="1" outlineLevel="2" x14ac:dyDescent="0.25">
      <c r="B2648" t="s">
        <v>18</v>
      </c>
      <c r="C2648" t="s">
        <v>53</v>
      </c>
      <c r="D2648" s="2">
        <v>0</v>
      </c>
      <c r="E2648" s="2">
        <v>699.21</v>
      </c>
      <c r="F2648" s="2">
        <v>699.21</v>
      </c>
    </row>
    <row r="2649" spans="2:6" hidden="1" outlineLevel="2" x14ac:dyDescent="0.25">
      <c r="B2649" t="s">
        <v>18</v>
      </c>
      <c r="C2649" t="s">
        <v>53</v>
      </c>
      <c r="D2649" s="2">
        <v>0</v>
      </c>
      <c r="E2649" s="2">
        <v>2.21</v>
      </c>
      <c r="F2649" s="2">
        <v>2.21</v>
      </c>
    </row>
    <row r="2650" spans="2:6" hidden="1" outlineLevel="2" x14ac:dyDescent="0.25">
      <c r="B2650" t="s">
        <v>18</v>
      </c>
      <c r="C2650" t="s">
        <v>53</v>
      </c>
      <c r="D2650" s="2">
        <v>10</v>
      </c>
      <c r="E2650" s="2">
        <v>4532</v>
      </c>
      <c r="F2650" s="2">
        <v>4542</v>
      </c>
    </row>
    <row r="2651" spans="2:6" hidden="1" outlineLevel="2" x14ac:dyDescent="0.25">
      <c r="B2651" t="s">
        <v>19</v>
      </c>
      <c r="C2651" t="s">
        <v>53</v>
      </c>
      <c r="D2651" s="2">
        <v>206.96</v>
      </c>
      <c r="E2651" s="2">
        <v>16.07</v>
      </c>
      <c r="F2651" s="2">
        <v>223.03</v>
      </c>
    </row>
    <row r="2652" spans="2:6" hidden="1" outlineLevel="2" x14ac:dyDescent="0.25">
      <c r="B2652" t="s">
        <v>19</v>
      </c>
      <c r="C2652" t="s">
        <v>53</v>
      </c>
      <c r="D2652" s="2">
        <v>0</v>
      </c>
      <c r="E2652" s="2">
        <v>29.38</v>
      </c>
      <c r="F2652" s="2">
        <v>29.38</v>
      </c>
    </row>
    <row r="2653" spans="2:6" hidden="1" outlineLevel="2" x14ac:dyDescent="0.25">
      <c r="B2653" t="s">
        <v>19</v>
      </c>
      <c r="C2653" t="s">
        <v>53</v>
      </c>
      <c r="D2653" s="2">
        <v>335.04</v>
      </c>
      <c r="E2653" s="2">
        <v>56.97</v>
      </c>
      <c r="F2653" s="2">
        <v>392.01</v>
      </c>
    </row>
    <row r="2654" spans="2:6" hidden="1" outlineLevel="2" x14ac:dyDescent="0.25">
      <c r="B2654" t="s">
        <v>19</v>
      </c>
      <c r="C2654" t="s">
        <v>53</v>
      </c>
      <c r="D2654" s="2">
        <v>0</v>
      </c>
      <c r="E2654" s="2">
        <v>36</v>
      </c>
      <c r="F2654" s="2">
        <v>36</v>
      </c>
    </row>
    <row r="2655" spans="2:6" hidden="1" outlineLevel="2" x14ac:dyDescent="0.25">
      <c r="B2655" t="s">
        <v>19</v>
      </c>
      <c r="C2655" t="s">
        <v>53</v>
      </c>
      <c r="D2655" s="2">
        <v>542</v>
      </c>
      <c r="E2655" s="2">
        <v>0</v>
      </c>
      <c r="F2655" s="2">
        <v>542</v>
      </c>
    </row>
    <row r="2656" spans="2:6" hidden="1" outlineLevel="2" x14ac:dyDescent="0.25">
      <c r="B2656" t="s">
        <v>20</v>
      </c>
      <c r="C2656" t="s">
        <v>53</v>
      </c>
      <c r="D2656" s="2">
        <v>0</v>
      </c>
      <c r="E2656" s="2">
        <v>6.86</v>
      </c>
      <c r="F2656" s="2">
        <v>6.86</v>
      </c>
    </row>
    <row r="2657" spans="2:6" hidden="1" outlineLevel="2" x14ac:dyDescent="0.25">
      <c r="B2657" t="s">
        <v>21</v>
      </c>
      <c r="C2657" t="s">
        <v>53</v>
      </c>
      <c r="D2657" s="2">
        <v>0</v>
      </c>
      <c r="E2657" s="2">
        <v>14</v>
      </c>
      <c r="F2657" s="2">
        <v>14</v>
      </c>
    </row>
    <row r="2658" spans="2:6" hidden="1" outlineLevel="2" x14ac:dyDescent="0.25">
      <c r="B2658" t="s">
        <v>21</v>
      </c>
      <c r="C2658" t="s">
        <v>53</v>
      </c>
      <c r="D2658" s="2">
        <v>0</v>
      </c>
      <c r="E2658" s="2">
        <v>2425</v>
      </c>
      <c r="F2658" s="2">
        <v>2425</v>
      </c>
    </row>
    <row r="2659" spans="2:6" hidden="1" outlineLevel="2" x14ac:dyDescent="0.25">
      <c r="B2659" t="s">
        <v>21</v>
      </c>
      <c r="C2659" t="s">
        <v>53</v>
      </c>
      <c r="D2659" s="2">
        <v>0</v>
      </c>
      <c r="E2659" s="2">
        <v>1235.99</v>
      </c>
      <c r="F2659" s="2">
        <v>1235.99</v>
      </c>
    </row>
    <row r="2660" spans="2:6" hidden="1" outlineLevel="2" x14ac:dyDescent="0.25">
      <c r="B2660" t="s">
        <v>21</v>
      </c>
      <c r="C2660" t="s">
        <v>53</v>
      </c>
      <c r="D2660" s="2">
        <v>100</v>
      </c>
      <c r="E2660" s="2">
        <v>300</v>
      </c>
      <c r="F2660" s="2">
        <v>400</v>
      </c>
    </row>
    <row r="2661" spans="2:6" hidden="1" outlineLevel="2" x14ac:dyDescent="0.25">
      <c r="B2661" t="s">
        <v>22</v>
      </c>
      <c r="C2661" t="s">
        <v>53</v>
      </c>
      <c r="D2661" s="2">
        <v>72.89</v>
      </c>
      <c r="E2661" s="2">
        <v>0</v>
      </c>
      <c r="F2661" s="2">
        <v>72.89</v>
      </c>
    </row>
    <row r="2662" spans="2:6" hidden="1" outlineLevel="2" x14ac:dyDescent="0.25">
      <c r="B2662" t="s">
        <v>22</v>
      </c>
      <c r="C2662" t="s">
        <v>53</v>
      </c>
      <c r="D2662" s="2">
        <v>0</v>
      </c>
      <c r="E2662" s="2">
        <v>25.14</v>
      </c>
      <c r="F2662" s="2">
        <v>25.14</v>
      </c>
    </row>
    <row r="2663" spans="2:6" hidden="1" outlineLevel="2" x14ac:dyDescent="0.25">
      <c r="B2663" t="s">
        <v>23</v>
      </c>
      <c r="C2663" t="s">
        <v>53</v>
      </c>
      <c r="D2663" s="2">
        <v>0</v>
      </c>
      <c r="E2663" s="2">
        <v>42</v>
      </c>
      <c r="F2663" s="2">
        <v>42</v>
      </c>
    </row>
    <row r="2664" spans="2:6" hidden="1" outlineLevel="2" x14ac:dyDescent="0.25">
      <c r="B2664" t="s">
        <v>23</v>
      </c>
      <c r="C2664" t="s">
        <v>53</v>
      </c>
      <c r="D2664" s="2">
        <v>0</v>
      </c>
      <c r="E2664" s="2">
        <v>375</v>
      </c>
      <c r="F2664" s="2">
        <v>375</v>
      </c>
    </row>
    <row r="2665" spans="2:6" hidden="1" outlineLevel="2" x14ac:dyDescent="0.25">
      <c r="B2665" t="s">
        <v>23</v>
      </c>
      <c r="C2665" t="s">
        <v>53</v>
      </c>
      <c r="D2665" s="2">
        <v>179</v>
      </c>
      <c r="E2665" s="2">
        <v>961</v>
      </c>
      <c r="F2665" s="2">
        <v>1140</v>
      </c>
    </row>
    <row r="2666" spans="2:6" hidden="1" outlineLevel="2" x14ac:dyDescent="0.25">
      <c r="B2666" t="s">
        <v>23</v>
      </c>
      <c r="C2666" t="s">
        <v>53</v>
      </c>
      <c r="D2666" s="2">
        <v>0</v>
      </c>
      <c r="E2666" s="2">
        <v>178.99</v>
      </c>
      <c r="F2666" s="2">
        <v>178.99</v>
      </c>
    </row>
    <row r="2667" spans="2:6" hidden="1" outlineLevel="2" x14ac:dyDescent="0.25">
      <c r="B2667" t="s">
        <v>23</v>
      </c>
      <c r="C2667" t="s">
        <v>53</v>
      </c>
      <c r="D2667" s="2">
        <v>0</v>
      </c>
      <c r="E2667" s="2">
        <v>30.37</v>
      </c>
      <c r="F2667" s="2">
        <v>30.37</v>
      </c>
    </row>
    <row r="2668" spans="2:6" hidden="1" outlineLevel="2" x14ac:dyDescent="0.25">
      <c r="B2668" t="s">
        <v>23</v>
      </c>
      <c r="C2668" t="s">
        <v>53</v>
      </c>
      <c r="D2668" s="2">
        <v>0</v>
      </c>
      <c r="E2668" s="2">
        <v>430</v>
      </c>
      <c r="F2668" s="2">
        <v>430</v>
      </c>
    </row>
    <row r="2669" spans="2:6" hidden="1" outlineLevel="2" x14ac:dyDescent="0.25">
      <c r="B2669" t="s">
        <v>24</v>
      </c>
      <c r="C2669" t="s">
        <v>53</v>
      </c>
      <c r="D2669" s="2">
        <v>0</v>
      </c>
      <c r="E2669" s="2">
        <v>781.56</v>
      </c>
      <c r="F2669" s="2">
        <v>781.56</v>
      </c>
    </row>
    <row r="2670" spans="2:6" hidden="1" outlineLevel="2" x14ac:dyDescent="0.25">
      <c r="B2670" t="s">
        <v>24</v>
      </c>
      <c r="C2670" t="s">
        <v>53</v>
      </c>
      <c r="D2670" s="2">
        <v>0</v>
      </c>
      <c r="E2670" s="2">
        <v>222.32</v>
      </c>
      <c r="F2670" s="2">
        <v>222.32</v>
      </c>
    </row>
    <row r="2671" spans="2:6" hidden="1" outlineLevel="2" x14ac:dyDescent="0.25">
      <c r="B2671" t="s">
        <v>24</v>
      </c>
      <c r="C2671" t="s">
        <v>53</v>
      </c>
      <c r="D2671" s="2">
        <v>0</v>
      </c>
      <c r="E2671" s="2">
        <v>22.62</v>
      </c>
      <c r="F2671" s="2">
        <v>22.62</v>
      </c>
    </row>
    <row r="2672" spans="2:6" hidden="1" outlineLevel="2" x14ac:dyDescent="0.25">
      <c r="B2672" t="s">
        <v>25</v>
      </c>
      <c r="C2672" t="s">
        <v>53</v>
      </c>
      <c r="D2672" s="2">
        <v>0</v>
      </c>
      <c r="E2672" s="2">
        <v>20</v>
      </c>
      <c r="F2672" s="2">
        <v>20</v>
      </c>
    </row>
    <row r="2673" spans="2:6" hidden="1" outlineLevel="2" x14ac:dyDescent="0.25">
      <c r="B2673" t="s">
        <v>25</v>
      </c>
      <c r="C2673" t="s">
        <v>53</v>
      </c>
      <c r="D2673" s="2">
        <v>307.2</v>
      </c>
      <c r="E2673" s="2">
        <v>76.8</v>
      </c>
      <c r="F2673" s="2">
        <v>384</v>
      </c>
    </row>
    <row r="2674" spans="2:6" hidden="1" outlineLevel="2" x14ac:dyDescent="0.25">
      <c r="B2674" t="s">
        <v>25</v>
      </c>
      <c r="C2674" t="s">
        <v>53</v>
      </c>
      <c r="D2674" s="2">
        <v>0</v>
      </c>
      <c r="E2674" s="2">
        <v>387</v>
      </c>
      <c r="F2674" s="2">
        <v>387</v>
      </c>
    </row>
    <row r="2675" spans="2:6" hidden="1" outlineLevel="2" x14ac:dyDescent="0.25">
      <c r="B2675" t="s">
        <v>26</v>
      </c>
      <c r="C2675" t="s">
        <v>53</v>
      </c>
      <c r="D2675" s="2">
        <v>96.48</v>
      </c>
      <c r="E2675" s="2">
        <v>0</v>
      </c>
      <c r="F2675" s="2">
        <v>96.48</v>
      </c>
    </row>
    <row r="2676" spans="2:6" hidden="1" outlineLevel="2" x14ac:dyDescent="0.25">
      <c r="B2676" t="s">
        <v>27</v>
      </c>
      <c r="C2676" t="s">
        <v>53</v>
      </c>
      <c r="D2676" s="2">
        <v>0</v>
      </c>
      <c r="E2676" s="2">
        <v>39.96</v>
      </c>
      <c r="F2676" s="2">
        <v>39.96</v>
      </c>
    </row>
    <row r="2677" spans="2:6" hidden="1" outlineLevel="2" x14ac:dyDescent="0.25">
      <c r="B2677" t="s">
        <v>27</v>
      </c>
      <c r="C2677" t="s">
        <v>53</v>
      </c>
      <c r="D2677" s="2">
        <v>0</v>
      </c>
      <c r="E2677" s="2">
        <v>4.8</v>
      </c>
      <c r="F2677" s="2">
        <v>4.8</v>
      </c>
    </row>
    <row r="2678" spans="2:6" hidden="1" outlineLevel="2" x14ac:dyDescent="0.25">
      <c r="B2678" t="s">
        <v>27</v>
      </c>
      <c r="C2678" t="s">
        <v>53</v>
      </c>
      <c r="D2678" s="2">
        <v>444.76</v>
      </c>
      <c r="E2678" s="2">
        <v>3713.4</v>
      </c>
      <c r="F2678" s="2">
        <v>4158.16</v>
      </c>
    </row>
    <row r="2679" spans="2:6" hidden="1" outlineLevel="2" x14ac:dyDescent="0.25">
      <c r="B2679" t="s">
        <v>27</v>
      </c>
      <c r="C2679" t="s">
        <v>53</v>
      </c>
      <c r="D2679" s="2">
        <v>0</v>
      </c>
      <c r="E2679" s="2">
        <v>420</v>
      </c>
      <c r="F2679" s="2">
        <v>420</v>
      </c>
    </row>
    <row r="2680" spans="2:6" hidden="1" outlineLevel="2" x14ac:dyDescent="0.25">
      <c r="B2680" t="s">
        <v>27</v>
      </c>
      <c r="C2680" t="s">
        <v>53</v>
      </c>
      <c r="D2680" s="2">
        <v>0</v>
      </c>
      <c r="E2680" s="2">
        <v>1170</v>
      </c>
      <c r="F2680" s="2">
        <v>1170</v>
      </c>
    </row>
    <row r="2681" spans="2:6" hidden="1" outlineLevel="2" x14ac:dyDescent="0.25">
      <c r="B2681" t="s">
        <v>27</v>
      </c>
      <c r="C2681" t="s">
        <v>53</v>
      </c>
      <c r="D2681" s="2">
        <v>0</v>
      </c>
      <c r="E2681" s="2">
        <v>3226</v>
      </c>
      <c r="F2681" s="2">
        <v>3226</v>
      </c>
    </row>
    <row r="2682" spans="2:6" hidden="1" outlineLevel="2" x14ac:dyDescent="0.25">
      <c r="B2682" t="s">
        <v>27</v>
      </c>
      <c r="C2682" t="s">
        <v>53</v>
      </c>
      <c r="D2682" s="2">
        <v>8</v>
      </c>
      <c r="E2682" s="2">
        <v>0</v>
      </c>
      <c r="F2682" s="2">
        <v>8</v>
      </c>
    </row>
    <row r="2683" spans="2:6" hidden="1" outlineLevel="2" x14ac:dyDescent="0.25">
      <c r="B2683" t="s">
        <v>27</v>
      </c>
      <c r="C2683" t="s">
        <v>53</v>
      </c>
      <c r="D2683" s="2">
        <v>0</v>
      </c>
      <c r="E2683" s="2">
        <v>10048</v>
      </c>
      <c r="F2683" s="2">
        <v>10048</v>
      </c>
    </row>
    <row r="2684" spans="2:6" hidden="1" outlineLevel="2" x14ac:dyDescent="0.25">
      <c r="B2684" t="s">
        <v>27</v>
      </c>
      <c r="C2684" t="s">
        <v>53</v>
      </c>
      <c r="D2684" s="2">
        <v>10.73</v>
      </c>
      <c r="E2684" s="2">
        <v>0</v>
      </c>
      <c r="F2684" s="2">
        <v>10.73</v>
      </c>
    </row>
    <row r="2685" spans="2:6" hidden="1" outlineLevel="2" x14ac:dyDescent="0.25">
      <c r="B2685" t="s">
        <v>27</v>
      </c>
      <c r="C2685" t="s">
        <v>53</v>
      </c>
      <c r="D2685" s="2">
        <v>0</v>
      </c>
      <c r="E2685" s="2">
        <v>1133.72</v>
      </c>
      <c r="F2685" s="2">
        <v>1133.72</v>
      </c>
    </row>
    <row r="2686" spans="2:6" hidden="1" outlineLevel="2" x14ac:dyDescent="0.25">
      <c r="B2686" t="s">
        <v>27</v>
      </c>
      <c r="C2686" t="s">
        <v>53</v>
      </c>
      <c r="D2686" s="2">
        <v>0</v>
      </c>
      <c r="E2686" s="2">
        <v>1324.41</v>
      </c>
      <c r="F2686" s="2">
        <v>1324.41</v>
      </c>
    </row>
    <row r="2687" spans="2:6" hidden="1" outlineLevel="2" x14ac:dyDescent="0.25">
      <c r="B2687" t="s">
        <v>27</v>
      </c>
      <c r="C2687" t="s">
        <v>53</v>
      </c>
      <c r="D2687" s="2">
        <v>0</v>
      </c>
      <c r="E2687" s="2">
        <v>378.27</v>
      </c>
      <c r="F2687" s="2">
        <v>378.27</v>
      </c>
    </row>
    <row r="2688" spans="2:6" hidden="1" outlineLevel="2" x14ac:dyDescent="0.25">
      <c r="B2688" t="s">
        <v>27</v>
      </c>
      <c r="C2688" t="s">
        <v>53</v>
      </c>
      <c r="D2688" s="2">
        <v>0</v>
      </c>
      <c r="E2688" s="2">
        <v>3208</v>
      </c>
      <c r="F2688" s="2">
        <v>3208</v>
      </c>
    </row>
    <row r="2689" spans="2:6" hidden="1" outlineLevel="2" x14ac:dyDescent="0.25">
      <c r="B2689" t="s">
        <v>27</v>
      </c>
      <c r="C2689" t="s">
        <v>53</v>
      </c>
      <c r="D2689" s="2">
        <v>463</v>
      </c>
      <c r="E2689" s="2">
        <v>0</v>
      </c>
      <c r="F2689" s="2">
        <v>463</v>
      </c>
    </row>
    <row r="2690" spans="2:6" hidden="1" outlineLevel="2" x14ac:dyDescent="0.25">
      <c r="B2690" t="s">
        <v>27</v>
      </c>
      <c r="C2690" t="s">
        <v>53</v>
      </c>
      <c r="D2690" s="2">
        <v>0</v>
      </c>
      <c r="E2690" s="2">
        <v>13.64</v>
      </c>
      <c r="F2690" s="2">
        <v>13.64</v>
      </c>
    </row>
    <row r="2691" spans="2:6" hidden="1" outlineLevel="2" x14ac:dyDescent="0.25">
      <c r="B2691" t="s">
        <v>27</v>
      </c>
      <c r="C2691" t="s">
        <v>53</v>
      </c>
      <c r="D2691" s="2">
        <v>2.41</v>
      </c>
      <c r="E2691" s="2">
        <v>21.74</v>
      </c>
      <c r="F2691" s="2">
        <v>24.16</v>
      </c>
    </row>
    <row r="2692" spans="2:6" hidden="1" outlineLevel="2" x14ac:dyDescent="0.25">
      <c r="B2692" t="s">
        <v>27</v>
      </c>
      <c r="C2692" t="s">
        <v>53</v>
      </c>
      <c r="D2692" s="2">
        <v>8602</v>
      </c>
      <c r="E2692" s="2">
        <v>34408</v>
      </c>
      <c r="F2692" s="2">
        <v>43010</v>
      </c>
    </row>
    <row r="2693" spans="2:6" hidden="1" outlineLevel="2" x14ac:dyDescent="0.25">
      <c r="B2693" t="s">
        <v>27</v>
      </c>
      <c r="C2693" t="s">
        <v>53</v>
      </c>
      <c r="D2693" s="2">
        <v>41</v>
      </c>
      <c r="E2693" s="2">
        <v>0</v>
      </c>
      <c r="F2693" s="2">
        <v>41</v>
      </c>
    </row>
    <row r="2694" spans="2:6" hidden="1" outlineLevel="2" x14ac:dyDescent="0.25">
      <c r="B2694" t="s">
        <v>27</v>
      </c>
      <c r="C2694" t="s">
        <v>53</v>
      </c>
      <c r="D2694" s="2">
        <v>9.1</v>
      </c>
      <c r="E2694" s="2">
        <v>3.9</v>
      </c>
      <c r="F2694" s="2">
        <v>13</v>
      </c>
    </row>
    <row r="2695" spans="2:6" hidden="1" outlineLevel="2" x14ac:dyDescent="0.25">
      <c r="B2695" t="s">
        <v>27</v>
      </c>
      <c r="C2695" t="s">
        <v>53</v>
      </c>
      <c r="D2695" s="2">
        <v>0</v>
      </c>
      <c r="E2695" s="2">
        <v>132.19</v>
      </c>
      <c r="F2695" s="2">
        <v>132.19</v>
      </c>
    </row>
    <row r="2696" spans="2:6" hidden="1" outlineLevel="2" x14ac:dyDescent="0.25">
      <c r="B2696" t="s">
        <v>27</v>
      </c>
      <c r="C2696" t="s">
        <v>53</v>
      </c>
      <c r="D2696" s="2">
        <v>0</v>
      </c>
      <c r="E2696" s="2">
        <v>10714.15</v>
      </c>
      <c r="F2696" s="2">
        <v>10714.15</v>
      </c>
    </row>
    <row r="2697" spans="2:6" hidden="1" outlineLevel="2" x14ac:dyDescent="0.25">
      <c r="B2697" t="s">
        <v>27</v>
      </c>
      <c r="C2697" t="s">
        <v>53</v>
      </c>
      <c r="D2697" s="2">
        <v>0</v>
      </c>
      <c r="E2697" s="2">
        <v>20</v>
      </c>
      <c r="F2697" s="2">
        <v>20</v>
      </c>
    </row>
    <row r="2698" spans="2:6" hidden="1" outlineLevel="2" x14ac:dyDescent="0.25">
      <c r="B2698" t="s">
        <v>27</v>
      </c>
      <c r="C2698" t="s">
        <v>53</v>
      </c>
      <c r="D2698" s="2">
        <v>0</v>
      </c>
      <c r="E2698" s="2">
        <v>2552</v>
      </c>
      <c r="F2698" s="2">
        <v>2552</v>
      </c>
    </row>
    <row r="2699" spans="2:6" hidden="1" outlineLevel="2" x14ac:dyDescent="0.25">
      <c r="B2699" t="s">
        <v>27</v>
      </c>
      <c r="C2699" t="s">
        <v>53</v>
      </c>
      <c r="D2699" s="2">
        <v>0</v>
      </c>
      <c r="E2699" s="2">
        <v>10</v>
      </c>
      <c r="F2699" s="2">
        <v>10</v>
      </c>
    </row>
    <row r="2700" spans="2:6" hidden="1" outlineLevel="2" x14ac:dyDescent="0.25">
      <c r="B2700" t="s">
        <v>28</v>
      </c>
      <c r="C2700" t="s">
        <v>53</v>
      </c>
      <c r="D2700" s="2">
        <v>11</v>
      </c>
      <c r="E2700" s="2">
        <v>2</v>
      </c>
      <c r="F2700" s="2">
        <v>13</v>
      </c>
    </row>
    <row r="2701" spans="2:6" hidden="1" outlineLevel="2" x14ac:dyDescent="0.25">
      <c r="B2701" t="s">
        <v>28</v>
      </c>
      <c r="C2701" t="s">
        <v>53</v>
      </c>
      <c r="D2701" s="2">
        <v>0</v>
      </c>
      <c r="E2701" s="2">
        <v>3.7</v>
      </c>
      <c r="F2701" s="2">
        <v>3.7</v>
      </c>
    </row>
    <row r="2702" spans="2:6" hidden="1" outlineLevel="2" x14ac:dyDescent="0.25">
      <c r="B2702" t="s">
        <v>28</v>
      </c>
      <c r="C2702" t="s">
        <v>53</v>
      </c>
      <c r="D2702" s="2">
        <v>0</v>
      </c>
      <c r="E2702" s="2">
        <v>72.819999999999993</v>
      </c>
      <c r="F2702" s="2">
        <v>72.819999999999993</v>
      </c>
    </row>
    <row r="2703" spans="2:6" hidden="1" outlineLevel="2" x14ac:dyDescent="0.25">
      <c r="B2703" t="s">
        <v>28</v>
      </c>
      <c r="C2703" t="s">
        <v>53</v>
      </c>
      <c r="D2703" s="2">
        <v>0</v>
      </c>
      <c r="E2703" s="2">
        <v>315.39</v>
      </c>
      <c r="F2703" s="2">
        <v>315.39</v>
      </c>
    </row>
    <row r="2704" spans="2:6" hidden="1" outlineLevel="2" x14ac:dyDescent="0.25">
      <c r="B2704" t="s">
        <v>29</v>
      </c>
      <c r="C2704" t="s">
        <v>53</v>
      </c>
      <c r="D2704" s="2">
        <v>0</v>
      </c>
      <c r="E2704" s="2">
        <v>14.58</v>
      </c>
      <c r="F2704" s="2">
        <v>14.58</v>
      </c>
    </row>
    <row r="2705" spans="2:6" hidden="1" outlineLevel="2" x14ac:dyDescent="0.25">
      <c r="B2705" t="s">
        <v>29</v>
      </c>
      <c r="C2705" t="s">
        <v>53</v>
      </c>
      <c r="D2705" s="2">
        <v>39.979999999999997</v>
      </c>
      <c r="E2705" s="2">
        <v>0</v>
      </c>
      <c r="F2705" s="2">
        <v>39.979999999999997</v>
      </c>
    </row>
    <row r="2706" spans="2:6" hidden="1" outlineLevel="2" x14ac:dyDescent="0.25">
      <c r="B2706" t="s">
        <v>29</v>
      </c>
      <c r="C2706" t="s">
        <v>53</v>
      </c>
      <c r="D2706" s="2">
        <v>0</v>
      </c>
      <c r="E2706" s="2">
        <v>46</v>
      </c>
      <c r="F2706" s="2">
        <v>46</v>
      </c>
    </row>
    <row r="2707" spans="2:6" hidden="1" outlineLevel="2" x14ac:dyDescent="0.25">
      <c r="B2707" t="s">
        <v>29</v>
      </c>
      <c r="C2707" t="s">
        <v>53</v>
      </c>
      <c r="D2707" s="2">
        <v>0</v>
      </c>
      <c r="E2707" s="2">
        <v>251.74</v>
      </c>
      <c r="F2707" s="2">
        <v>251.74</v>
      </c>
    </row>
    <row r="2708" spans="2:6" hidden="1" outlineLevel="2" x14ac:dyDescent="0.25">
      <c r="B2708" t="s">
        <v>29</v>
      </c>
      <c r="C2708" t="s">
        <v>53</v>
      </c>
      <c r="D2708" s="2">
        <v>0</v>
      </c>
      <c r="E2708" s="2">
        <v>13.3</v>
      </c>
      <c r="F2708" s="2">
        <v>13.3</v>
      </c>
    </row>
    <row r="2709" spans="2:6" hidden="1" outlineLevel="2" x14ac:dyDescent="0.25">
      <c r="B2709" t="s">
        <v>29</v>
      </c>
      <c r="C2709" t="s">
        <v>53</v>
      </c>
      <c r="D2709" s="2">
        <v>0</v>
      </c>
      <c r="E2709" s="2">
        <v>428.98</v>
      </c>
      <c r="F2709" s="2">
        <v>428.98</v>
      </c>
    </row>
    <row r="2710" spans="2:6" hidden="1" outlineLevel="2" x14ac:dyDescent="0.25">
      <c r="B2710" t="s">
        <v>29</v>
      </c>
      <c r="C2710" t="s">
        <v>53</v>
      </c>
      <c r="D2710" s="2">
        <v>35.44</v>
      </c>
      <c r="E2710" s="2">
        <v>0</v>
      </c>
      <c r="F2710" s="2">
        <v>35.44</v>
      </c>
    </row>
    <row r="2711" spans="2:6" hidden="1" outlineLevel="2" x14ac:dyDescent="0.25">
      <c r="B2711" t="s">
        <v>29</v>
      </c>
      <c r="C2711" t="s">
        <v>53</v>
      </c>
      <c r="D2711" s="2">
        <v>360.92</v>
      </c>
      <c r="E2711" s="2">
        <v>0</v>
      </c>
      <c r="F2711" s="2">
        <v>360.92</v>
      </c>
    </row>
    <row r="2712" spans="2:6" hidden="1" outlineLevel="2" x14ac:dyDescent="0.25">
      <c r="B2712" t="s">
        <v>29</v>
      </c>
      <c r="C2712" t="s">
        <v>53</v>
      </c>
      <c r="D2712" s="2">
        <v>108.13</v>
      </c>
      <c r="E2712" s="2">
        <v>2418.75</v>
      </c>
      <c r="F2712" s="2">
        <v>2526.88</v>
      </c>
    </row>
    <row r="2713" spans="2:6" hidden="1" outlineLevel="2" x14ac:dyDescent="0.25">
      <c r="B2713" t="s">
        <v>29</v>
      </c>
      <c r="C2713" t="s">
        <v>53</v>
      </c>
      <c r="D2713" s="2">
        <v>0</v>
      </c>
      <c r="E2713" s="2">
        <v>753.6</v>
      </c>
      <c r="F2713" s="2">
        <v>753.6</v>
      </c>
    </row>
    <row r="2714" spans="2:6" hidden="1" outlineLevel="2" x14ac:dyDescent="0.25">
      <c r="B2714" t="s">
        <v>29</v>
      </c>
      <c r="C2714" t="s">
        <v>53</v>
      </c>
      <c r="D2714" s="2">
        <v>0</v>
      </c>
      <c r="E2714" s="2">
        <v>92.14</v>
      </c>
      <c r="F2714" s="2">
        <v>92.14</v>
      </c>
    </row>
    <row r="2715" spans="2:6" hidden="1" outlineLevel="2" x14ac:dyDescent="0.25">
      <c r="B2715" t="s">
        <v>30</v>
      </c>
      <c r="C2715" t="s">
        <v>53</v>
      </c>
      <c r="D2715" s="2">
        <v>155.43</v>
      </c>
      <c r="E2715" s="2">
        <v>66.61</v>
      </c>
      <c r="F2715" s="2">
        <v>222.05</v>
      </c>
    </row>
    <row r="2716" spans="2:6" hidden="1" outlineLevel="2" x14ac:dyDescent="0.25">
      <c r="B2716" t="s">
        <v>31</v>
      </c>
      <c r="C2716" t="s">
        <v>53</v>
      </c>
      <c r="D2716" s="2">
        <v>532</v>
      </c>
      <c r="E2716" s="2">
        <v>0</v>
      </c>
      <c r="F2716" s="2">
        <v>532</v>
      </c>
    </row>
    <row r="2717" spans="2:6" hidden="1" outlineLevel="2" x14ac:dyDescent="0.25">
      <c r="B2717" t="s">
        <v>31</v>
      </c>
      <c r="C2717" t="s">
        <v>53</v>
      </c>
      <c r="D2717" s="2">
        <v>0</v>
      </c>
      <c r="E2717" s="2">
        <v>49.68</v>
      </c>
      <c r="F2717" s="2">
        <v>49.68</v>
      </c>
    </row>
    <row r="2718" spans="2:6" hidden="1" outlineLevel="2" x14ac:dyDescent="0.25">
      <c r="B2718" t="s">
        <v>31</v>
      </c>
      <c r="C2718" t="s">
        <v>53</v>
      </c>
      <c r="D2718" s="2">
        <v>0</v>
      </c>
      <c r="E2718" s="2">
        <v>9.6</v>
      </c>
      <c r="F2718" s="2">
        <v>9.6</v>
      </c>
    </row>
    <row r="2719" spans="2:6" hidden="1" outlineLevel="2" x14ac:dyDescent="0.25">
      <c r="B2719" t="s">
        <v>31</v>
      </c>
      <c r="C2719" t="s">
        <v>53</v>
      </c>
      <c r="D2719" s="2">
        <v>0</v>
      </c>
      <c r="E2719" s="2">
        <v>688.32</v>
      </c>
      <c r="F2719" s="2">
        <v>688.32</v>
      </c>
    </row>
    <row r="2720" spans="2:6" hidden="1" outlineLevel="2" x14ac:dyDescent="0.25">
      <c r="B2720" t="s">
        <v>31</v>
      </c>
      <c r="C2720" t="s">
        <v>53</v>
      </c>
      <c r="D2720" s="2">
        <v>0</v>
      </c>
      <c r="E2720" s="2">
        <v>534.79999999999995</v>
      </c>
      <c r="F2720" s="2">
        <v>534.79999999999995</v>
      </c>
    </row>
    <row r="2721" spans="2:6" hidden="1" outlineLevel="2" x14ac:dyDescent="0.25">
      <c r="B2721" t="s">
        <v>31</v>
      </c>
      <c r="C2721" t="s">
        <v>53</v>
      </c>
      <c r="D2721" s="2">
        <v>0</v>
      </c>
      <c r="E2721" s="2">
        <v>0.5</v>
      </c>
      <c r="F2721" s="2">
        <v>0.5</v>
      </c>
    </row>
    <row r="2722" spans="2:6" hidden="1" outlineLevel="2" x14ac:dyDescent="0.25">
      <c r="B2722" t="s">
        <v>31</v>
      </c>
      <c r="C2722" t="s">
        <v>53</v>
      </c>
      <c r="D2722" s="2">
        <v>0</v>
      </c>
      <c r="E2722" s="2">
        <v>322</v>
      </c>
      <c r="F2722" s="2">
        <v>322</v>
      </c>
    </row>
    <row r="2723" spans="2:6" hidden="1" outlineLevel="2" x14ac:dyDescent="0.25">
      <c r="B2723" t="s">
        <v>31</v>
      </c>
      <c r="C2723" t="s">
        <v>53</v>
      </c>
      <c r="D2723" s="2">
        <v>0</v>
      </c>
      <c r="E2723" s="2">
        <v>402.7</v>
      </c>
      <c r="F2723" s="2">
        <v>402.7</v>
      </c>
    </row>
    <row r="2724" spans="2:6" hidden="1" outlineLevel="2" x14ac:dyDescent="0.25">
      <c r="B2724" t="s">
        <v>31</v>
      </c>
      <c r="C2724" t="s">
        <v>53</v>
      </c>
      <c r="D2724" s="2">
        <v>0</v>
      </c>
      <c r="E2724" s="2">
        <v>1645</v>
      </c>
      <c r="F2724" s="2">
        <v>1645</v>
      </c>
    </row>
    <row r="2725" spans="2:6" hidden="1" outlineLevel="2" x14ac:dyDescent="0.25">
      <c r="B2725" t="s">
        <v>31</v>
      </c>
      <c r="C2725" t="s">
        <v>53</v>
      </c>
      <c r="D2725" s="2">
        <v>0</v>
      </c>
      <c r="E2725" s="2">
        <v>639.16</v>
      </c>
      <c r="F2725" s="2">
        <v>639.16</v>
      </c>
    </row>
    <row r="2726" spans="2:6" hidden="1" outlineLevel="2" x14ac:dyDescent="0.25">
      <c r="B2726" t="s">
        <v>31</v>
      </c>
      <c r="C2726" t="s">
        <v>53</v>
      </c>
      <c r="D2726" s="2">
        <v>0</v>
      </c>
      <c r="E2726" s="2">
        <v>988.03</v>
      </c>
      <c r="F2726" s="2">
        <v>988.03</v>
      </c>
    </row>
    <row r="2727" spans="2:6" hidden="1" outlineLevel="2" x14ac:dyDescent="0.25">
      <c r="B2727" t="s">
        <v>31</v>
      </c>
      <c r="C2727" t="s">
        <v>53</v>
      </c>
      <c r="D2727" s="2">
        <v>262</v>
      </c>
      <c r="E2727" s="2">
        <v>0</v>
      </c>
      <c r="F2727" s="2">
        <v>262</v>
      </c>
    </row>
    <row r="2728" spans="2:6" hidden="1" outlineLevel="2" x14ac:dyDescent="0.25">
      <c r="B2728" t="s">
        <v>31</v>
      </c>
      <c r="C2728" t="s">
        <v>53</v>
      </c>
      <c r="D2728" s="2">
        <v>0</v>
      </c>
      <c r="E2728" s="2">
        <v>3811</v>
      </c>
      <c r="F2728" s="2">
        <v>3811</v>
      </c>
    </row>
    <row r="2729" spans="2:6" hidden="1" outlineLevel="2" x14ac:dyDescent="0.25">
      <c r="B2729" t="s">
        <v>31</v>
      </c>
      <c r="C2729" t="s">
        <v>53</v>
      </c>
      <c r="D2729" s="2">
        <v>0</v>
      </c>
      <c r="E2729" s="2">
        <v>0.77</v>
      </c>
      <c r="F2729" s="2">
        <v>0.77</v>
      </c>
    </row>
    <row r="2730" spans="2:6" hidden="1" outlineLevel="2" x14ac:dyDescent="0.25">
      <c r="B2730" t="s">
        <v>31</v>
      </c>
      <c r="C2730" t="s">
        <v>53</v>
      </c>
      <c r="D2730" s="2">
        <v>0</v>
      </c>
      <c r="E2730" s="2">
        <v>853</v>
      </c>
      <c r="F2730" s="2">
        <v>853</v>
      </c>
    </row>
    <row r="2731" spans="2:6" hidden="1" outlineLevel="2" x14ac:dyDescent="0.25">
      <c r="B2731" t="s">
        <v>31</v>
      </c>
      <c r="C2731" t="s">
        <v>53</v>
      </c>
      <c r="D2731" s="2">
        <v>0</v>
      </c>
      <c r="E2731" s="2">
        <v>371.25</v>
      </c>
      <c r="F2731" s="2">
        <v>371.25</v>
      </c>
    </row>
    <row r="2732" spans="2:6" hidden="1" outlineLevel="2" x14ac:dyDescent="0.25">
      <c r="B2732" t="s">
        <v>31</v>
      </c>
      <c r="C2732" t="s">
        <v>53</v>
      </c>
      <c r="D2732" s="2">
        <v>0</v>
      </c>
      <c r="E2732" s="2">
        <v>190.36</v>
      </c>
      <c r="F2732" s="2">
        <v>190.36</v>
      </c>
    </row>
    <row r="2733" spans="2:6" hidden="1" outlineLevel="2" x14ac:dyDescent="0.25">
      <c r="B2733" t="s">
        <v>31</v>
      </c>
      <c r="C2733" t="s">
        <v>53</v>
      </c>
      <c r="D2733" s="2">
        <v>422</v>
      </c>
      <c r="E2733" s="2">
        <v>0</v>
      </c>
      <c r="F2733" s="2">
        <v>422</v>
      </c>
    </row>
    <row r="2734" spans="2:6" hidden="1" outlineLevel="2" x14ac:dyDescent="0.25">
      <c r="B2734" t="s">
        <v>31</v>
      </c>
      <c r="C2734" t="s">
        <v>53</v>
      </c>
      <c r="D2734" s="2">
        <v>0</v>
      </c>
      <c r="E2734" s="2">
        <v>0.21</v>
      </c>
      <c r="F2734" s="2">
        <v>0.21</v>
      </c>
    </row>
    <row r="2735" spans="2:6" hidden="1" outlineLevel="2" x14ac:dyDescent="0.25">
      <c r="B2735" t="s">
        <v>31</v>
      </c>
      <c r="C2735" t="s">
        <v>53</v>
      </c>
      <c r="D2735" s="2">
        <v>0</v>
      </c>
      <c r="E2735" s="2">
        <v>143.76</v>
      </c>
      <c r="F2735" s="2">
        <v>143.76</v>
      </c>
    </row>
    <row r="2736" spans="2:6" hidden="1" outlineLevel="2" x14ac:dyDescent="0.25">
      <c r="B2736" t="s">
        <v>31</v>
      </c>
      <c r="C2736" t="s">
        <v>53</v>
      </c>
      <c r="D2736" s="2">
        <v>0</v>
      </c>
      <c r="E2736" s="2">
        <v>3.1</v>
      </c>
      <c r="F2736" s="2">
        <v>3.1</v>
      </c>
    </row>
    <row r="2737" spans="2:6" hidden="1" outlineLevel="2" x14ac:dyDescent="0.25">
      <c r="B2737" t="s">
        <v>31</v>
      </c>
      <c r="C2737" t="s">
        <v>53</v>
      </c>
      <c r="D2737" s="2">
        <v>0</v>
      </c>
      <c r="E2737" s="2">
        <v>7578</v>
      </c>
      <c r="F2737" s="2">
        <v>7578</v>
      </c>
    </row>
    <row r="2738" spans="2:6" hidden="1" outlineLevel="2" x14ac:dyDescent="0.25">
      <c r="B2738" t="s">
        <v>32</v>
      </c>
      <c r="C2738" t="s">
        <v>53</v>
      </c>
      <c r="D2738" s="2">
        <v>15.58</v>
      </c>
      <c r="E2738" s="2">
        <v>86.43</v>
      </c>
      <c r="F2738" s="2">
        <v>102.01</v>
      </c>
    </row>
    <row r="2739" spans="2:6" hidden="1" outlineLevel="2" x14ac:dyDescent="0.25">
      <c r="B2739" t="s">
        <v>32</v>
      </c>
      <c r="C2739" t="s">
        <v>53</v>
      </c>
      <c r="D2739" s="2">
        <v>30</v>
      </c>
      <c r="E2739" s="2">
        <v>180</v>
      </c>
      <c r="F2739" s="2">
        <v>210</v>
      </c>
    </row>
    <row r="2740" spans="2:6" hidden="1" outlineLevel="2" x14ac:dyDescent="0.25">
      <c r="B2740" t="s">
        <v>32</v>
      </c>
      <c r="C2740" t="s">
        <v>53</v>
      </c>
      <c r="D2740" s="2">
        <v>0</v>
      </c>
      <c r="E2740" s="2">
        <v>19.440000000000001</v>
      </c>
      <c r="F2740" s="2">
        <v>19.440000000000001</v>
      </c>
    </row>
    <row r="2741" spans="2:6" hidden="1" outlineLevel="2" x14ac:dyDescent="0.25">
      <c r="B2741" t="s">
        <v>32</v>
      </c>
      <c r="C2741" t="s">
        <v>53</v>
      </c>
      <c r="D2741" s="2">
        <v>0</v>
      </c>
      <c r="E2741" s="2">
        <v>4.8</v>
      </c>
      <c r="F2741" s="2">
        <v>4.8</v>
      </c>
    </row>
    <row r="2742" spans="2:6" hidden="1" outlineLevel="2" x14ac:dyDescent="0.25">
      <c r="B2742" t="s">
        <v>32</v>
      </c>
      <c r="C2742" t="s">
        <v>53</v>
      </c>
      <c r="D2742" s="2">
        <v>0</v>
      </c>
      <c r="E2742" s="2">
        <v>217</v>
      </c>
      <c r="F2742" s="2">
        <v>217</v>
      </c>
    </row>
    <row r="2743" spans="2:6" hidden="1" outlineLevel="2" x14ac:dyDescent="0.25">
      <c r="B2743" t="s">
        <v>32</v>
      </c>
      <c r="C2743" t="s">
        <v>53</v>
      </c>
      <c r="D2743" s="2">
        <v>130.63999999999999</v>
      </c>
      <c r="E2743" s="2">
        <v>11.36</v>
      </c>
      <c r="F2743" s="2">
        <v>142</v>
      </c>
    </row>
    <row r="2744" spans="2:6" hidden="1" outlineLevel="2" x14ac:dyDescent="0.25">
      <c r="B2744" t="s">
        <v>32</v>
      </c>
      <c r="C2744" t="s">
        <v>53</v>
      </c>
      <c r="D2744" s="2">
        <v>0</v>
      </c>
      <c r="E2744" s="2">
        <v>21.72</v>
      </c>
      <c r="F2744" s="2">
        <v>21.72</v>
      </c>
    </row>
    <row r="2745" spans="2:6" hidden="1" outlineLevel="2" x14ac:dyDescent="0.25">
      <c r="B2745" t="s">
        <v>32</v>
      </c>
      <c r="C2745" t="s">
        <v>53</v>
      </c>
      <c r="D2745" s="2">
        <v>50</v>
      </c>
      <c r="E2745" s="2">
        <v>150</v>
      </c>
      <c r="F2745" s="2">
        <v>200</v>
      </c>
    </row>
    <row r="2746" spans="2:6" hidden="1" outlineLevel="2" x14ac:dyDescent="0.25">
      <c r="B2746" t="s">
        <v>32</v>
      </c>
      <c r="C2746" t="s">
        <v>53</v>
      </c>
      <c r="D2746" s="2">
        <v>0</v>
      </c>
      <c r="E2746" s="2">
        <v>4.0199999999999996</v>
      </c>
      <c r="F2746" s="2">
        <v>4.0199999999999996</v>
      </c>
    </row>
    <row r="2747" spans="2:6" hidden="1" outlineLevel="2" x14ac:dyDescent="0.25">
      <c r="B2747" t="s">
        <v>32</v>
      </c>
      <c r="C2747" t="s">
        <v>53</v>
      </c>
      <c r="D2747" s="2">
        <v>0</v>
      </c>
      <c r="E2747" s="2">
        <v>381.18</v>
      </c>
      <c r="F2747" s="2">
        <v>381.18</v>
      </c>
    </row>
    <row r="2748" spans="2:6" hidden="1" outlineLevel="2" x14ac:dyDescent="0.25">
      <c r="B2748" t="s">
        <v>32</v>
      </c>
      <c r="C2748" t="s">
        <v>53</v>
      </c>
      <c r="D2748" s="2">
        <v>0</v>
      </c>
      <c r="E2748" s="2">
        <v>72</v>
      </c>
      <c r="F2748" s="2">
        <v>72</v>
      </c>
    </row>
    <row r="2749" spans="2:6" hidden="1" outlineLevel="2" x14ac:dyDescent="0.25">
      <c r="B2749" t="s">
        <v>32</v>
      </c>
      <c r="C2749" t="s">
        <v>53</v>
      </c>
      <c r="D2749" s="2">
        <v>434</v>
      </c>
      <c r="E2749" s="2">
        <v>0</v>
      </c>
      <c r="F2749" s="2">
        <v>434</v>
      </c>
    </row>
    <row r="2750" spans="2:6" hidden="1" outlineLevel="2" x14ac:dyDescent="0.25">
      <c r="B2750" t="s">
        <v>32</v>
      </c>
      <c r="C2750" t="s">
        <v>53</v>
      </c>
      <c r="D2750" s="2">
        <v>0</v>
      </c>
      <c r="E2750" s="2">
        <v>225.86</v>
      </c>
      <c r="F2750" s="2">
        <v>225.86</v>
      </c>
    </row>
    <row r="2751" spans="2:6" hidden="1" outlineLevel="2" x14ac:dyDescent="0.25">
      <c r="B2751" t="s">
        <v>32</v>
      </c>
      <c r="C2751" t="s">
        <v>53</v>
      </c>
      <c r="D2751" s="2">
        <v>0</v>
      </c>
      <c r="E2751" s="2">
        <v>10.96</v>
      </c>
      <c r="F2751" s="2">
        <v>10.96</v>
      </c>
    </row>
    <row r="2752" spans="2:6" hidden="1" outlineLevel="2" x14ac:dyDescent="0.25">
      <c r="B2752" t="s">
        <v>32</v>
      </c>
      <c r="C2752" t="s">
        <v>53</v>
      </c>
      <c r="D2752" s="2">
        <v>0</v>
      </c>
      <c r="E2752" s="2">
        <v>326.10000000000002</v>
      </c>
      <c r="F2752" s="2">
        <v>326.10000000000002</v>
      </c>
    </row>
    <row r="2753" spans="2:6" hidden="1" outlineLevel="2" x14ac:dyDescent="0.25">
      <c r="B2753" t="s">
        <v>32</v>
      </c>
      <c r="C2753" t="s">
        <v>53</v>
      </c>
      <c r="D2753" s="2">
        <v>0</v>
      </c>
      <c r="E2753" s="2">
        <v>192</v>
      </c>
      <c r="F2753" s="2">
        <v>192</v>
      </c>
    </row>
    <row r="2754" spans="2:6" hidden="1" outlineLevel="2" x14ac:dyDescent="0.25">
      <c r="B2754" t="s">
        <v>32</v>
      </c>
      <c r="C2754" t="s">
        <v>53</v>
      </c>
      <c r="D2754" s="2">
        <v>1228</v>
      </c>
      <c r="E2754" s="2">
        <v>1841</v>
      </c>
      <c r="F2754" s="2">
        <v>3069</v>
      </c>
    </row>
    <row r="2755" spans="2:6" hidden="1" outlineLevel="2" x14ac:dyDescent="0.25">
      <c r="B2755" t="s">
        <v>32</v>
      </c>
      <c r="C2755" t="s">
        <v>53</v>
      </c>
      <c r="D2755" s="2">
        <v>0</v>
      </c>
      <c r="E2755" s="2">
        <v>15</v>
      </c>
      <c r="F2755" s="2">
        <v>15</v>
      </c>
    </row>
    <row r="2756" spans="2:6" hidden="1" outlineLevel="2" x14ac:dyDescent="0.25">
      <c r="B2756" t="s">
        <v>32</v>
      </c>
      <c r="C2756" t="s">
        <v>53</v>
      </c>
      <c r="D2756" s="2">
        <v>314.73</v>
      </c>
      <c r="E2756" s="2">
        <v>0</v>
      </c>
      <c r="F2756" s="2">
        <v>314.73</v>
      </c>
    </row>
    <row r="2757" spans="2:6" hidden="1" outlineLevel="2" x14ac:dyDescent="0.25">
      <c r="B2757" t="s">
        <v>32</v>
      </c>
      <c r="C2757" t="s">
        <v>53</v>
      </c>
      <c r="D2757" s="2">
        <v>0</v>
      </c>
      <c r="E2757" s="2">
        <v>6071</v>
      </c>
      <c r="F2757" s="2">
        <v>6071</v>
      </c>
    </row>
    <row r="2758" spans="2:6" hidden="1" outlineLevel="2" x14ac:dyDescent="0.25">
      <c r="B2758" t="s">
        <v>32</v>
      </c>
      <c r="C2758" t="s">
        <v>53</v>
      </c>
      <c r="D2758" s="2">
        <v>0</v>
      </c>
      <c r="E2758" s="2">
        <v>6071</v>
      </c>
      <c r="F2758" s="2">
        <v>6071</v>
      </c>
    </row>
    <row r="2759" spans="2:6" hidden="1" outlineLevel="2" x14ac:dyDescent="0.25">
      <c r="B2759" t="s">
        <v>32</v>
      </c>
      <c r="C2759" t="s">
        <v>53</v>
      </c>
      <c r="D2759" s="2">
        <v>36.96</v>
      </c>
      <c r="E2759" s="2">
        <v>0</v>
      </c>
      <c r="F2759" s="2">
        <v>36.96</v>
      </c>
    </row>
    <row r="2760" spans="2:6" hidden="1" outlineLevel="2" x14ac:dyDescent="0.25">
      <c r="B2760" t="s">
        <v>32</v>
      </c>
      <c r="C2760" t="s">
        <v>53</v>
      </c>
      <c r="D2760" s="2">
        <v>0</v>
      </c>
      <c r="E2760" s="2">
        <v>4895</v>
      </c>
      <c r="F2760" s="2">
        <v>4895</v>
      </c>
    </row>
    <row r="2761" spans="2:6" hidden="1" outlineLevel="2" x14ac:dyDescent="0.25">
      <c r="B2761" t="s">
        <v>32</v>
      </c>
      <c r="C2761" t="s">
        <v>53</v>
      </c>
      <c r="D2761" s="2">
        <v>0</v>
      </c>
      <c r="E2761" s="2">
        <v>392.82</v>
      </c>
      <c r="F2761" s="2">
        <v>392.82</v>
      </c>
    </row>
    <row r="2762" spans="2:6" hidden="1" outlineLevel="2" x14ac:dyDescent="0.25">
      <c r="B2762" t="s">
        <v>32</v>
      </c>
      <c r="C2762" t="s">
        <v>53</v>
      </c>
      <c r="D2762" s="2">
        <v>0</v>
      </c>
      <c r="E2762" s="2">
        <v>4941</v>
      </c>
      <c r="F2762" s="2">
        <v>4941</v>
      </c>
    </row>
    <row r="2763" spans="2:6" hidden="1" outlineLevel="2" x14ac:dyDescent="0.25">
      <c r="B2763" t="s">
        <v>33</v>
      </c>
      <c r="C2763" t="s">
        <v>53</v>
      </c>
      <c r="D2763" s="2">
        <v>29.27</v>
      </c>
      <c r="E2763" s="2">
        <v>556.19000000000005</v>
      </c>
      <c r="F2763" s="2">
        <v>585.47</v>
      </c>
    </row>
    <row r="2764" spans="2:6" hidden="1" outlineLevel="2" x14ac:dyDescent="0.25">
      <c r="B2764" t="s">
        <v>33</v>
      </c>
      <c r="C2764" t="s">
        <v>53</v>
      </c>
      <c r="D2764" s="2">
        <v>0</v>
      </c>
      <c r="E2764" s="2">
        <v>58.88</v>
      </c>
      <c r="F2764" s="2">
        <v>58.88</v>
      </c>
    </row>
    <row r="2765" spans="2:6" hidden="1" outlineLevel="2" x14ac:dyDescent="0.25">
      <c r="B2765" t="s">
        <v>34</v>
      </c>
      <c r="C2765" t="s">
        <v>53</v>
      </c>
      <c r="D2765" s="2">
        <v>0</v>
      </c>
      <c r="E2765" s="2">
        <v>14.58</v>
      </c>
      <c r="F2765" s="2">
        <v>14.58</v>
      </c>
    </row>
    <row r="2766" spans="2:6" hidden="1" outlineLevel="2" x14ac:dyDescent="0.25">
      <c r="B2766" t="s">
        <v>34</v>
      </c>
      <c r="C2766" t="s">
        <v>53</v>
      </c>
      <c r="D2766" s="2">
        <v>0</v>
      </c>
      <c r="E2766" s="2">
        <v>84</v>
      </c>
      <c r="F2766" s="2">
        <v>84</v>
      </c>
    </row>
    <row r="2767" spans="2:6" hidden="1" outlineLevel="2" x14ac:dyDescent="0.25">
      <c r="B2767" t="s">
        <v>34</v>
      </c>
      <c r="C2767" t="s">
        <v>53</v>
      </c>
      <c r="D2767" s="2">
        <v>0</v>
      </c>
      <c r="E2767" s="2">
        <v>600</v>
      </c>
      <c r="F2767" s="2">
        <v>600</v>
      </c>
    </row>
    <row r="2768" spans="2:6" hidden="1" outlineLevel="2" x14ac:dyDescent="0.25">
      <c r="B2768" t="s">
        <v>34</v>
      </c>
      <c r="C2768" t="s">
        <v>53</v>
      </c>
      <c r="D2768" s="2">
        <v>0</v>
      </c>
      <c r="E2768" s="2">
        <v>1215</v>
      </c>
      <c r="F2768" s="2">
        <v>1215</v>
      </c>
    </row>
    <row r="2769" spans="2:6" hidden="1" outlineLevel="2" x14ac:dyDescent="0.25">
      <c r="B2769" t="s">
        <v>34</v>
      </c>
      <c r="C2769" t="s">
        <v>53</v>
      </c>
      <c r="D2769" s="2">
        <v>0</v>
      </c>
      <c r="E2769" s="2">
        <v>71.94</v>
      </c>
      <c r="F2769" s="2">
        <v>71.94</v>
      </c>
    </row>
    <row r="2770" spans="2:6" hidden="1" outlineLevel="2" x14ac:dyDescent="0.25">
      <c r="B2770" t="s">
        <v>34</v>
      </c>
      <c r="C2770" t="s">
        <v>53</v>
      </c>
      <c r="D2770" s="2">
        <v>0</v>
      </c>
      <c r="E2770" s="2">
        <v>9028.7000000000007</v>
      </c>
      <c r="F2770" s="2">
        <v>9028.7000000000007</v>
      </c>
    </row>
    <row r="2771" spans="2:6" hidden="1" outlineLevel="2" x14ac:dyDescent="0.25">
      <c r="B2771" t="s">
        <v>34</v>
      </c>
      <c r="C2771" t="s">
        <v>53</v>
      </c>
      <c r="D2771" s="2">
        <v>0</v>
      </c>
      <c r="E2771" s="2">
        <v>358.7</v>
      </c>
      <c r="F2771" s="2">
        <v>358.7</v>
      </c>
    </row>
    <row r="2772" spans="2:6" hidden="1" outlineLevel="2" x14ac:dyDescent="0.25">
      <c r="B2772" t="s">
        <v>34</v>
      </c>
      <c r="C2772" t="s">
        <v>53</v>
      </c>
      <c r="D2772" s="2">
        <v>0</v>
      </c>
      <c r="E2772" s="2">
        <v>160</v>
      </c>
      <c r="F2772" s="2">
        <v>160</v>
      </c>
    </row>
    <row r="2773" spans="2:6" hidden="1" outlineLevel="2" x14ac:dyDescent="0.25">
      <c r="B2773" t="s">
        <v>34</v>
      </c>
      <c r="C2773" t="s">
        <v>53</v>
      </c>
      <c r="D2773" s="2">
        <v>714.74</v>
      </c>
      <c r="E2773" s="2">
        <v>0</v>
      </c>
      <c r="F2773" s="2">
        <v>714.74</v>
      </c>
    </row>
    <row r="2774" spans="2:6" hidden="1" outlineLevel="2" x14ac:dyDescent="0.25">
      <c r="B2774" t="s">
        <v>34</v>
      </c>
      <c r="C2774" t="s">
        <v>53</v>
      </c>
      <c r="D2774" s="2">
        <v>0</v>
      </c>
      <c r="E2774" s="2">
        <v>110.47</v>
      </c>
      <c r="F2774" s="2">
        <v>110.47</v>
      </c>
    </row>
    <row r="2775" spans="2:6" hidden="1" outlineLevel="2" x14ac:dyDescent="0.25">
      <c r="B2775" t="s">
        <v>35</v>
      </c>
      <c r="C2775" t="s">
        <v>53</v>
      </c>
      <c r="D2775" s="2">
        <v>2.7</v>
      </c>
      <c r="E2775" s="2">
        <v>0.3</v>
      </c>
      <c r="F2775" s="2">
        <v>3</v>
      </c>
    </row>
    <row r="2776" spans="2:6" hidden="1" outlineLevel="2" x14ac:dyDescent="0.25">
      <c r="B2776" t="s">
        <v>35</v>
      </c>
      <c r="C2776" t="s">
        <v>53</v>
      </c>
      <c r="D2776" s="2">
        <v>49.68</v>
      </c>
      <c r="E2776" s="2">
        <v>0</v>
      </c>
      <c r="F2776" s="2">
        <v>49.68</v>
      </c>
    </row>
    <row r="2777" spans="2:6" hidden="1" outlineLevel="2" x14ac:dyDescent="0.25">
      <c r="B2777" t="s">
        <v>36</v>
      </c>
      <c r="C2777" t="s">
        <v>53</v>
      </c>
      <c r="D2777" s="2">
        <v>0</v>
      </c>
      <c r="E2777" s="2">
        <v>144.94</v>
      </c>
      <c r="F2777" s="2">
        <v>144.94</v>
      </c>
    </row>
    <row r="2778" spans="2:6" hidden="1" outlineLevel="2" x14ac:dyDescent="0.25">
      <c r="B2778" t="s">
        <v>36</v>
      </c>
      <c r="C2778" t="s">
        <v>53</v>
      </c>
      <c r="D2778" s="2">
        <v>0</v>
      </c>
      <c r="E2778" s="2">
        <v>144.94</v>
      </c>
      <c r="F2778" s="2">
        <v>144.94</v>
      </c>
    </row>
    <row r="2779" spans="2:6" hidden="1" outlineLevel="2" x14ac:dyDescent="0.25">
      <c r="B2779" t="s">
        <v>36</v>
      </c>
      <c r="C2779" t="s">
        <v>53</v>
      </c>
      <c r="D2779" s="2">
        <v>0</v>
      </c>
      <c r="E2779" s="2">
        <v>2117</v>
      </c>
      <c r="F2779" s="2">
        <v>2117</v>
      </c>
    </row>
    <row r="2780" spans="2:6" hidden="1" outlineLevel="2" x14ac:dyDescent="0.25">
      <c r="B2780" t="s">
        <v>36</v>
      </c>
      <c r="C2780" t="s">
        <v>53</v>
      </c>
      <c r="D2780" s="2">
        <v>0</v>
      </c>
      <c r="E2780" s="2">
        <v>66</v>
      </c>
      <c r="F2780" s="2">
        <v>66</v>
      </c>
    </row>
    <row r="2781" spans="2:6" hidden="1" outlineLevel="2" x14ac:dyDescent="0.25">
      <c r="B2781" t="s">
        <v>36</v>
      </c>
      <c r="C2781" t="s">
        <v>53</v>
      </c>
      <c r="D2781" s="2">
        <v>17.5</v>
      </c>
      <c r="E2781" s="2">
        <v>0</v>
      </c>
      <c r="F2781" s="2">
        <v>17.5</v>
      </c>
    </row>
    <row r="2782" spans="2:6" hidden="1" outlineLevel="2" x14ac:dyDescent="0.25">
      <c r="B2782" t="s">
        <v>36</v>
      </c>
      <c r="C2782" t="s">
        <v>53</v>
      </c>
      <c r="D2782" s="2">
        <v>2028.28</v>
      </c>
      <c r="E2782" s="2">
        <v>0</v>
      </c>
      <c r="F2782" s="2">
        <v>2028.28</v>
      </c>
    </row>
    <row r="2783" spans="2:6" hidden="1" outlineLevel="2" x14ac:dyDescent="0.25">
      <c r="B2783" t="s">
        <v>37</v>
      </c>
      <c r="C2783" t="s">
        <v>53</v>
      </c>
      <c r="D2783" s="2">
        <v>0</v>
      </c>
      <c r="E2783" s="2">
        <v>92</v>
      </c>
      <c r="F2783" s="2">
        <v>92</v>
      </c>
    </row>
    <row r="2784" spans="2:6" hidden="1" outlineLevel="2" x14ac:dyDescent="0.25">
      <c r="B2784" t="s">
        <v>37</v>
      </c>
      <c r="C2784" t="s">
        <v>53</v>
      </c>
      <c r="D2784" s="2">
        <v>0</v>
      </c>
      <c r="E2784" s="2">
        <v>369.48</v>
      </c>
      <c r="F2784" s="2">
        <v>369.48</v>
      </c>
    </row>
    <row r="2785" spans="2:6" hidden="1" outlineLevel="2" x14ac:dyDescent="0.25">
      <c r="B2785" t="s">
        <v>37</v>
      </c>
      <c r="C2785" t="s">
        <v>53</v>
      </c>
      <c r="D2785" s="2">
        <v>0</v>
      </c>
      <c r="E2785" s="2">
        <v>1.31</v>
      </c>
      <c r="F2785" s="2">
        <v>1.31</v>
      </c>
    </row>
    <row r="2786" spans="2:6" hidden="1" outlineLevel="2" x14ac:dyDescent="0.25">
      <c r="B2786" t="s">
        <v>37</v>
      </c>
      <c r="C2786" t="s">
        <v>53</v>
      </c>
      <c r="D2786" s="2">
        <v>2326</v>
      </c>
      <c r="E2786" s="2">
        <v>2326</v>
      </c>
      <c r="F2786" s="2">
        <v>4652</v>
      </c>
    </row>
    <row r="2787" spans="2:6" hidden="1" outlineLevel="2" x14ac:dyDescent="0.25">
      <c r="B2787" t="s">
        <v>37</v>
      </c>
      <c r="C2787" t="s">
        <v>53</v>
      </c>
      <c r="D2787" s="2">
        <v>1722.45</v>
      </c>
      <c r="E2787" s="2">
        <v>9760.5499999999993</v>
      </c>
      <c r="F2787" s="2">
        <v>11483</v>
      </c>
    </row>
    <row r="2788" spans="2:6" hidden="1" outlineLevel="2" x14ac:dyDescent="0.25">
      <c r="B2788" t="s">
        <v>37</v>
      </c>
      <c r="C2788" t="s">
        <v>53</v>
      </c>
      <c r="D2788" s="2">
        <v>0</v>
      </c>
      <c r="E2788" s="2">
        <v>20.8</v>
      </c>
      <c r="F2788" s="2">
        <v>20.8</v>
      </c>
    </row>
    <row r="2789" spans="2:6" hidden="1" outlineLevel="2" x14ac:dyDescent="0.25">
      <c r="B2789" t="s">
        <v>37</v>
      </c>
      <c r="C2789" t="s">
        <v>53</v>
      </c>
      <c r="D2789" s="2">
        <v>0</v>
      </c>
      <c r="E2789" s="2">
        <v>788</v>
      </c>
      <c r="F2789" s="2">
        <v>788</v>
      </c>
    </row>
    <row r="2790" spans="2:6" hidden="1" outlineLevel="2" x14ac:dyDescent="0.25">
      <c r="B2790" t="s">
        <v>37</v>
      </c>
      <c r="C2790" t="s">
        <v>53</v>
      </c>
      <c r="D2790" s="2">
        <v>0</v>
      </c>
      <c r="E2790" s="2">
        <v>23.21</v>
      </c>
      <c r="F2790" s="2">
        <v>23.21</v>
      </c>
    </row>
    <row r="2791" spans="2:6" hidden="1" outlineLevel="2" x14ac:dyDescent="0.25">
      <c r="B2791" t="s">
        <v>37</v>
      </c>
      <c r="C2791" t="s">
        <v>53</v>
      </c>
      <c r="D2791" s="2">
        <v>0</v>
      </c>
      <c r="E2791" s="2">
        <v>2813.22</v>
      </c>
      <c r="F2791" s="2">
        <v>2813.22</v>
      </c>
    </row>
    <row r="2792" spans="2:6" hidden="1" outlineLevel="2" x14ac:dyDescent="0.25">
      <c r="B2792" t="s">
        <v>37</v>
      </c>
      <c r="C2792" t="s">
        <v>53</v>
      </c>
      <c r="D2792" s="2">
        <v>0</v>
      </c>
      <c r="E2792" s="2">
        <v>3151</v>
      </c>
      <c r="F2792" s="2">
        <v>3151</v>
      </c>
    </row>
    <row r="2793" spans="2:6" hidden="1" outlineLevel="2" x14ac:dyDescent="0.25">
      <c r="B2793" t="s">
        <v>37</v>
      </c>
      <c r="C2793" t="s">
        <v>53</v>
      </c>
      <c r="D2793" s="2">
        <v>1.01</v>
      </c>
      <c r="E2793" s="2">
        <v>0</v>
      </c>
      <c r="F2793" s="2">
        <v>1.01</v>
      </c>
    </row>
    <row r="2794" spans="2:6" hidden="1" outlineLevel="2" x14ac:dyDescent="0.25">
      <c r="B2794" t="s">
        <v>38</v>
      </c>
      <c r="C2794" t="s">
        <v>53</v>
      </c>
      <c r="D2794" s="2">
        <v>140.46</v>
      </c>
      <c r="E2794" s="2">
        <v>561.84</v>
      </c>
      <c r="F2794" s="2">
        <v>702.3</v>
      </c>
    </row>
    <row r="2795" spans="2:6" hidden="1" outlineLevel="2" x14ac:dyDescent="0.25">
      <c r="B2795" t="s">
        <v>38</v>
      </c>
      <c r="C2795" t="s">
        <v>53</v>
      </c>
      <c r="D2795" s="2">
        <v>0</v>
      </c>
      <c r="E2795" s="2">
        <v>293.02999999999997</v>
      </c>
      <c r="F2795" s="2">
        <v>293.02999999999997</v>
      </c>
    </row>
    <row r="2796" spans="2:6" hidden="1" outlineLevel="2" x14ac:dyDescent="0.25">
      <c r="B2796" t="s">
        <v>38</v>
      </c>
      <c r="C2796" t="s">
        <v>53</v>
      </c>
      <c r="D2796" s="2">
        <v>0</v>
      </c>
      <c r="E2796" s="2">
        <v>0.19</v>
      </c>
      <c r="F2796" s="2">
        <v>0.19</v>
      </c>
    </row>
    <row r="2797" spans="2:6" hidden="1" outlineLevel="2" x14ac:dyDescent="0.25">
      <c r="B2797" t="s">
        <v>38</v>
      </c>
      <c r="C2797" t="s">
        <v>53</v>
      </c>
      <c r="D2797" s="2">
        <v>0</v>
      </c>
      <c r="E2797" s="2">
        <v>154.43</v>
      </c>
      <c r="F2797" s="2">
        <v>154.43</v>
      </c>
    </row>
    <row r="2798" spans="2:6" hidden="1" outlineLevel="2" x14ac:dyDescent="0.25">
      <c r="B2798" t="s">
        <v>39</v>
      </c>
      <c r="C2798" t="s">
        <v>53</v>
      </c>
      <c r="D2798" s="2">
        <v>0</v>
      </c>
      <c r="E2798" s="2">
        <v>15.39</v>
      </c>
      <c r="F2798" s="2">
        <v>15.39</v>
      </c>
    </row>
    <row r="2799" spans="2:6" hidden="1" outlineLevel="2" x14ac:dyDescent="0.25">
      <c r="B2799" t="s">
        <v>39</v>
      </c>
      <c r="C2799" t="s">
        <v>53</v>
      </c>
      <c r="D2799" s="2">
        <v>0</v>
      </c>
      <c r="E2799" s="2">
        <v>5</v>
      </c>
      <c r="F2799" s="2">
        <v>5</v>
      </c>
    </row>
    <row r="2800" spans="2:6" hidden="1" outlineLevel="2" x14ac:dyDescent="0.25">
      <c r="B2800" t="s">
        <v>39</v>
      </c>
      <c r="C2800" t="s">
        <v>53</v>
      </c>
      <c r="D2800" s="2">
        <v>0</v>
      </c>
      <c r="E2800" s="2">
        <v>360</v>
      </c>
      <c r="F2800" s="2">
        <v>360</v>
      </c>
    </row>
    <row r="2801" spans="2:6" hidden="1" outlineLevel="2" x14ac:dyDescent="0.25">
      <c r="B2801" t="s">
        <v>39</v>
      </c>
      <c r="C2801" t="s">
        <v>53</v>
      </c>
      <c r="D2801" s="2">
        <v>0</v>
      </c>
      <c r="E2801" s="2">
        <v>36</v>
      </c>
      <c r="F2801" s="2">
        <v>36</v>
      </c>
    </row>
    <row r="2802" spans="2:6" hidden="1" outlineLevel="2" x14ac:dyDescent="0.25">
      <c r="B2802" t="s">
        <v>39</v>
      </c>
      <c r="C2802" t="s">
        <v>53</v>
      </c>
      <c r="D2802" s="2">
        <v>0</v>
      </c>
      <c r="E2802" s="2">
        <v>31</v>
      </c>
      <c r="F2802" s="2">
        <v>31</v>
      </c>
    </row>
    <row r="2803" spans="2:6" hidden="1" outlineLevel="2" x14ac:dyDescent="0.25">
      <c r="B2803" t="s">
        <v>39</v>
      </c>
      <c r="C2803" t="s">
        <v>53</v>
      </c>
      <c r="D2803" s="2">
        <v>0</v>
      </c>
      <c r="E2803" s="2">
        <v>1726</v>
      </c>
      <c r="F2803" s="2">
        <v>1726</v>
      </c>
    </row>
    <row r="2804" spans="2:6" hidden="1" outlineLevel="2" x14ac:dyDescent="0.25">
      <c r="B2804" t="s">
        <v>39</v>
      </c>
      <c r="C2804" t="s">
        <v>53</v>
      </c>
      <c r="D2804" s="2">
        <v>0</v>
      </c>
      <c r="E2804" s="2">
        <v>1585.69</v>
      </c>
      <c r="F2804" s="2">
        <v>1585.69</v>
      </c>
    </row>
    <row r="2805" spans="2:6" hidden="1" outlineLevel="2" x14ac:dyDescent="0.25">
      <c r="B2805" t="s">
        <v>39</v>
      </c>
      <c r="C2805" t="s">
        <v>53</v>
      </c>
      <c r="D2805" s="2">
        <v>819</v>
      </c>
      <c r="E2805" s="2">
        <v>14092</v>
      </c>
      <c r="F2805" s="2">
        <v>14911</v>
      </c>
    </row>
    <row r="2806" spans="2:6" hidden="1" outlineLevel="2" x14ac:dyDescent="0.25">
      <c r="B2806" t="s">
        <v>39</v>
      </c>
      <c r="C2806" t="s">
        <v>53</v>
      </c>
      <c r="D2806" s="2">
        <v>0</v>
      </c>
      <c r="E2806" s="2">
        <v>48.13</v>
      </c>
      <c r="F2806" s="2">
        <v>48.13</v>
      </c>
    </row>
    <row r="2807" spans="2:6" hidden="1" outlineLevel="2" x14ac:dyDescent="0.25">
      <c r="B2807" t="s">
        <v>39</v>
      </c>
      <c r="C2807" t="s">
        <v>53</v>
      </c>
      <c r="D2807" s="2">
        <v>0</v>
      </c>
      <c r="E2807" s="2">
        <v>519.24</v>
      </c>
      <c r="F2807" s="2">
        <v>519.24</v>
      </c>
    </row>
    <row r="2808" spans="2:6" hidden="1" outlineLevel="2" x14ac:dyDescent="0.25">
      <c r="B2808" t="s">
        <v>39</v>
      </c>
      <c r="C2808" t="s">
        <v>53</v>
      </c>
      <c r="D2808" s="2">
        <v>0</v>
      </c>
      <c r="E2808" s="2">
        <v>187</v>
      </c>
      <c r="F2808" s="2">
        <v>187</v>
      </c>
    </row>
    <row r="2809" spans="2:6" hidden="1" outlineLevel="2" x14ac:dyDescent="0.25">
      <c r="B2809" t="s">
        <v>39</v>
      </c>
      <c r="C2809" t="s">
        <v>53</v>
      </c>
      <c r="D2809" s="2">
        <v>0</v>
      </c>
      <c r="E2809" s="2">
        <v>106</v>
      </c>
      <c r="F2809" s="2">
        <v>106</v>
      </c>
    </row>
    <row r="2810" spans="2:6" hidden="1" outlineLevel="2" x14ac:dyDescent="0.25">
      <c r="B2810" t="s">
        <v>39</v>
      </c>
      <c r="C2810" t="s">
        <v>53</v>
      </c>
      <c r="D2810" s="2">
        <v>0</v>
      </c>
      <c r="E2810" s="2">
        <v>666</v>
      </c>
      <c r="F2810" s="2">
        <v>666</v>
      </c>
    </row>
    <row r="2811" spans="2:6" hidden="1" outlineLevel="2" x14ac:dyDescent="0.25">
      <c r="B2811" t="s">
        <v>21</v>
      </c>
      <c r="C2811" t="s">
        <v>53</v>
      </c>
      <c r="D2811" s="2">
        <v>0</v>
      </c>
      <c r="E2811" s="2">
        <v>51.01</v>
      </c>
      <c r="F2811" s="2">
        <v>51.01</v>
      </c>
    </row>
    <row r="2812" spans="2:6" hidden="1" outlineLevel="2" x14ac:dyDescent="0.25">
      <c r="B2812" t="s">
        <v>21</v>
      </c>
      <c r="C2812" t="s">
        <v>53</v>
      </c>
      <c r="D2812" s="2">
        <v>0</v>
      </c>
      <c r="E2812" s="2">
        <v>278.56</v>
      </c>
      <c r="F2812" s="2">
        <v>278.56</v>
      </c>
    </row>
    <row r="2813" spans="2:6" outlineLevel="1" collapsed="1" x14ac:dyDescent="0.25">
      <c r="C2813" s="1" t="s">
        <v>53</v>
      </c>
      <c r="D2813" s="2">
        <f>SUBTOTAL(9,D2522:D2812)</f>
        <v>52114.30999999999</v>
      </c>
      <c r="E2813" s="2">
        <f>SUBTOTAL(9,E2522:E2812)</f>
        <v>385389.17999999993</v>
      </c>
      <c r="F2813" s="2">
        <f>SUBTOTAL(9,F2522:F2812)</f>
        <v>437503.53999999992</v>
      </c>
    </row>
    <row r="2814" spans="2:6" hidden="1" outlineLevel="2" x14ac:dyDescent="0.25">
      <c r="B2814" t="s">
        <v>0</v>
      </c>
      <c r="C2814" t="s">
        <v>56</v>
      </c>
      <c r="D2814" s="2">
        <v>0</v>
      </c>
      <c r="E2814" s="2">
        <v>16.7</v>
      </c>
      <c r="F2814" s="2">
        <v>16.7</v>
      </c>
    </row>
    <row r="2815" spans="2:6" hidden="1" outlineLevel="2" x14ac:dyDescent="0.25">
      <c r="B2815" t="s">
        <v>1</v>
      </c>
      <c r="C2815" t="s">
        <v>56</v>
      </c>
      <c r="D2815" s="2">
        <v>0</v>
      </c>
      <c r="E2815" s="2">
        <v>1</v>
      </c>
      <c r="F2815" s="2">
        <v>1</v>
      </c>
    </row>
    <row r="2816" spans="2:6" hidden="1" outlineLevel="2" x14ac:dyDescent="0.25">
      <c r="B2816" t="s">
        <v>2</v>
      </c>
      <c r="C2816" t="s">
        <v>56</v>
      </c>
      <c r="D2816" s="2">
        <v>0</v>
      </c>
      <c r="E2816" s="2">
        <v>14.7</v>
      </c>
      <c r="F2816" s="2">
        <v>14.7</v>
      </c>
    </row>
    <row r="2817" spans="2:6" hidden="1" outlineLevel="2" x14ac:dyDescent="0.25">
      <c r="B2817" t="s">
        <v>3</v>
      </c>
      <c r="C2817" t="s">
        <v>56</v>
      </c>
      <c r="D2817" s="2">
        <v>0</v>
      </c>
      <c r="E2817" s="2">
        <v>1.65</v>
      </c>
      <c r="F2817" s="2">
        <v>1.65</v>
      </c>
    </row>
    <row r="2818" spans="2:6" hidden="1" outlineLevel="2" x14ac:dyDescent="0.25">
      <c r="B2818" t="s">
        <v>3</v>
      </c>
      <c r="C2818" t="s">
        <v>56</v>
      </c>
      <c r="D2818" s="2">
        <v>10</v>
      </c>
      <c r="E2818" s="2">
        <v>450</v>
      </c>
      <c r="F2818" s="2">
        <v>460</v>
      </c>
    </row>
    <row r="2819" spans="2:6" hidden="1" outlineLevel="2" x14ac:dyDescent="0.25">
      <c r="B2819" t="s">
        <v>3</v>
      </c>
      <c r="C2819" t="s">
        <v>56</v>
      </c>
      <c r="D2819" s="2">
        <v>0</v>
      </c>
      <c r="E2819" s="2">
        <v>195.3</v>
      </c>
      <c r="F2819" s="2">
        <v>195.3</v>
      </c>
    </row>
    <row r="2820" spans="2:6" hidden="1" outlineLevel="2" x14ac:dyDescent="0.25">
      <c r="B2820" t="s">
        <v>4</v>
      </c>
      <c r="C2820" t="s">
        <v>56</v>
      </c>
      <c r="D2820" s="2">
        <v>0</v>
      </c>
      <c r="E2820" s="2">
        <v>88.3</v>
      </c>
      <c r="F2820" s="2">
        <v>88.3</v>
      </c>
    </row>
    <row r="2821" spans="2:6" hidden="1" outlineLevel="2" x14ac:dyDescent="0.25">
      <c r="B2821" t="s">
        <v>4</v>
      </c>
      <c r="C2821" t="s">
        <v>56</v>
      </c>
      <c r="D2821" s="2">
        <v>0</v>
      </c>
      <c r="E2821" s="2">
        <v>5.13</v>
      </c>
      <c r="F2821" s="2">
        <v>5.13</v>
      </c>
    </row>
    <row r="2822" spans="2:6" hidden="1" outlineLevel="2" x14ac:dyDescent="0.25">
      <c r="B2822" t="s">
        <v>4</v>
      </c>
      <c r="C2822" t="s">
        <v>56</v>
      </c>
      <c r="D2822" s="2">
        <v>0</v>
      </c>
      <c r="E2822" s="2">
        <v>119.27</v>
      </c>
      <c r="F2822" s="2">
        <v>119.27</v>
      </c>
    </row>
    <row r="2823" spans="2:6" hidden="1" outlineLevel="2" x14ac:dyDescent="0.25">
      <c r="B2823" t="s">
        <v>5</v>
      </c>
      <c r="C2823" t="s">
        <v>56</v>
      </c>
      <c r="D2823" s="2">
        <v>0</v>
      </c>
      <c r="E2823" s="2">
        <v>72.8</v>
      </c>
      <c r="F2823" s="2">
        <v>72.8</v>
      </c>
    </row>
    <row r="2824" spans="2:6" hidden="1" outlineLevel="2" x14ac:dyDescent="0.25">
      <c r="B2824" t="s">
        <v>6</v>
      </c>
      <c r="C2824" t="s">
        <v>56</v>
      </c>
      <c r="D2824" s="2">
        <v>0</v>
      </c>
      <c r="E2824" s="2">
        <v>1166.9000000000001</v>
      </c>
      <c r="F2824" s="2">
        <v>1166.9000000000001</v>
      </c>
    </row>
    <row r="2825" spans="2:6" hidden="1" outlineLevel="2" x14ac:dyDescent="0.25">
      <c r="B2825" t="s">
        <v>6</v>
      </c>
      <c r="C2825" t="s">
        <v>56</v>
      </c>
      <c r="D2825" s="2">
        <v>0</v>
      </c>
      <c r="E2825" s="2">
        <v>486</v>
      </c>
      <c r="F2825" s="2">
        <v>486</v>
      </c>
    </row>
    <row r="2826" spans="2:6" hidden="1" outlineLevel="2" x14ac:dyDescent="0.25">
      <c r="B2826" t="s">
        <v>7</v>
      </c>
      <c r="C2826" t="s">
        <v>56</v>
      </c>
      <c r="D2826" s="2">
        <v>0</v>
      </c>
      <c r="E2826" s="2">
        <v>6</v>
      </c>
      <c r="F2826" s="2">
        <v>6</v>
      </c>
    </row>
    <row r="2827" spans="2:6" hidden="1" outlineLevel="2" x14ac:dyDescent="0.25">
      <c r="B2827" t="s">
        <v>8</v>
      </c>
      <c r="C2827" t="s">
        <v>56</v>
      </c>
      <c r="D2827" s="2">
        <v>0</v>
      </c>
      <c r="E2827" s="2">
        <v>250.9</v>
      </c>
      <c r="F2827" s="2">
        <v>250.9</v>
      </c>
    </row>
    <row r="2828" spans="2:6" hidden="1" outlineLevel="2" x14ac:dyDescent="0.25">
      <c r="B2828" t="s">
        <v>8</v>
      </c>
      <c r="C2828" t="s">
        <v>56</v>
      </c>
      <c r="D2828" s="2">
        <v>0</v>
      </c>
      <c r="E2828" s="2">
        <v>1564.58</v>
      </c>
      <c r="F2828" s="2">
        <v>1564.58</v>
      </c>
    </row>
    <row r="2829" spans="2:6" hidden="1" outlineLevel="2" x14ac:dyDescent="0.25">
      <c r="B2829" t="s">
        <v>8</v>
      </c>
      <c r="C2829" t="s">
        <v>56</v>
      </c>
      <c r="D2829" s="2">
        <v>0</v>
      </c>
      <c r="E2829" s="2">
        <v>15</v>
      </c>
      <c r="F2829" s="2">
        <v>15</v>
      </c>
    </row>
    <row r="2830" spans="2:6" hidden="1" outlineLevel="2" x14ac:dyDescent="0.25">
      <c r="B2830" t="s">
        <v>9</v>
      </c>
      <c r="C2830" t="s">
        <v>56</v>
      </c>
      <c r="D2830" s="2">
        <v>0</v>
      </c>
      <c r="E2830" s="2">
        <v>34.1</v>
      </c>
      <c r="F2830" s="2">
        <v>34.1</v>
      </c>
    </row>
    <row r="2831" spans="2:6" hidden="1" outlineLevel="2" x14ac:dyDescent="0.25">
      <c r="B2831" t="s">
        <v>10</v>
      </c>
      <c r="C2831" t="s">
        <v>56</v>
      </c>
      <c r="D2831" s="2">
        <v>11.57</v>
      </c>
      <c r="E2831" s="2">
        <v>0</v>
      </c>
      <c r="F2831" s="2">
        <v>11.57</v>
      </c>
    </row>
    <row r="2832" spans="2:6" hidden="1" outlineLevel="2" x14ac:dyDescent="0.25">
      <c r="B2832" t="s">
        <v>10</v>
      </c>
      <c r="C2832" t="s">
        <v>56</v>
      </c>
      <c r="D2832" s="2">
        <v>0</v>
      </c>
      <c r="E2832" s="2">
        <v>4.5999999999999996</v>
      </c>
      <c r="F2832" s="2">
        <v>4.5999999999999996</v>
      </c>
    </row>
    <row r="2833" spans="2:6" hidden="1" outlineLevel="2" x14ac:dyDescent="0.25">
      <c r="B2833" t="s">
        <v>11</v>
      </c>
      <c r="C2833" t="s">
        <v>56</v>
      </c>
      <c r="D2833" s="2">
        <v>0</v>
      </c>
      <c r="E2833" s="2">
        <v>45</v>
      </c>
      <c r="F2833" s="2">
        <v>45</v>
      </c>
    </row>
    <row r="2834" spans="2:6" hidden="1" outlineLevel="2" x14ac:dyDescent="0.25">
      <c r="B2834" t="s">
        <v>11</v>
      </c>
      <c r="C2834" t="s">
        <v>56</v>
      </c>
      <c r="D2834" s="2">
        <v>0</v>
      </c>
      <c r="E2834" s="2">
        <v>45.5</v>
      </c>
      <c r="F2834" s="2">
        <v>45.5</v>
      </c>
    </row>
    <row r="2835" spans="2:6" hidden="1" outlineLevel="2" x14ac:dyDescent="0.25">
      <c r="B2835" t="s">
        <v>12</v>
      </c>
      <c r="C2835" t="s">
        <v>56</v>
      </c>
      <c r="D2835" s="2">
        <v>0</v>
      </c>
      <c r="E2835" s="2">
        <v>4.5</v>
      </c>
      <c r="F2835" s="2">
        <v>4.5</v>
      </c>
    </row>
    <row r="2836" spans="2:6" hidden="1" outlineLevel="2" x14ac:dyDescent="0.25">
      <c r="B2836" t="s">
        <v>13</v>
      </c>
      <c r="C2836" t="s">
        <v>56</v>
      </c>
      <c r="D2836" s="2">
        <v>0</v>
      </c>
      <c r="E2836" s="2">
        <v>135.69999999999999</v>
      </c>
      <c r="F2836" s="2">
        <v>135.69999999999999</v>
      </c>
    </row>
    <row r="2837" spans="2:6" hidden="1" outlineLevel="2" x14ac:dyDescent="0.25">
      <c r="B2837" t="s">
        <v>14</v>
      </c>
      <c r="C2837" t="s">
        <v>56</v>
      </c>
      <c r="D2837" s="2">
        <v>0</v>
      </c>
      <c r="E2837" s="2">
        <v>21.4</v>
      </c>
      <c r="F2837" s="2">
        <v>21.4</v>
      </c>
    </row>
    <row r="2838" spans="2:6" hidden="1" outlineLevel="2" x14ac:dyDescent="0.25">
      <c r="B2838" t="s">
        <v>15</v>
      </c>
      <c r="C2838" t="s">
        <v>56</v>
      </c>
      <c r="D2838" s="2">
        <v>0</v>
      </c>
      <c r="E2838" s="2">
        <v>46.1</v>
      </c>
      <c r="F2838" s="2">
        <v>46.1</v>
      </c>
    </row>
    <row r="2839" spans="2:6" hidden="1" outlineLevel="2" x14ac:dyDescent="0.25">
      <c r="B2839" t="s">
        <v>15</v>
      </c>
      <c r="C2839" t="s">
        <v>56</v>
      </c>
      <c r="D2839" s="2">
        <v>0</v>
      </c>
      <c r="E2839" s="2">
        <v>16.600000000000001</v>
      </c>
      <c r="F2839" s="2">
        <v>16.600000000000001</v>
      </c>
    </row>
    <row r="2840" spans="2:6" hidden="1" outlineLevel="2" x14ac:dyDescent="0.25">
      <c r="B2840" t="s">
        <v>15</v>
      </c>
      <c r="C2840" t="s">
        <v>56</v>
      </c>
      <c r="D2840" s="2">
        <v>0</v>
      </c>
      <c r="E2840" s="2">
        <v>37.61</v>
      </c>
      <c r="F2840" s="2">
        <v>37.61</v>
      </c>
    </row>
    <row r="2841" spans="2:6" hidden="1" outlineLevel="2" x14ac:dyDescent="0.25">
      <c r="B2841" t="s">
        <v>16</v>
      </c>
      <c r="C2841" t="s">
        <v>56</v>
      </c>
      <c r="D2841" s="2">
        <v>0</v>
      </c>
      <c r="E2841" s="2">
        <v>278</v>
      </c>
      <c r="F2841" s="2">
        <v>278</v>
      </c>
    </row>
    <row r="2842" spans="2:6" hidden="1" outlineLevel="2" x14ac:dyDescent="0.25">
      <c r="B2842" t="s">
        <v>16</v>
      </c>
      <c r="C2842" t="s">
        <v>56</v>
      </c>
      <c r="D2842" s="2">
        <v>0</v>
      </c>
      <c r="E2842" s="2">
        <v>22.2</v>
      </c>
      <c r="F2842" s="2">
        <v>22.2</v>
      </c>
    </row>
    <row r="2843" spans="2:6" hidden="1" outlineLevel="2" x14ac:dyDescent="0.25">
      <c r="B2843" t="s">
        <v>16</v>
      </c>
      <c r="C2843" t="s">
        <v>56</v>
      </c>
      <c r="D2843" s="2">
        <v>57.4</v>
      </c>
      <c r="E2843" s="2">
        <v>0</v>
      </c>
      <c r="F2843" s="2">
        <v>57.4</v>
      </c>
    </row>
    <row r="2844" spans="2:6" hidden="1" outlineLevel="2" x14ac:dyDescent="0.25">
      <c r="B2844" t="s">
        <v>17</v>
      </c>
      <c r="C2844" t="s">
        <v>56</v>
      </c>
      <c r="D2844" s="2">
        <v>0</v>
      </c>
      <c r="E2844" s="2">
        <v>8.19</v>
      </c>
      <c r="F2844" s="2">
        <v>8.19</v>
      </c>
    </row>
    <row r="2845" spans="2:6" hidden="1" outlineLevel="2" x14ac:dyDescent="0.25">
      <c r="B2845" t="s">
        <v>17</v>
      </c>
      <c r="C2845" t="s">
        <v>56</v>
      </c>
      <c r="D2845" s="2">
        <v>0</v>
      </c>
      <c r="E2845" s="2">
        <v>1355</v>
      </c>
      <c r="F2845" s="2">
        <v>1355</v>
      </c>
    </row>
    <row r="2846" spans="2:6" hidden="1" outlineLevel="2" x14ac:dyDescent="0.25">
      <c r="B2846" t="s">
        <v>17</v>
      </c>
      <c r="C2846" t="s">
        <v>56</v>
      </c>
      <c r="D2846" s="2">
        <v>0</v>
      </c>
      <c r="E2846" s="2">
        <v>9245</v>
      </c>
      <c r="F2846" s="2">
        <v>9245</v>
      </c>
    </row>
    <row r="2847" spans="2:6" hidden="1" outlineLevel="2" x14ac:dyDescent="0.25">
      <c r="B2847" t="s">
        <v>17</v>
      </c>
      <c r="C2847" t="s">
        <v>56</v>
      </c>
      <c r="D2847" s="2">
        <v>0</v>
      </c>
      <c r="E2847" s="2">
        <v>5731.5</v>
      </c>
      <c r="F2847" s="2">
        <v>5731.5</v>
      </c>
    </row>
    <row r="2848" spans="2:6" hidden="1" outlineLevel="2" x14ac:dyDescent="0.25">
      <c r="B2848" t="s">
        <v>17</v>
      </c>
      <c r="C2848" t="s">
        <v>56</v>
      </c>
      <c r="D2848" s="2">
        <v>0</v>
      </c>
      <c r="E2848" s="2">
        <v>2400.2800000000002</v>
      </c>
      <c r="F2848" s="2">
        <v>2400.2800000000002</v>
      </c>
    </row>
    <row r="2849" spans="2:6" hidden="1" outlineLevel="2" x14ac:dyDescent="0.25">
      <c r="B2849" t="s">
        <v>17</v>
      </c>
      <c r="C2849" t="s">
        <v>56</v>
      </c>
      <c r="D2849" s="2">
        <v>0</v>
      </c>
      <c r="E2849" s="2">
        <v>250</v>
      </c>
      <c r="F2849" s="2">
        <v>250</v>
      </c>
    </row>
    <row r="2850" spans="2:6" hidden="1" outlineLevel="2" x14ac:dyDescent="0.25">
      <c r="B2850" t="s">
        <v>17</v>
      </c>
      <c r="C2850" t="s">
        <v>56</v>
      </c>
      <c r="D2850" s="2">
        <v>0</v>
      </c>
      <c r="E2850" s="2">
        <v>3179.93</v>
      </c>
      <c r="F2850" s="2">
        <v>3179.93</v>
      </c>
    </row>
    <row r="2851" spans="2:6" hidden="1" outlineLevel="2" x14ac:dyDescent="0.25">
      <c r="B2851" t="s">
        <v>17</v>
      </c>
      <c r="C2851" t="s">
        <v>56</v>
      </c>
      <c r="D2851" s="2">
        <v>7.7</v>
      </c>
      <c r="E2851" s="2">
        <v>0</v>
      </c>
      <c r="F2851" s="2">
        <v>7.7</v>
      </c>
    </row>
    <row r="2852" spans="2:6" hidden="1" outlineLevel="2" x14ac:dyDescent="0.25">
      <c r="B2852" t="s">
        <v>17</v>
      </c>
      <c r="C2852" t="s">
        <v>56</v>
      </c>
      <c r="D2852" s="2">
        <v>0.4</v>
      </c>
      <c r="E2852" s="2">
        <v>0.1</v>
      </c>
      <c r="F2852" s="2">
        <v>0.5</v>
      </c>
    </row>
    <row r="2853" spans="2:6" hidden="1" outlineLevel="2" x14ac:dyDescent="0.25">
      <c r="B2853" t="s">
        <v>17</v>
      </c>
      <c r="C2853" t="s">
        <v>56</v>
      </c>
      <c r="D2853" s="2">
        <v>0</v>
      </c>
      <c r="E2853" s="2">
        <v>592</v>
      </c>
      <c r="F2853" s="2">
        <v>592</v>
      </c>
    </row>
    <row r="2854" spans="2:6" hidden="1" outlineLevel="2" x14ac:dyDescent="0.25">
      <c r="B2854" t="s">
        <v>17</v>
      </c>
      <c r="C2854" t="s">
        <v>56</v>
      </c>
      <c r="D2854" s="2">
        <v>0</v>
      </c>
      <c r="E2854" s="2">
        <v>106</v>
      </c>
      <c r="F2854" s="2">
        <v>106</v>
      </c>
    </row>
    <row r="2855" spans="2:6" hidden="1" outlineLevel="2" x14ac:dyDescent="0.25">
      <c r="B2855" t="s">
        <v>18</v>
      </c>
      <c r="C2855" t="s">
        <v>56</v>
      </c>
      <c r="D2855" s="2">
        <v>0</v>
      </c>
      <c r="E2855" s="2">
        <v>0.96</v>
      </c>
      <c r="F2855" s="2">
        <v>0.96</v>
      </c>
    </row>
    <row r="2856" spans="2:6" hidden="1" outlineLevel="2" x14ac:dyDescent="0.25">
      <c r="B2856" t="s">
        <v>18</v>
      </c>
      <c r="C2856" t="s">
        <v>56</v>
      </c>
      <c r="D2856" s="2">
        <v>0</v>
      </c>
      <c r="E2856" s="2">
        <v>64</v>
      </c>
      <c r="F2856" s="2">
        <v>64</v>
      </c>
    </row>
    <row r="2857" spans="2:6" hidden="1" outlineLevel="2" x14ac:dyDescent="0.25">
      <c r="B2857" t="s">
        <v>18</v>
      </c>
      <c r="C2857" t="s">
        <v>56</v>
      </c>
      <c r="D2857" s="2">
        <v>0</v>
      </c>
      <c r="E2857" s="2">
        <v>520.29999999999995</v>
      </c>
      <c r="F2857" s="2">
        <v>520.29999999999995</v>
      </c>
    </row>
    <row r="2858" spans="2:6" hidden="1" outlineLevel="2" x14ac:dyDescent="0.25">
      <c r="B2858" t="s">
        <v>19</v>
      </c>
      <c r="C2858" t="s">
        <v>56</v>
      </c>
      <c r="D2858" s="2">
        <v>0</v>
      </c>
      <c r="E2858" s="2">
        <v>48.4</v>
      </c>
      <c r="F2858" s="2">
        <v>48.4</v>
      </c>
    </row>
    <row r="2859" spans="2:6" hidden="1" outlineLevel="2" x14ac:dyDescent="0.25">
      <c r="B2859" t="s">
        <v>20</v>
      </c>
      <c r="C2859" t="s">
        <v>56</v>
      </c>
      <c r="D2859" s="2">
        <v>0</v>
      </c>
      <c r="E2859" s="2">
        <v>33.299999999999997</v>
      </c>
      <c r="F2859" s="2">
        <v>33.299999999999997</v>
      </c>
    </row>
    <row r="2860" spans="2:6" hidden="1" outlineLevel="2" x14ac:dyDescent="0.25">
      <c r="B2860" t="s">
        <v>21</v>
      </c>
      <c r="C2860" t="s">
        <v>56</v>
      </c>
      <c r="D2860" s="2">
        <v>0</v>
      </c>
      <c r="E2860" s="2">
        <v>133.30000000000001</v>
      </c>
      <c r="F2860" s="2">
        <v>133.30000000000001</v>
      </c>
    </row>
    <row r="2861" spans="2:6" hidden="1" outlineLevel="2" x14ac:dyDescent="0.25">
      <c r="B2861" t="s">
        <v>22</v>
      </c>
      <c r="C2861" t="s">
        <v>56</v>
      </c>
      <c r="D2861" s="2">
        <v>0</v>
      </c>
      <c r="E2861" s="2">
        <v>26.9</v>
      </c>
      <c r="F2861" s="2">
        <v>26.9</v>
      </c>
    </row>
    <row r="2862" spans="2:6" hidden="1" outlineLevel="2" x14ac:dyDescent="0.25">
      <c r="B2862" t="s">
        <v>23</v>
      </c>
      <c r="C2862" t="s">
        <v>56</v>
      </c>
      <c r="D2862" s="2">
        <v>0</v>
      </c>
      <c r="E2862" s="2">
        <v>21.9</v>
      </c>
      <c r="F2862" s="2">
        <v>21.9</v>
      </c>
    </row>
    <row r="2863" spans="2:6" hidden="1" outlineLevel="2" x14ac:dyDescent="0.25">
      <c r="B2863" t="s">
        <v>24</v>
      </c>
      <c r="C2863" t="s">
        <v>56</v>
      </c>
      <c r="D2863" s="2">
        <v>0</v>
      </c>
      <c r="E2863" s="2">
        <v>66.900000000000006</v>
      </c>
      <c r="F2863" s="2">
        <v>66.900000000000006</v>
      </c>
    </row>
    <row r="2864" spans="2:6" hidden="1" outlineLevel="2" x14ac:dyDescent="0.25">
      <c r="B2864" t="s">
        <v>24</v>
      </c>
      <c r="C2864" t="s">
        <v>56</v>
      </c>
      <c r="D2864" s="2">
        <v>0</v>
      </c>
      <c r="E2864" s="2">
        <v>8.65</v>
      </c>
      <c r="F2864" s="2">
        <v>8.65</v>
      </c>
    </row>
    <row r="2865" spans="2:6" hidden="1" outlineLevel="2" x14ac:dyDescent="0.25">
      <c r="B2865" t="s">
        <v>24</v>
      </c>
      <c r="C2865" t="s">
        <v>56</v>
      </c>
      <c r="D2865" s="2">
        <v>0</v>
      </c>
      <c r="E2865" s="2">
        <v>3.68</v>
      </c>
      <c r="F2865" s="2">
        <v>3.68</v>
      </c>
    </row>
    <row r="2866" spans="2:6" hidden="1" outlineLevel="2" x14ac:dyDescent="0.25">
      <c r="B2866" t="s">
        <v>25</v>
      </c>
      <c r="C2866" t="s">
        <v>56</v>
      </c>
      <c r="D2866" s="2">
        <v>0</v>
      </c>
      <c r="E2866" s="2">
        <v>17.7</v>
      </c>
      <c r="F2866" s="2">
        <v>17.7</v>
      </c>
    </row>
    <row r="2867" spans="2:6" hidden="1" outlineLevel="2" x14ac:dyDescent="0.25">
      <c r="B2867" t="s">
        <v>26</v>
      </c>
      <c r="C2867" t="s">
        <v>56</v>
      </c>
      <c r="D2867" s="2">
        <v>0</v>
      </c>
      <c r="E2867" s="2">
        <v>4.8</v>
      </c>
      <c r="F2867" s="2">
        <v>4.8</v>
      </c>
    </row>
    <row r="2868" spans="2:6" hidden="1" outlineLevel="2" x14ac:dyDescent="0.25">
      <c r="B2868" t="s">
        <v>27</v>
      </c>
      <c r="C2868" t="s">
        <v>56</v>
      </c>
      <c r="D2868" s="2">
        <v>0</v>
      </c>
      <c r="E2868" s="2">
        <v>3.82</v>
      </c>
      <c r="F2868" s="2">
        <v>3.82</v>
      </c>
    </row>
    <row r="2869" spans="2:6" hidden="1" outlineLevel="2" x14ac:dyDescent="0.25">
      <c r="B2869" t="s">
        <v>27</v>
      </c>
      <c r="C2869" t="s">
        <v>56</v>
      </c>
      <c r="D2869" s="2">
        <v>0</v>
      </c>
      <c r="E2869" s="2">
        <v>239</v>
      </c>
      <c r="F2869" s="2">
        <v>239</v>
      </c>
    </row>
    <row r="2870" spans="2:6" hidden="1" outlineLevel="2" x14ac:dyDescent="0.25">
      <c r="B2870" t="s">
        <v>27</v>
      </c>
      <c r="C2870" t="s">
        <v>56</v>
      </c>
      <c r="D2870" s="2">
        <v>0</v>
      </c>
      <c r="E2870" s="2">
        <v>773</v>
      </c>
      <c r="F2870" s="2">
        <v>773</v>
      </c>
    </row>
    <row r="2871" spans="2:6" hidden="1" outlineLevel="2" x14ac:dyDescent="0.25">
      <c r="B2871" t="s">
        <v>27</v>
      </c>
      <c r="C2871" t="s">
        <v>56</v>
      </c>
      <c r="D2871" s="2">
        <v>0</v>
      </c>
      <c r="E2871" s="2">
        <v>2388.5</v>
      </c>
      <c r="F2871" s="2">
        <v>2388.5</v>
      </c>
    </row>
    <row r="2872" spans="2:6" hidden="1" outlineLevel="2" x14ac:dyDescent="0.25">
      <c r="B2872" t="s">
        <v>27</v>
      </c>
      <c r="C2872" t="s">
        <v>56</v>
      </c>
      <c r="D2872" s="2">
        <v>0</v>
      </c>
      <c r="E2872" s="2">
        <v>0.73</v>
      </c>
      <c r="F2872" s="2">
        <v>0.73</v>
      </c>
    </row>
    <row r="2873" spans="2:6" hidden="1" outlineLevel="2" x14ac:dyDescent="0.25">
      <c r="B2873" t="s">
        <v>27</v>
      </c>
      <c r="C2873" t="s">
        <v>56</v>
      </c>
      <c r="D2873" s="2">
        <v>0</v>
      </c>
      <c r="E2873" s="2">
        <v>65</v>
      </c>
      <c r="F2873" s="2">
        <v>65</v>
      </c>
    </row>
    <row r="2874" spans="2:6" hidden="1" outlineLevel="2" x14ac:dyDescent="0.25">
      <c r="B2874" t="s">
        <v>27</v>
      </c>
      <c r="C2874" t="s">
        <v>56</v>
      </c>
      <c r="D2874" s="2">
        <v>0</v>
      </c>
      <c r="E2874" s="2">
        <v>69.7</v>
      </c>
      <c r="F2874" s="2">
        <v>69.7</v>
      </c>
    </row>
    <row r="2875" spans="2:6" hidden="1" outlineLevel="2" x14ac:dyDescent="0.25">
      <c r="B2875" t="s">
        <v>27</v>
      </c>
      <c r="C2875" t="s">
        <v>56</v>
      </c>
      <c r="D2875" s="2">
        <v>0</v>
      </c>
      <c r="E2875" s="2">
        <v>38</v>
      </c>
      <c r="F2875" s="2">
        <v>38</v>
      </c>
    </row>
    <row r="2876" spans="2:6" hidden="1" outlineLevel="2" x14ac:dyDescent="0.25">
      <c r="B2876" t="s">
        <v>28</v>
      </c>
      <c r="C2876" t="s">
        <v>56</v>
      </c>
      <c r="D2876" s="2">
        <v>5</v>
      </c>
      <c r="E2876" s="2">
        <v>1</v>
      </c>
      <c r="F2876" s="2">
        <v>6</v>
      </c>
    </row>
    <row r="2877" spans="2:6" hidden="1" outlineLevel="2" x14ac:dyDescent="0.25">
      <c r="B2877" t="s">
        <v>28</v>
      </c>
      <c r="C2877" t="s">
        <v>56</v>
      </c>
      <c r="D2877" s="2">
        <v>0</v>
      </c>
      <c r="E2877" s="2">
        <v>13.6</v>
      </c>
      <c r="F2877" s="2">
        <v>13.6</v>
      </c>
    </row>
    <row r="2878" spans="2:6" hidden="1" outlineLevel="2" x14ac:dyDescent="0.25">
      <c r="B2878" t="s">
        <v>29</v>
      </c>
      <c r="C2878" t="s">
        <v>56</v>
      </c>
      <c r="D2878" s="2">
        <v>0</v>
      </c>
      <c r="E2878" s="2">
        <v>0.76</v>
      </c>
      <c r="F2878" s="2">
        <v>0.76</v>
      </c>
    </row>
    <row r="2879" spans="2:6" hidden="1" outlineLevel="2" x14ac:dyDescent="0.25">
      <c r="B2879" t="s">
        <v>29</v>
      </c>
      <c r="C2879" t="s">
        <v>56</v>
      </c>
      <c r="D2879" s="2">
        <v>0</v>
      </c>
      <c r="E2879" s="2">
        <v>247.4</v>
      </c>
      <c r="F2879" s="2">
        <v>247.4</v>
      </c>
    </row>
    <row r="2880" spans="2:6" hidden="1" outlineLevel="2" x14ac:dyDescent="0.25">
      <c r="B2880" t="s">
        <v>29</v>
      </c>
      <c r="C2880" t="s">
        <v>56</v>
      </c>
      <c r="D2880" s="2">
        <v>0</v>
      </c>
      <c r="E2880" s="2">
        <v>80.430000000000007</v>
      </c>
      <c r="F2880" s="2">
        <v>80.430000000000007</v>
      </c>
    </row>
    <row r="2881" spans="2:6" hidden="1" outlineLevel="2" x14ac:dyDescent="0.25">
      <c r="B2881" t="s">
        <v>30</v>
      </c>
      <c r="C2881" t="s">
        <v>56</v>
      </c>
      <c r="D2881" s="2">
        <v>0</v>
      </c>
      <c r="E2881" s="2">
        <v>1.8</v>
      </c>
      <c r="F2881" s="2">
        <v>1.8</v>
      </c>
    </row>
    <row r="2882" spans="2:6" hidden="1" outlineLevel="2" x14ac:dyDescent="0.25">
      <c r="B2882" t="s">
        <v>31</v>
      </c>
      <c r="C2882" t="s">
        <v>56</v>
      </c>
      <c r="D2882" s="2">
        <v>0</v>
      </c>
      <c r="E2882" s="2">
        <v>3.65</v>
      </c>
      <c r="F2882" s="2">
        <v>3.65</v>
      </c>
    </row>
    <row r="2883" spans="2:6" hidden="1" outlineLevel="2" x14ac:dyDescent="0.25">
      <c r="B2883" t="s">
        <v>31</v>
      </c>
      <c r="C2883" t="s">
        <v>56</v>
      </c>
      <c r="D2883" s="2">
        <v>0</v>
      </c>
      <c r="E2883" s="2">
        <v>831</v>
      </c>
      <c r="F2883" s="2">
        <v>831</v>
      </c>
    </row>
    <row r="2884" spans="2:6" hidden="1" outlineLevel="2" x14ac:dyDescent="0.25">
      <c r="B2884" t="s">
        <v>31</v>
      </c>
      <c r="C2884" t="s">
        <v>56</v>
      </c>
      <c r="D2884" s="2">
        <v>0</v>
      </c>
      <c r="E2884" s="2">
        <v>4724.8</v>
      </c>
      <c r="F2884" s="2">
        <v>4724.8</v>
      </c>
    </row>
    <row r="2885" spans="2:6" hidden="1" outlineLevel="2" x14ac:dyDescent="0.25">
      <c r="B2885" t="s">
        <v>31</v>
      </c>
      <c r="C2885" t="s">
        <v>56</v>
      </c>
      <c r="D2885" s="2">
        <v>0</v>
      </c>
      <c r="E2885" s="2">
        <v>7.74</v>
      </c>
      <c r="F2885" s="2">
        <v>7.74</v>
      </c>
    </row>
    <row r="2886" spans="2:6" hidden="1" outlineLevel="2" x14ac:dyDescent="0.25">
      <c r="B2886" t="s">
        <v>31</v>
      </c>
      <c r="C2886" t="s">
        <v>56</v>
      </c>
      <c r="D2886" s="2">
        <v>0</v>
      </c>
      <c r="E2886" s="2">
        <v>90</v>
      </c>
      <c r="F2886" s="2">
        <v>90</v>
      </c>
    </row>
    <row r="2887" spans="2:6" hidden="1" outlineLevel="2" x14ac:dyDescent="0.25">
      <c r="B2887" t="s">
        <v>32</v>
      </c>
      <c r="C2887" t="s">
        <v>56</v>
      </c>
      <c r="D2887" s="2">
        <v>0</v>
      </c>
      <c r="E2887" s="2">
        <v>2.34</v>
      </c>
      <c r="F2887" s="2">
        <v>2.34</v>
      </c>
    </row>
    <row r="2888" spans="2:6" hidden="1" outlineLevel="2" x14ac:dyDescent="0.25">
      <c r="B2888" t="s">
        <v>32</v>
      </c>
      <c r="C2888" t="s">
        <v>56</v>
      </c>
      <c r="D2888" s="2">
        <v>0</v>
      </c>
      <c r="E2888" s="2">
        <v>229.52</v>
      </c>
      <c r="F2888" s="2">
        <v>229.52</v>
      </c>
    </row>
    <row r="2889" spans="2:6" hidden="1" outlineLevel="2" x14ac:dyDescent="0.25">
      <c r="B2889" t="s">
        <v>32</v>
      </c>
      <c r="C2889" t="s">
        <v>56</v>
      </c>
      <c r="D2889" s="2">
        <v>0</v>
      </c>
      <c r="E2889" s="2">
        <v>1793.44</v>
      </c>
      <c r="F2889" s="2">
        <v>1793.44</v>
      </c>
    </row>
    <row r="2890" spans="2:6" hidden="1" outlineLevel="2" x14ac:dyDescent="0.25">
      <c r="B2890" t="s">
        <v>32</v>
      </c>
      <c r="C2890" t="s">
        <v>56</v>
      </c>
      <c r="D2890" s="2">
        <v>0</v>
      </c>
      <c r="E2890" s="2">
        <v>1955.28</v>
      </c>
      <c r="F2890" s="2">
        <v>1955.28</v>
      </c>
    </row>
    <row r="2891" spans="2:6" hidden="1" outlineLevel="2" x14ac:dyDescent="0.25">
      <c r="B2891" t="s">
        <v>32</v>
      </c>
      <c r="C2891" t="s">
        <v>56</v>
      </c>
      <c r="D2891" s="2">
        <v>0</v>
      </c>
      <c r="E2891" s="2">
        <v>1305.3</v>
      </c>
      <c r="F2891" s="2">
        <v>1305.3</v>
      </c>
    </row>
    <row r="2892" spans="2:6" hidden="1" outlineLevel="2" x14ac:dyDescent="0.25">
      <c r="B2892" t="s">
        <v>32</v>
      </c>
      <c r="C2892" t="s">
        <v>56</v>
      </c>
      <c r="D2892" s="2">
        <v>0</v>
      </c>
      <c r="E2892" s="2">
        <v>5012.5600000000004</v>
      </c>
      <c r="F2892" s="2">
        <v>5012.5600000000004</v>
      </c>
    </row>
    <row r="2893" spans="2:6" hidden="1" outlineLevel="2" x14ac:dyDescent="0.25">
      <c r="B2893" t="s">
        <v>33</v>
      </c>
      <c r="C2893" t="s">
        <v>56</v>
      </c>
      <c r="D2893" s="2">
        <v>0</v>
      </c>
      <c r="E2893" s="2">
        <v>67.900000000000006</v>
      </c>
      <c r="F2893" s="2">
        <v>67.900000000000006</v>
      </c>
    </row>
    <row r="2894" spans="2:6" hidden="1" outlineLevel="2" x14ac:dyDescent="0.25">
      <c r="B2894" t="s">
        <v>34</v>
      </c>
      <c r="C2894" t="s">
        <v>56</v>
      </c>
      <c r="D2894" s="2">
        <v>0</v>
      </c>
      <c r="E2894" s="2">
        <v>3.17</v>
      </c>
      <c r="F2894" s="2">
        <v>3.17</v>
      </c>
    </row>
    <row r="2895" spans="2:6" hidden="1" outlineLevel="2" x14ac:dyDescent="0.25">
      <c r="B2895" t="s">
        <v>34</v>
      </c>
      <c r="C2895" t="s">
        <v>56</v>
      </c>
      <c r="D2895" s="2">
        <v>0</v>
      </c>
      <c r="E2895" s="2">
        <v>892.5</v>
      </c>
      <c r="F2895" s="2">
        <v>892.5</v>
      </c>
    </row>
    <row r="2896" spans="2:6" hidden="1" outlineLevel="2" x14ac:dyDescent="0.25">
      <c r="B2896" t="s">
        <v>34</v>
      </c>
      <c r="C2896" t="s">
        <v>56</v>
      </c>
      <c r="D2896" s="2">
        <v>0</v>
      </c>
      <c r="E2896" s="2">
        <v>5732.79</v>
      </c>
      <c r="F2896" s="2">
        <v>5732.79</v>
      </c>
    </row>
    <row r="2897" spans="2:6" hidden="1" outlineLevel="2" x14ac:dyDescent="0.25">
      <c r="B2897" t="s">
        <v>35</v>
      </c>
      <c r="C2897" t="s">
        <v>56</v>
      </c>
      <c r="D2897" s="2">
        <v>0</v>
      </c>
      <c r="E2897" s="2">
        <v>1.2</v>
      </c>
      <c r="F2897" s="2">
        <v>1.2</v>
      </c>
    </row>
    <row r="2898" spans="2:6" hidden="1" outlineLevel="2" x14ac:dyDescent="0.25">
      <c r="B2898" t="s">
        <v>36</v>
      </c>
      <c r="C2898" t="s">
        <v>56</v>
      </c>
      <c r="D2898" s="2">
        <v>0</v>
      </c>
      <c r="E2898" s="2">
        <v>114</v>
      </c>
      <c r="F2898" s="2">
        <v>114</v>
      </c>
    </row>
    <row r="2899" spans="2:6" hidden="1" outlineLevel="2" x14ac:dyDescent="0.25">
      <c r="B2899" t="s">
        <v>37</v>
      </c>
      <c r="C2899" t="s">
        <v>56</v>
      </c>
      <c r="D2899" s="2">
        <v>0</v>
      </c>
      <c r="E2899" s="2">
        <v>2.31</v>
      </c>
      <c r="F2899" s="2">
        <v>2.31</v>
      </c>
    </row>
    <row r="2900" spans="2:6" hidden="1" outlineLevel="2" x14ac:dyDescent="0.25">
      <c r="B2900" t="s">
        <v>37</v>
      </c>
      <c r="C2900" t="s">
        <v>56</v>
      </c>
      <c r="D2900" s="2">
        <v>0</v>
      </c>
      <c r="E2900" s="2">
        <v>150.9</v>
      </c>
      <c r="F2900" s="2">
        <v>150.9</v>
      </c>
    </row>
    <row r="2901" spans="2:6" hidden="1" outlineLevel="2" x14ac:dyDescent="0.25">
      <c r="B2901" t="s">
        <v>37</v>
      </c>
      <c r="C2901" t="s">
        <v>56</v>
      </c>
      <c r="D2901" s="2">
        <v>0</v>
      </c>
      <c r="E2901" s="2">
        <v>791.09</v>
      </c>
      <c r="F2901" s="2">
        <v>791.09</v>
      </c>
    </row>
    <row r="2902" spans="2:6" hidden="1" outlineLevel="2" x14ac:dyDescent="0.25">
      <c r="B2902" t="s">
        <v>37</v>
      </c>
      <c r="C2902" t="s">
        <v>56</v>
      </c>
      <c r="D2902" s="2">
        <v>420</v>
      </c>
      <c r="E2902" s="2">
        <v>420</v>
      </c>
      <c r="F2902" s="2">
        <v>840</v>
      </c>
    </row>
    <row r="2903" spans="2:6" hidden="1" outlineLevel="2" x14ac:dyDescent="0.25">
      <c r="B2903" t="s">
        <v>38</v>
      </c>
      <c r="C2903" t="s">
        <v>56</v>
      </c>
      <c r="D2903" s="2">
        <v>0</v>
      </c>
      <c r="E2903" s="2">
        <v>150.13999999999999</v>
      </c>
      <c r="F2903" s="2">
        <v>150.13999999999999</v>
      </c>
    </row>
    <row r="2904" spans="2:6" hidden="1" outlineLevel="2" x14ac:dyDescent="0.25">
      <c r="B2904" t="s">
        <v>38</v>
      </c>
      <c r="C2904" t="s">
        <v>56</v>
      </c>
      <c r="D2904" s="2">
        <v>0</v>
      </c>
      <c r="E2904" s="2">
        <v>133.5</v>
      </c>
      <c r="F2904" s="2">
        <v>133.5</v>
      </c>
    </row>
    <row r="2905" spans="2:6" hidden="1" outlineLevel="2" x14ac:dyDescent="0.25">
      <c r="B2905" t="s">
        <v>39</v>
      </c>
      <c r="C2905" t="s">
        <v>56</v>
      </c>
      <c r="D2905" s="2">
        <v>0</v>
      </c>
      <c r="E2905" s="2">
        <v>1.1399999999999999</v>
      </c>
      <c r="F2905" s="2">
        <v>1.1399999999999999</v>
      </c>
    </row>
    <row r="2906" spans="2:6" hidden="1" outlineLevel="2" x14ac:dyDescent="0.25">
      <c r="B2906" t="s">
        <v>39</v>
      </c>
      <c r="C2906" t="s">
        <v>56</v>
      </c>
      <c r="D2906" s="2">
        <v>0</v>
      </c>
      <c r="E2906" s="2">
        <v>249.3</v>
      </c>
      <c r="F2906" s="2">
        <v>249.3</v>
      </c>
    </row>
    <row r="2907" spans="2:6" outlineLevel="1" collapsed="1" x14ac:dyDescent="0.25">
      <c r="C2907" s="1" t="s">
        <v>56</v>
      </c>
      <c r="D2907" s="2">
        <f>SUBTOTAL(9,D2814:D2906)</f>
        <v>512.07000000000005</v>
      </c>
      <c r="E2907" s="2">
        <f>SUBTOTAL(9,E2814:E2906)</f>
        <v>57552.639999999992</v>
      </c>
      <c r="F2907" s="2">
        <f>SUBTOTAL(9,F2814:F2906)</f>
        <v>58064.709999999992</v>
      </c>
    </row>
    <row r="2908" spans="2:6" hidden="1" outlineLevel="2" x14ac:dyDescent="0.25">
      <c r="B2908" t="s">
        <v>1</v>
      </c>
      <c r="C2908" t="s">
        <v>54</v>
      </c>
      <c r="D2908" s="2">
        <v>0</v>
      </c>
      <c r="E2908" s="2">
        <v>6361</v>
      </c>
      <c r="F2908" s="2">
        <v>6361</v>
      </c>
    </row>
    <row r="2909" spans="2:6" hidden="1" outlineLevel="2" x14ac:dyDescent="0.25">
      <c r="B2909" t="s">
        <v>1</v>
      </c>
      <c r="C2909" t="s">
        <v>54</v>
      </c>
      <c r="D2909" s="2">
        <v>0</v>
      </c>
      <c r="E2909" s="2">
        <v>152</v>
      </c>
      <c r="F2909" s="2">
        <v>152</v>
      </c>
    </row>
    <row r="2910" spans="2:6" hidden="1" outlineLevel="2" x14ac:dyDescent="0.25">
      <c r="B2910" t="s">
        <v>1</v>
      </c>
      <c r="C2910" t="s">
        <v>54</v>
      </c>
      <c r="D2910" s="2">
        <v>0</v>
      </c>
      <c r="E2910" s="2">
        <v>8</v>
      </c>
      <c r="F2910" s="2">
        <v>8</v>
      </c>
    </row>
    <row r="2911" spans="2:6" hidden="1" outlineLevel="2" x14ac:dyDescent="0.25">
      <c r="B2911" t="s">
        <v>2</v>
      </c>
      <c r="C2911" t="s">
        <v>54</v>
      </c>
      <c r="D2911" s="2">
        <v>0</v>
      </c>
      <c r="E2911" s="2">
        <v>19</v>
      </c>
      <c r="F2911" s="2">
        <v>19</v>
      </c>
    </row>
    <row r="2912" spans="2:6" hidden="1" outlineLevel="2" x14ac:dyDescent="0.25">
      <c r="B2912" t="s">
        <v>3</v>
      </c>
      <c r="C2912" t="s">
        <v>54</v>
      </c>
      <c r="D2912" s="2">
        <v>0</v>
      </c>
      <c r="E2912" s="2">
        <v>1</v>
      </c>
      <c r="F2912" s="2">
        <v>1</v>
      </c>
    </row>
    <row r="2913" spans="2:6" hidden="1" outlineLevel="2" x14ac:dyDescent="0.25">
      <c r="B2913" t="s">
        <v>3</v>
      </c>
      <c r="C2913" t="s">
        <v>54</v>
      </c>
      <c r="D2913" s="2">
        <v>0</v>
      </c>
      <c r="E2913" s="2">
        <v>27</v>
      </c>
      <c r="F2913" s="2">
        <v>27</v>
      </c>
    </row>
    <row r="2914" spans="2:6" hidden="1" outlineLevel="2" x14ac:dyDescent="0.25">
      <c r="B2914" t="s">
        <v>4</v>
      </c>
      <c r="C2914" t="s">
        <v>54</v>
      </c>
      <c r="D2914" s="2">
        <v>0</v>
      </c>
      <c r="E2914" s="2">
        <v>58</v>
      </c>
      <c r="F2914" s="2">
        <v>58</v>
      </c>
    </row>
    <row r="2915" spans="2:6" hidden="1" outlineLevel="2" x14ac:dyDescent="0.25">
      <c r="B2915" t="s">
        <v>4</v>
      </c>
      <c r="C2915" t="s">
        <v>54</v>
      </c>
      <c r="D2915" s="2">
        <v>573</v>
      </c>
      <c r="E2915" s="2">
        <v>308</v>
      </c>
      <c r="F2915" s="2">
        <v>881</v>
      </c>
    </row>
    <row r="2916" spans="2:6" hidden="1" outlineLevel="2" x14ac:dyDescent="0.25">
      <c r="B2916" t="s">
        <v>4</v>
      </c>
      <c r="C2916" t="s">
        <v>54</v>
      </c>
      <c r="D2916" s="2">
        <v>50</v>
      </c>
      <c r="E2916" s="2">
        <v>30</v>
      </c>
      <c r="F2916" s="2">
        <v>80</v>
      </c>
    </row>
    <row r="2917" spans="2:6" hidden="1" outlineLevel="2" x14ac:dyDescent="0.25">
      <c r="B2917" t="s">
        <v>5</v>
      </c>
      <c r="C2917" t="s">
        <v>54</v>
      </c>
      <c r="D2917" s="2">
        <v>281.31</v>
      </c>
      <c r="E2917" s="2">
        <v>0</v>
      </c>
      <c r="F2917" s="2">
        <v>281.31</v>
      </c>
    </row>
    <row r="2918" spans="2:6" hidden="1" outlineLevel="2" x14ac:dyDescent="0.25">
      <c r="B2918" t="s">
        <v>5</v>
      </c>
      <c r="C2918" t="s">
        <v>54</v>
      </c>
      <c r="D2918" s="2">
        <v>0</v>
      </c>
      <c r="E2918" s="2">
        <v>51</v>
      </c>
      <c r="F2918" s="2">
        <v>51</v>
      </c>
    </row>
    <row r="2919" spans="2:6" hidden="1" outlineLevel="2" x14ac:dyDescent="0.25">
      <c r="B2919" t="s">
        <v>5</v>
      </c>
      <c r="C2919" t="s">
        <v>54</v>
      </c>
      <c r="D2919" s="2">
        <v>276.2</v>
      </c>
      <c r="E2919" s="2">
        <v>0</v>
      </c>
      <c r="F2919" s="2">
        <v>276.2</v>
      </c>
    </row>
    <row r="2920" spans="2:6" hidden="1" outlineLevel="2" x14ac:dyDescent="0.25">
      <c r="B2920" t="s">
        <v>5</v>
      </c>
      <c r="C2920" t="s">
        <v>54</v>
      </c>
      <c r="D2920" s="2">
        <v>51</v>
      </c>
      <c r="E2920" s="2">
        <v>0</v>
      </c>
      <c r="F2920" s="2">
        <v>51</v>
      </c>
    </row>
    <row r="2921" spans="2:6" hidden="1" outlineLevel="2" x14ac:dyDescent="0.25">
      <c r="B2921" t="s">
        <v>6</v>
      </c>
      <c r="C2921" t="s">
        <v>54</v>
      </c>
      <c r="D2921" s="2">
        <v>8</v>
      </c>
      <c r="E2921" s="2">
        <v>822</v>
      </c>
      <c r="F2921" s="2">
        <v>830</v>
      </c>
    </row>
    <row r="2922" spans="2:6" hidden="1" outlineLevel="2" x14ac:dyDescent="0.25">
      <c r="B2922" t="s">
        <v>6</v>
      </c>
      <c r="C2922" t="s">
        <v>54</v>
      </c>
      <c r="D2922" s="2">
        <v>10983</v>
      </c>
      <c r="E2922" s="2">
        <v>9408</v>
      </c>
      <c r="F2922" s="2">
        <v>20391</v>
      </c>
    </row>
    <row r="2923" spans="2:6" hidden="1" outlineLevel="2" x14ac:dyDescent="0.25">
      <c r="B2923" t="s">
        <v>6</v>
      </c>
      <c r="C2923" t="s">
        <v>54</v>
      </c>
      <c r="D2923" s="2">
        <v>0</v>
      </c>
      <c r="E2923" s="2">
        <v>732</v>
      </c>
      <c r="F2923" s="2">
        <v>732</v>
      </c>
    </row>
    <row r="2924" spans="2:6" hidden="1" outlineLevel="2" x14ac:dyDescent="0.25">
      <c r="B2924" t="s">
        <v>8</v>
      </c>
      <c r="C2924" t="s">
        <v>54</v>
      </c>
      <c r="D2924" s="2">
        <v>2</v>
      </c>
      <c r="E2924" s="2">
        <v>128</v>
      </c>
      <c r="F2924" s="2">
        <v>130</v>
      </c>
    </row>
    <row r="2925" spans="2:6" hidden="1" outlineLevel="2" x14ac:dyDescent="0.25">
      <c r="B2925" t="s">
        <v>8</v>
      </c>
      <c r="C2925" t="s">
        <v>54</v>
      </c>
      <c r="D2925" s="2">
        <v>218.67</v>
      </c>
      <c r="E2925" s="2">
        <v>874.7</v>
      </c>
      <c r="F2925" s="2">
        <v>1093.3800000000001</v>
      </c>
    </row>
    <row r="2926" spans="2:6" hidden="1" outlineLevel="2" x14ac:dyDescent="0.25">
      <c r="B2926" t="s">
        <v>9</v>
      </c>
      <c r="C2926" t="s">
        <v>54</v>
      </c>
      <c r="D2926" s="2">
        <v>59.17</v>
      </c>
      <c r="E2926" s="2">
        <v>0</v>
      </c>
      <c r="F2926" s="2">
        <v>59.17</v>
      </c>
    </row>
    <row r="2927" spans="2:6" hidden="1" outlineLevel="2" x14ac:dyDescent="0.25">
      <c r="B2927" t="s">
        <v>10</v>
      </c>
      <c r="C2927" t="s">
        <v>54</v>
      </c>
      <c r="D2927" s="2">
        <v>11.57</v>
      </c>
      <c r="E2927" s="2">
        <v>0</v>
      </c>
      <c r="F2927" s="2">
        <v>11.57</v>
      </c>
    </row>
    <row r="2928" spans="2:6" hidden="1" outlineLevel="2" x14ac:dyDescent="0.25">
      <c r="B2928" t="s">
        <v>11</v>
      </c>
      <c r="C2928" t="s">
        <v>54</v>
      </c>
      <c r="D2928" s="2">
        <v>0</v>
      </c>
      <c r="E2928" s="2">
        <v>160</v>
      </c>
      <c r="F2928" s="2">
        <v>160</v>
      </c>
    </row>
    <row r="2929" spans="2:6" hidden="1" outlineLevel="2" x14ac:dyDescent="0.25">
      <c r="B2929" t="s">
        <v>13</v>
      </c>
      <c r="C2929" t="s">
        <v>54</v>
      </c>
      <c r="D2929" s="2">
        <v>0</v>
      </c>
      <c r="E2929" s="2">
        <v>14.74</v>
      </c>
      <c r="F2929" s="2">
        <v>14.74</v>
      </c>
    </row>
    <row r="2930" spans="2:6" hidden="1" outlineLevel="2" x14ac:dyDescent="0.25">
      <c r="B2930" t="s">
        <v>13</v>
      </c>
      <c r="C2930" t="s">
        <v>54</v>
      </c>
      <c r="D2930" s="2">
        <v>13.38</v>
      </c>
      <c r="E2930" s="2">
        <v>0</v>
      </c>
      <c r="F2930" s="2">
        <v>13.38</v>
      </c>
    </row>
    <row r="2931" spans="2:6" hidden="1" outlineLevel="2" x14ac:dyDescent="0.25">
      <c r="B2931" t="s">
        <v>14</v>
      </c>
      <c r="C2931" t="s">
        <v>54</v>
      </c>
      <c r="D2931" s="2">
        <v>0</v>
      </c>
      <c r="E2931" s="2">
        <v>4</v>
      </c>
      <c r="F2931" s="2">
        <v>4</v>
      </c>
    </row>
    <row r="2932" spans="2:6" hidden="1" outlineLevel="2" x14ac:dyDescent="0.25">
      <c r="B2932" t="s">
        <v>15</v>
      </c>
      <c r="C2932" t="s">
        <v>54</v>
      </c>
      <c r="D2932" s="2">
        <v>229.22</v>
      </c>
      <c r="E2932" s="2">
        <v>0</v>
      </c>
      <c r="F2932" s="2">
        <v>229.22</v>
      </c>
    </row>
    <row r="2933" spans="2:6" hidden="1" outlineLevel="2" x14ac:dyDescent="0.25">
      <c r="B2933" t="s">
        <v>15</v>
      </c>
      <c r="C2933" t="s">
        <v>54</v>
      </c>
      <c r="D2933" s="2">
        <v>0</v>
      </c>
      <c r="E2933" s="2">
        <v>1001.91</v>
      </c>
      <c r="F2933" s="2">
        <v>1001.91</v>
      </c>
    </row>
    <row r="2934" spans="2:6" hidden="1" outlineLevel="2" x14ac:dyDescent="0.25">
      <c r="B2934" t="s">
        <v>15</v>
      </c>
      <c r="C2934" t="s">
        <v>54</v>
      </c>
      <c r="D2934" s="2">
        <v>0</v>
      </c>
      <c r="E2934" s="2">
        <v>61.59</v>
      </c>
      <c r="F2934" s="2">
        <v>61.59</v>
      </c>
    </row>
    <row r="2935" spans="2:6" hidden="1" outlineLevel="2" x14ac:dyDescent="0.25">
      <c r="B2935" t="s">
        <v>16</v>
      </c>
      <c r="C2935" t="s">
        <v>54</v>
      </c>
      <c r="D2935" s="2">
        <v>1067.8</v>
      </c>
      <c r="E2935" s="2">
        <v>0</v>
      </c>
      <c r="F2935" s="2">
        <v>1067.8</v>
      </c>
    </row>
    <row r="2936" spans="2:6" hidden="1" outlineLevel="2" x14ac:dyDescent="0.25">
      <c r="B2936" t="s">
        <v>17</v>
      </c>
      <c r="C2936" t="s">
        <v>54</v>
      </c>
      <c r="D2936" s="2">
        <v>129.81</v>
      </c>
      <c r="E2936" s="2">
        <v>0</v>
      </c>
      <c r="F2936" s="2">
        <v>129.81</v>
      </c>
    </row>
    <row r="2937" spans="2:6" hidden="1" outlineLevel="2" x14ac:dyDescent="0.25">
      <c r="B2937" t="s">
        <v>17</v>
      </c>
      <c r="C2937" t="s">
        <v>54</v>
      </c>
      <c r="D2937" s="2">
        <v>0</v>
      </c>
      <c r="E2937" s="2">
        <v>27</v>
      </c>
      <c r="F2937" s="2">
        <v>27</v>
      </c>
    </row>
    <row r="2938" spans="2:6" hidden="1" outlineLevel="2" x14ac:dyDescent="0.25">
      <c r="B2938" t="s">
        <v>17</v>
      </c>
      <c r="C2938" t="s">
        <v>54</v>
      </c>
      <c r="D2938" s="2">
        <v>282.12</v>
      </c>
      <c r="E2938" s="2">
        <v>0</v>
      </c>
      <c r="F2938" s="2">
        <v>282.12</v>
      </c>
    </row>
    <row r="2939" spans="2:6" hidden="1" outlineLevel="2" x14ac:dyDescent="0.25">
      <c r="B2939" t="s">
        <v>17</v>
      </c>
      <c r="C2939" t="s">
        <v>54</v>
      </c>
      <c r="D2939" s="2">
        <v>32.51</v>
      </c>
      <c r="E2939" s="2">
        <v>0</v>
      </c>
      <c r="F2939" s="2">
        <v>32.51</v>
      </c>
    </row>
    <row r="2940" spans="2:6" hidden="1" outlineLevel="2" x14ac:dyDescent="0.25">
      <c r="B2940" t="s">
        <v>17</v>
      </c>
      <c r="C2940" t="s">
        <v>54</v>
      </c>
      <c r="D2940" s="2">
        <v>0</v>
      </c>
      <c r="E2940" s="2">
        <v>52</v>
      </c>
      <c r="F2940" s="2">
        <v>52</v>
      </c>
    </row>
    <row r="2941" spans="2:6" hidden="1" outlineLevel="2" x14ac:dyDescent="0.25">
      <c r="B2941" t="s">
        <v>17</v>
      </c>
      <c r="C2941" t="s">
        <v>54</v>
      </c>
      <c r="D2941" s="2">
        <v>0</v>
      </c>
      <c r="E2941" s="2">
        <v>150.15</v>
      </c>
      <c r="F2941" s="2">
        <v>150.15</v>
      </c>
    </row>
    <row r="2942" spans="2:6" hidden="1" outlineLevel="2" x14ac:dyDescent="0.25">
      <c r="B2942" t="s">
        <v>17</v>
      </c>
      <c r="C2942" t="s">
        <v>54</v>
      </c>
      <c r="D2942" s="2">
        <v>165.54</v>
      </c>
      <c r="E2942" s="2">
        <v>0</v>
      </c>
      <c r="F2942" s="2">
        <v>165.54</v>
      </c>
    </row>
    <row r="2943" spans="2:6" hidden="1" outlineLevel="2" x14ac:dyDescent="0.25">
      <c r="B2943" t="s">
        <v>17</v>
      </c>
      <c r="C2943" t="s">
        <v>54</v>
      </c>
      <c r="D2943" s="2">
        <v>0</v>
      </c>
      <c r="E2943" s="2">
        <v>12.14</v>
      </c>
      <c r="F2943" s="2">
        <v>12.14</v>
      </c>
    </row>
    <row r="2944" spans="2:6" hidden="1" outlineLevel="2" x14ac:dyDescent="0.25">
      <c r="B2944" t="s">
        <v>17</v>
      </c>
      <c r="C2944" t="s">
        <v>54</v>
      </c>
      <c r="D2944" s="2">
        <v>0</v>
      </c>
      <c r="E2944" s="2">
        <v>4633</v>
      </c>
      <c r="F2944" s="2">
        <v>4633</v>
      </c>
    </row>
    <row r="2945" spans="2:6" hidden="1" outlineLevel="2" x14ac:dyDescent="0.25">
      <c r="B2945" t="s">
        <v>17</v>
      </c>
      <c r="C2945" t="s">
        <v>54</v>
      </c>
      <c r="D2945" s="2">
        <v>0</v>
      </c>
      <c r="E2945" s="2">
        <v>441.71</v>
      </c>
      <c r="F2945" s="2">
        <v>441.71</v>
      </c>
    </row>
    <row r="2946" spans="2:6" hidden="1" outlineLevel="2" x14ac:dyDescent="0.25">
      <c r="B2946" t="s">
        <v>17</v>
      </c>
      <c r="C2946" t="s">
        <v>54</v>
      </c>
      <c r="D2946" s="2">
        <v>0</v>
      </c>
      <c r="E2946" s="2">
        <v>944.73</v>
      </c>
      <c r="F2946" s="2">
        <v>944.73</v>
      </c>
    </row>
    <row r="2947" spans="2:6" hidden="1" outlineLevel="2" x14ac:dyDescent="0.25">
      <c r="B2947" t="s">
        <v>17</v>
      </c>
      <c r="C2947" t="s">
        <v>54</v>
      </c>
      <c r="D2947" s="2">
        <v>224.49</v>
      </c>
      <c r="E2947" s="2">
        <v>0</v>
      </c>
      <c r="F2947" s="2">
        <v>224.49</v>
      </c>
    </row>
    <row r="2948" spans="2:6" hidden="1" outlineLevel="2" x14ac:dyDescent="0.25">
      <c r="B2948" t="s">
        <v>17</v>
      </c>
      <c r="C2948" t="s">
        <v>54</v>
      </c>
      <c r="D2948" s="2">
        <v>0</v>
      </c>
      <c r="E2948" s="2">
        <v>328.73</v>
      </c>
      <c r="F2948" s="2">
        <v>328.73</v>
      </c>
    </row>
    <row r="2949" spans="2:6" hidden="1" outlineLevel="2" x14ac:dyDescent="0.25">
      <c r="B2949" t="s">
        <v>17</v>
      </c>
      <c r="C2949" t="s">
        <v>54</v>
      </c>
      <c r="D2949" s="2">
        <v>157.57</v>
      </c>
      <c r="E2949" s="2">
        <v>0</v>
      </c>
      <c r="F2949" s="2">
        <v>157.57</v>
      </c>
    </row>
    <row r="2950" spans="2:6" hidden="1" outlineLevel="2" x14ac:dyDescent="0.25">
      <c r="B2950" t="s">
        <v>17</v>
      </c>
      <c r="C2950" t="s">
        <v>54</v>
      </c>
      <c r="D2950" s="2">
        <v>0.4</v>
      </c>
      <c r="E2950" s="2">
        <v>0.1</v>
      </c>
      <c r="F2950" s="2">
        <v>0.5</v>
      </c>
    </row>
    <row r="2951" spans="2:6" hidden="1" outlineLevel="2" x14ac:dyDescent="0.25">
      <c r="B2951" t="s">
        <v>17</v>
      </c>
      <c r="C2951" t="s">
        <v>54</v>
      </c>
      <c r="D2951" s="2">
        <v>0</v>
      </c>
      <c r="E2951" s="2">
        <v>8.06</v>
      </c>
      <c r="F2951" s="2">
        <v>8.06</v>
      </c>
    </row>
    <row r="2952" spans="2:6" hidden="1" outlineLevel="2" x14ac:dyDescent="0.25">
      <c r="B2952" t="s">
        <v>17</v>
      </c>
      <c r="C2952" t="s">
        <v>54</v>
      </c>
      <c r="D2952" s="2">
        <v>490.87</v>
      </c>
      <c r="E2952" s="2">
        <v>0</v>
      </c>
      <c r="F2952" s="2">
        <v>490.87</v>
      </c>
    </row>
    <row r="2953" spans="2:6" hidden="1" outlineLevel="2" x14ac:dyDescent="0.25">
      <c r="B2953" t="s">
        <v>17</v>
      </c>
      <c r="C2953" t="s">
        <v>54</v>
      </c>
      <c r="D2953" s="2">
        <v>0</v>
      </c>
      <c r="E2953" s="2">
        <v>14.5</v>
      </c>
      <c r="F2953" s="2">
        <v>14.5</v>
      </c>
    </row>
    <row r="2954" spans="2:6" hidden="1" outlineLevel="2" x14ac:dyDescent="0.25">
      <c r="B2954" t="s">
        <v>17</v>
      </c>
      <c r="C2954" t="s">
        <v>54</v>
      </c>
      <c r="D2954" s="2">
        <v>0</v>
      </c>
      <c r="E2954" s="2">
        <v>147</v>
      </c>
      <c r="F2954" s="2">
        <v>147</v>
      </c>
    </row>
    <row r="2955" spans="2:6" hidden="1" outlineLevel="2" x14ac:dyDescent="0.25">
      <c r="B2955" t="s">
        <v>18</v>
      </c>
      <c r="C2955" t="s">
        <v>54</v>
      </c>
      <c r="D2955" s="2">
        <v>0</v>
      </c>
      <c r="E2955" s="2">
        <v>243.69</v>
      </c>
      <c r="F2955" s="2">
        <v>243.69</v>
      </c>
    </row>
    <row r="2956" spans="2:6" hidden="1" outlineLevel="2" x14ac:dyDescent="0.25">
      <c r="B2956" t="s">
        <v>18</v>
      </c>
      <c r="C2956" t="s">
        <v>54</v>
      </c>
      <c r="D2956" s="2">
        <v>0</v>
      </c>
      <c r="E2956" s="2">
        <v>143.46</v>
      </c>
      <c r="F2956" s="2">
        <v>143.46</v>
      </c>
    </row>
    <row r="2957" spans="2:6" hidden="1" outlineLevel="2" x14ac:dyDescent="0.25">
      <c r="B2957" t="s">
        <v>18</v>
      </c>
      <c r="C2957" t="s">
        <v>54</v>
      </c>
      <c r="D2957" s="2">
        <v>0</v>
      </c>
      <c r="E2957" s="2">
        <v>2</v>
      </c>
      <c r="F2957" s="2">
        <v>2</v>
      </c>
    </row>
    <row r="2958" spans="2:6" hidden="1" outlineLevel="2" x14ac:dyDescent="0.25">
      <c r="B2958" t="s">
        <v>18</v>
      </c>
      <c r="C2958" t="s">
        <v>54</v>
      </c>
      <c r="D2958" s="2">
        <v>0</v>
      </c>
      <c r="E2958" s="2">
        <v>1091</v>
      </c>
      <c r="F2958" s="2">
        <v>1091</v>
      </c>
    </row>
    <row r="2959" spans="2:6" hidden="1" outlineLevel="2" x14ac:dyDescent="0.25">
      <c r="B2959" t="s">
        <v>18</v>
      </c>
      <c r="C2959" t="s">
        <v>54</v>
      </c>
      <c r="D2959" s="2">
        <v>0</v>
      </c>
      <c r="E2959" s="2">
        <v>131</v>
      </c>
      <c r="F2959" s="2">
        <v>131</v>
      </c>
    </row>
    <row r="2960" spans="2:6" hidden="1" outlineLevel="2" x14ac:dyDescent="0.25">
      <c r="B2960" t="s">
        <v>18</v>
      </c>
      <c r="C2960" t="s">
        <v>54</v>
      </c>
      <c r="D2960" s="2">
        <v>187</v>
      </c>
      <c r="E2960" s="2">
        <v>59</v>
      </c>
      <c r="F2960" s="2">
        <v>246</v>
      </c>
    </row>
    <row r="2961" spans="2:6" hidden="1" outlineLevel="2" x14ac:dyDescent="0.25">
      <c r="B2961" t="s">
        <v>19</v>
      </c>
      <c r="C2961" t="s">
        <v>54</v>
      </c>
      <c r="D2961" s="2">
        <v>23.07</v>
      </c>
      <c r="E2961" s="2">
        <v>0</v>
      </c>
      <c r="F2961" s="2">
        <v>23.07</v>
      </c>
    </row>
    <row r="2962" spans="2:6" hidden="1" outlineLevel="2" x14ac:dyDescent="0.25">
      <c r="B2962" t="s">
        <v>19</v>
      </c>
      <c r="C2962" t="s">
        <v>54</v>
      </c>
      <c r="D2962" s="2">
        <v>59.26</v>
      </c>
      <c r="E2962" s="2">
        <v>0</v>
      </c>
      <c r="F2962" s="2">
        <v>59.26</v>
      </c>
    </row>
    <row r="2963" spans="2:6" hidden="1" outlineLevel="2" x14ac:dyDescent="0.25">
      <c r="B2963" t="s">
        <v>19</v>
      </c>
      <c r="C2963" t="s">
        <v>54</v>
      </c>
      <c r="D2963" s="2">
        <v>82.33</v>
      </c>
      <c r="E2963" s="2">
        <v>0</v>
      </c>
      <c r="F2963" s="2">
        <v>82.33</v>
      </c>
    </row>
    <row r="2964" spans="2:6" hidden="1" outlineLevel="2" x14ac:dyDescent="0.25">
      <c r="B2964" t="s">
        <v>22</v>
      </c>
      <c r="C2964" t="s">
        <v>54</v>
      </c>
      <c r="D2964" s="2">
        <v>6.55</v>
      </c>
      <c r="E2964" s="2">
        <v>0</v>
      </c>
      <c r="F2964" s="2">
        <v>6.55</v>
      </c>
    </row>
    <row r="2965" spans="2:6" hidden="1" outlineLevel="2" x14ac:dyDescent="0.25">
      <c r="B2965" t="s">
        <v>23</v>
      </c>
      <c r="C2965" t="s">
        <v>54</v>
      </c>
      <c r="D2965" s="2">
        <v>0</v>
      </c>
      <c r="E2965" s="2">
        <v>12</v>
      </c>
      <c r="F2965" s="2">
        <v>12</v>
      </c>
    </row>
    <row r="2966" spans="2:6" hidden="1" outlineLevel="2" x14ac:dyDescent="0.25">
      <c r="B2966" t="s">
        <v>23</v>
      </c>
      <c r="C2966" t="s">
        <v>54</v>
      </c>
      <c r="D2966" s="2">
        <v>562</v>
      </c>
      <c r="E2966" s="2">
        <v>28</v>
      </c>
      <c r="F2966" s="2">
        <v>590</v>
      </c>
    </row>
    <row r="2967" spans="2:6" hidden="1" outlineLevel="2" x14ac:dyDescent="0.25">
      <c r="B2967" t="s">
        <v>23</v>
      </c>
      <c r="C2967" t="s">
        <v>54</v>
      </c>
      <c r="D2967" s="2">
        <v>0</v>
      </c>
      <c r="E2967" s="2">
        <v>204.14</v>
      </c>
      <c r="F2967" s="2">
        <v>204.14</v>
      </c>
    </row>
    <row r="2968" spans="2:6" hidden="1" outlineLevel="2" x14ac:dyDescent="0.25">
      <c r="B2968" t="s">
        <v>23</v>
      </c>
      <c r="C2968" t="s">
        <v>54</v>
      </c>
      <c r="D2968" s="2">
        <v>0</v>
      </c>
      <c r="E2968" s="2">
        <v>37</v>
      </c>
      <c r="F2968" s="2">
        <v>37</v>
      </c>
    </row>
    <row r="2969" spans="2:6" hidden="1" outlineLevel="2" x14ac:dyDescent="0.25">
      <c r="B2969" t="s">
        <v>24</v>
      </c>
      <c r="C2969" t="s">
        <v>54</v>
      </c>
      <c r="D2969" s="2">
        <v>0</v>
      </c>
      <c r="E2969" s="2">
        <v>67.16</v>
      </c>
      <c r="F2969" s="2">
        <v>67.16</v>
      </c>
    </row>
    <row r="2970" spans="2:6" hidden="1" outlineLevel="2" x14ac:dyDescent="0.25">
      <c r="B2970" t="s">
        <v>24</v>
      </c>
      <c r="C2970" t="s">
        <v>54</v>
      </c>
      <c r="D2970" s="2">
        <v>0</v>
      </c>
      <c r="E2970" s="2">
        <v>23.63</v>
      </c>
      <c r="F2970" s="2">
        <v>23.63</v>
      </c>
    </row>
    <row r="2971" spans="2:6" hidden="1" outlineLevel="2" x14ac:dyDescent="0.25">
      <c r="B2971" t="s">
        <v>25</v>
      </c>
      <c r="C2971" t="s">
        <v>54</v>
      </c>
      <c r="D2971" s="2">
        <v>0</v>
      </c>
      <c r="E2971" s="2">
        <v>142</v>
      </c>
      <c r="F2971" s="2">
        <v>142</v>
      </c>
    </row>
    <row r="2972" spans="2:6" hidden="1" outlineLevel="2" x14ac:dyDescent="0.25">
      <c r="B2972" t="s">
        <v>26</v>
      </c>
      <c r="C2972" t="s">
        <v>54</v>
      </c>
      <c r="D2972" s="2">
        <v>72.94</v>
      </c>
      <c r="E2972" s="2">
        <v>0</v>
      </c>
      <c r="F2972" s="2">
        <v>72.94</v>
      </c>
    </row>
    <row r="2973" spans="2:6" hidden="1" outlineLevel="2" x14ac:dyDescent="0.25">
      <c r="B2973" t="s">
        <v>27</v>
      </c>
      <c r="C2973" t="s">
        <v>54</v>
      </c>
      <c r="D2973" s="2">
        <v>267.47000000000003</v>
      </c>
      <c r="E2973" s="2">
        <v>0</v>
      </c>
      <c r="F2973" s="2">
        <v>267.47000000000003</v>
      </c>
    </row>
    <row r="2974" spans="2:6" hidden="1" outlineLevel="2" x14ac:dyDescent="0.25">
      <c r="B2974" t="s">
        <v>27</v>
      </c>
      <c r="C2974" t="s">
        <v>54</v>
      </c>
      <c r="D2974" s="2">
        <v>0</v>
      </c>
      <c r="E2974" s="2">
        <v>66</v>
      </c>
      <c r="F2974" s="2">
        <v>66</v>
      </c>
    </row>
    <row r="2975" spans="2:6" hidden="1" outlineLevel="2" x14ac:dyDescent="0.25">
      <c r="B2975" t="s">
        <v>27</v>
      </c>
      <c r="C2975" t="s">
        <v>54</v>
      </c>
      <c r="D2975" s="2">
        <v>14</v>
      </c>
      <c r="E2975" s="2">
        <v>0</v>
      </c>
      <c r="F2975" s="2">
        <v>14</v>
      </c>
    </row>
    <row r="2976" spans="2:6" hidden="1" outlineLevel="2" x14ac:dyDescent="0.25">
      <c r="B2976" t="s">
        <v>27</v>
      </c>
      <c r="C2976" t="s">
        <v>54</v>
      </c>
      <c r="D2976" s="2">
        <v>0</v>
      </c>
      <c r="E2976" s="2">
        <v>1878</v>
      </c>
      <c r="F2976" s="2">
        <v>1878</v>
      </c>
    </row>
    <row r="2977" spans="2:6" hidden="1" outlineLevel="2" x14ac:dyDescent="0.25">
      <c r="B2977" t="s">
        <v>27</v>
      </c>
      <c r="C2977" t="s">
        <v>54</v>
      </c>
      <c r="D2977" s="2">
        <v>0</v>
      </c>
      <c r="E2977" s="2">
        <v>1.77</v>
      </c>
      <c r="F2977" s="2">
        <v>1.77</v>
      </c>
    </row>
    <row r="2978" spans="2:6" hidden="1" outlineLevel="2" x14ac:dyDescent="0.25">
      <c r="B2978" t="s">
        <v>27</v>
      </c>
      <c r="C2978" t="s">
        <v>54</v>
      </c>
      <c r="D2978" s="2">
        <v>307.08</v>
      </c>
      <c r="E2978" s="2">
        <v>0</v>
      </c>
      <c r="F2978" s="2">
        <v>307.08</v>
      </c>
    </row>
    <row r="2979" spans="2:6" hidden="1" outlineLevel="2" x14ac:dyDescent="0.25">
      <c r="B2979" t="s">
        <v>27</v>
      </c>
      <c r="C2979" t="s">
        <v>54</v>
      </c>
      <c r="D2979" s="2">
        <v>467</v>
      </c>
      <c r="E2979" s="2">
        <v>0</v>
      </c>
      <c r="F2979" s="2">
        <v>467</v>
      </c>
    </row>
    <row r="2980" spans="2:6" hidden="1" outlineLevel="2" x14ac:dyDescent="0.25">
      <c r="B2980" t="s">
        <v>27</v>
      </c>
      <c r="C2980" t="s">
        <v>54</v>
      </c>
      <c r="D2980" s="2">
        <v>0</v>
      </c>
      <c r="E2980" s="2">
        <v>0.75</v>
      </c>
      <c r="F2980" s="2">
        <v>0.75</v>
      </c>
    </row>
    <row r="2981" spans="2:6" hidden="1" outlineLevel="2" x14ac:dyDescent="0.25">
      <c r="B2981" t="s">
        <v>27</v>
      </c>
      <c r="C2981" t="s">
        <v>54</v>
      </c>
      <c r="D2981" s="2">
        <v>1158.55</v>
      </c>
      <c r="E2981" s="2">
        <v>204.45</v>
      </c>
      <c r="F2981" s="2">
        <v>1363</v>
      </c>
    </row>
    <row r="2982" spans="2:6" hidden="1" outlineLevel="2" x14ac:dyDescent="0.25">
      <c r="B2982" t="s">
        <v>27</v>
      </c>
      <c r="C2982" t="s">
        <v>54</v>
      </c>
      <c r="D2982" s="2">
        <v>99</v>
      </c>
      <c r="E2982" s="2">
        <v>0</v>
      </c>
      <c r="F2982" s="2">
        <v>99</v>
      </c>
    </row>
    <row r="2983" spans="2:6" hidden="1" outlineLevel="2" x14ac:dyDescent="0.25">
      <c r="B2983" t="s">
        <v>27</v>
      </c>
      <c r="C2983" t="s">
        <v>54</v>
      </c>
      <c r="D2983" s="2">
        <v>62</v>
      </c>
      <c r="E2983" s="2">
        <v>0</v>
      </c>
      <c r="F2983" s="2">
        <v>62</v>
      </c>
    </row>
    <row r="2984" spans="2:6" hidden="1" outlineLevel="2" x14ac:dyDescent="0.25">
      <c r="B2984" t="s">
        <v>27</v>
      </c>
      <c r="C2984" t="s">
        <v>54</v>
      </c>
      <c r="D2984" s="2">
        <v>0</v>
      </c>
      <c r="E2984" s="2">
        <v>1811.27</v>
      </c>
      <c r="F2984" s="2">
        <v>1811.27</v>
      </c>
    </row>
    <row r="2985" spans="2:6" hidden="1" outlineLevel="2" x14ac:dyDescent="0.25">
      <c r="B2985" t="s">
        <v>27</v>
      </c>
      <c r="C2985" t="s">
        <v>54</v>
      </c>
      <c r="D2985" s="2">
        <v>0</v>
      </c>
      <c r="E2985" s="2">
        <v>1</v>
      </c>
      <c r="F2985" s="2">
        <v>1</v>
      </c>
    </row>
    <row r="2986" spans="2:6" hidden="1" outlineLevel="2" x14ac:dyDescent="0.25">
      <c r="B2986" t="s">
        <v>28</v>
      </c>
      <c r="C2986" t="s">
        <v>54</v>
      </c>
      <c r="D2986" s="2">
        <v>22</v>
      </c>
      <c r="E2986" s="2">
        <v>2</v>
      </c>
      <c r="F2986" s="2">
        <v>24</v>
      </c>
    </row>
    <row r="2987" spans="2:6" hidden="1" outlineLevel="2" x14ac:dyDescent="0.25">
      <c r="B2987" t="s">
        <v>28</v>
      </c>
      <c r="C2987" t="s">
        <v>54</v>
      </c>
      <c r="D2987" s="2">
        <v>0</v>
      </c>
      <c r="E2987" s="2">
        <v>73.11</v>
      </c>
      <c r="F2987" s="2">
        <v>73.11</v>
      </c>
    </row>
    <row r="2988" spans="2:6" hidden="1" outlineLevel="2" x14ac:dyDescent="0.25">
      <c r="B2988" t="s">
        <v>29</v>
      </c>
      <c r="C2988" t="s">
        <v>54</v>
      </c>
      <c r="D2988" s="2">
        <v>58.08</v>
      </c>
      <c r="E2988" s="2">
        <v>0</v>
      </c>
      <c r="F2988" s="2">
        <v>58.08</v>
      </c>
    </row>
    <row r="2989" spans="2:6" hidden="1" outlineLevel="2" x14ac:dyDescent="0.25">
      <c r="B2989" t="s">
        <v>29</v>
      </c>
      <c r="C2989" t="s">
        <v>54</v>
      </c>
      <c r="D2989" s="2">
        <v>0</v>
      </c>
      <c r="E2989" s="2">
        <v>651.65</v>
      </c>
      <c r="F2989" s="2">
        <v>651.65</v>
      </c>
    </row>
    <row r="2990" spans="2:6" hidden="1" outlineLevel="2" x14ac:dyDescent="0.25">
      <c r="B2990" t="s">
        <v>29</v>
      </c>
      <c r="C2990" t="s">
        <v>54</v>
      </c>
      <c r="D2990" s="2">
        <v>42.83</v>
      </c>
      <c r="E2990" s="2">
        <v>0</v>
      </c>
      <c r="F2990" s="2">
        <v>42.83</v>
      </c>
    </row>
    <row r="2991" spans="2:6" hidden="1" outlineLevel="2" x14ac:dyDescent="0.25">
      <c r="B2991" t="s">
        <v>29</v>
      </c>
      <c r="C2991" t="s">
        <v>54</v>
      </c>
      <c r="D2991" s="2">
        <v>389.17</v>
      </c>
      <c r="E2991" s="2">
        <v>0</v>
      </c>
      <c r="F2991" s="2">
        <v>389.17</v>
      </c>
    </row>
    <row r="2992" spans="2:6" hidden="1" outlineLevel="2" x14ac:dyDescent="0.25">
      <c r="B2992" t="s">
        <v>29</v>
      </c>
      <c r="C2992" t="s">
        <v>54</v>
      </c>
      <c r="D2992" s="2">
        <v>57.95</v>
      </c>
      <c r="E2992" s="2">
        <v>1253.94</v>
      </c>
      <c r="F2992" s="2">
        <v>1311.89</v>
      </c>
    </row>
    <row r="2993" spans="2:6" hidden="1" outlineLevel="2" x14ac:dyDescent="0.25">
      <c r="B2993" t="s">
        <v>31</v>
      </c>
      <c r="C2993" t="s">
        <v>54</v>
      </c>
      <c r="D2993" s="2">
        <v>319</v>
      </c>
      <c r="E2993" s="2">
        <v>0</v>
      </c>
      <c r="F2993" s="2">
        <v>319</v>
      </c>
    </row>
    <row r="2994" spans="2:6" hidden="1" outlineLevel="2" x14ac:dyDescent="0.25">
      <c r="B2994" t="s">
        <v>31</v>
      </c>
      <c r="C2994" t="s">
        <v>54</v>
      </c>
      <c r="D2994" s="2">
        <v>0</v>
      </c>
      <c r="E2994" s="2">
        <v>23</v>
      </c>
      <c r="F2994" s="2">
        <v>23</v>
      </c>
    </row>
    <row r="2995" spans="2:6" hidden="1" outlineLevel="2" x14ac:dyDescent="0.25">
      <c r="B2995" t="s">
        <v>31</v>
      </c>
      <c r="C2995" t="s">
        <v>54</v>
      </c>
      <c r="D2995" s="2">
        <v>0</v>
      </c>
      <c r="E2995" s="2">
        <v>1042.4100000000001</v>
      </c>
      <c r="F2995" s="2">
        <v>1042.4100000000001</v>
      </c>
    </row>
    <row r="2996" spans="2:6" hidden="1" outlineLevel="2" x14ac:dyDescent="0.25">
      <c r="B2996" t="s">
        <v>31</v>
      </c>
      <c r="C2996" t="s">
        <v>54</v>
      </c>
      <c r="D2996" s="2">
        <v>0</v>
      </c>
      <c r="E2996" s="2">
        <v>87</v>
      </c>
      <c r="F2996" s="2">
        <v>87</v>
      </c>
    </row>
    <row r="2997" spans="2:6" hidden="1" outlineLevel="2" x14ac:dyDescent="0.25">
      <c r="B2997" t="s">
        <v>31</v>
      </c>
      <c r="C2997" t="s">
        <v>54</v>
      </c>
      <c r="D2997" s="2">
        <v>233</v>
      </c>
      <c r="E2997" s="2">
        <v>0</v>
      </c>
      <c r="F2997" s="2">
        <v>233</v>
      </c>
    </row>
    <row r="2998" spans="2:6" hidden="1" outlineLevel="2" x14ac:dyDescent="0.25">
      <c r="B2998" t="s">
        <v>31</v>
      </c>
      <c r="C2998" t="s">
        <v>54</v>
      </c>
      <c r="D2998" s="2">
        <v>2542</v>
      </c>
      <c r="E2998" s="2">
        <v>1171</v>
      </c>
      <c r="F2998" s="2">
        <v>3713</v>
      </c>
    </row>
    <row r="2999" spans="2:6" hidden="1" outlineLevel="2" x14ac:dyDescent="0.25">
      <c r="B2999" t="s">
        <v>31</v>
      </c>
      <c r="C2999" t="s">
        <v>54</v>
      </c>
      <c r="D2999" s="2">
        <v>2542</v>
      </c>
      <c r="E2999" s="2">
        <v>1171</v>
      </c>
      <c r="F2999" s="2">
        <v>3713</v>
      </c>
    </row>
    <row r="3000" spans="2:6" hidden="1" outlineLevel="2" x14ac:dyDescent="0.25">
      <c r="B3000" t="s">
        <v>31</v>
      </c>
      <c r="C3000" t="s">
        <v>54</v>
      </c>
      <c r="D3000" s="2">
        <v>0</v>
      </c>
      <c r="E3000" s="2">
        <v>11.18</v>
      </c>
      <c r="F3000" s="2">
        <v>11.18</v>
      </c>
    </row>
    <row r="3001" spans="2:6" hidden="1" outlineLevel="2" x14ac:dyDescent="0.25">
      <c r="B3001" t="s">
        <v>31</v>
      </c>
      <c r="C3001" t="s">
        <v>54</v>
      </c>
      <c r="D3001" s="2">
        <v>0</v>
      </c>
      <c r="E3001" s="2">
        <v>1.1399999999999999</v>
      </c>
      <c r="F3001" s="2">
        <v>1.1399999999999999</v>
      </c>
    </row>
    <row r="3002" spans="2:6" hidden="1" outlineLevel="2" x14ac:dyDescent="0.25">
      <c r="B3002" t="s">
        <v>31</v>
      </c>
      <c r="C3002" t="s">
        <v>54</v>
      </c>
      <c r="D3002" s="2">
        <v>259</v>
      </c>
      <c r="E3002" s="2">
        <v>0</v>
      </c>
      <c r="F3002" s="2">
        <v>259</v>
      </c>
    </row>
    <row r="3003" spans="2:6" hidden="1" outlineLevel="2" x14ac:dyDescent="0.25">
      <c r="B3003" t="s">
        <v>31</v>
      </c>
      <c r="C3003" t="s">
        <v>54</v>
      </c>
      <c r="D3003" s="2">
        <v>0</v>
      </c>
      <c r="E3003" s="2">
        <v>7.4</v>
      </c>
      <c r="F3003" s="2">
        <v>7.4</v>
      </c>
    </row>
    <row r="3004" spans="2:6" hidden="1" outlineLevel="2" x14ac:dyDescent="0.25">
      <c r="B3004" t="s">
        <v>32</v>
      </c>
      <c r="C3004" t="s">
        <v>54</v>
      </c>
      <c r="D3004" s="2">
        <v>0</v>
      </c>
      <c r="E3004" s="2">
        <v>156</v>
      </c>
      <c r="F3004" s="2">
        <v>156</v>
      </c>
    </row>
    <row r="3005" spans="2:6" hidden="1" outlineLevel="2" x14ac:dyDescent="0.25">
      <c r="B3005" t="s">
        <v>32</v>
      </c>
      <c r="C3005" t="s">
        <v>54</v>
      </c>
      <c r="D3005" s="2">
        <v>6.91</v>
      </c>
      <c r="E3005" s="2">
        <v>0.6</v>
      </c>
      <c r="F3005" s="2">
        <v>7.51</v>
      </c>
    </row>
    <row r="3006" spans="2:6" hidden="1" outlineLevel="2" x14ac:dyDescent="0.25">
      <c r="B3006" t="s">
        <v>32</v>
      </c>
      <c r="C3006" t="s">
        <v>54</v>
      </c>
      <c r="D3006" s="2">
        <v>0</v>
      </c>
      <c r="E3006" s="2">
        <v>89.38</v>
      </c>
      <c r="F3006" s="2">
        <v>89.38</v>
      </c>
    </row>
    <row r="3007" spans="2:6" hidden="1" outlineLevel="2" x14ac:dyDescent="0.25">
      <c r="B3007" t="s">
        <v>32</v>
      </c>
      <c r="C3007" t="s">
        <v>54</v>
      </c>
      <c r="D3007" s="2">
        <v>424.8</v>
      </c>
      <c r="E3007" s="2">
        <v>0</v>
      </c>
      <c r="F3007" s="2">
        <v>424.8</v>
      </c>
    </row>
    <row r="3008" spans="2:6" hidden="1" outlineLevel="2" x14ac:dyDescent="0.25">
      <c r="B3008" t="s">
        <v>32</v>
      </c>
      <c r="C3008" t="s">
        <v>54</v>
      </c>
      <c r="D3008" s="2">
        <v>0</v>
      </c>
      <c r="E3008" s="2">
        <v>1425</v>
      </c>
      <c r="F3008" s="2">
        <v>1425</v>
      </c>
    </row>
    <row r="3009" spans="2:6" hidden="1" outlineLevel="2" x14ac:dyDescent="0.25">
      <c r="B3009" t="s">
        <v>32</v>
      </c>
      <c r="C3009" t="s">
        <v>54</v>
      </c>
      <c r="D3009" s="2">
        <v>0</v>
      </c>
      <c r="E3009" s="2">
        <v>80</v>
      </c>
      <c r="F3009" s="2">
        <v>80</v>
      </c>
    </row>
    <row r="3010" spans="2:6" hidden="1" outlineLevel="2" x14ac:dyDescent="0.25">
      <c r="B3010" t="s">
        <v>32</v>
      </c>
      <c r="C3010" t="s">
        <v>54</v>
      </c>
      <c r="D3010" s="2">
        <v>14.78</v>
      </c>
      <c r="E3010" s="2">
        <v>0</v>
      </c>
      <c r="F3010" s="2">
        <v>14.78</v>
      </c>
    </row>
    <row r="3011" spans="2:6" hidden="1" outlineLevel="2" x14ac:dyDescent="0.25">
      <c r="B3011" t="s">
        <v>32</v>
      </c>
      <c r="C3011" t="s">
        <v>54</v>
      </c>
      <c r="D3011" s="2">
        <v>93.18</v>
      </c>
      <c r="E3011" s="2">
        <v>0</v>
      </c>
      <c r="F3011" s="2">
        <v>93.18</v>
      </c>
    </row>
    <row r="3012" spans="2:6" hidden="1" outlineLevel="2" x14ac:dyDescent="0.25">
      <c r="B3012" t="s">
        <v>32</v>
      </c>
      <c r="C3012" t="s">
        <v>54</v>
      </c>
      <c r="D3012" s="2">
        <v>0</v>
      </c>
      <c r="E3012" s="2">
        <v>586.41</v>
      </c>
      <c r="F3012" s="2">
        <v>586.41</v>
      </c>
    </row>
    <row r="3013" spans="2:6" hidden="1" outlineLevel="2" x14ac:dyDescent="0.25">
      <c r="B3013" t="s">
        <v>32</v>
      </c>
      <c r="C3013" t="s">
        <v>54</v>
      </c>
      <c r="D3013" s="2">
        <v>0</v>
      </c>
      <c r="E3013" s="2">
        <v>846.47</v>
      </c>
      <c r="F3013" s="2">
        <v>846.47</v>
      </c>
    </row>
    <row r="3014" spans="2:6" hidden="1" outlineLevel="2" x14ac:dyDescent="0.25">
      <c r="B3014" t="s">
        <v>32</v>
      </c>
      <c r="C3014" t="s">
        <v>54</v>
      </c>
      <c r="D3014" s="2">
        <v>0</v>
      </c>
      <c r="E3014" s="2">
        <v>143</v>
      </c>
      <c r="F3014" s="2">
        <v>143</v>
      </c>
    </row>
    <row r="3015" spans="2:6" hidden="1" outlineLevel="2" x14ac:dyDescent="0.25">
      <c r="B3015" t="s">
        <v>33</v>
      </c>
      <c r="C3015" t="s">
        <v>54</v>
      </c>
      <c r="D3015" s="2">
        <v>0</v>
      </c>
      <c r="E3015" s="2">
        <v>0.13</v>
      </c>
      <c r="F3015" s="2">
        <v>0.13</v>
      </c>
    </row>
    <row r="3016" spans="2:6" hidden="1" outlineLevel="2" x14ac:dyDescent="0.25">
      <c r="B3016" t="s">
        <v>33</v>
      </c>
      <c r="C3016" t="s">
        <v>54</v>
      </c>
      <c r="D3016" s="2">
        <v>256.86</v>
      </c>
      <c r="E3016" s="2">
        <v>13.51</v>
      </c>
      <c r="F3016" s="2">
        <v>270.38</v>
      </c>
    </row>
    <row r="3017" spans="2:6" hidden="1" outlineLevel="2" x14ac:dyDescent="0.25">
      <c r="B3017" t="s">
        <v>34</v>
      </c>
      <c r="C3017" t="s">
        <v>54</v>
      </c>
      <c r="D3017" s="2">
        <v>0</v>
      </c>
      <c r="E3017" s="2">
        <v>88</v>
      </c>
      <c r="F3017" s="2">
        <v>88</v>
      </c>
    </row>
    <row r="3018" spans="2:6" hidden="1" outlineLevel="2" x14ac:dyDescent="0.25">
      <c r="B3018" t="s">
        <v>34</v>
      </c>
      <c r="C3018" t="s">
        <v>54</v>
      </c>
      <c r="D3018" s="2">
        <v>372.87</v>
      </c>
      <c r="E3018" s="2">
        <v>0</v>
      </c>
      <c r="F3018" s="2">
        <v>372.87</v>
      </c>
    </row>
    <row r="3019" spans="2:6" hidden="1" outlineLevel="2" x14ac:dyDescent="0.25">
      <c r="B3019" t="s">
        <v>35</v>
      </c>
      <c r="C3019" t="s">
        <v>54</v>
      </c>
      <c r="D3019" s="2">
        <v>44.41</v>
      </c>
      <c r="E3019" s="2">
        <v>0</v>
      </c>
      <c r="F3019" s="2">
        <v>44.41</v>
      </c>
    </row>
    <row r="3020" spans="2:6" hidden="1" outlineLevel="2" x14ac:dyDescent="0.25">
      <c r="B3020" t="s">
        <v>36</v>
      </c>
      <c r="C3020" t="s">
        <v>54</v>
      </c>
      <c r="D3020" s="2">
        <v>0</v>
      </c>
      <c r="E3020" s="2">
        <v>0.15</v>
      </c>
      <c r="F3020" s="2">
        <v>0.15</v>
      </c>
    </row>
    <row r="3021" spans="2:6" hidden="1" outlineLevel="2" x14ac:dyDescent="0.25">
      <c r="B3021" t="s">
        <v>37</v>
      </c>
      <c r="C3021" t="s">
        <v>54</v>
      </c>
      <c r="D3021" s="2">
        <v>0</v>
      </c>
      <c r="E3021" s="2">
        <v>5.16</v>
      </c>
      <c r="F3021" s="2">
        <v>5.16</v>
      </c>
    </row>
    <row r="3022" spans="2:6" hidden="1" outlineLevel="2" x14ac:dyDescent="0.25">
      <c r="B3022" t="s">
        <v>37</v>
      </c>
      <c r="C3022" t="s">
        <v>54</v>
      </c>
      <c r="D3022" s="2">
        <v>3997.5</v>
      </c>
      <c r="E3022" s="2">
        <v>3997.5</v>
      </c>
      <c r="F3022" s="2">
        <v>7995</v>
      </c>
    </row>
    <row r="3023" spans="2:6" hidden="1" outlineLevel="2" x14ac:dyDescent="0.25">
      <c r="B3023" t="s">
        <v>37</v>
      </c>
      <c r="C3023" t="s">
        <v>54</v>
      </c>
      <c r="D3023" s="2">
        <v>0</v>
      </c>
      <c r="E3023" s="2">
        <v>310</v>
      </c>
      <c r="F3023" s="2">
        <v>310</v>
      </c>
    </row>
    <row r="3024" spans="2:6" hidden="1" outlineLevel="2" x14ac:dyDescent="0.25">
      <c r="B3024" t="s">
        <v>37</v>
      </c>
      <c r="C3024" t="s">
        <v>54</v>
      </c>
      <c r="D3024" s="2">
        <v>0.12</v>
      </c>
      <c r="E3024" s="2">
        <v>0</v>
      </c>
      <c r="F3024" s="2">
        <v>0.12</v>
      </c>
    </row>
    <row r="3025" spans="2:6" hidden="1" outlineLevel="2" x14ac:dyDescent="0.25">
      <c r="B3025" t="s">
        <v>38</v>
      </c>
      <c r="C3025" t="s">
        <v>54</v>
      </c>
      <c r="D3025" s="2">
        <v>0</v>
      </c>
      <c r="E3025" s="2">
        <v>6</v>
      </c>
      <c r="F3025" s="2">
        <v>6</v>
      </c>
    </row>
    <row r="3026" spans="2:6" hidden="1" outlineLevel="2" x14ac:dyDescent="0.25">
      <c r="B3026" t="s">
        <v>39</v>
      </c>
      <c r="C3026" t="s">
        <v>54</v>
      </c>
      <c r="D3026" s="2">
        <v>0</v>
      </c>
      <c r="E3026" s="2">
        <v>29</v>
      </c>
      <c r="F3026" s="2">
        <v>29</v>
      </c>
    </row>
    <row r="3027" spans="2:6" hidden="1" outlineLevel="2" x14ac:dyDescent="0.25">
      <c r="B3027" t="s">
        <v>39</v>
      </c>
      <c r="C3027" t="s">
        <v>54</v>
      </c>
      <c r="D3027" s="2">
        <v>862</v>
      </c>
      <c r="E3027" s="2">
        <v>4009</v>
      </c>
      <c r="F3027" s="2">
        <v>4871</v>
      </c>
    </row>
    <row r="3028" spans="2:6" hidden="1" outlineLevel="2" x14ac:dyDescent="0.25">
      <c r="B3028" t="s">
        <v>39</v>
      </c>
      <c r="C3028" t="s">
        <v>54</v>
      </c>
      <c r="D3028" s="2">
        <v>0</v>
      </c>
      <c r="E3028" s="2">
        <v>63.35</v>
      </c>
      <c r="F3028" s="2">
        <v>63.35</v>
      </c>
    </row>
    <row r="3029" spans="2:6" hidden="1" outlineLevel="2" x14ac:dyDescent="0.25">
      <c r="B3029" t="s">
        <v>39</v>
      </c>
      <c r="C3029" t="s">
        <v>54</v>
      </c>
      <c r="D3029" s="2">
        <v>0</v>
      </c>
      <c r="E3029" s="2">
        <v>606</v>
      </c>
      <c r="F3029" s="2">
        <v>606</v>
      </c>
    </row>
    <row r="3030" spans="2:6" outlineLevel="1" collapsed="1" x14ac:dyDescent="0.25">
      <c r="C3030" s="1" t="s">
        <v>54</v>
      </c>
      <c r="D3030" s="2">
        <f>SUBTOTAL(9,D2908:D3029)</f>
        <v>31214.34</v>
      </c>
      <c r="E3030" s="2">
        <f>SUBTOTAL(9,E2908:E3029)</f>
        <v>51077.87000000001</v>
      </c>
      <c r="F3030" s="2">
        <f>SUBTOTAL(9,F2908:F3029)</f>
        <v>82292.23000000004</v>
      </c>
    </row>
    <row r="3031" spans="2:6" hidden="1" outlineLevel="2" x14ac:dyDescent="0.25">
      <c r="B3031" t="s">
        <v>1</v>
      </c>
      <c r="C3031" t="s">
        <v>55</v>
      </c>
      <c r="D3031" s="2">
        <v>2369</v>
      </c>
      <c r="E3031" s="2">
        <v>0</v>
      </c>
      <c r="F3031" s="2">
        <v>2369</v>
      </c>
    </row>
    <row r="3032" spans="2:6" hidden="1" outlineLevel="2" x14ac:dyDescent="0.25">
      <c r="B3032" t="s">
        <v>1</v>
      </c>
      <c r="C3032" t="s">
        <v>55</v>
      </c>
      <c r="D3032" s="2">
        <v>23.5</v>
      </c>
      <c r="E3032" s="2">
        <v>0</v>
      </c>
      <c r="F3032" s="2">
        <v>23.5</v>
      </c>
    </row>
    <row r="3033" spans="2:6" hidden="1" outlineLevel="2" x14ac:dyDescent="0.25">
      <c r="B3033" t="s">
        <v>2</v>
      </c>
      <c r="C3033" t="s">
        <v>55</v>
      </c>
      <c r="D3033" s="2">
        <v>56</v>
      </c>
      <c r="E3033" s="2">
        <v>0</v>
      </c>
      <c r="F3033" s="2">
        <v>56</v>
      </c>
    </row>
    <row r="3034" spans="2:6" hidden="1" outlineLevel="2" x14ac:dyDescent="0.25">
      <c r="B3034" t="s">
        <v>3</v>
      </c>
      <c r="C3034" t="s">
        <v>55</v>
      </c>
      <c r="D3034" s="2">
        <v>0</v>
      </c>
      <c r="E3034" s="2">
        <v>4.8099999999999996</v>
      </c>
      <c r="F3034" s="2">
        <v>4.8099999999999996</v>
      </c>
    </row>
    <row r="3035" spans="2:6" hidden="1" outlineLevel="2" x14ac:dyDescent="0.25">
      <c r="B3035" t="s">
        <v>3</v>
      </c>
      <c r="C3035" t="s">
        <v>55</v>
      </c>
      <c r="D3035" s="2">
        <v>0</v>
      </c>
      <c r="E3035" s="2">
        <v>4.8099999999999996</v>
      </c>
      <c r="F3035" s="2">
        <v>4.8099999999999996</v>
      </c>
    </row>
    <row r="3036" spans="2:6" hidden="1" outlineLevel="2" x14ac:dyDescent="0.25">
      <c r="B3036" t="s">
        <v>3</v>
      </c>
      <c r="C3036" t="s">
        <v>55</v>
      </c>
      <c r="D3036" s="2">
        <v>500</v>
      </c>
      <c r="E3036" s="2">
        <v>160</v>
      </c>
      <c r="F3036" s="2">
        <v>660</v>
      </c>
    </row>
    <row r="3037" spans="2:6" hidden="1" outlineLevel="2" x14ac:dyDescent="0.25">
      <c r="B3037" t="s">
        <v>4</v>
      </c>
      <c r="C3037" t="s">
        <v>55</v>
      </c>
      <c r="D3037" s="2">
        <v>0</v>
      </c>
      <c r="E3037" s="2">
        <v>297.42</v>
      </c>
      <c r="F3037" s="2">
        <v>297.42</v>
      </c>
    </row>
    <row r="3038" spans="2:6" hidden="1" outlineLevel="2" x14ac:dyDescent="0.25">
      <c r="B3038" t="s">
        <v>4</v>
      </c>
      <c r="C3038" t="s">
        <v>55</v>
      </c>
      <c r="D3038" s="2">
        <v>227</v>
      </c>
      <c r="E3038" s="2">
        <v>180</v>
      </c>
      <c r="F3038" s="2">
        <v>407</v>
      </c>
    </row>
    <row r="3039" spans="2:6" hidden="1" outlineLevel="2" x14ac:dyDescent="0.25">
      <c r="B3039" t="s">
        <v>5</v>
      </c>
      <c r="C3039" t="s">
        <v>55</v>
      </c>
      <c r="D3039" s="2">
        <v>0</v>
      </c>
      <c r="E3039" s="2">
        <v>9.6</v>
      </c>
      <c r="F3039" s="2">
        <v>9.6</v>
      </c>
    </row>
    <row r="3040" spans="2:6" hidden="1" outlineLevel="2" x14ac:dyDescent="0.25">
      <c r="B3040" t="s">
        <v>6</v>
      </c>
      <c r="C3040" t="s">
        <v>55</v>
      </c>
      <c r="D3040" s="2">
        <v>0</v>
      </c>
      <c r="E3040" s="2">
        <v>40</v>
      </c>
      <c r="F3040" s="2">
        <v>40</v>
      </c>
    </row>
    <row r="3041" spans="2:6" hidden="1" outlineLevel="2" x14ac:dyDescent="0.25">
      <c r="B3041" t="s">
        <v>7</v>
      </c>
      <c r="C3041" t="s">
        <v>55</v>
      </c>
      <c r="D3041" s="2">
        <v>0</v>
      </c>
      <c r="E3041" s="2">
        <v>0.98</v>
      </c>
      <c r="F3041" s="2">
        <v>0.98</v>
      </c>
    </row>
    <row r="3042" spans="2:6" hidden="1" outlineLevel="2" x14ac:dyDescent="0.25">
      <c r="B3042" t="s">
        <v>7</v>
      </c>
      <c r="C3042" t="s">
        <v>55</v>
      </c>
      <c r="D3042" s="2">
        <v>0</v>
      </c>
      <c r="E3042" s="2">
        <v>0.98</v>
      </c>
      <c r="F3042" s="2">
        <v>0.98</v>
      </c>
    </row>
    <row r="3043" spans="2:6" hidden="1" outlineLevel="2" x14ac:dyDescent="0.25">
      <c r="B3043" t="s">
        <v>7</v>
      </c>
      <c r="C3043" t="s">
        <v>55</v>
      </c>
      <c r="D3043" s="2">
        <v>0</v>
      </c>
      <c r="E3043" s="2">
        <v>4.57</v>
      </c>
      <c r="F3043" s="2">
        <v>4.57</v>
      </c>
    </row>
    <row r="3044" spans="2:6" hidden="1" outlineLevel="2" x14ac:dyDescent="0.25">
      <c r="B3044" t="s">
        <v>11</v>
      </c>
      <c r="C3044" t="s">
        <v>55</v>
      </c>
      <c r="D3044" s="2">
        <v>0</v>
      </c>
      <c r="E3044" s="2">
        <v>12.54</v>
      </c>
      <c r="F3044" s="2">
        <v>12.54</v>
      </c>
    </row>
    <row r="3045" spans="2:6" hidden="1" outlineLevel="2" x14ac:dyDescent="0.25">
      <c r="B3045" t="s">
        <v>11</v>
      </c>
      <c r="C3045" t="s">
        <v>55</v>
      </c>
      <c r="D3045" s="2">
        <v>0</v>
      </c>
      <c r="E3045" s="2">
        <v>12.54</v>
      </c>
      <c r="F3045" s="2">
        <v>12.54</v>
      </c>
    </row>
    <row r="3046" spans="2:6" hidden="1" outlineLevel="2" x14ac:dyDescent="0.25">
      <c r="B3046" t="s">
        <v>11</v>
      </c>
      <c r="C3046" t="s">
        <v>55</v>
      </c>
      <c r="D3046" s="2">
        <v>40</v>
      </c>
      <c r="E3046" s="2">
        <v>0</v>
      </c>
      <c r="F3046" s="2">
        <v>40</v>
      </c>
    </row>
    <row r="3047" spans="2:6" hidden="1" outlineLevel="2" x14ac:dyDescent="0.25">
      <c r="B3047" t="s">
        <v>13</v>
      </c>
      <c r="C3047" t="s">
        <v>55</v>
      </c>
      <c r="D3047" s="2">
        <v>98.7</v>
      </c>
      <c r="E3047" s="2">
        <v>90.55</v>
      </c>
      <c r="F3047" s="2">
        <v>189.25</v>
      </c>
    </row>
    <row r="3048" spans="2:6" hidden="1" outlineLevel="2" x14ac:dyDescent="0.25">
      <c r="B3048" t="s">
        <v>13</v>
      </c>
      <c r="C3048" t="s">
        <v>55</v>
      </c>
      <c r="D3048" s="2">
        <v>0</v>
      </c>
      <c r="E3048" s="2">
        <v>1.5</v>
      </c>
      <c r="F3048" s="2">
        <v>1.5</v>
      </c>
    </row>
    <row r="3049" spans="2:6" hidden="1" outlineLevel="2" x14ac:dyDescent="0.25">
      <c r="B3049" t="s">
        <v>14</v>
      </c>
      <c r="C3049" t="s">
        <v>55</v>
      </c>
      <c r="D3049" s="2">
        <v>2</v>
      </c>
      <c r="E3049" s="2">
        <v>0</v>
      </c>
      <c r="F3049" s="2">
        <v>2</v>
      </c>
    </row>
    <row r="3050" spans="2:6" hidden="1" outlineLevel="2" x14ac:dyDescent="0.25">
      <c r="B3050" t="s">
        <v>14</v>
      </c>
      <c r="C3050" t="s">
        <v>55</v>
      </c>
      <c r="D3050" s="2">
        <v>0</v>
      </c>
      <c r="E3050" s="2">
        <v>2</v>
      </c>
      <c r="F3050" s="2">
        <v>2</v>
      </c>
    </row>
    <row r="3051" spans="2:6" hidden="1" outlineLevel="2" x14ac:dyDescent="0.25">
      <c r="B3051" t="s">
        <v>15</v>
      </c>
      <c r="C3051" t="s">
        <v>55</v>
      </c>
      <c r="D3051" s="2">
        <v>63.33</v>
      </c>
      <c r="E3051" s="2">
        <v>0</v>
      </c>
      <c r="F3051" s="2">
        <v>63.33</v>
      </c>
    </row>
    <row r="3052" spans="2:6" hidden="1" outlineLevel="2" x14ac:dyDescent="0.25">
      <c r="B3052" t="s">
        <v>15</v>
      </c>
      <c r="C3052" t="s">
        <v>55</v>
      </c>
      <c r="D3052" s="2">
        <v>0</v>
      </c>
      <c r="E3052" s="2">
        <v>233.16</v>
      </c>
      <c r="F3052" s="2">
        <v>233.16</v>
      </c>
    </row>
    <row r="3053" spans="2:6" hidden="1" outlineLevel="2" x14ac:dyDescent="0.25">
      <c r="B3053" t="s">
        <v>15</v>
      </c>
      <c r="C3053" t="s">
        <v>55</v>
      </c>
      <c r="D3053" s="2">
        <v>0</v>
      </c>
      <c r="E3053" s="2">
        <v>100.6</v>
      </c>
      <c r="F3053" s="2">
        <v>100.6</v>
      </c>
    </row>
    <row r="3054" spans="2:6" hidden="1" outlineLevel="2" x14ac:dyDescent="0.25">
      <c r="B3054" t="s">
        <v>15</v>
      </c>
      <c r="C3054" t="s">
        <v>55</v>
      </c>
      <c r="D3054" s="2">
        <v>0</v>
      </c>
      <c r="E3054" s="2">
        <v>25.9</v>
      </c>
      <c r="F3054" s="2">
        <v>25.9</v>
      </c>
    </row>
    <row r="3055" spans="2:6" hidden="1" outlineLevel="2" x14ac:dyDescent="0.25">
      <c r="B3055" t="s">
        <v>17</v>
      </c>
      <c r="C3055" t="s">
        <v>55</v>
      </c>
      <c r="D3055" s="2">
        <v>0</v>
      </c>
      <c r="E3055" s="2">
        <v>0.14000000000000001</v>
      </c>
      <c r="F3055" s="2">
        <v>0.14000000000000001</v>
      </c>
    </row>
    <row r="3056" spans="2:6" hidden="1" outlineLevel="2" x14ac:dyDescent="0.25">
      <c r="B3056" t="s">
        <v>17</v>
      </c>
      <c r="C3056" t="s">
        <v>55</v>
      </c>
      <c r="D3056" s="2">
        <v>0</v>
      </c>
      <c r="E3056" s="2">
        <v>2308</v>
      </c>
      <c r="F3056" s="2">
        <v>2308</v>
      </c>
    </row>
    <row r="3057" spans="2:6" hidden="1" outlineLevel="2" x14ac:dyDescent="0.25">
      <c r="B3057" t="s">
        <v>17</v>
      </c>
      <c r="C3057" t="s">
        <v>55</v>
      </c>
      <c r="D3057" s="2">
        <v>0</v>
      </c>
      <c r="E3057" s="2">
        <v>3507.01</v>
      </c>
      <c r="F3057" s="2">
        <v>3507.01</v>
      </c>
    </row>
    <row r="3058" spans="2:6" hidden="1" outlineLevel="2" x14ac:dyDescent="0.25">
      <c r="B3058" t="s">
        <v>17</v>
      </c>
      <c r="C3058" t="s">
        <v>55</v>
      </c>
      <c r="D3058" s="2">
        <v>0</v>
      </c>
      <c r="E3058" s="2">
        <v>0.86</v>
      </c>
      <c r="F3058" s="2">
        <v>0.86</v>
      </c>
    </row>
    <row r="3059" spans="2:6" hidden="1" outlineLevel="2" x14ac:dyDescent="0.25">
      <c r="B3059" t="s">
        <v>17</v>
      </c>
      <c r="C3059" t="s">
        <v>55</v>
      </c>
      <c r="D3059" s="2">
        <v>3</v>
      </c>
      <c r="E3059" s="2">
        <v>15</v>
      </c>
      <c r="F3059" s="2">
        <v>18</v>
      </c>
    </row>
    <row r="3060" spans="2:6" hidden="1" outlineLevel="2" x14ac:dyDescent="0.25">
      <c r="B3060" t="s">
        <v>17</v>
      </c>
      <c r="C3060" t="s">
        <v>55</v>
      </c>
      <c r="D3060" s="2">
        <v>0</v>
      </c>
      <c r="E3060" s="2">
        <v>53.96</v>
      </c>
      <c r="F3060" s="2">
        <v>53.96</v>
      </c>
    </row>
    <row r="3061" spans="2:6" hidden="1" outlineLevel="2" x14ac:dyDescent="0.25">
      <c r="B3061" t="s">
        <v>17</v>
      </c>
      <c r="C3061" t="s">
        <v>55</v>
      </c>
      <c r="D3061" s="2">
        <v>114.4</v>
      </c>
      <c r="E3061" s="2">
        <v>318</v>
      </c>
      <c r="F3061" s="2">
        <v>432.4</v>
      </c>
    </row>
    <row r="3062" spans="2:6" hidden="1" outlineLevel="2" x14ac:dyDescent="0.25">
      <c r="B3062" t="s">
        <v>17</v>
      </c>
      <c r="C3062" t="s">
        <v>55</v>
      </c>
      <c r="D3062" s="2">
        <v>0</v>
      </c>
      <c r="E3062" s="2">
        <v>100</v>
      </c>
      <c r="F3062" s="2">
        <v>100</v>
      </c>
    </row>
    <row r="3063" spans="2:6" hidden="1" outlineLevel="2" x14ac:dyDescent="0.25">
      <c r="B3063" t="s">
        <v>18</v>
      </c>
      <c r="C3063" t="s">
        <v>55</v>
      </c>
      <c r="D3063" s="2">
        <v>0</v>
      </c>
      <c r="E3063" s="2">
        <v>65</v>
      </c>
      <c r="F3063" s="2">
        <v>65</v>
      </c>
    </row>
    <row r="3064" spans="2:6" hidden="1" outlineLevel="2" x14ac:dyDescent="0.25">
      <c r="B3064" t="s">
        <v>18</v>
      </c>
      <c r="C3064" t="s">
        <v>55</v>
      </c>
      <c r="D3064" s="2">
        <v>0</v>
      </c>
      <c r="E3064" s="2">
        <v>192</v>
      </c>
      <c r="F3064" s="2">
        <v>192</v>
      </c>
    </row>
    <row r="3065" spans="2:6" hidden="1" outlineLevel="2" x14ac:dyDescent="0.25">
      <c r="B3065" t="s">
        <v>18</v>
      </c>
      <c r="C3065" t="s">
        <v>55</v>
      </c>
      <c r="D3065" s="2">
        <v>0</v>
      </c>
      <c r="E3065" s="2">
        <v>51</v>
      </c>
      <c r="F3065" s="2">
        <v>51</v>
      </c>
    </row>
    <row r="3066" spans="2:6" hidden="1" outlineLevel="2" x14ac:dyDescent="0.25">
      <c r="B3066" t="s">
        <v>19</v>
      </c>
      <c r="C3066" t="s">
        <v>55</v>
      </c>
      <c r="D3066" s="2">
        <v>46.36</v>
      </c>
      <c r="E3066" s="2">
        <v>0</v>
      </c>
      <c r="F3066" s="2">
        <v>46.36</v>
      </c>
    </row>
    <row r="3067" spans="2:6" hidden="1" outlineLevel="2" x14ac:dyDescent="0.25">
      <c r="B3067" t="s">
        <v>19</v>
      </c>
      <c r="C3067" t="s">
        <v>55</v>
      </c>
      <c r="D3067" s="2">
        <v>77.709999999999994</v>
      </c>
      <c r="E3067" s="2">
        <v>0</v>
      </c>
      <c r="F3067" s="2">
        <v>77.709999999999994</v>
      </c>
    </row>
    <row r="3068" spans="2:6" hidden="1" outlineLevel="2" x14ac:dyDescent="0.25">
      <c r="B3068" t="s">
        <v>19</v>
      </c>
      <c r="C3068" t="s">
        <v>55</v>
      </c>
      <c r="D3068" s="2">
        <v>124.07</v>
      </c>
      <c r="E3068" s="2">
        <v>0</v>
      </c>
      <c r="F3068" s="2">
        <v>124.07</v>
      </c>
    </row>
    <row r="3069" spans="2:6" hidden="1" outlineLevel="2" x14ac:dyDescent="0.25">
      <c r="B3069" t="s">
        <v>20</v>
      </c>
      <c r="C3069" t="s">
        <v>55</v>
      </c>
      <c r="D3069" s="2">
        <v>0</v>
      </c>
      <c r="E3069" s="2">
        <v>8.41</v>
      </c>
      <c r="F3069" s="2">
        <v>8.41</v>
      </c>
    </row>
    <row r="3070" spans="2:6" hidden="1" outlineLevel="2" x14ac:dyDescent="0.25">
      <c r="B3070" t="s">
        <v>21</v>
      </c>
      <c r="C3070" t="s">
        <v>55</v>
      </c>
      <c r="D3070" s="2">
        <v>0</v>
      </c>
      <c r="E3070" s="2">
        <v>375</v>
      </c>
      <c r="F3070" s="2">
        <v>375</v>
      </c>
    </row>
    <row r="3071" spans="2:6" hidden="1" outlineLevel="2" x14ac:dyDescent="0.25">
      <c r="B3071" t="s">
        <v>22</v>
      </c>
      <c r="C3071" t="s">
        <v>55</v>
      </c>
      <c r="D3071" s="2">
        <v>51.63</v>
      </c>
      <c r="E3071" s="2">
        <v>0</v>
      </c>
      <c r="F3071" s="2">
        <v>51.63</v>
      </c>
    </row>
    <row r="3072" spans="2:6" hidden="1" outlineLevel="2" x14ac:dyDescent="0.25">
      <c r="B3072" t="s">
        <v>24</v>
      </c>
      <c r="C3072" t="s">
        <v>55</v>
      </c>
      <c r="D3072" s="2">
        <v>0</v>
      </c>
      <c r="E3072" s="2">
        <v>18.46</v>
      </c>
      <c r="F3072" s="2">
        <v>18.46</v>
      </c>
    </row>
    <row r="3073" spans="2:6" hidden="1" outlineLevel="2" x14ac:dyDescent="0.25">
      <c r="B3073" t="s">
        <v>24</v>
      </c>
      <c r="C3073" t="s">
        <v>55</v>
      </c>
      <c r="D3073" s="2">
        <v>0</v>
      </c>
      <c r="E3073" s="2">
        <v>22.98</v>
      </c>
      <c r="F3073" s="2">
        <v>22.98</v>
      </c>
    </row>
    <row r="3074" spans="2:6" hidden="1" outlineLevel="2" x14ac:dyDescent="0.25">
      <c r="B3074" t="s">
        <v>25</v>
      </c>
      <c r="C3074" t="s">
        <v>55</v>
      </c>
      <c r="D3074" s="2">
        <v>0</v>
      </c>
      <c r="E3074" s="2">
        <v>24.88</v>
      </c>
      <c r="F3074" s="2">
        <v>24.88</v>
      </c>
    </row>
    <row r="3075" spans="2:6" hidden="1" outlineLevel="2" x14ac:dyDescent="0.25">
      <c r="B3075" t="s">
        <v>25</v>
      </c>
      <c r="C3075" t="s">
        <v>55</v>
      </c>
      <c r="D3075" s="2">
        <v>125.1</v>
      </c>
      <c r="E3075" s="2">
        <v>13.9</v>
      </c>
      <c r="F3075" s="2">
        <v>139</v>
      </c>
    </row>
    <row r="3076" spans="2:6" hidden="1" outlineLevel="2" x14ac:dyDescent="0.25">
      <c r="B3076" t="s">
        <v>26</v>
      </c>
      <c r="C3076" t="s">
        <v>55</v>
      </c>
      <c r="D3076" s="2">
        <v>7</v>
      </c>
      <c r="E3076" s="2">
        <v>0</v>
      </c>
      <c r="F3076" s="2">
        <v>7</v>
      </c>
    </row>
    <row r="3077" spans="2:6" hidden="1" outlineLevel="2" x14ac:dyDescent="0.25">
      <c r="B3077" t="s">
        <v>27</v>
      </c>
      <c r="C3077" t="s">
        <v>55</v>
      </c>
      <c r="D3077" s="2">
        <v>59.02</v>
      </c>
      <c r="E3077" s="2">
        <v>0</v>
      </c>
      <c r="F3077" s="2">
        <v>59.02</v>
      </c>
    </row>
    <row r="3078" spans="2:6" hidden="1" outlineLevel="2" x14ac:dyDescent="0.25">
      <c r="B3078" t="s">
        <v>27</v>
      </c>
      <c r="C3078" t="s">
        <v>55</v>
      </c>
      <c r="D3078" s="2">
        <v>0</v>
      </c>
      <c r="E3078" s="2">
        <v>358</v>
      </c>
      <c r="F3078" s="2">
        <v>358</v>
      </c>
    </row>
    <row r="3079" spans="2:6" hidden="1" outlineLevel="2" x14ac:dyDescent="0.25">
      <c r="B3079" t="s">
        <v>27</v>
      </c>
      <c r="C3079" t="s">
        <v>55</v>
      </c>
      <c r="D3079" s="2">
        <v>152.96</v>
      </c>
      <c r="E3079" s="2">
        <v>0</v>
      </c>
      <c r="F3079" s="2">
        <v>152.96</v>
      </c>
    </row>
    <row r="3080" spans="2:6" hidden="1" outlineLevel="2" x14ac:dyDescent="0.25">
      <c r="B3080" t="s">
        <v>27</v>
      </c>
      <c r="C3080" t="s">
        <v>55</v>
      </c>
      <c r="D3080" s="2">
        <v>1427</v>
      </c>
      <c r="E3080" s="2">
        <v>0</v>
      </c>
      <c r="F3080" s="2">
        <v>1427</v>
      </c>
    </row>
    <row r="3081" spans="2:6" hidden="1" outlineLevel="2" x14ac:dyDescent="0.25">
      <c r="B3081" t="s">
        <v>27</v>
      </c>
      <c r="C3081" t="s">
        <v>55</v>
      </c>
      <c r="D3081" s="2">
        <v>16</v>
      </c>
      <c r="E3081" s="2">
        <v>0</v>
      </c>
      <c r="F3081" s="2">
        <v>16</v>
      </c>
    </row>
    <row r="3082" spans="2:6" hidden="1" outlineLevel="2" x14ac:dyDescent="0.25">
      <c r="B3082" t="s">
        <v>27</v>
      </c>
      <c r="C3082" t="s">
        <v>55</v>
      </c>
      <c r="D3082" s="2">
        <v>0</v>
      </c>
      <c r="E3082" s="2">
        <v>11.04</v>
      </c>
      <c r="F3082" s="2">
        <v>11.04</v>
      </c>
    </row>
    <row r="3083" spans="2:6" hidden="1" outlineLevel="2" x14ac:dyDescent="0.25">
      <c r="B3083" t="s">
        <v>29</v>
      </c>
      <c r="C3083" t="s">
        <v>55</v>
      </c>
      <c r="D3083" s="2">
        <v>4.38</v>
      </c>
      <c r="E3083" s="2">
        <v>0</v>
      </c>
      <c r="F3083" s="2">
        <v>4.38</v>
      </c>
    </row>
    <row r="3084" spans="2:6" hidden="1" outlineLevel="2" x14ac:dyDescent="0.25">
      <c r="B3084" t="s">
        <v>30</v>
      </c>
      <c r="C3084" t="s">
        <v>55</v>
      </c>
      <c r="D3084" s="2">
        <v>59.99</v>
      </c>
      <c r="E3084" s="2">
        <v>6.66</v>
      </c>
      <c r="F3084" s="2">
        <v>66.66</v>
      </c>
    </row>
    <row r="3085" spans="2:6" hidden="1" outlineLevel="2" x14ac:dyDescent="0.25">
      <c r="B3085" t="s">
        <v>31</v>
      </c>
      <c r="C3085" t="s">
        <v>55</v>
      </c>
      <c r="D3085" s="2">
        <v>0</v>
      </c>
      <c r="E3085" s="2">
        <v>137</v>
      </c>
      <c r="F3085" s="2">
        <v>137</v>
      </c>
    </row>
    <row r="3086" spans="2:6" hidden="1" outlineLevel="2" x14ac:dyDescent="0.25">
      <c r="B3086" t="s">
        <v>31</v>
      </c>
      <c r="C3086" t="s">
        <v>55</v>
      </c>
      <c r="D3086" s="2">
        <v>0</v>
      </c>
      <c r="E3086" s="2">
        <v>1.85</v>
      </c>
      <c r="F3086" s="2">
        <v>1.85</v>
      </c>
    </row>
    <row r="3087" spans="2:6" hidden="1" outlineLevel="2" x14ac:dyDescent="0.25">
      <c r="B3087" t="s">
        <v>31</v>
      </c>
      <c r="C3087" t="s">
        <v>55</v>
      </c>
      <c r="D3087" s="2">
        <v>36</v>
      </c>
      <c r="E3087" s="2">
        <v>0</v>
      </c>
      <c r="F3087" s="2">
        <v>36</v>
      </c>
    </row>
    <row r="3088" spans="2:6" hidden="1" outlineLevel="2" x14ac:dyDescent="0.25">
      <c r="B3088" t="s">
        <v>32</v>
      </c>
      <c r="C3088" t="s">
        <v>55</v>
      </c>
      <c r="D3088" s="2">
        <v>8.5399999999999991</v>
      </c>
      <c r="E3088" s="2">
        <v>29.6</v>
      </c>
      <c r="F3088" s="2">
        <v>38.14</v>
      </c>
    </row>
    <row r="3089" spans="2:6" hidden="1" outlineLevel="2" x14ac:dyDescent="0.25">
      <c r="B3089" t="s">
        <v>32</v>
      </c>
      <c r="C3089" t="s">
        <v>55</v>
      </c>
      <c r="D3089" s="2">
        <v>82.06</v>
      </c>
      <c r="E3089" s="2">
        <v>7.14</v>
      </c>
      <c r="F3089" s="2">
        <v>89.2</v>
      </c>
    </row>
    <row r="3090" spans="2:6" hidden="1" outlineLevel="2" x14ac:dyDescent="0.25">
      <c r="B3090" t="s">
        <v>32</v>
      </c>
      <c r="C3090" t="s">
        <v>55</v>
      </c>
      <c r="D3090" s="2">
        <v>26</v>
      </c>
      <c r="E3090" s="2">
        <v>0</v>
      </c>
      <c r="F3090" s="2">
        <v>26</v>
      </c>
    </row>
    <row r="3091" spans="2:6" hidden="1" outlineLevel="2" x14ac:dyDescent="0.25">
      <c r="B3091" t="s">
        <v>32</v>
      </c>
      <c r="C3091" t="s">
        <v>55</v>
      </c>
      <c r="D3091" s="2">
        <v>0</v>
      </c>
      <c r="E3091" s="2">
        <v>18.55</v>
      </c>
      <c r="F3091" s="2">
        <v>18.55</v>
      </c>
    </row>
    <row r="3092" spans="2:6" hidden="1" outlineLevel="2" x14ac:dyDescent="0.25">
      <c r="B3092" t="s">
        <v>32</v>
      </c>
      <c r="C3092" t="s">
        <v>55</v>
      </c>
      <c r="D3092" s="2">
        <v>0</v>
      </c>
      <c r="E3092" s="2">
        <v>4.2</v>
      </c>
      <c r="F3092" s="2">
        <v>4.2</v>
      </c>
    </row>
    <row r="3093" spans="2:6" hidden="1" outlineLevel="2" x14ac:dyDescent="0.25">
      <c r="B3093" t="s">
        <v>32</v>
      </c>
      <c r="C3093" t="s">
        <v>55</v>
      </c>
      <c r="D3093" s="2">
        <v>61.96</v>
      </c>
      <c r="E3093" s="2">
        <v>1397.41</v>
      </c>
      <c r="F3093" s="2">
        <v>1459.37</v>
      </c>
    </row>
    <row r="3094" spans="2:6" hidden="1" outlineLevel="2" x14ac:dyDescent="0.25">
      <c r="B3094" t="s">
        <v>32</v>
      </c>
      <c r="C3094" t="s">
        <v>55</v>
      </c>
      <c r="D3094" s="2">
        <v>0</v>
      </c>
      <c r="E3094" s="2">
        <v>15890.26</v>
      </c>
      <c r="F3094" s="2">
        <v>15890.26</v>
      </c>
    </row>
    <row r="3095" spans="2:6" hidden="1" outlineLevel="2" x14ac:dyDescent="0.25">
      <c r="B3095" t="s">
        <v>32</v>
      </c>
      <c r="C3095" t="s">
        <v>55</v>
      </c>
      <c r="D3095" s="2">
        <v>0</v>
      </c>
      <c r="E3095" s="2">
        <v>25</v>
      </c>
      <c r="F3095" s="2">
        <v>25</v>
      </c>
    </row>
    <row r="3096" spans="2:6" hidden="1" outlineLevel="2" x14ac:dyDescent="0.25">
      <c r="B3096" t="s">
        <v>32</v>
      </c>
      <c r="C3096" t="s">
        <v>55</v>
      </c>
      <c r="D3096" s="2">
        <v>179</v>
      </c>
      <c r="E3096" s="2">
        <v>179</v>
      </c>
      <c r="F3096" s="2">
        <v>358</v>
      </c>
    </row>
    <row r="3097" spans="2:6" hidden="1" outlineLevel="2" x14ac:dyDescent="0.25">
      <c r="B3097" t="s">
        <v>32</v>
      </c>
      <c r="C3097" t="s">
        <v>55</v>
      </c>
      <c r="D3097" s="2">
        <v>92.01</v>
      </c>
      <c r="E3097" s="2">
        <v>0</v>
      </c>
      <c r="F3097" s="2">
        <v>92.01</v>
      </c>
    </row>
    <row r="3098" spans="2:6" hidden="1" outlineLevel="2" x14ac:dyDescent="0.25">
      <c r="B3098" t="s">
        <v>32</v>
      </c>
      <c r="C3098" t="s">
        <v>55</v>
      </c>
      <c r="D3098" s="2">
        <v>0</v>
      </c>
      <c r="E3098" s="2">
        <v>284.97000000000003</v>
      </c>
      <c r="F3098" s="2">
        <v>284.97000000000003</v>
      </c>
    </row>
    <row r="3099" spans="2:6" hidden="1" outlineLevel="2" x14ac:dyDescent="0.25">
      <c r="B3099" t="s">
        <v>33</v>
      </c>
      <c r="C3099" t="s">
        <v>55</v>
      </c>
      <c r="D3099" s="2">
        <v>9</v>
      </c>
      <c r="E3099" s="2">
        <v>0</v>
      </c>
      <c r="F3099" s="2">
        <v>9</v>
      </c>
    </row>
    <row r="3100" spans="2:6" hidden="1" outlineLevel="2" x14ac:dyDescent="0.25">
      <c r="B3100" t="s">
        <v>35</v>
      </c>
      <c r="C3100" t="s">
        <v>55</v>
      </c>
      <c r="D3100" s="2">
        <v>2.7</v>
      </c>
      <c r="E3100" s="2">
        <v>0.3</v>
      </c>
      <c r="F3100" s="2">
        <v>3</v>
      </c>
    </row>
    <row r="3101" spans="2:6" hidden="1" outlineLevel="2" x14ac:dyDescent="0.25">
      <c r="B3101" t="s">
        <v>36</v>
      </c>
      <c r="C3101" t="s">
        <v>55</v>
      </c>
      <c r="D3101" s="2">
        <v>0</v>
      </c>
      <c r="E3101" s="2">
        <v>0.14000000000000001</v>
      </c>
      <c r="F3101" s="2">
        <v>0.14000000000000001</v>
      </c>
    </row>
    <row r="3102" spans="2:6" hidden="1" outlineLevel="2" x14ac:dyDescent="0.25">
      <c r="B3102" t="s">
        <v>36</v>
      </c>
      <c r="C3102" t="s">
        <v>55</v>
      </c>
      <c r="D3102" s="2">
        <v>0</v>
      </c>
      <c r="E3102" s="2">
        <v>0.14000000000000001</v>
      </c>
      <c r="F3102" s="2">
        <v>0.14000000000000001</v>
      </c>
    </row>
    <row r="3103" spans="2:6" hidden="1" outlineLevel="2" x14ac:dyDescent="0.25">
      <c r="B3103" t="s">
        <v>36</v>
      </c>
      <c r="C3103" t="s">
        <v>55</v>
      </c>
      <c r="D3103" s="2">
        <v>1.5</v>
      </c>
      <c r="E3103" s="2">
        <v>0</v>
      </c>
      <c r="F3103" s="2">
        <v>1.5</v>
      </c>
    </row>
    <row r="3104" spans="2:6" hidden="1" outlineLevel="2" x14ac:dyDescent="0.25">
      <c r="B3104" t="s">
        <v>36</v>
      </c>
      <c r="C3104" t="s">
        <v>55</v>
      </c>
      <c r="D3104" s="2">
        <v>415.61</v>
      </c>
      <c r="E3104" s="2">
        <v>0</v>
      </c>
      <c r="F3104" s="2">
        <v>415.61</v>
      </c>
    </row>
    <row r="3105" spans="2:6" hidden="1" outlineLevel="2" x14ac:dyDescent="0.25">
      <c r="B3105" t="s">
        <v>37</v>
      </c>
      <c r="C3105" t="s">
        <v>55</v>
      </c>
      <c r="D3105" s="2">
        <v>0</v>
      </c>
      <c r="E3105" s="2">
        <v>6886.91</v>
      </c>
      <c r="F3105" s="2">
        <v>6886.91</v>
      </c>
    </row>
    <row r="3106" spans="2:6" hidden="1" outlineLevel="2" x14ac:dyDescent="0.25">
      <c r="B3106" t="s">
        <v>37</v>
      </c>
      <c r="C3106" t="s">
        <v>55</v>
      </c>
      <c r="D3106" s="2">
        <v>196</v>
      </c>
      <c r="E3106" s="2">
        <v>196</v>
      </c>
      <c r="F3106" s="2">
        <v>392</v>
      </c>
    </row>
    <row r="3107" spans="2:6" hidden="1" outlineLevel="2" x14ac:dyDescent="0.25">
      <c r="B3107" t="s">
        <v>37</v>
      </c>
      <c r="C3107" t="s">
        <v>55</v>
      </c>
      <c r="D3107" s="2">
        <v>0</v>
      </c>
      <c r="E3107" s="2">
        <v>48</v>
      </c>
      <c r="F3107" s="2">
        <v>48</v>
      </c>
    </row>
    <row r="3108" spans="2:6" hidden="1" outlineLevel="2" x14ac:dyDescent="0.25">
      <c r="B3108" t="s">
        <v>39</v>
      </c>
      <c r="C3108" t="s">
        <v>55</v>
      </c>
      <c r="D3108" s="2">
        <v>0</v>
      </c>
      <c r="E3108" s="2">
        <v>83</v>
      </c>
      <c r="F3108" s="2">
        <v>83</v>
      </c>
    </row>
    <row r="3109" spans="2:6" hidden="1" outlineLevel="2" x14ac:dyDescent="0.25">
      <c r="B3109" t="s">
        <v>39</v>
      </c>
      <c r="C3109" t="s">
        <v>55</v>
      </c>
      <c r="D3109" s="2">
        <v>0</v>
      </c>
      <c r="E3109" s="2">
        <v>30</v>
      </c>
      <c r="F3109" s="2">
        <v>30</v>
      </c>
    </row>
    <row r="3110" spans="2:6" outlineLevel="1" collapsed="1" x14ac:dyDescent="0.25">
      <c r="C3110" s="1" t="s">
        <v>55</v>
      </c>
      <c r="D3110" s="2">
        <f>SUBTOTAL(9,D3031:D3109)</f>
        <v>6758.53</v>
      </c>
      <c r="E3110" s="2">
        <f>SUBTOTAL(9,E3031:E3109)</f>
        <v>33851.729999999996</v>
      </c>
      <c r="F3110" s="2">
        <f>SUBTOTAL(9,F3031:F3109)</f>
        <v>40610.26999999999</v>
      </c>
    </row>
    <row r="3111" spans="2:6" hidden="1" outlineLevel="2" x14ac:dyDescent="0.25">
      <c r="B3111" t="s">
        <v>0</v>
      </c>
      <c r="C3111" t="s">
        <v>129</v>
      </c>
      <c r="D3111" s="2">
        <v>0</v>
      </c>
      <c r="E3111" s="2">
        <v>180</v>
      </c>
      <c r="F3111" s="2">
        <v>180</v>
      </c>
    </row>
    <row r="3112" spans="2:6" hidden="1" outlineLevel="2" x14ac:dyDescent="0.25">
      <c r="B3112" t="s">
        <v>3</v>
      </c>
      <c r="C3112" t="s">
        <v>129</v>
      </c>
      <c r="D3112" s="2">
        <v>5</v>
      </c>
      <c r="E3112" s="2">
        <v>120</v>
      </c>
      <c r="F3112" s="2">
        <v>125</v>
      </c>
    </row>
    <row r="3113" spans="2:6" hidden="1" outlineLevel="2" x14ac:dyDescent="0.25">
      <c r="B3113" t="s">
        <v>4</v>
      </c>
      <c r="C3113" t="s">
        <v>129</v>
      </c>
      <c r="D3113" s="2">
        <v>0</v>
      </c>
      <c r="E3113" s="2">
        <v>1</v>
      </c>
      <c r="F3113" s="2">
        <v>1</v>
      </c>
    </row>
    <row r="3114" spans="2:6" hidden="1" outlineLevel="2" x14ac:dyDescent="0.25">
      <c r="B3114" t="s">
        <v>4</v>
      </c>
      <c r="C3114" t="s">
        <v>129</v>
      </c>
      <c r="D3114" s="2">
        <v>1</v>
      </c>
      <c r="E3114" s="2">
        <v>2</v>
      </c>
      <c r="F3114" s="2">
        <v>3</v>
      </c>
    </row>
    <row r="3115" spans="2:6" hidden="1" outlineLevel="2" x14ac:dyDescent="0.25">
      <c r="B3115" t="s">
        <v>4</v>
      </c>
      <c r="C3115" t="s">
        <v>129</v>
      </c>
      <c r="D3115" s="2">
        <v>8</v>
      </c>
      <c r="E3115" s="2">
        <v>5</v>
      </c>
      <c r="F3115" s="2">
        <v>13</v>
      </c>
    </row>
    <row r="3116" spans="2:6" hidden="1" outlineLevel="2" x14ac:dyDescent="0.25">
      <c r="B3116" t="s">
        <v>6</v>
      </c>
      <c r="C3116" t="s">
        <v>129</v>
      </c>
      <c r="D3116" s="2">
        <v>0</v>
      </c>
      <c r="E3116" s="2">
        <v>1.72</v>
      </c>
      <c r="F3116" s="2">
        <v>1.72</v>
      </c>
    </row>
    <row r="3117" spans="2:6" hidden="1" outlineLevel="2" x14ac:dyDescent="0.25">
      <c r="B3117" t="s">
        <v>6</v>
      </c>
      <c r="C3117" t="s">
        <v>129</v>
      </c>
      <c r="D3117" s="2">
        <v>0</v>
      </c>
      <c r="E3117" s="2">
        <v>322</v>
      </c>
      <c r="F3117" s="2">
        <v>322</v>
      </c>
    </row>
    <row r="3118" spans="2:6" hidden="1" outlineLevel="2" x14ac:dyDescent="0.25">
      <c r="B3118" t="s">
        <v>6</v>
      </c>
      <c r="C3118" t="s">
        <v>129</v>
      </c>
      <c r="D3118" s="2">
        <v>0</v>
      </c>
      <c r="E3118" s="2">
        <v>0.01</v>
      </c>
      <c r="F3118" s="2">
        <v>0.01</v>
      </c>
    </row>
    <row r="3119" spans="2:6" hidden="1" outlineLevel="2" x14ac:dyDescent="0.25">
      <c r="B3119" t="s">
        <v>6</v>
      </c>
      <c r="C3119" t="s">
        <v>129</v>
      </c>
      <c r="D3119" s="2">
        <v>1681</v>
      </c>
      <c r="E3119" s="2">
        <v>0</v>
      </c>
      <c r="F3119" s="2">
        <v>1681</v>
      </c>
    </row>
    <row r="3120" spans="2:6" hidden="1" outlineLevel="2" x14ac:dyDescent="0.25">
      <c r="B3120" t="s">
        <v>6</v>
      </c>
      <c r="C3120" t="s">
        <v>129</v>
      </c>
      <c r="D3120" s="2">
        <v>0</v>
      </c>
      <c r="E3120" s="2">
        <v>86</v>
      </c>
      <c r="F3120" s="2">
        <v>86</v>
      </c>
    </row>
    <row r="3121" spans="2:6" hidden="1" outlineLevel="2" x14ac:dyDescent="0.25">
      <c r="B3121" t="s">
        <v>8</v>
      </c>
      <c r="C3121" t="s">
        <v>129</v>
      </c>
      <c r="D3121" s="2">
        <v>0</v>
      </c>
      <c r="E3121" s="2">
        <v>14.01</v>
      </c>
      <c r="F3121" s="2">
        <v>14.01</v>
      </c>
    </row>
    <row r="3122" spans="2:6" hidden="1" outlineLevel="2" x14ac:dyDescent="0.25">
      <c r="B3122" t="s">
        <v>8</v>
      </c>
      <c r="C3122" t="s">
        <v>129</v>
      </c>
      <c r="D3122" s="2">
        <v>0</v>
      </c>
      <c r="E3122" s="2">
        <v>15.91</v>
      </c>
      <c r="F3122" s="2">
        <v>15.91</v>
      </c>
    </row>
    <row r="3123" spans="2:6" hidden="1" outlineLevel="2" x14ac:dyDescent="0.25">
      <c r="B3123" t="s">
        <v>9</v>
      </c>
      <c r="C3123" t="s">
        <v>129</v>
      </c>
      <c r="D3123" s="2">
        <v>0.97</v>
      </c>
      <c r="E3123" s="2">
        <v>0</v>
      </c>
      <c r="F3123" s="2">
        <v>0.97</v>
      </c>
    </row>
    <row r="3124" spans="2:6" hidden="1" outlineLevel="2" x14ac:dyDescent="0.25">
      <c r="B3124" t="s">
        <v>10</v>
      </c>
      <c r="C3124" t="s">
        <v>129</v>
      </c>
      <c r="D3124" s="2">
        <v>0.32</v>
      </c>
      <c r="E3124" s="2">
        <v>0</v>
      </c>
      <c r="F3124" s="2">
        <v>0.32</v>
      </c>
    </row>
    <row r="3125" spans="2:6" hidden="1" outlineLevel="2" x14ac:dyDescent="0.25">
      <c r="B3125" t="s">
        <v>10</v>
      </c>
      <c r="C3125" t="s">
        <v>129</v>
      </c>
      <c r="D3125" s="2">
        <v>0.32</v>
      </c>
      <c r="E3125" s="2">
        <v>0</v>
      </c>
      <c r="F3125" s="2">
        <v>0.32</v>
      </c>
    </row>
    <row r="3126" spans="2:6" hidden="1" outlineLevel="2" x14ac:dyDescent="0.25">
      <c r="B3126" t="s">
        <v>11</v>
      </c>
      <c r="C3126" t="s">
        <v>129</v>
      </c>
      <c r="D3126" s="2">
        <v>0</v>
      </c>
      <c r="E3126" s="2">
        <v>220</v>
      </c>
      <c r="F3126" s="2">
        <v>220</v>
      </c>
    </row>
    <row r="3127" spans="2:6" hidden="1" outlineLevel="2" x14ac:dyDescent="0.25">
      <c r="B3127" t="s">
        <v>13</v>
      </c>
      <c r="C3127" t="s">
        <v>129</v>
      </c>
      <c r="D3127" s="2">
        <v>0</v>
      </c>
      <c r="E3127" s="2">
        <v>550</v>
      </c>
      <c r="F3127" s="2">
        <v>550</v>
      </c>
    </row>
    <row r="3128" spans="2:6" hidden="1" outlineLevel="2" x14ac:dyDescent="0.25">
      <c r="B3128" t="s">
        <v>13</v>
      </c>
      <c r="C3128" t="s">
        <v>129</v>
      </c>
      <c r="D3128" s="2">
        <v>0</v>
      </c>
      <c r="E3128" s="2">
        <v>74.599999999999994</v>
      </c>
      <c r="F3128" s="2">
        <v>74.599999999999994</v>
      </c>
    </row>
    <row r="3129" spans="2:6" hidden="1" outlineLevel="2" x14ac:dyDescent="0.25">
      <c r="B3129" t="s">
        <v>13</v>
      </c>
      <c r="C3129" t="s">
        <v>129</v>
      </c>
      <c r="D3129" s="2">
        <v>0</v>
      </c>
      <c r="E3129" s="2">
        <v>1.58</v>
      </c>
      <c r="F3129" s="2">
        <v>1.58</v>
      </c>
    </row>
    <row r="3130" spans="2:6" hidden="1" outlineLevel="2" x14ac:dyDescent="0.25">
      <c r="B3130" t="s">
        <v>15</v>
      </c>
      <c r="C3130" t="s">
        <v>129</v>
      </c>
      <c r="D3130" s="2">
        <v>20.54</v>
      </c>
      <c r="E3130" s="2">
        <v>0</v>
      </c>
      <c r="F3130" s="2">
        <v>20.54</v>
      </c>
    </row>
    <row r="3131" spans="2:6" hidden="1" outlineLevel="2" x14ac:dyDescent="0.25">
      <c r="B3131" t="s">
        <v>15</v>
      </c>
      <c r="C3131" t="s">
        <v>129</v>
      </c>
      <c r="D3131" s="2">
        <v>0</v>
      </c>
      <c r="E3131" s="2">
        <v>7.42</v>
      </c>
      <c r="F3131" s="2">
        <v>7.42</v>
      </c>
    </row>
    <row r="3132" spans="2:6" hidden="1" outlineLevel="2" x14ac:dyDescent="0.25">
      <c r="B3132" t="s">
        <v>15</v>
      </c>
      <c r="C3132" t="s">
        <v>129</v>
      </c>
      <c r="D3132" s="2">
        <v>0</v>
      </c>
      <c r="E3132" s="2">
        <v>7.83</v>
      </c>
      <c r="F3132" s="2">
        <v>7.83</v>
      </c>
    </row>
    <row r="3133" spans="2:6" hidden="1" outlineLevel="2" x14ac:dyDescent="0.25">
      <c r="B3133" t="s">
        <v>17</v>
      </c>
      <c r="C3133" t="s">
        <v>129</v>
      </c>
      <c r="D3133" s="2">
        <v>0</v>
      </c>
      <c r="E3133" s="2">
        <v>1.7</v>
      </c>
      <c r="F3133" s="2">
        <v>1.7</v>
      </c>
    </row>
    <row r="3134" spans="2:6" hidden="1" outlineLevel="2" x14ac:dyDescent="0.25">
      <c r="B3134" t="s">
        <v>17</v>
      </c>
      <c r="C3134" t="s">
        <v>129</v>
      </c>
      <c r="D3134" s="2">
        <v>0</v>
      </c>
      <c r="E3134" s="2">
        <v>63</v>
      </c>
      <c r="F3134" s="2">
        <v>63</v>
      </c>
    </row>
    <row r="3135" spans="2:6" hidden="1" outlineLevel="2" x14ac:dyDescent="0.25">
      <c r="B3135" t="s">
        <v>17</v>
      </c>
      <c r="C3135" t="s">
        <v>129</v>
      </c>
      <c r="D3135" s="2">
        <v>0</v>
      </c>
      <c r="E3135" s="2">
        <v>209.31</v>
      </c>
      <c r="F3135" s="2">
        <v>209.31</v>
      </c>
    </row>
    <row r="3136" spans="2:6" hidden="1" outlineLevel="2" x14ac:dyDescent="0.25">
      <c r="B3136" t="s">
        <v>17</v>
      </c>
      <c r="C3136" t="s">
        <v>129</v>
      </c>
      <c r="D3136" s="2">
        <v>0</v>
      </c>
      <c r="E3136" s="2">
        <v>313.97000000000003</v>
      </c>
      <c r="F3136" s="2">
        <v>313.97000000000003</v>
      </c>
    </row>
    <row r="3137" spans="2:6" hidden="1" outlineLevel="2" x14ac:dyDescent="0.25">
      <c r="B3137" t="s">
        <v>17</v>
      </c>
      <c r="C3137" t="s">
        <v>129</v>
      </c>
      <c r="D3137" s="2">
        <v>0</v>
      </c>
      <c r="E3137" s="2">
        <v>3.06</v>
      </c>
      <c r="F3137" s="2">
        <v>3.06</v>
      </c>
    </row>
    <row r="3138" spans="2:6" hidden="1" outlineLevel="2" x14ac:dyDescent="0.25">
      <c r="B3138" t="s">
        <v>17</v>
      </c>
      <c r="C3138" t="s">
        <v>129</v>
      </c>
      <c r="D3138" s="2">
        <v>0</v>
      </c>
      <c r="E3138" s="2">
        <v>23.34</v>
      </c>
      <c r="F3138" s="2">
        <v>23.34</v>
      </c>
    </row>
    <row r="3139" spans="2:6" hidden="1" outlineLevel="2" x14ac:dyDescent="0.25">
      <c r="B3139" t="s">
        <v>17</v>
      </c>
      <c r="C3139" t="s">
        <v>129</v>
      </c>
      <c r="D3139" s="2">
        <v>0</v>
      </c>
      <c r="E3139" s="2">
        <v>2.15</v>
      </c>
      <c r="F3139" s="2">
        <v>2.15</v>
      </c>
    </row>
    <row r="3140" spans="2:6" hidden="1" outlineLevel="2" x14ac:dyDescent="0.25">
      <c r="B3140" t="s">
        <v>17</v>
      </c>
      <c r="C3140" t="s">
        <v>129</v>
      </c>
      <c r="D3140" s="2">
        <v>0</v>
      </c>
      <c r="E3140" s="2">
        <v>257.5</v>
      </c>
      <c r="F3140" s="2">
        <v>257.5</v>
      </c>
    </row>
    <row r="3141" spans="2:6" hidden="1" outlineLevel="2" x14ac:dyDescent="0.25">
      <c r="B3141" t="s">
        <v>17</v>
      </c>
      <c r="C3141" t="s">
        <v>129</v>
      </c>
      <c r="D3141" s="2">
        <v>0</v>
      </c>
      <c r="E3141" s="2">
        <v>181.71</v>
      </c>
      <c r="F3141" s="2">
        <v>181.71</v>
      </c>
    </row>
    <row r="3142" spans="2:6" hidden="1" outlineLevel="2" x14ac:dyDescent="0.25">
      <c r="B3142" t="s">
        <v>19</v>
      </c>
      <c r="C3142" t="s">
        <v>129</v>
      </c>
      <c r="D3142" s="2">
        <v>7.69</v>
      </c>
      <c r="E3142" s="2">
        <v>0</v>
      </c>
      <c r="F3142" s="2">
        <v>7.69</v>
      </c>
    </row>
    <row r="3143" spans="2:6" hidden="1" outlineLevel="2" x14ac:dyDescent="0.25">
      <c r="B3143" t="s">
        <v>19</v>
      </c>
      <c r="C3143" t="s">
        <v>129</v>
      </c>
      <c r="D3143" s="2">
        <v>9.7799999999999994</v>
      </c>
      <c r="E3143" s="2">
        <v>0</v>
      </c>
      <c r="F3143" s="2">
        <v>9.7799999999999994</v>
      </c>
    </row>
    <row r="3144" spans="2:6" hidden="1" outlineLevel="2" x14ac:dyDescent="0.25">
      <c r="B3144" t="s">
        <v>19</v>
      </c>
      <c r="C3144" t="s">
        <v>129</v>
      </c>
      <c r="D3144" s="2">
        <v>17.47</v>
      </c>
      <c r="E3144" s="2">
        <v>0</v>
      </c>
      <c r="F3144" s="2">
        <v>17.47</v>
      </c>
    </row>
    <row r="3145" spans="2:6" hidden="1" outlineLevel="2" x14ac:dyDescent="0.25">
      <c r="B3145" t="s">
        <v>22</v>
      </c>
      <c r="C3145" t="s">
        <v>129</v>
      </c>
      <c r="D3145" s="2">
        <v>3.3</v>
      </c>
      <c r="E3145" s="2">
        <v>0</v>
      </c>
      <c r="F3145" s="2">
        <v>3.3</v>
      </c>
    </row>
    <row r="3146" spans="2:6" hidden="1" outlineLevel="2" x14ac:dyDescent="0.25">
      <c r="B3146" t="s">
        <v>22</v>
      </c>
      <c r="C3146" t="s">
        <v>129</v>
      </c>
      <c r="D3146" s="2">
        <v>0</v>
      </c>
      <c r="E3146" s="2">
        <v>1.73</v>
      </c>
      <c r="F3146" s="2">
        <v>1.73</v>
      </c>
    </row>
    <row r="3147" spans="2:6" hidden="1" outlineLevel="2" x14ac:dyDescent="0.25">
      <c r="B3147" t="s">
        <v>23</v>
      </c>
      <c r="C3147" t="s">
        <v>129</v>
      </c>
      <c r="D3147" s="2">
        <v>39</v>
      </c>
      <c r="E3147" s="2">
        <v>0</v>
      </c>
      <c r="F3147" s="2">
        <v>39</v>
      </c>
    </row>
    <row r="3148" spans="2:6" hidden="1" outlineLevel="2" x14ac:dyDescent="0.25">
      <c r="B3148" t="s">
        <v>24</v>
      </c>
      <c r="C3148" t="s">
        <v>129</v>
      </c>
      <c r="D3148" s="2">
        <v>0</v>
      </c>
      <c r="E3148" s="2">
        <v>4.66</v>
      </c>
      <c r="F3148" s="2">
        <v>4.66</v>
      </c>
    </row>
    <row r="3149" spans="2:6" hidden="1" outlineLevel="2" x14ac:dyDescent="0.25">
      <c r="B3149" t="s">
        <v>27</v>
      </c>
      <c r="C3149" t="s">
        <v>129</v>
      </c>
      <c r="D3149" s="2">
        <v>39.19</v>
      </c>
      <c r="E3149" s="2">
        <v>0</v>
      </c>
      <c r="F3149" s="2">
        <v>39.19</v>
      </c>
    </row>
    <row r="3150" spans="2:6" hidden="1" outlineLevel="2" x14ac:dyDescent="0.25">
      <c r="B3150" t="s">
        <v>27</v>
      </c>
      <c r="C3150" t="s">
        <v>129</v>
      </c>
      <c r="D3150" s="2">
        <v>0</v>
      </c>
      <c r="E3150" s="2">
        <v>395</v>
      </c>
      <c r="F3150" s="2">
        <v>395</v>
      </c>
    </row>
    <row r="3151" spans="2:6" hidden="1" outlineLevel="2" x14ac:dyDescent="0.25">
      <c r="B3151" t="s">
        <v>27</v>
      </c>
      <c r="C3151" t="s">
        <v>129</v>
      </c>
      <c r="D3151" s="2">
        <v>0</v>
      </c>
      <c r="E3151" s="2">
        <v>23</v>
      </c>
      <c r="F3151" s="2">
        <v>23</v>
      </c>
    </row>
    <row r="3152" spans="2:6" hidden="1" outlineLevel="2" x14ac:dyDescent="0.25">
      <c r="B3152" t="s">
        <v>27</v>
      </c>
      <c r="C3152" t="s">
        <v>129</v>
      </c>
      <c r="D3152" s="2">
        <v>14.99</v>
      </c>
      <c r="E3152" s="2">
        <v>0</v>
      </c>
      <c r="F3152" s="2">
        <v>14.99</v>
      </c>
    </row>
    <row r="3153" spans="2:6" hidden="1" outlineLevel="2" x14ac:dyDescent="0.25">
      <c r="B3153" t="s">
        <v>27</v>
      </c>
      <c r="C3153" t="s">
        <v>129</v>
      </c>
      <c r="D3153" s="2">
        <v>0</v>
      </c>
      <c r="E3153" s="2">
        <v>50.55</v>
      </c>
      <c r="F3153" s="2">
        <v>50.55</v>
      </c>
    </row>
    <row r="3154" spans="2:6" hidden="1" outlineLevel="2" x14ac:dyDescent="0.25">
      <c r="B3154" t="s">
        <v>27</v>
      </c>
      <c r="C3154" t="s">
        <v>129</v>
      </c>
      <c r="D3154" s="2">
        <v>0</v>
      </c>
      <c r="E3154" s="2">
        <v>5.71</v>
      </c>
      <c r="F3154" s="2">
        <v>5.71</v>
      </c>
    </row>
    <row r="3155" spans="2:6" hidden="1" outlineLevel="2" x14ac:dyDescent="0.25">
      <c r="B3155" t="s">
        <v>27</v>
      </c>
      <c r="C3155" t="s">
        <v>129</v>
      </c>
      <c r="D3155" s="2">
        <v>0</v>
      </c>
      <c r="E3155" s="2">
        <v>5.71</v>
      </c>
      <c r="F3155" s="2">
        <v>5.71</v>
      </c>
    </row>
    <row r="3156" spans="2:6" hidden="1" outlineLevel="2" x14ac:dyDescent="0.25">
      <c r="B3156" t="s">
        <v>27</v>
      </c>
      <c r="C3156" t="s">
        <v>129</v>
      </c>
      <c r="D3156" s="2">
        <v>0</v>
      </c>
      <c r="E3156" s="2">
        <v>7.11</v>
      </c>
      <c r="F3156" s="2">
        <v>7.11</v>
      </c>
    </row>
    <row r="3157" spans="2:6" hidden="1" outlineLevel="2" x14ac:dyDescent="0.25">
      <c r="B3157" t="s">
        <v>27</v>
      </c>
      <c r="C3157" t="s">
        <v>129</v>
      </c>
      <c r="D3157" s="2">
        <v>0</v>
      </c>
      <c r="E3157" s="2">
        <v>0.37</v>
      </c>
      <c r="F3157" s="2">
        <v>0.37</v>
      </c>
    </row>
    <row r="3158" spans="2:6" hidden="1" outlineLevel="2" x14ac:dyDescent="0.25">
      <c r="B3158" t="s">
        <v>27</v>
      </c>
      <c r="C3158" t="s">
        <v>129</v>
      </c>
      <c r="D3158" s="2">
        <v>3</v>
      </c>
      <c r="E3158" s="2">
        <v>0</v>
      </c>
      <c r="F3158" s="2">
        <v>3</v>
      </c>
    </row>
    <row r="3159" spans="2:6" hidden="1" outlineLevel="2" x14ac:dyDescent="0.25">
      <c r="B3159" t="s">
        <v>27</v>
      </c>
      <c r="C3159" t="s">
        <v>129</v>
      </c>
      <c r="D3159" s="2">
        <v>7.18</v>
      </c>
      <c r="E3159" s="2">
        <v>184.48</v>
      </c>
      <c r="F3159" s="2">
        <v>191.66</v>
      </c>
    </row>
    <row r="3160" spans="2:6" hidden="1" outlineLevel="2" x14ac:dyDescent="0.25">
      <c r="B3160" t="s">
        <v>28</v>
      </c>
      <c r="C3160" t="s">
        <v>129</v>
      </c>
      <c r="D3160" s="2">
        <v>0</v>
      </c>
      <c r="E3160" s="2">
        <v>4.1500000000000004</v>
      </c>
      <c r="F3160" s="2">
        <v>4.1500000000000004</v>
      </c>
    </row>
    <row r="3161" spans="2:6" hidden="1" outlineLevel="2" x14ac:dyDescent="0.25">
      <c r="B3161" t="s">
        <v>29</v>
      </c>
      <c r="C3161" t="s">
        <v>129</v>
      </c>
      <c r="D3161" s="2">
        <v>7.67</v>
      </c>
      <c r="E3161" s="2">
        <v>9.86</v>
      </c>
      <c r="F3161" s="2">
        <v>17.53</v>
      </c>
    </row>
    <row r="3162" spans="2:6" hidden="1" outlineLevel="2" x14ac:dyDescent="0.25">
      <c r="B3162" t="s">
        <v>31</v>
      </c>
      <c r="C3162" t="s">
        <v>129</v>
      </c>
      <c r="D3162" s="2">
        <v>368</v>
      </c>
      <c r="E3162" s="2">
        <v>62</v>
      </c>
      <c r="F3162" s="2">
        <v>430</v>
      </c>
    </row>
    <row r="3163" spans="2:6" hidden="1" outlineLevel="2" x14ac:dyDescent="0.25">
      <c r="B3163" t="s">
        <v>31</v>
      </c>
      <c r="C3163" t="s">
        <v>129</v>
      </c>
      <c r="D3163" s="2">
        <v>0</v>
      </c>
      <c r="E3163" s="2">
        <v>0.26</v>
      </c>
      <c r="F3163" s="2">
        <v>0.26</v>
      </c>
    </row>
    <row r="3164" spans="2:6" hidden="1" outlineLevel="2" x14ac:dyDescent="0.25">
      <c r="B3164" t="s">
        <v>31</v>
      </c>
      <c r="C3164" t="s">
        <v>129</v>
      </c>
      <c r="D3164" s="2">
        <v>0</v>
      </c>
      <c r="E3164" s="2">
        <v>1.45</v>
      </c>
      <c r="F3164" s="2">
        <v>1.45</v>
      </c>
    </row>
    <row r="3165" spans="2:6" hidden="1" outlineLevel="2" x14ac:dyDescent="0.25">
      <c r="B3165" t="s">
        <v>31</v>
      </c>
      <c r="C3165" t="s">
        <v>129</v>
      </c>
      <c r="D3165" s="2">
        <v>0</v>
      </c>
      <c r="E3165" s="2">
        <v>64.94</v>
      </c>
      <c r="F3165" s="2">
        <v>64.94</v>
      </c>
    </row>
    <row r="3166" spans="2:6" hidden="1" outlineLevel="2" x14ac:dyDescent="0.25">
      <c r="B3166" t="s">
        <v>32</v>
      </c>
      <c r="C3166" t="s">
        <v>129</v>
      </c>
      <c r="D3166" s="2">
        <v>0</v>
      </c>
      <c r="E3166" s="2">
        <v>3.17</v>
      </c>
      <c r="F3166" s="2">
        <v>3.17</v>
      </c>
    </row>
    <row r="3167" spans="2:6" hidden="1" outlineLevel="2" x14ac:dyDescent="0.25">
      <c r="B3167" t="s">
        <v>32</v>
      </c>
      <c r="C3167" t="s">
        <v>129</v>
      </c>
      <c r="D3167" s="2">
        <v>0</v>
      </c>
      <c r="E3167" s="2">
        <v>34</v>
      </c>
      <c r="F3167" s="2">
        <v>34</v>
      </c>
    </row>
    <row r="3168" spans="2:6" hidden="1" outlineLevel="2" x14ac:dyDescent="0.25">
      <c r="B3168" t="s">
        <v>32</v>
      </c>
      <c r="C3168" t="s">
        <v>129</v>
      </c>
      <c r="D3168" s="2">
        <v>8.9</v>
      </c>
      <c r="E3168" s="2">
        <v>0</v>
      </c>
      <c r="F3168" s="2">
        <v>8.9</v>
      </c>
    </row>
    <row r="3169" spans="2:6" hidden="1" outlineLevel="2" x14ac:dyDescent="0.25">
      <c r="B3169" t="s">
        <v>32</v>
      </c>
      <c r="C3169" t="s">
        <v>129</v>
      </c>
      <c r="D3169" s="2">
        <v>0</v>
      </c>
      <c r="E3169" s="2">
        <v>12.07</v>
      </c>
      <c r="F3169" s="2">
        <v>12.07</v>
      </c>
    </row>
    <row r="3170" spans="2:6" hidden="1" outlineLevel="2" x14ac:dyDescent="0.25">
      <c r="B3170" t="s">
        <v>32</v>
      </c>
      <c r="C3170" t="s">
        <v>129</v>
      </c>
      <c r="D3170" s="2">
        <v>0</v>
      </c>
      <c r="E3170" s="2">
        <v>8.5399999999999991</v>
      </c>
      <c r="F3170" s="2">
        <v>8.5399999999999991</v>
      </c>
    </row>
    <row r="3171" spans="2:6" hidden="1" outlineLevel="2" x14ac:dyDescent="0.25">
      <c r="B3171" t="s">
        <v>33</v>
      </c>
      <c r="C3171" t="s">
        <v>129</v>
      </c>
      <c r="D3171" s="2">
        <v>18.05</v>
      </c>
      <c r="E3171" s="2">
        <v>0</v>
      </c>
      <c r="F3171" s="2">
        <v>18.05</v>
      </c>
    </row>
    <row r="3172" spans="2:6" hidden="1" outlineLevel="2" x14ac:dyDescent="0.25">
      <c r="B3172" t="s">
        <v>34</v>
      </c>
      <c r="C3172" t="s">
        <v>129</v>
      </c>
      <c r="D3172" s="2">
        <v>0</v>
      </c>
      <c r="E3172" s="2">
        <v>2</v>
      </c>
      <c r="F3172" s="2">
        <v>2</v>
      </c>
    </row>
    <row r="3173" spans="2:6" hidden="1" outlineLevel="2" x14ac:dyDescent="0.25">
      <c r="B3173" t="s">
        <v>34</v>
      </c>
      <c r="C3173" t="s">
        <v>129</v>
      </c>
      <c r="D3173" s="2">
        <v>0</v>
      </c>
      <c r="E3173" s="2">
        <v>9.94</v>
      </c>
      <c r="F3173" s="2">
        <v>9.94</v>
      </c>
    </row>
    <row r="3174" spans="2:6" hidden="1" outlineLevel="2" x14ac:dyDescent="0.25">
      <c r="B3174" t="s">
        <v>35</v>
      </c>
      <c r="C3174" t="s">
        <v>129</v>
      </c>
      <c r="D3174" s="2">
        <v>20</v>
      </c>
      <c r="E3174" s="2">
        <v>0</v>
      </c>
      <c r="F3174" s="2">
        <v>20</v>
      </c>
    </row>
    <row r="3175" spans="2:6" hidden="1" outlineLevel="2" x14ac:dyDescent="0.25">
      <c r="B3175" t="s">
        <v>37</v>
      </c>
      <c r="C3175" t="s">
        <v>129</v>
      </c>
      <c r="D3175" s="2">
        <v>117.5</v>
      </c>
      <c r="E3175" s="2">
        <v>117.5</v>
      </c>
      <c r="F3175" s="2">
        <v>235</v>
      </c>
    </row>
    <row r="3176" spans="2:6" hidden="1" outlineLevel="2" x14ac:dyDescent="0.25">
      <c r="B3176" t="s">
        <v>37</v>
      </c>
      <c r="C3176" t="s">
        <v>129</v>
      </c>
      <c r="D3176" s="2">
        <v>0</v>
      </c>
      <c r="E3176" s="2">
        <v>0.37</v>
      </c>
      <c r="F3176" s="2">
        <v>0.37</v>
      </c>
    </row>
    <row r="3177" spans="2:6" hidden="1" outlineLevel="2" x14ac:dyDescent="0.25">
      <c r="B3177" t="s">
        <v>39</v>
      </c>
      <c r="C3177" t="s">
        <v>129</v>
      </c>
      <c r="D3177" s="2">
        <v>0</v>
      </c>
      <c r="E3177" s="2">
        <v>30</v>
      </c>
      <c r="F3177" s="2">
        <v>30</v>
      </c>
    </row>
    <row r="3178" spans="2:6" hidden="1" outlineLevel="2" x14ac:dyDescent="0.25">
      <c r="B3178" t="s">
        <v>39</v>
      </c>
      <c r="C3178" t="s">
        <v>129</v>
      </c>
      <c r="D3178" s="2">
        <v>5</v>
      </c>
      <c r="E3178" s="2">
        <v>8</v>
      </c>
      <c r="F3178" s="2">
        <v>13</v>
      </c>
    </row>
    <row r="3179" spans="2:6" hidden="1" outlineLevel="2" x14ac:dyDescent="0.25">
      <c r="B3179" t="s">
        <v>39</v>
      </c>
      <c r="C3179" t="s">
        <v>129</v>
      </c>
      <c r="D3179" s="2">
        <v>0</v>
      </c>
      <c r="E3179" s="2">
        <v>10.28</v>
      </c>
      <c r="F3179" s="2">
        <v>10.28</v>
      </c>
    </row>
    <row r="3180" spans="2:6" hidden="1" outlineLevel="2" x14ac:dyDescent="0.25">
      <c r="B3180" t="s">
        <v>3</v>
      </c>
      <c r="C3180" t="s">
        <v>129</v>
      </c>
      <c r="D3180" s="2">
        <v>7</v>
      </c>
      <c r="E3180" s="2">
        <v>43</v>
      </c>
      <c r="F3180" s="2">
        <v>50</v>
      </c>
    </row>
    <row r="3181" spans="2:6" hidden="1" outlineLevel="2" x14ac:dyDescent="0.25">
      <c r="B3181" t="s">
        <v>4</v>
      </c>
      <c r="C3181" t="s">
        <v>129</v>
      </c>
      <c r="D3181" s="2">
        <v>1</v>
      </c>
      <c r="E3181" s="2">
        <v>6</v>
      </c>
      <c r="F3181" s="2">
        <v>7</v>
      </c>
    </row>
    <row r="3182" spans="2:6" hidden="1" outlineLevel="2" x14ac:dyDescent="0.25">
      <c r="B3182" t="s">
        <v>4</v>
      </c>
      <c r="C3182" t="s">
        <v>129</v>
      </c>
      <c r="D3182" s="2">
        <v>32.5</v>
      </c>
      <c r="E3182" s="2">
        <v>25</v>
      </c>
      <c r="F3182" s="2">
        <v>57.5</v>
      </c>
    </row>
    <row r="3183" spans="2:6" hidden="1" outlineLevel="2" x14ac:dyDescent="0.25">
      <c r="B3183" t="s">
        <v>6</v>
      </c>
      <c r="C3183" t="s">
        <v>129</v>
      </c>
      <c r="D3183" s="2">
        <v>0</v>
      </c>
      <c r="E3183" s="2">
        <v>0.13</v>
      </c>
      <c r="F3183" s="2">
        <v>0.13</v>
      </c>
    </row>
    <row r="3184" spans="2:6" hidden="1" outlineLevel="2" x14ac:dyDescent="0.25">
      <c r="B3184" t="s">
        <v>6</v>
      </c>
      <c r="C3184" t="s">
        <v>129</v>
      </c>
      <c r="D3184" s="2">
        <v>0</v>
      </c>
      <c r="E3184" s="2">
        <v>15</v>
      </c>
      <c r="F3184" s="2">
        <v>15</v>
      </c>
    </row>
    <row r="3185" spans="2:6" hidden="1" outlineLevel="2" x14ac:dyDescent="0.25">
      <c r="B3185" t="s">
        <v>6</v>
      </c>
      <c r="C3185" t="s">
        <v>129</v>
      </c>
      <c r="D3185" s="2">
        <v>1627</v>
      </c>
      <c r="E3185" s="2">
        <v>0</v>
      </c>
      <c r="F3185" s="2">
        <v>1627</v>
      </c>
    </row>
    <row r="3186" spans="2:6" hidden="1" outlineLevel="2" x14ac:dyDescent="0.25">
      <c r="B3186" t="s">
        <v>6</v>
      </c>
      <c r="C3186" t="s">
        <v>129</v>
      </c>
      <c r="D3186" s="2">
        <v>0</v>
      </c>
      <c r="E3186" s="2">
        <v>41</v>
      </c>
      <c r="F3186" s="2">
        <v>41</v>
      </c>
    </row>
    <row r="3187" spans="2:6" hidden="1" outlineLevel="2" x14ac:dyDescent="0.25">
      <c r="B3187" t="s">
        <v>8</v>
      </c>
      <c r="C3187" t="s">
        <v>129</v>
      </c>
      <c r="D3187" s="2">
        <v>0</v>
      </c>
      <c r="E3187" s="2">
        <v>21</v>
      </c>
      <c r="F3187" s="2">
        <v>21</v>
      </c>
    </row>
    <row r="3188" spans="2:6" hidden="1" outlineLevel="2" x14ac:dyDescent="0.25">
      <c r="B3188" t="s">
        <v>8</v>
      </c>
      <c r="C3188" t="s">
        <v>129</v>
      </c>
      <c r="D3188" s="2">
        <v>0</v>
      </c>
      <c r="E3188" s="2">
        <v>1</v>
      </c>
      <c r="F3188" s="2">
        <v>1</v>
      </c>
    </row>
    <row r="3189" spans="2:6" hidden="1" outlineLevel="2" x14ac:dyDescent="0.25">
      <c r="B3189" t="s">
        <v>9</v>
      </c>
      <c r="C3189" t="s">
        <v>129</v>
      </c>
      <c r="D3189" s="2">
        <v>3.35</v>
      </c>
      <c r="E3189" s="2">
        <v>0</v>
      </c>
      <c r="F3189" s="2">
        <v>3.35</v>
      </c>
    </row>
    <row r="3190" spans="2:6" hidden="1" outlineLevel="2" x14ac:dyDescent="0.25">
      <c r="B3190" t="s">
        <v>11</v>
      </c>
      <c r="C3190" t="s">
        <v>129</v>
      </c>
      <c r="D3190" s="2">
        <v>2</v>
      </c>
      <c r="E3190" s="2">
        <v>0</v>
      </c>
      <c r="F3190" s="2">
        <v>2</v>
      </c>
    </row>
    <row r="3191" spans="2:6" hidden="1" outlineLevel="2" x14ac:dyDescent="0.25">
      <c r="B3191" t="s">
        <v>15</v>
      </c>
      <c r="C3191" t="s">
        <v>129</v>
      </c>
      <c r="D3191" s="2">
        <v>20.54</v>
      </c>
      <c r="E3191" s="2">
        <v>0</v>
      </c>
      <c r="F3191" s="2">
        <v>20.54</v>
      </c>
    </row>
    <row r="3192" spans="2:6" hidden="1" outlineLevel="2" x14ac:dyDescent="0.25">
      <c r="B3192" t="s">
        <v>15</v>
      </c>
      <c r="C3192" t="s">
        <v>129</v>
      </c>
      <c r="D3192" s="2">
        <v>0</v>
      </c>
      <c r="E3192" s="2">
        <v>9.9</v>
      </c>
      <c r="F3192" s="2">
        <v>9.9</v>
      </c>
    </row>
    <row r="3193" spans="2:6" hidden="1" outlineLevel="2" x14ac:dyDescent="0.25">
      <c r="B3193" t="s">
        <v>15</v>
      </c>
      <c r="C3193" t="s">
        <v>129</v>
      </c>
      <c r="D3193" s="2">
        <v>0</v>
      </c>
      <c r="E3193" s="2">
        <v>10.26</v>
      </c>
      <c r="F3193" s="2">
        <v>10.26</v>
      </c>
    </row>
    <row r="3194" spans="2:6" hidden="1" outlineLevel="2" x14ac:dyDescent="0.25">
      <c r="B3194" t="s">
        <v>17</v>
      </c>
      <c r="C3194" t="s">
        <v>129</v>
      </c>
      <c r="D3194" s="2">
        <v>0</v>
      </c>
      <c r="E3194" s="2">
        <v>55</v>
      </c>
      <c r="F3194" s="2">
        <v>55</v>
      </c>
    </row>
    <row r="3195" spans="2:6" hidden="1" outlineLevel="2" x14ac:dyDescent="0.25">
      <c r="B3195" t="s">
        <v>17</v>
      </c>
      <c r="C3195" t="s">
        <v>129</v>
      </c>
      <c r="D3195" s="2">
        <v>0</v>
      </c>
      <c r="E3195" s="2">
        <v>9.5</v>
      </c>
      <c r="F3195" s="2">
        <v>9.5</v>
      </c>
    </row>
    <row r="3196" spans="2:6" hidden="1" outlineLevel="2" x14ac:dyDescent="0.25">
      <c r="B3196" t="s">
        <v>17</v>
      </c>
      <c r="C3196" t="s">
        <v>129</v>
      </c>
      <c r="D3196" s="2">
        <v>0</v>
      </c>
      <c r="E3196" s="2">
        <v>36.89</v>
      </c>
      <c r="F3196" s="2">
        <v>36.89</v>
      </c>
    </row>
    <row r="3197" spans="2:6" hidden="1" outlineLevel="2" x14ac:dyDescent="0.25">
      <c r="B3197" t="s">
        <v>19</v>
      </c>
      <c r="C3197" t="s">
        <v>129</v>
      </c>
      <c r="D3197" s="2">
        <v>14.43</v>
      </c>
      <c r="E3197" s="2">
        <v>0</v>
      </c>
      <c r="F3197" s="2">
        <v>14.43</v>
      </c>
    </row>
    <row r="3198" spans="2:6" hidden="1" outlineLevel="2" x14ac:dyDescent="0.25">
      <c r="B3198" t="s">
        <v>19</v>
      </c>
      <c r="C3198" t="s">
        <v>129</v>
      </c>
      <c r="D3198" s="2">
        <v>21.87</v>
      </c>
      <c r="E3198" s="2">
        <v>0</v>
      </c>
      <c r="F3198" s="2">
        <v>21.87</v>
      </c>
    </row>
    <row r="3199" spans="2:6" hidden="1" outlineLevel="2" x14ac:dyDescent="0.25">
      <c r="B3199" t="s">
        <v>19</v>
      </c>
      <c r="C3199" t="s">
        <v>129</v>
      </c>
      <c r="D3199" s="2">
        <v>36.299999999999997</v>
      </c>
      <c r="E3199" s="2">
        <v>0</v>
      </c>
      <c r="F3199" s="2">
        <v>36.299999999999997</v>
      </c>
    </row>
    <row r="3200" spans="2:6" hidden="1" outlineLevel="2" x14ac:dyDescent="0.25">
      <c r="B3200" t="s">
        <v>22</v>
      </c>
      <c r="C3200" t="s">
        <v>129</v>
      </c>
      <c r="D3200" s="2">
        <v>6.5</v>
      </c>
      <c r="E3200" s="2">
        <v>0</v>
      </c>
      <c r="F3200" s="2">
        <v>6.5</v>
      </c>
    </row>
    <row r="3201" spans="2:6" hidden="1" outlineLevel="2" x14ac:dyDescent="0.25">
      <c r="B3201" t="s">
        <v>22</v>
      </c>
      <c r="C3201" t="s">
        <v>129</v>
      </c>
      <c r="D3201" s="2">
        <v>0</v>
      </c>
      <c r="E3201" s="2">
        <v>2.79</v>
      </c>
      <c r="F3201" s="2">
        <v>2.79</v>
      </c>
    </row>
    <row r="3202" spans="2:6" hidden="1" outlineLevel="2" x14ac:dyDescent="0.25">
      <c r="B3202" t="s">
        <v>23</v>
      </c>
      <c r="C3202" t="s">
        <v>129</v>
      </c>
      <c r="D3202" s="2">
        <v>38</v>
      </c>
      <c r="E3202" s="2">
        <v>0</v>
      </c>
      <c r="F3202" s="2">
        <v>38</v>
      </c>
    </row>
    <row r="3203" spans="2:6" hidden="1" outlineLevel="2" x14ac:dyDescent="0.25">
      <c r="B3203" t="s">
        <v>24</v>
      </c>
      <c r="C3203" t="s">
        <v>129</v>
      </c>
      <c r="D3203" s="2">
        <v>0</v>
      </c>
      <c r="E3203" s="2">
        <v>1.19</v>
      </c>
      <c r="F3203" s="2">
        <v>1.19</v>
      </c>
    </row>
    <row r="3204" spans="2:6" hidden="1" outlineLevel="2" x14ac:dyDescent="0.25">
      <c r="B3204" t="s">
        <v>27</v>
      </c>
      <c r="C3204" t="s">
        <v>129</v>
      </c>
      <c r="D3204" s="2">
        <v>9.1199999999999992</v>
      </c>
      <c r="E3204" s="2">
        <v>0</v>
      </c>
      <c r="F3204" s="2">
        <v>9.1199999999999992</v>
      </c>
    </row>
    <row r="3205" spans="2:6" hidden="1" outlineLevel="2" x14ac:dyDescent="0.25">
      <c r="B3205" t="s">
        <v>27</v>
      </c>
      <c r="C3205" t="s">
        <v>129</v>
      </c>
      <c r="D3205" s="2">
        <v>0</v>
      </c>
      <c r="E3205" s="2">
        <v>164</v>
      </c>
      <c r="F3205" s="2">
        <v>164</v>
      </c>
    </row>
    <row r="3206" spans="2:6" hidden="1" outlineLevel="2" x14ac:dyDescent="0.25">
      <c r="B3206" t="s">
        <v>27</v>
      </c>
      <c r="C3206" t="s">
        <v>129</v>
      </c>
      <c r="D3206" s="2">
        <v>0</v>
      </c>
      <c r="E3206" s="2">
        <v>4</v>
      </c>
      <c r="F3206" s="2">
        <v>4</v>
      </c>
    </row>
    <row r="3207" spans="2:6" hidden="1" outlineLevel="2" x14ac:dyDescent="0.25">
      <c r="B3207" t="s">
        <v>27</v>
      </c>
      <c r="C3207" t="s">
        <v>129</v>
      </c>
      <c r="D3207" s="2">
        <v>0</v>
      </c>
      <c r="E3207" s="2">
        <v>29.45</v>
      </c>
      <c r="F3207" s="2">
        <v>29.45</v>
      </c>
    </row>
    <row r="3208" spans="2:6" hidden="1" outlineLevel="2" x14ac:dyDescent="0.25">
      <c r="B3208" t="s">
        <v>27</v>
      </c>
      <c r="C3208" t="s">
        <v>129</v>
      </c>
      <c r="D3208" s="2">
        <v>0</v>
      </c>
      <c r="E3208" s="2">
        <v>10</v>
      </c>
      <c r="F3208" s="2">
        <v>10</v>
      </c>
    </row>
    <row r="3209" spans="2:6" hidden="1" outlineLevel="2" x14ac:dyDescent="0.25">
      <c r="B3209" t="s">
        <v>27</v>
      </c>
      <c r="C3209" t="s">
        <v>129</v>
      </c>
      <c r="D3209" s="2">
        <v>3</v>
      </c>
      <c r="E3209" s="2">
        <v>0</v>
      </c>
      <c r="F3209" s="2">
        <v>3</v>
      </c>
    </row>
    <row r="3210" spans="2:6" hidden="1" outlineLevel="2" x14ac:dyDescent="0.25">
      <c r="B3210" t="s">
        <v>27</v>
      </c>
      <c r="C3210" t="s">
        <v>129</v>
      </c>
      <c r="D3210" s="2">
        <v>9.1199999999999992</v>
      </c>
      <c r="E3210" s="2">
        <v>12.38</v>
      </c>
      <c r="F3210" s="2">
        <v>21.5</v>
      </c>
    </row>
    <row r="3211" spans="2:6" hidden="1" outlineLevel="2" x14ac:dyDescent="0.25">
      <c r="B3211" t="s">
        <v>28</v>
      </c>
      <c r="C3211" t="s">
        <v>129</v>
      </c>
      <c r="D3211" s="2">
        <v>2</v>
      </c>
      <c r="E3211" s="2">
        <v>0</v>
      </c>
      <c r="F3211" s="2">
        <v>2</v>
      </c>
    </row>
    <row r="3212" spans="2:6" hidden="1" outlineLevel="2" x14ac:dyDescent="0.25">
      <c r="B3212" t="s">
        <v>28</v>
      </c>
      <c r="C3212" t="s">
        <v>129</v>
      </c>
      <c r="D3212" s="2">
        <v>0</v>
      </c>
      <c r="E3212" s="2">
        <v>4.8600000000000003</v>
      </c>
      <c r="F3212" s="2">
        <v>4.8600000000000003</v>
      </c>
    </row>
    <row r="3213" spans="2:6" hidden="1" outlineLevel="2" x14ac:dyDescent="0.25">
      <c r="B3213" t="s">
        <v>29</v>
      </c>
      <c r="C3213" t="s">
        <v>129</v>
      </c>
      <c r="D3213" s="2">
        <v>14.19</v>
      </c>
      <c r="E3213" s="2">
        <v>0</v>
      </c>
      <c r="F3213" s="2">
        <v>14.19</v>
      </c>
    </row>
    <row r="3214" spans="2:6" hidden="1" outlineLevel="2" x14ac:dyDescent="0.25">
      <c r="B3214" t="s">
        <v>29</v>
      </c>
      <c r="C3214" t="s">
        <v>129</v>
      </c>
      <c r="D3214" s="2">
        <v>12.8</v>
      </c>
      <c r="E3214" s="2">
        <v>0</v>
      </c>
      <c r="F3214" s="2">
        <v>12.8</v>
      </c>
    </row>
    <row r="3215" spans="2:6" hidden="1" outlineLevel="2" x14ac:dyDescent="0.25">
      <c r="B3215" t="s">
        <v>29</v>
      </c>
      <c r="C3215" t="s">
        <v>129</v>
      </c>
      <c r="D3215" s="2">
        <v>72.66</v>
      </c>
      <c r="E3215" s="2">
        <v>0</v>
      </c>
      <c r="F3215" s="2">
        <v>72.66</v>
      </c>
    </row>
    <row r="3216" spans="2:6" hidden="1" outlineLevel="2" x14ac:dyDescent="0.25">
      <c r="B3216" t="s">
        <v>29</v>
      </c>
      <c r="C3216" t="s">
        <v>129</v>
      </c>
      <c r="D3216" s="2">
        <v>0</v>
      </c>
      <c r="E3216" s="2">
        <v>2.34</v>
      </c>
      <c r="F3216" s="2">
        <v>2.34</v>
      </c>
    </row>
    <row r="3217" spans="2:6" hidden="1" outlineLevel="2" x14ac:dyDescent="0.25">
      <c r="B3217" t="s">
        <v>31</v>
      </c>
      <c r="C3217" t="s">
        <v>129</v>
      </c>
      <c r="D3217" s="2">
        <v>0</v>
      </c>
      <c r="E3217" s="2">
        <v>2</v>
      </c>
      <c r="F3217" s="2">
        <v>2</v>
      </c>
    </row>
    <row r="3218" spans="2:6" hidden="1" outlineLevel="2" x14ac:dyDescent="0.25">
      <c r="B3218" t="s">
        <v>31</v>
      </c>
      <c r="C3218" t="s">
        <v>129</v>
      </c>
      <c r="D3218" s="2">
        <v>184</v>
      </c>
      <c r="E3218" s="2">
        <v>31</v>
      </c>
      <c r="F3218" s="2">
        <v>215</v>
      </c>
    </row>
    <row r="3219" spans="2:6" hidden="1" outlineLevel="2" x14ac:dyDescent="0.25">
      <c r="B3219" t="s">
        <v>31</v>
      </c>
      <c r="C3219" t="s">
        <v>129</v>
      </c>
      <c r="D3219" s="2">
        <v>0</v>
      </c>
      <c r="E3219" s="2">
        <v>3.31</v>
      </c>
      <c r="F3219" s="2">
        <v>3.31</v>
      </c>
    </row>
    <row r="3220" spans="2:6" hidden="1" outlineLevel="2" x14ac:dyDescent="0.25">
      <c r="B3220" t="s">
        <v>32</v>
      </c>
      <c r="C3220" t="s">
        <v>129</v>
      </c>
      <c r="D3220" s="2">
        <v>0</v>
      </c>
      <c r="E3220" s="2">
        <v>5.15</v>
      </c>
      <c r="F3220" s="2">
        <v>5.15</v>
      </c>
    </row>
    <row r="3221" spans="2:6" hidden="1" outlineLevel="2" x14ac:dyDescent="0.25">
      <c r="B3221" t="s">
        <v>32</v>
      </c>
      <c r="C3221" t="s">
        <v>129</v>
      </c>
      <c r="D3221" s="2">
        <v>0</v>
      </c>
      <c r="E3221" s="2">
        <v>17</v>
      </c>
      <c r="F3221" s="2">
        <v>17</v>
      </c>
    </row>
    <row r="3222" spans="2:6" hidden="1" outlineLevel="2" x14ac:dyDescent="0.25">
      <c r="B3222" t="s">
        <v>32</v>
      </c>
      <c r="C3222" t="s">
        <v>129</v>
      </c>
      <c r="D3222" s="2">
        <v>15.49</v>
      </c>
      <c r="E3222" s="2">
        <v>0</v>
      </c>
      <c r="F3222" s="2">
        <v>15.49</v>
      </c>
    </row>
    <row r="3223" spans="2:6" hidden="1" outlineLevel="2" x14ac:dyDescent="0.25">
      <c r="B3223" t="s">
        <v>32</v>
      </c>
      <c r="C3223" t="s">
        <v>129</v>
      </c>
      <c r="D3223" s="2">
        <v>0</v>
      </c>
      <c r="E3223" s="2">
        <v>20.64</v>
      </c>
      <c r="F3223" s="2">
        <v>20.64</v>
      </c>
    </row>
    <row r="3224" spans="2:6" hidden="1" outlineLevel="2" x14ac:dyDescent="0.25">
      <c r="B3224" t="s">
        <v>34</v>
      </c>
      <c r="C3224" t="s">
        <v>129</v>
      </c>
      <c r="D3224" s="2">
        <v>0</v>
      </c>
      <c r="E3224" s="2">
        <v>1</v>
      </c>
      <c r="F3224" s="2">
        <v>1</v>
      </c>
    </row>
    <row r="3225" spans="2:6" hidden="1" outlineLevel="2" x14ac:dyDescent="0.25">
      <c r="B3225" t="s">
        <v>34</v>
      </c>
      <c r="C3225" t="s">
        <v>129</v>
      </c>
      <c r="D3225" s="2">
        <v>0</v>
      </c>
      <c r="E3225" s="2">
        <v>11.35</v>
      </c>
      <c r="F3225" s="2">
        <v>11.35</v>
      </c>
    </row>
    <row r="3226" spans="2:6" hidden="1" outlineLevel="2" x14ac:dyDescent="0.25">
      <c r="B3226" t="s">
        <v>36</v>
      </c>
      <c r="C3226" t="s">
        <v>129</v>
      </c>
      <c r="D3226" s="2">
        <v>3.61</v>
      </c>
      <c r="E3226" s="2">
        <v>0</v>
      </c>
      <c r="F3226" s="2">
        <v>3.61</v>
      </c>
    </row>
    <row r="3227" spans="2:6" hidden="1" outlineLevel="2" x14ac:dyDescent="0.25">
      <c r="B3227" t="s">
        <v>37</v>
      </c>
      <c r="C3227" t="s">
        <v>129</v>
      </c>
      <c r="D3227" s="2">
        <v>0</v>
      </c>
      <c r="E3227" s="2">
        <v>1.32</v>
      </c>
      <c r="F3227" s="2">
        <v>1.32</v>
      </c>
    </row>
    <row r="3228" spans="2:6" hidden="1" outlineLevel="2" x14ac:dyDescent="0.25">
      <c r="B3228" t="s">
        <v>37</v>
      </c>
      <c r="C3228" t="s">
        <v>129</v>
      </c>
      <c r="D3228" s="2">
        <v>685.5</v>
      </c>
      <c r="E3228" s="2">
        <v>685.5</v>
      </c>
      <c r="F3228" s="2">
        <v>1371</v>
      </c>
    </row>
    <row r="3229" spans="2:6" hidden="1" outlineLevel="2" x14ac:dyDescent="0.25">
      <c r="B3229" t="s">
        <v>39</v>
      </c>
      <c r="C3229" t="s">
        <v>129</v>
      </c>
      <c r="D3229" s="2">
        <v>31</v>
      </c>
      <c r="E3229" s="2">
        <v>136</v>
      </c>
      <c r="F3229" s="2">
        <v>167</v>
      </c>
    </row>
    <row r="3230" spans="2:6" hidden="1" outlineLevel="2" x14ac:dyDescent="0.25">
      <c r="B3230" t="s">
        <v>39</v>
      </c>
      <c r="C3230" t="s">
        <v>129</v>
      </c>
      <c r="D3230" s="2">
        <v>0</v>
      </c>
      <c r="E3230" s="2">
        <v>10</v>
      </c>
      <c r="F3230" s="2">
        <v>10</v>
      </c>
    </row>
    <row r="3231" spans="2:6" outlineLevel="1" collapsed="1" x14ac:dyDescent="0.25">
      <c r="C3231" s="1" t="s">
        <v>129</v>
      </c>
      <c r="D3231" s="2">
        <f>SUBTOTAL(9,D3111:D3230)</f>
        <v>5256.8499999999995</v>
      </c>
      <c r="E3231" s="2">
        <f>SUBTOTAL(9,E3111:E3230)</f>
        <v>5150.6300000000019</v>
      </c>
      <c r="F3231" s="2">
        <f>SUBTOTAL(9,F3111:F3230)</f>
        <v>10407.479999999998</v>
      </c>
    </row>
    <row r="3232" spans="2:6" hidden="1" outlineLevel="2" x14ac:dyDescent="0.25">
      <c r="B3232" t="s">
        <v>0</v>
      </c>
      <c r="C3232" t="s">
        <v>123</v>
      </c>
      <c r="D3232" s="2">
        <v>0</v>
      </c>
      <c r="E3232" s="2">
        <v>20</v>
      </c>
      <c r="F3232" s="2">
        <v>20</v>
      </c>
    </row>
    <row r="3233" spans="2:6" hidden="1" outlineLevel="2" x14ac:dyDescent="0.25">
      <c r="B3233" t="s">
        <v>3</v>
      </c>
      <c r="C3233" t="s">
        <v>123</v>
      </c>
      <c r="D3233" s="2">
        <v>0</v>
      </c>
      <c r="E3233" s="2">
        <v>110</v>
      </c>
      <c r="F3233" s="2">
        <v>110</v>
      </c>
    </row>
    <row r="3234" spans="2:6" hidden="1" outlineLevel="2" x14ac:dyDescent="0.25">
      <c r="B3234" t="s">
        <v>4</v>
      </c>
      <c r="C3234" t="s">
        <v>123</v>
      </c>
      <c r="D3234" s="2">
        <v>4</v>
      </c>
      <c r="E3234" s="2">
        <v>3</v>
      </c>
      <c r="F3234" s="2">
        <v>7</v>
      </c>
    </row>
    <row r="3235" spans="2:6" hidden="1" outlineLevel="2" x14ac:dyDescent="0.25">
      <c r="B3235" t="s">
        <v>6</v>
      </c>
      <c r="C3235" t="s">
        <v>123</v>
      </c>
      <c r="D3235" s="2">
        <v>0</v>
      </c>
      <c r="E3235" s="2">
        <v>20.69</v>
      </c>
      <c r="F3235" s="2">
        <v>20.69</v>
      </c>
    </row>
    <row r="3236" spans="2:6" hidden="1" outlineLevel="2" x14ac:dyDescent="0.25">
      <c r="B3236" t="s">
        <v>6</v>
      </c>
      <c r="C3236" t="s">
        <v>123</v>
      </c>
      <c r="D3236" s="2">
        <v>0</v>
      </c>
      <c r="E3236" s="2">
        <v>400</v>
      </c>
      <c r="F3236" s="2">
        <v>400</v>
      </c>
    </row>
    <row r="3237" spans="2:6" hidden="1" outlineLevel="2" x14ac:dyDescent="0.25">
      <c r="B3237" t="s">
        <v>6</v>
      </c>
      <c r="C3237" t="s">
        <v>123</v>
      </c>
      <c r="D3237" s="2">
        <v>0</v>
      </c>
      <c r="E3237" s="2">
        <v>237</v>
      </c>
      <c r="F3237" s="2">
        <v>237</v>
      </c>
    </row>
    <row r="3238" spans="2:6" hidden="1" outlineLevel="2" x14ac:dyDescent="0.25">
      <c r="B3238" t="s">
        <v>8</v>
      </c>
      <c r="C3238" t="s">
        <v>123</v>
      </c>
      <c r="D3238" s="2">
        <v>0</v>
      </c>
      <c r="E3238" s="2">
        <v>23</v>
      </c>
      <c r="F3238" s="2">
        <v>23</v>
      </c>
    </row>
    <row r="3239" spans="2:6" hidden="1" outlineLevel="2" x14ac:dyDescent="0.25">
      <c r="B3239" t="s">
        <v>10</v>
      </c>
      <c r="C3239" t="s">
        <v>123</v>
      </c>
      <c r="D3239" s="2">
        <v>0</v>
      </c>
      <c r="E3239" s="2">
        <v>15</v>
      </c>
      <c r="F3239" s="2">
        <v>15</v>
      </c>
    </row>
    <row r="3240" spans="2:6" hidden="1" outlineLevel="2" x14ac:dyDescent="0.25">
      <c r="B3240" t="s">
        <v>13</v>
      </c>
      <c r="C3240" t="s">
        <v>123</v>
      </c>
      <c r="D3240" s="2">
        <v>0</v>
      </c>
      <c r="E3240" s="2">
        <v>74</v>
      </c>
      <c r="F3240" s="2">
        <v>74</v>
      </c>
    </row>
    <row r="3241" spans="2:6" hidden="1" outlineLevel="2" x14ac:dyDescent="0.25">
      <c r="B3241" t="s">
        <v>14</v>
      </c>
      <c r="C3241" t="s">
        <v>123</v>
      </c>
      <c r="D3241" s="2">
        <v>0</v>
      </c>
      <c r="E3241" s="2">
        <v>0.7</v>
      </c>
      <c r="F3241" s="2">
        <v>0.7</v>
      </c>
    </row>
    <row r="3242" spans="2:6" hidden="1" outlineLevel="2" x14ac:dyDescent="0.25">
      <c r="B3242" t="s">
        <v>15</v>
      </c>
      <c r="C3242" t="s">
        <v>123</v>
      </c>
      <c r="D3242" s="2">
        <v>0</v>
      </c>
      <c r="E3242" s="2">
        <v>9.8000000000000007</v>
      </c>
      <c r="F3242" s="2">
        <v>9.8000000000000007</v>
      </c>
    </row>
    <row r="3243" spans="2:6" hidden="1" outlineLevel="2" x14ac:dyDescent="0.25">
      <c r="B3243" t="s">
        <v>15</v>
      </c>
      <c r="C3243" t="s">
        <v>123</v>
      </c>
      <c r="D3243" s="2">
        <v>0</v>
      </c>
      <c r="E3243" s="2">
        <v>11.13</v>
      </c>
      <c r="F3243" s="2">
        <v>11.13</v>
      </c>
    </row>
    <row r="3244" spans="2:6" hidden="1" outlineLevel="2" x14ac:dyDescent="0.25">
      <c r="B3244" t="s">
        <v>17</v>
      </c>
      <c r="C3244" t="s">
        <v>123</v>
      </c>
      <c r="D3244" s="2">
        <v>5.1100000000000003</v>
      </c>
      <c r="E3244" s="2">
        <v>0</v>
      </c>
      <c r="F3244" s="2">
        <v>5.1100000000000003</v>
      </c>
    </row>
    <row r="3245" spans="2:6" hidden="1" outlineLevel="2" x14ac:dyDescent="0.25">
      <c r="B3245" t="s">
        <v>17</v>
      </c>
      <c r="C3245" t="s">
        <v>123</v>
      </c>
      <c r="D3245" s="2">
        <v>0</v>
      </c>
      <c r="E3245" s="2">
        <v>47.95</v>
      </c>
      <c r="F3245" s="2">
        <v>47.95</v>
      </c>
    </row>
    <row r="3246" spans="2:6" hidden="1" outlineLevel="2" x14ac:dyDescent="0.25">
      <c r="B3246" t="s">
        <v>17</v>
      </c>
      <c r="C3246" t="s">
        <v>123</v>
      </c>
      <c r="D3246" s="2">
        <v>0</v>
      </c>
      <c r="E3246" s="2">
        <v>774</v>
      </c>
      <c r="F3246" s="2">
        <v>774</v>
      </c>
    </row>
    <row r="3247" spans="2:6" hidden="1" outlineLevel="2" x14ac:dyDescent="0.25">
      <c r="B3247" t="s">
        <v>17</v>
      </c>
      <c r="C3247" t="s">
        <v>123</v>
      </c>
      <c r="D3247" s="2">
        <v>0</v>
      </c>
      <c r="E3247" s="2">
        <v>20.39</v>
      </c>
      <c r="F3247" s="2">
        <v>20.39</v>
      </c>
    </row>
    <row r="3248" spans="2:6" hidden="1" outlineLevel="2" x14ac:dyDescent="0.25">
      <c r="B3248" t="s">
        <v>17</v>
      </c>
      <c r="C3248" t="s">
        <v>123</v>
      </c>
      <c r="D3248" s="2">
        <v>0</v>
      </c>
      <c r="E3248" s="2">
        <v>150.69999999999999</v>
      </c>
      <c r="F3248" s="2">
        <v>150.69999999999999</v>
      </c>
    </row>
    <row r="3249" spans="2:6" hidden="1" outlineLevel="2" x14ac:dyDescent="0.25">
      <c r="B3249" t="s">
        <v>17</v>
      </c>
      <c r="C3249" t="s">
        <v>123</v>
      </c>
      <c r="D3249" s="2">
        <v>7.37</v>
      </c>
      <c r="E3249" s="2">
        <v>0</v>
      </c>
      <c r="F3249" s="2">
        <v>7.37</v>
      </c>
    </row>
    <row r="3250" spans="2:6" hidden="1" outlineLevel="2" x14ac:dyDescent="0.25">
      <c r="B3250" t="s">
        <v>17</v>
      </c>
      <c r="C3250" t="s">
        <v>123</v>
      </c>
      <c r="D3250" s="2">
        <v>79</v>
      </c>
      <c r="E3250" s="2">
        <v>237</v>
      </c>
      <c r="F3250" s="2">
        <v>316</v>
      </c>
    </row>
    <row r="3251" spans="2:6" hidden="1" outlineLevel="2" x14ac:dyDescent="0.25">
      <c r="B3251" t="s">
        <v>17</v>
      </c>
      <c r="C3251" t="s">
        <v>123</v>
      </c>
      <c r="D3251" s="2">
        <v>9</v>
      </c>
      <c r="E3251" s="2">
        <v>0</v>
      </c>
      <c r="F3251" s="2">
        <v>9</v>
      </c>
    </row>
    <row r="3252" spans="2:6" hidden="1" outlineLevel="2" x14ac:dyDescent="0.25">
      <c r="B3252" t="s">
        <v>17</v>
      </c>
      <c r="C3252" t="s">
        <v>123</v>
      </c>
      <c r="D3252" s="2">
        <v>0</v>
      </c>
      <c r="E3252" s="2">
        <v>5.48</v>
      </c>
      <c r="F3252" s="2">
        <v>5.48</v>
      </c>
    </row>
    <row r="3253" spans="2:6" hidden="1" outlineLevel="2" x14ac:dyDescent="0.25">
      <c r="B3253" t="s">
        <v>17</v>
      </c>
      <c r="C3253" t="s">
        <v>123</v>
      </c>
      <c r="D3253" s="2">
        <v>0</v>
      </c>
      <c r="E3253" s="2">
        <v>1248.51</v>
      </c>
      <c r="F3253" s="2">
        <v>1248.51</v>
      </c>
    </row>
    <row r="3254" spans="2:6" hidden="1" outlineLevel="2" x14ac:dyDescent="0.25">
      <c r="B3254" t="s">
        <v>17</v>
      </c>
      <c r="C3254" t="s">
        <v>123</v>
      </c>
      <c r="D3254" s="2">
        <v>0</v>
      </c>
      <c r="E3254" s="2">
        <v>4</v>
      </c>
      <c r="F3254" s="2">
        <v>4</v>
      </c>
    </row>
    <row r="3255" spans="2:6" hidden="1" outlineLevel="2" x14ac:dyDescent="0.25">
      <c r="B3255" t="s">
        <v>18</v>
      </c>
      <c r="C3255" t="s">
        <v>123</v>
      </c>
      <c r="D3255" s="2">
        <v>0</v>
      </c>
      <c r="E3255" s="2">
        <v>45.81</v>
      </c>
      <c r="F3255" s="2">
        <v>45.81</v>
      </c>
    </row>
    <row r="3256" spans="2:6" hidden="1" outlineLevel="2" x14ac:dyDescent="0.25">
      <c r="B3256" t="s">
        <v>18</v>
      </c>
      <c r="C3256" t="s">
        <v>123</v>
      </c>
      <c r="D3256" s="2">
        <v>0</v>
      </c>
      <c r="E3256" s="2">
        <v>7</v>
      </c>
      <c r="F3256" s="2">
        <v>7</v>
      </c>
    </row>
    <row r="3257" spans="2:6" hidden="1" outlineLevel="2" x14ac:dyDescent="0.25">
      <c r="B3257" t="s">
        <v>23</v>
      </c>
      <c r="C3257" t="s">
        <v>123</v>
      </c>
      <c r="D3257" s="2">
        <v>0</v>
      </c>
      <c r="E3257" s="2">
        <v>11</v>
      </c>
      <c r="F3257" s="2">
        <v>11</v>
      </c>
    </row>
    <row r="3258" spans="2:6" hidden="1" outlineLevel="2" x14ac:dyDescent="0.25">
      <c r="B3258" t="s">
        <v>24</v>
      </c>
      <c r="C3258" t="s">
        <v>123</v>
      </c>
      <c r="D3258" s="2">
        <v>0</v>
      </c>
      <c r="E3258" s="2">
        <v>1.76</v>
      </c>
      <c r="F3258" s="2">
        <v>1.76</v>
      </c>
    </row>
    <row r="3259" spans="2:6" hidden="1" outlineLevel="2" x14ac:dyDescent="0.25">
      <c r="B3259" t="s">
        <v>27</v>
      </c>
      <c r="C3259" t="s">
        <v>123</v>
      </c>
      <c r="D3259" s="2">
        <v>0</v>
      </c>
      <c r="E3259" s="2">
        <v>281</v>
      </c>
      <c r="F3259" s="2">
        <v>281</v>
      </c>
    </row>
    <row r="3260" spans="2:6" hidden="1" outlineLevel="2" x14ac:dyDescent="0.25">
      <c r="B3260" t="s">
        <v>27</v>
      </c>
      <c r="C3260" t="s">
        <v>123</v>
      </c>
      <c r="D3260" s="2">
        <v>0</v>
      </c>
      <c r="E3260" s="2">
        <v>234</v>
      </c>
      <c r="F3260" s="2">
        <v>234</v>
      </c>
    </row>
    <row r="3261" spans="2:6" hidden="1" outlineLevel="2" x14ac:dyDescent="0.25">
      <c r="B3261" t="s">
        <v>27</v>
      </c>
      <c r="C3261" t="s">
        <v>123</v>
      </c>
      <c r="D3261" s="2">
        <v>1.61</v>
      </c>
      <c r="E3261" s="2">
        <v>0</v>
      </c>
      <c r="F3261" s="2">
        <v>1.61</v>
      </c>
    </row>
    <row r="3262" spans="2:6" hidden="1" outlineLevel="2" x14ac:dyDescent="0.25">
      <c r="B3262" t="s">
        <v>27</v>
      </c>
      <c r="C3262" t="s">
        <v>123</v>
      </c>
      <c r="D3262" s="2">
        <v>0</v>
      </c>
      <c r="E3262" s="2">
        <v>1266.8399999999999</v>
      </c>
      <c r="F3262" s="2">
        <v>1266.8399999999999</v>
      </c>
    </row>
    <row r="3263" spans="2:6" hidden="1" outlineLevel="2" x14ac:dyDescent="0.25">
      <c r="B3263" t="s">
        <v>27</v>
      </c>
      <c r="C3263" t="s">
        <v>123</v>
      </c>
      <c r="D3263" s="2">
        <v>0</v>
      </c>
      <c r="E3263" s="2">
        <v>7.08</v>
      </c>
      <c r="F3263" s="2">
        <v>7.08</v>
      </c>
    </row>
    <row r="3264" spans="2:6" hidden="1" outlineLevel="2" x14ac:dyDescent="0.25">
      <c r="B3264" t="s">
        <v>27</v>
      </c>
      <c r="C3264" t="s">
        <v>123</v>
      </c>
      <c r="D3264" s="2">
        <v>0</v>
      </c>
      <c r="E3264" s="2">
        <v>1672.03</v>
      </c>
      <c r="F3264" s="2">
        <v>1672.03</v>
      </c>
    </row>
    <row r="3265" spans="2:6" hidden="1" outlineLevel="2" x14ac:dyDescent="0.25">
      <c r="B3265" t="s">
        <v>27</v>
      </c>
      <c r="C3265" t="s">
        <v>123</v>
      </c>
      <c r="D3265" s="2">
        <v>0</v>
      </c>
      <c r="E3265" s="2">
        <v>20</v>
      </c>
      <c r="F3265" s="2">
        <v>20</v>
      </c>
    </row>
    <row r="3266" spans="2:6" hidden="1" outlineLevel="2" x14ac:dyDescent="0.25">
      <c r="B3266" t="s">
        <v>28</v>
      </c>
      <c r="C3266" t="s">
        <v>123</v>
      </c>
      <c r="D3266" s="2">
        <v>0</v>
      </c>
      <c r="E3266" s="2">
        <v>4.3099999999999996</v>
      </c>
      <c r="F3266" s="2">
        <v>4.3099999999999996</v>
      </c>
    </row>
    <row r="3267" spans="2:6" hidden="1" outlineLevel="2" x14ac:dyDescent="0.25">
      <c r="B3267" t="s">
        <v>29</v>
      </c>
      <c r="C3267" t="s">
        <v>123</v>
      </c>
      <c r="D3267" s="2">
        <v>0</v>
      </c>
      <c r="E3267" s="2">
        <v>208.08</v>
      </c>
      <c r="F3267" s="2">
        <v>208.08</v>
      </c>
    </row>
    <row r="3268" spans="2:6" hidden="1" outlineLevel="2" x14ac:dyDescent="0.25">
      <c r="B3268" t="s">
        <v>29</v>
      </c>
      <c r="C3268" t="s">
        <v>123</v>
      </c>
      <c r="D3268" s="2">
        <v>2.41</v>
      </c>
      <c r="E3268" s="2">
        <v>202.89</v>
      </c>
      <c r="F3268" s="2">
        <v>205.3</v>
      </c>
    </row>
    <row r="3269" spans="2:6" hidden="1" outlineLevel="2" x14ac:dyDescent="0.25">
      <c r="B3269" t="s">
        <v>31</v>
      </c>
      <c r="C3269" t="s">
        <v>123</v>
      </c>
      <c r="D3269" s="2">
        <v>0</v>
      </c>
      <c r="E3269" s="2">
        <v>332.86</v>
      </c>
      <c r="F3269" s="2">
        <v>332.86</v>
      </c>
    </row>
    <row r="3270" spans="2:6" hidden="1" outlineLevel="2" x14ac:dyDescent="0.25">
      <c r="B3270" t="s">
        <v>31</v>
      </c>
      <c r="C3270" t="s">
        <v>123</v>
      </c>
      <c r="D3270" s="2">
        <v>0</v>
      </c>
      <c r="E3270" s="2">
        <v>25</v>
      </c>
      <c r="F3270" s="2">
        <v>25</v>
      </c>
    </row>
    <row r="3271" spans="2:6" hidden="1" outlineLevel="2" x14ac:dyDescent="0.25">
      <c r="B3271" t="s">
        <v>31</v>
      </c>
      <c r="C3271" t="s">
        <v>123</v>
      </c>
      <c r="D3271" s="2">
        <v>0</v>
      </c>
      <c r="E3271" s="2">
        <v>1.46</v>
      </c>
      <c r="F3271" s="2">
        <v>1.46</v>
      </c>
    </row>
    <row r="3272" spans="2:6" hidden="1" outlineLevel="2" x14ac:dyDescent="0.25">
      <c r="B3272" t="s">
        <v>31</v>
      </c>
      <c r="C3272" t="s">
        <v>123</v>
      </c>
      <c r="D3272" s="2">
        <v>0</v>
      </c>
      <c r="E3272" s="2">
        <v>7.14</v>
      </c>
      <c r="F3272" s="2">
        <v>7.14</v>
      </c>
    </row>
    <row r="3273" spans="2:6" hidden="1" outlineLevel="2" x14ac:dyDescent="0.25">
      <c r="B3273" t="s">
        <v>32</v>
      </c>
      <c r="C3273" t="s">
        <v>123</v>
      </c>
      <c r="D3273" s="2">
        <v>0</v>
      </c>
      <c r="E3273" s="2">
        <v>2.95</v>
      </c>
      <c r="F3273" s="2">
        <v>2.95</v>
      </c>
    </row>
    <row r="3274" spans="2:6" hidden="1" outlineLevel="2" x14ac:dyDescent="0.25">
      <c r="B3274" t="s">
        <v>32</v>
      </c>
      <c r="C3274" t="s">
        <v>123</v>
      </c>
      <c r="D3274" s="2">
        <v>0</v>
      </c>
      <c r="E3274" s="2">
        <v>120</v>
      </c>
      <c r="F3274" s="2">
        <v>120</v>
      </c>
    </row>
    <row r="3275" spans="2:6" hidden="1" outlineLevel="2" x14ac:dyDescent="0.25">
      <c r="B3275" t="s">
        <v>32</v>
      </c>
      <c r="C3275" t="s">
        <v>123</v>
      </c>
      <c r="D3275" s="2">
        <v>0</v>
      </c>
      <c r="E3275" s="2">
        <v>120</v>
      </c>
      <c r="F3275" s="2">
        <v>120</v>
      </c>
    </row>
    <row r="3276" spans="2:6" hidden="1" outlineLevel="2" x14ac:dyDescent="0.25">
      <c r="B3276" t="s">
        <v>32</v>
      </c>
      <c r="C3276" t="s">
        <v>123</v>
      </c>
      <c r="D3276" s="2">
        <v>0</v>
      </c>
      <c r="E3276" s="2">
        <v>2.95</v>
      </c>
      <c r="F3276" s="2">
        <v>2.95</v>
      </c>
    </row>
    <row r="3277" spans="2:6" hidden="1" outlineLevel="2" x14ac:dyDescent="0.25">
      <c r="B3277" t="s">
        <v>32</v>
      </c>
      <c r="C3277" t="s">
        <v>123</v>
      </c>
      <c r="D3277" s="2">
        <v>0</v>
      </c>
      <c r="E3277" s="2">
        <v>40.39</v>
      </c>
      <c r="F3277" s="2">
        <v>40.39</v>
      </c>
    </row>
    <row r="3278" spans="2:6" hidden="1" outlineLevel="2" x14ac:dyDescent="0.25">
      <c r="B3278" t="s">
        <v>34</v>
      </c>
      <c r="C3278" t="s">
        <v>123</v>
      </c>
      <c r="D3278" s="2">
        <v>0</v>
      </c>
      <c r="E3278" s="2">
        <v>116</v>
      </c>
      <c r="F3278" s="2">
        <v>116</v>
      </c>
    </row>
    <row r="3279" spans="2:6" hidden="1" outlineLevel="2" x14ac:dyDescent="0.25">
      <c r="B3279" t="s">
        <v>34</v>
      </c>
      <c r="C3279" t="s">
        <v>123</v>
      </c>
      <c r="D3279" s="2">
        <v>0</v>
      </c>
      <c r="E3279" s="2">
        <v>32</v>
      </c>
      <c r="F3279" s="2">
        <v>32</v>
      </c>
    </row>
    <row r="3280" spans="2:6" hidden="1" outlineLevel="2" x14ac:dyDescent="0.25">
      <c r="B3280" t="s">
        <v>36</v>
      </c>
      <c r="C3280" t="s">
        <v>123</v>
      </c>
      <c r="D3280" s="2">
        <v>0</v>
      </c>
      <c r="E3280" s="2">
        <v>48</v>
      </c>
      <c r="F3280" s="2">
        <v>48</v>
      </c>
    </row>
    <row r="3281" spans="2:6" hidden="1" outlineLevel="2" x14ac:dyDescent="0.25">
      <c r="B3281" t="s">
        <v>36</v>
      </c>
      <c r="C3281" t="s">
        <v>123</v>
      </c>
      <c r="D3281" s="2">
        <v>11.18</v>
      </c>
      <c r="E3281" s="2">
        <v>0</v>
      </c>
      <c r="F3281" s="2">
        <v>11.18</v>
      </c>
    </row>
    <row r="3282" spans="2:6" hidden="1" outlineLevel="2" x14ac:dyDescent="0.25">
      <c r="B3282" t="s">
        <v>37</v>
      </c>
      <c r="C3282" t="s">
        <v>123</v>
      </c>
      <c r="D3282" s="2">
        <v>0</v>
      </c>
      <c r="E3282" s="2">
        <v>305.39999999999998</v>
      </c>
      <c r="F3282" s="2">
        <v>305.39999999999998</v>
      </c>
    </row>
    <row r="3283" spans="2:6" hidden="1" outlineLevel="2" x14ac:dyDescent="0.25">
      <c r="B3283" t="s">
        <v>37</v>
      </c>
      <c r="C3283" t="s">
        <v>123</v>
      </c>
      <c r="D3283" s="2">
        <v>151</v>
      </c>
      <c r="E3283" s="2">
        <v>151</v>
      </c>
      <c r="F3283" s="2">
        <v>302</v>
      </c>
    </row>
    <row r="3284" spans="2:6" hidden="1" outlineLevel="2" x14ac:dyDescent="0.25">
      <c r="B3284" t="s">
        <v>37</v>
      </c>
      <c r="C3284" t="s">
        <v>123</v>
      </c>
      <c r="D3284" s="2">
        <v>0</v>
      </c>
      <c r="E3284" s="2">
        <v>217.15</v>
      </c>
      <c r="F3284" s="2">
        <v>217.15</v>
      </c>
    </row>
    <row r="3285" spans="2:6" hidden="1" outlineLevel="2" x14ac:dyDescent="0.25">
      <c r="B3285" t="s">
        <v>38</v>
      </c>
      <c r="C3285" t="s">
        <v>123</v>
      </c>
      <c r="D3285" s="2">
        <v>0</v>
      </c>
      <c r="E3285" s="2">
        <v>2.54</v>
      </c>
      <c r="F3285" s="2">
        <v>2.54</v>
      </c>
    </row>
    <row r="3286" spans="2:6" hidden="1" outlineLevel="2" x14ac:dyDescent="0.25">
      <c r="B3286" t="s">
        <v>39</v>
      </c>
      <c r="C3286" t="s">
        <v>123</v>
      </c>
      <c r="D3286" s="2">
        <v>0</v>
      </c>
      <c r="E3286" s="2">
        <v>15</v>
      </c>
      <c r="F3286" s="2">
        <v>15</v>
      </c>
    </row>
    <row r="3287" spans="2:6" hidden="1" outlineLevel="2" x14ac:dyDescent="0.25">
      <c r="B3287" t="s">
        <v>39</v>
      </c>
      <c r="C3287" t="s">
        <v>123</v>
      </c>
      <c r="D3287" s="2">
        <v>0</v>
      </c>
      <c r="E3287" s="2">
        <v>60</v>
      </c>
      <c r="F3287" s="2">
        <v>60</v>
      </c>
    </row>
    <row r="3288" spans="2:6" hidden="1" outlineLevel="2" x14ac:dyDescent="0.25">
      <c r="B3288" t="s">
        <v>39</v>
      </c>
      <c r="C3288" t="s">
        <v>123</v>
      </c>
      <c r="D3288" s="2">
        <v>0</v>
      </c>
      <c r="E3288" s="2">
        <v>2780.89</v>
      </c>
      <c r="F3288" s="2">
        <v>2780.89</v>
      </c>
    </row>
    <row r="3289" spans="2:6" hidden="1" outlineLevel="2" x14ac:dyDescent="0.25">
      <c r="B3289" t="s">
        <v>39</v>
      </c>
      <c r="C3289" t="s">
        <v>123</v>
      </c>
      <c r="D3289" s="2">
        <v>0</v>
      </c>
      <c r="E3289" s="2">
        <v>4171.33</v>
      </c>
      <c r="F3289" s="2">
        <v>4171.33</v>
      </c>
    </row>
    <row r="3290" spans="2:6" hidden="1" outlineLevel="2" x14ac:dyDescent="0.25">
      <c r="B3290" t="s">
        <v>39</v>
      </c>
      <c r="C3290" t="s">
        <v>123</v>
      </c>
      <c r="D3290" s="2">
        <v>0</v>
      </c>
      <c r="E3290" s="2">
        <v>68.09</v>
      </c>
      <c r="F3290" s="2">
        <v>68.09</v>
      </c>
    </row>
    <row r="3291" spans="2:6" hidden="1" outlineLevel="2" x14ac:dyDescent="0.25">
      <c r="B3291" t="s">
        <v>4</v>
      </c>
      <c r="C3291" t="s">
        <v>123</v>
      </c>
      <c r="D3291" s="2">
        <v>0</v>
      </c>
      <c r="E3291" s="2">
        <v>2.94</v>
      </c>
      <c r="F3291" s="2">
        <v>2.94</v>
      </c>
    </row>
    <row r="3292" spans="2:6" hidden="1" outlineLevel="2" x14ac:dyDescent="0.25">
      <c r="B3292" t="s">
        <v>6</v>
      </c>
      <c r="C3292" t="s">
        <v>123</v>
      </c>
      <c r="D3292" s="2">
        <v>0</v>
      </c>
      <c r="E3292" s="2">
        <v>3.41</v>
      </c>
      <c r="F3292" s="2">
        <v>3.41</v>
      </c>
    </row>
    <row r="3293" spans="2:6" hidden="1" outlineLevel="2" x14ac:dyDescent="0.25">
      <c r="B3293" t="s">
        <v>8</v>
      </c>
      <c r="C3293" t="s">
        <v>123</v>
      </c>
      <c r="D3293" s="2">
        <v>44</v>
      </c>
      <c r="E3293" s="2">
        <v>0</v>
      </c>
      <c r="F3293" s="2">
        <v>44</v>
      </c>
    </row>
    <row r="3294" spans="2:6" hidden="1" outlineLevel="2" x14ac:dyDescent="0.25">
      <c r="B3294" t="s">
        <v>8</v>
      </c>
      <c r="C3294" t="s">
        <v>123</v>
      </c>
      <c r="D3294" s="2">
        <v>0</v>
      </c>
      <c r="E3294" s="2">
        <v>788</v>
      </c>
      <c r="F3294" s="2">
        <v>788</v>
      </c>
    </row>
    <row r="3295" spans="2:6" hidden="1" outlineLevel="2" x14ac:dyDescent="0.25">
      <c r="B3295" t="s">
        <v>15</v>
      </c>
      <c r="C3295" t="s">
        <v>123</v>
      </c>
      <c r="D3295" s="2">
        <v>0</v>
      </c>
      <c r="E3295" s="2">
        <v>26.5</v>
      </c>
      <c r="F3295" s="2">
        <v>26.5</v>
      </c>
    </row>
    <row r="3296" spans="2:6" hidden="1" outlineLevel="2" x14ac:dyDescent="0.25">
      <c r="B3296" t="s">
        <v>16</v>
      </c>
      <c r="C3296" t="s">
        <v>123</v>
      </c>
      <c r="D3296" s="2">
        <v>0</v>
      </c>
      <c r="E3296" s="2">
        <v>157</v>
      </c>
      <c r="F3296" s="2">
        <v>157</v>
      </c>
    </row>
    <row r="3297" spans="2:6" hidden="1" outlineLevel="2" x14ac:dyDescent="0.25">
      <c r="B3297" t="s">
        <v>17</v>
      </c>
      <c r="C3297" t="s">
        <v>123</v>
      </c>
      <c r="D3297" s="2">
        <v>0</v>
      </c>
      <c r="E3297" s="2">
        <v>6.74</v>
      </c>
      <c r="F3297" s="2">
        <v>6.74</v>
      </c>
    </row>
    <row r="3298" spans="2:6" hidden="1" outlineLevel="2" x14ac:dyDescent="0.25">
      <c r="B3298" t="s">
        <v>17</v>
      </c>
      <c r="C3298" t="s">
        <v>123</v>
      </c>
      <c r="D3298" s="2">
        <v>0</v>
      </c>
      <c r="E3298" s="2">
        <v>118</v>
      </c>
      <c r="F3298" s="2">
        <v>118</v>
      </c>
    </row>
    <row r="3299" spans="2:6" hidden="1" outlineLevel="2" x14ac:dyDescent="0.25">
      <c r="B3299" t="s">
        <v>17</v>
      </c>
      <c r="C3299" t="s">
        <v>123</v>
      </c>
      <c r="D3299" s="2">
        <v>0</v>
      </c>
      <c r="E3299" s="2">
        <v>300</v>
      </c>
      <c r="F3299" s="2">
        <v>300</v>
      </c>
    </row>
    <row r="3300" spans="2:6" hidden="1" outlineLevel="2" x14ac:dyDescent="0.25">
      <c r="B3300" t="s">
        <v>17</v>
      </c>
      <c r="C3300" t="s">
        <v>123</v>
      </c>
      <c r="D3300" s="2">
        <v>0</v>
      </c>
      <c r="E3300" s="2">
        <v>39.22</v>
      </c>
      <c r="F3300" s="2">
        <v>39.22</v>
      </c>
    </row>
    <row r="3301" spans="2:6" hidden="1" outlineLevel="2" x14ac:dyDescent="0.25">
      <c r="B3301" t="s">
        <v>17</v>
      </c>
      <c r="C3301" t="s">
        <v>123</v>
      </c>
      <c r="D3301" s="2">
        <v>0</v>
      </c>
      <c r="E3301" s="2">
        <v>153.63999999999999</v>
      </c>
      <c r="F3301" s="2">
        <v>153.63999999999999</v>
      </c>
    </row>
    <row r="3302" spans="2:6" hidden="1" outlineLevel="2" x14ac:dyDescent="0.25">
      <c r="B3302" t="s">
        <v>23</v>
      </c>
      <c r="C3302" t="s">
        <v>123</v>
      </c>
      <c r="D3302" s="2">
        <v>514</v>
      </c>
      <c r="E3302" s="2">
        <v>0</v>
      </c>
      <c r="F3302" s="2">
        <v>514</v>
      </c>
    </row>
    <row r="3303" spans="2:6" hidden="1" outlineLevel="2" x14ac:dyDescent="0.25">
      <c r="B3303" t="s">
        <v>25</v>
      </c>
      <c r="C3303" t="s">
        <v>123</v>
      </c>
      <c r="D3303" s="2">
        <v>27</v>
      </c>
      <c r="E3303" s="2">
        <v>3</v>
      </c>
      <c r="F3303" s="2">
        <v>30</v>
      </c>
    </row>
    <row r="3304" spans="2:6" hidden="1" outlineLevel="2" x14ac:dyDescent="0.25">
      <c r="B3304" t="s">
        <v>25</v>
      </c>
      <c r="C3304" t="s">
        <v>123</v>
      </c>
      <c r="D3304" s="2">
        <v>0</v>
      </c>
      <c r="E3304" s="2">
        <v>31</v>
      </c>
      <c r="F3304" s="2">
        <v>31</v>
      </c>
    </row>
    <row r="3305" spans="2:6" hidden="1" outlineLevel="2" x14ac:dyDescent="0.25">
      <c r="B3305" t="s">
        <v>27</v>
      </c>
      <c r="C3305" t="s">
        <v>123</v>
      </c>
      <c r="D3305" s="2">
        <v>0</v>
      </c>
      <c r="E3305" s="2">
        <v>17</v>
      </c>
      <c r="F3305" s="2">
        <v>17</v>
      </c>
    </row>
    <row r="3306" spans="2:6" hidden="1" outlineLevel="2" x14ac:dyDescent="0.25">
      <c r="B3306" t="s">
        <v>27</v>
      </c>
      <c r="C3306" t="s">
        <v>123</v>
      </c>
      <c r="D3306" s="2">
        <v>383</v>
      </c>
      <c r="E3306" s="2">
        <v>0</v>
      </c>
      <c r="F3306" s="2">
        <v>383</v>
      </c>
    </row>
    <row r="3307" spans="2:6" hidden="1" outlineLevel="2" x14ac:dyDescent="0.25">
      <c r="B3307" t="s">
        <v>31</v>
      </c>
      <c r="C3307" t="s">
        <v>123</v>
      </c>
      <c r="D3307" s="2">
        <v>0</v>
      </c>
      <c r="E3307" s="2">
        <v>1</v>
      </c>
      <c r="F3307" s="2">
        <v>1</v>
      </c>
    </row>
    <row r="3308" spans="2:6" hidden="1" outlineLevel="2" x14ac:dyDescent="0.25">
      <c r="B3308" t="s">
        <v>34</v>
      </c>
      <c r="C3308" t="s">
        <v>123</v>
      </c>
      <c r="D3308" s="2">
        <v>0</v>
      </c>
      <c r="E3308" s="2">
        <v>8</v>
      </c>
      <c r="F3308" s="2">
        <v>8</v>
      </c>
    </row>
    <row r="3309" spans="2:6" hidden="1" outlineLevel="2" x14ac:dyDescent="0.25">
      <c r="B3309" t="s">
        <v>34</v>
      </c>
      <c r="C3309" t="s">
        <v>123</v>
      </c>
      <c r="D3309" s="2">
        <v>43.68</v>
      </c>
      <c r="E3309" s="2">
        <v>0</v>
      </c>
      <c r="F3309" s="2">
        <v>43.68</v>
      </c>
    </row>
    <row r="3310" spans="2:6" hidden="1" outlineLevel="2" x14ac:dyDescent="0.25">
      <c r="B3310" t="s">
        <v>35</v>
      </c>
      <c r="C3310" t="s">
        <v>123</v>
      </c>
      <c r="D3310" s="2">
        <v>0.9</v>
      </c>
      <c r="E3310" s="2">
        <v>0.1</v>
      </c>
      <c r="F3310" s="2">
        <v>1</v>
      </c>
    </row>
    <row r="3311" spans="2:6" hidden="1" outlineLevel="2" x14ac:dyDescent="0.25">
      <c r="B3311" t="s">
        <v>37</v>
      </c>
      <c r="C3311" t="s">
        <v>123</v>
      </c>
      <c r="D3311" s="2">
        <v>0</v>
      </c>
      <c r="E3311" s="2">
        <v>956.42</v>
      </c>
      <c r="F3311" s="2">
        <v>956.42</v>
      </c>
    </row>
    <row r="3312" spans="2:6" hidden="1" outlineLevel="2" x14ac:dyDescent="0.25">
      <c r="B3312" t="s">
        <v>17</v>
      </c>
      <c r="C3312" t="s">
        <v>123</v>
      </c>
      <c r="D3312" s="2">
        <v>0</v>
      </c>
      <c r="E3312" s="2">
        <v>2.4300000000000002</v>
      </c>
      <c r="F3312" s="2">
        <v>2.4300000000000002</v>
      </c>
    </row>
    <row r="3313" spans="2:6" hidden="1" outlineLevel="2" x14ac:dyDescent="0.25">
      <c r="B3313" t="s">
        <v>17</v>
      </c>
      <c r="C3313" t="s">
        <v>123</v>
      </c>
      <c r="D3313" s="2">
        <v>75</v>
      </c>
      <c r="E3313" s="2">
        <v>175</v>
      </c>
      <c r="F3313" s="2">
        <v>250</v>
      </c>
    </row>
    <row r="3314" spans="2:6" hidden="1" outlineLevel="2" x14ac:dyDescent="0.25">
      <c r="B3314" t="s">
        <v>0</v>
      </c>
      <c r="C3314" t="s">
        <v>123</v>
      </c>
      <c r="D3314" s="2">
        <v>0</v>
      </c>
      <c r="E3314" s="2">
        <v>10</v>
      </c>
      <c r="F3314" s="2">
        <v>10</v>
      </c>
    </row>
    <row r="3315" spans="2:6" hidden="1" outlineLevel="2" x14ac:dyDescent="0.25">
      <c r="B3315" t="s">
        <v>1</v>
      </c>
      <c r="C3315" t="s">
        <v>123</v>
      </c>
      <c r="D3315" s="2">
        <v>0</v>
      </c>
      <c r="E3315" s="2">
        <v>2</v>
      </c>
      <c r="F3315" s="2">
        <v>2</v>
      </c>
    </row>
    <row r="3316" spans="2:6" hidden="1" outlineLevel="2" x14ac:dyDescent="0.25">
      <c r="B3316" t="s">
        <v>2</v>
      </c>
      <c r="C3316" t="s">
        <v>123</v>
      </c>
      <c r="D3316" s="2">
        <v>0</v>
      </c>
      <c r="E3316" s="2">
        <v>2</v>
      </c>
      <c r="F3316" s="2">
        <v>2</v>
      </c>
    </row>
    <row r="3317" spans="2:6" hidden="1" outlineLevel="2" x14ac:dyDescent="0.25">
      <c r="B3317" t="s">
        <v>3</v>
      </c>
      <c r="C3317" t="s">
        <v>123</v>
      </c>
      <c r="D3317" s="2">
        <v>0</v>
      </c>
      <c r="E3317" s="2">
        <v>0.05</v>
      </c>
      <c r="F3317" s="2">
        <v>0.05</v>
      </c>
    </row>
    <row r="3318" spans="2:6" hidden="1" outlineLevel="2" x14ac:dyDescent="0.25">
      <c r="B3318" t="s">
        <v>3</v>
      </c>
      <c r="C3318" t="s">
        <v>123</v>
      </c>
      <c r="D3318" s="2">
        <v>0</v>
      </c>
      <c r="E3318" s="2">
        <v>55</v>
      </c>
      <c r="F3318" s="2">
        <v>55</v>
      </c>
    </row>
    <row r="3319" spans="2:6" hidden="1" outlineLevel="2" x14ac:dyDescent="0.25">
      <c r="B3319" t="s">
        <v>4</v>
      </c>
      <c r="C3319" t="s">
        <v>123</v>
      </c>
      <c r="D3319" s="2">
        <v>0.04</v>
      </c>
      <c r="E3319" s="2">
        <v>4.59</v>
      </c>
      <c r="F3319" s="2">
        <v>4.63</v>
      </c>
    </row>
    <row r="3320" spans="2:6" hidden="1" outlineLevel="2" x14ac:dyDescent="0.25">
      <c r="B3320" t="s">
        <v>4</v>
      </c>
      <c r="C3320" t="s">
        <v>123</v>
      </c>
      <c r="D3320" s="2">
        <v>0</v>
      </c>
      <c r="E3320" s="2">
        <v>59</v>
      </c>
      <c r="F3320" s="2">
        <v>59</v>
      </c>
    </row>
    <row r="3321" spans="2:6" hidden="1" outlineLevel="2" x14ac:dyDescent="0.25">
      <c r="B3321" t="s">
        <v>4</v>
      </c>
      <c r="C3321" t="s">
        <v>123</v>
      </c>
      <c r="D3321" s="2">
        <v>2.5</v>
      </c>
      <c r="E3321" s="2">
        <v>1.5</v>
      </c>
      <c r="F3321" s="2">
        <v>4</v>
      </c>
    </row>
    <row r="3322" spans="2:6" hidden="1" outlineLevel="2" x14ac:dyDescent="0.25">
      <c r="B3322" t="s">
        <v>6</v>
      </c>
      <c r="C3322" t="s">
        <v>123</v>
      </c>
      <c r="D3322" s="2">
        <v>0</v>
      </c>
      <c r="E3322" s="2">
        <v>23</v>
      </c>
      <c r="F3322" s="2">
        <v>23</v>
      </c>
    </row>
    <row r="3323" spans="2:6" hidden="1" outlineLevel="2" x14ac:dyDescent="0.25">
      <c r="B3323" t="s">
        <v>6</v>
      </c>
      <c r="C3323" t="s">
        <v>123</v>
      </c>
      <c r="D3323" s="2">
        <v>22.1</v>
      </c>
      <c r="E3323" s="2">
        <v>0</v>
      </c>
      <c r="F3323" s="2">
        <v>22.1</v>
      </c>
    </row>
    <row r="3324" spans="2:6" hidden="1" outlineLevel="2" x14ac:dyDescent="0.25">
      <c r="B3324" t="s">
        <v>6</v>
      </c>
      <c r="C3324" t="s">
        <v>123</v>
      </c>
      <c r="D3324" s="2">
        <v>0</v>
      </c>
      <c r="E3324" s="2">
        <v>0.02</v>
      </c>
      <c r="F3324" s="2">
        <v>0.02</v>
      </c>
    </row>
    <row r="3325" spans="2:6" hidden="1" outlineLevel="2" x14ac:dyDescent="0.25">
      <c r="B3325" t="s">
        <v>6</v>
      </c>
      <c r="C3325" t="s">
        <v>123</v>
      </c>
      <c r="D3325" s="2">
        <v>0</v>
      </c>
      <c r="E3325" s="2">
        <v>9.7799999999999994</v>
      </c>
      <c r="F3325" s="2">
        <v>9.7799999999999994</v>
      </c>
    </row>
    <row r="3326" spans="2:6" hidden="1" outlineLevel="2" x14ac:dyDescent="0.25">
      <c r="B3326" t="s">
        <v>6</v>
      </c>
      <c r="C3326" t="s">
        <v>123</v>
      </c>
      <c r="D3326" s="2">
        <v>98</v>
      </c>
      <c r="E3326" s="2">
        <v>0</v>
      </c>
      <c r="F3326" s="2">
        <v>98</v>
      </c>
    </row>
    <row r="3327" spans="2:6" hidden="1" outlineLevel="2" x14ac:dyDescent="0.25">
      <c r="B3327" t="s">
        <v>6</v>
      </c>
      <c r="C3327" t="s">
        <v>123</v>
      </c>
      <c r="D3327" s="2">
        <v>0</v>
      </c>
      <c r="E3327" s="2">
        <v>20</v>
      </c>
      <c r="F3327" s="2">
        <v>20</v>
      </c>
    </row>
    <row r="3328" spans="2:6" hidden="1" outlineLevel="2" x14ac:dyDescent="0.25">
      <c r="B3328" t="s">
        <v>8</v>
      </c>
      <c r="C3328" t="s">
        <v>123</v>
      </c>
      <c r="D3328" s="2">
        <v>0</v>
      </c>
      <c r="E3328" s="2">
        <v>2.44</v>
      </c>
      <c r="F3328" s="2">
        <v>2.44</v>
      </c>
    </row>
    <row r="3329" spans="2:6" hidden="1" outlineLevel="2" x14ac:dyDescent="0.25">
      <c r="B3329" t="s">
        <v>8</v>
      </c>
      <c r="C3329" t="s">
        <v>123</v>
      </c>
      <c r="D3329" s="2">
        <v>59.61</v>
      </c>
      <c r="E3329" s="2">
        <v>0</v>
      </c>
      <c r="F3329" s="2">
        <v>59.61</v>
      </c>
    </row>
    <row r="3330" spans="2:6" hidden="1" outlineLevel="2" x14ac:dyDescent="0.25">
      <c r="B3330" t="s">
        <v>11</v>
      </c>
      <c r="C3330" t="s">
        <v>123</v>
      </c>
      <c r="D3330" s="2">
        <v>0</v>
      </c>
      <c r="E3330" s="2">
        <v>29</v>
      </c>
      <c r="F3330" s="2">
        <v>29</v>
      </c>
    </row>
    <row r="3331" spans="2:6" hidden="1" outlineLevel="2" x14ac:dyDescent="0.25">
      <c r="B3331" t="s">
        <v>11</v>
      </c>
      <c r="C3331" t="s">
        <v>123</v>
      </c>
      <c r="D3331" s="2">
        <v>0</v>
      </c>
      <c r="E3331" s="2">
        <v>10</v>
      </c>
      <c r="F3331" s="2">
        <v>10</v>
      </c>
    </row>
    <row r="3332" spans="2:6" hidden="1" outlineLevel="2" x14ac:dyDescent="0.25">
      <c r="B3332" t="s">
        <v>13</v>
      </c>
      <c r="C3332" t="s">
        <v>123</v>
      </c>
      <c r="D3332" s="2">
        <v>0</v>
      </c>
      <c r="E3332" s="2">
        <v>85</v>
      </c>
      <c r="F3332" s="2">
        <v>85</v>
      </c>
    </row>
    <row r="3333" spans="2:6" hidden="1" outlineLevel="2" x14ac:dyDescent="0.25">
      <c r="B3333" t="s">
        <v>15</v>
      </c>
      <c r="C3333" t="s">
        <v>123</v>
      </c>
      <c r="D3333" s="2">
        <v>0</v>
      </c>
      <c r="E3333" s="2">
        <v>15.3</v>
      </c>
      <c r="F3333" s="2">
        <v>15.3</v>
      </c>
    </row>
    <row r="3334" spans="2:6" hidden="1" outlineLevel="2" x14ac:dyDescent="0.25">
      <c r="B3334" t="s">
        <v>15</v>
      </c>
      <c r="C3334" t="s">
        <v>123</v>
      </c>
      <c r="D3334" s="2">
        <v>0</v>
      </c>
      <c r="E3334" s="2">
        <v>15.44</v>
      </c>
      <c r="F3334" s="2">
        <v>15.44</v>
      </c>
    </row>
    <row r="3335" spans="2:6" hidden="1" outlineLevel="2" x14ac:dyDescent="0.25">
      <c r="B3335" t="s">
        <v>17</v>
      </c>
      <c r="C3335" t="s">
        <v>123</v>
      </c>
      <c r="D3335" s="2">
        <v>5.03</v>
      </c>
      <c r="E3335" s="2">
        <v>45.3</v>
      </c>
      <c r="F3335" s="2">
        <v>50.34</v>
      </c>
    </row>
    <row r="3336" spans="2:6" hidden="1" outlineLevel="2" x14ac:dyDescent="0.25">
      <c r="B3336" t="s">
        <v>17</v>
      </c>
      <c r="C3336" t="s">
        <v>123</v>
      </c>
      <c r="D3336" s="2">
        <v>3.91</v>
      </c>
      <c r="E3336" s="2">
        <v>0</v>
      </c>
      <c r="F3336" s="2">
        <v>3.91</v>
      </c>
    </row>
    <row r="3337" spans="2:6" hidden="1" outlineLevel="2" x14ac:dyDescent="0.25">
      <c r="B3337" t="s">
        <v>17</v>
      </c>
      <c r="C3337" t="s">
        <v>123</v>
      </c>
      <c r="D3337" s="2">
        <v>0</v>
      </c>
      <c r="E3337" s="2">
        <v>5</v>
      </c>
      <c r="F3337" s="2">
        <v>5</v>
      </c>
    </row>
    <row r="3338" spans="2:6" hidden="1" outlineLevel="2" x14ac:dyDescent="0.25">
      <c r="B3338" t="s">
        <v>17</v>
      </c>
      <c r="C3338" t="s">
        <v>123</v>
      </c>
      <c r="D3338" s="2">
        <v>0</v>
      </c>
      <c r="E3338" s="2">
        <v>0.66</v>
      </c>
      <c r="F3338" s="2">
        <v>0.66</v>
      </c>
    </row>
    <row r="3339" spans="2:6" hidden="1" outlineLevel="2" x14ac:dyDescent="0.25">
      <c r="B3339" t="s">
        <v>17</v>
      </c>
      <c r="C3339" t="s">
        <v>123</v>
      </c>
      <c r="D3339" s="2">
        <v>0</v>
      </c>
      <c r="E3339" s="2">
        <v>268</v>
      </c>
      <c r="F3339" s="2">
        <v>268</v>
      </c>
    </row>
    <row r="3340" spans="2:6" hidden="1" outlineLevel="2" x14ac:dyDescent="0.25">
      <c r="B3340" t="s">
        <v>17</v>
      </c>
      <c r="C3340" t="s">
        <v>123</v>
      </c>
      <c r="D3340" s="2">
        <v>0</v>
      </c>
      <c r="E3340" s="2">
        <v>506.43</v>
      </c>
      <c r="F3340" s="2">
        <v>506.43</v>
      </c>
    </row>
    <row r="3341" spans="2:6" hidden="1" outlineLevel="2" x14ac:dyDescent="0.25">
      <c r="B3341" t="s">
        <v>17</v>
      </c>
      <c r="C3341" t="s">
        <v>123</v>
      </c>
      <c r="D3341" s="2">
        <v>0</v>
      </c>
      <c r="E3341" s="2">
        <v>92.18</v>
      </c>
      <c r="F3341" s="2">
        <v>92.18</v>
      </c>
    </row>
    <row r="3342" spans="2:6" hidden="1" outlineLevel="2" x14ac:dyDescent="0.25">
      <c r="B3342" t="s">
        <v>17</v>
      </c>
      <c r="C3342" t="s">
        <v>123</v>
      </c>
      <c r="D3342" s="2">
        <v>0</v>
      </c>
      <c r="E3342" s="2">
        <v>21</v>
      </c>
      <c r="F3342" s="2">
        <v>21</v>
      </c>
    </row>
    <row r="3343" spans="2:6" hidden="1" outlineLevel="2" x14ac:dyDescent="0.25">
      <c r="B3343" t="s">
        <v>17</v>
      </c>
      <c r="C3343" t="s">
        <v>123</v>
      </c>
      <c r="D3343" s="2">
        <v>6.07</v>
      </c>
      <c r="E3343" s="2">
        <v>0</v>
      </c>
      <c r="F3343" s="2">
        <v>6.07</v>
      </c>
    </row>
    <row r="3344" spans="2:6" hidden="1" outlineLevel="2" x14ac:dyDescent="0.25">
      <c r="B3344" t="s">
        <v>17</v>
      </c>
      <c r="C3344" t="s">
        <v>123</v>
      </c>
      <c r="D3344" s="2">
        <v>0</v>
      </c>
      <c r="E3344" s="2">
        <v>20.8</v>
      </c>
      <c r="F3344" s="2">
        <v>20.8</v>
      </c>
    </row>
    <row r="3345" spans="2:6" hidden="1" outlineLevel="2" x14ac:dyDescent="0.25">
      <c r="B3345" t="s">
        <v>17</v>
      </c>
      <c r="C3345" t="s">
        <v>123</v>
      </c>
      <c r="D3345" s="2">
        <v>0</v>
      </c>
      <c r="E3345" s="2">
        <v>5.6</v>
      </c>
      <c r="F3345" s="2">
        <v>5.6</v>
      </c>
    </row>
    <row r="3346" spans="2:6" hidden="1" outlineLevel="2" x14ac:dyDescent="0.25">
      <c r="B3346" t="s">
        <v>17</v>
      </c>
      <c r="C3346" t="s">
        <v>123</v>
      </c>
      <c r="D3346" s="2">
        <v>0</v>
      </c>
      <c r="E3346" s="2">
        <v>25.84</v>
      </c>
      <c r="F3346" s="2">
        <v>25.84</v>
      </c>
    </row>
    <row r="3347" spans="2:6" hidden="1" outlineLevel="2" x14ac:dyDescent="0.25">
      <c r="B3347" t="s">
        <v>18</v>
      </c>
      <c r="C3347" t="s">
        <v>123</v>
      </c>
      <c r="D3347" s="2">
        <v>0</v>
      </c>
      <c r="E3347" s="2">
        <v>1</v>
      </c>
      <c r="F3347" s="2">
        <v>1</v>
      </c>
    </row>
    <row r="3348" spans="2:6" hidden="1" outlineLevel="2" x14ac:dyDescent="0.25">
      <c r="B3348" t="s">
        <v>19</v>
      </c>
      <c r="C3348" t="s">
        <v>123</v>
      </c>
      <c r="D3348" s="2">
        <v>0</v>
      </c>
      <c r="E3348" s="2">
        <v>22.5</v>
      </c>
      <c r="F3348" s="2">
        <v>22.5</v>
      </c>
    </row>
    <row r="3349" spans="2:6" hidden="1" outlineLevel="2" x14ac:dyDescent="0.25">
      <c r="B3349" t="s">
        <v>19</v>
      </c>
      <c r="C3349" t="s">
        <v>123</v>
      </c>
      <c r="D3349" s="2">
        <v>0</v>
      </c>
      <c r="E3349" s="2">
        <v>73.56</v>
      </c>
      <c r="F3349" s="2">
        <v>73.56</v>
      </c>
    </row>
    <row r="3350" spans="2:6" hidden="1" outlineLevel="2" x14ac:dyDescent="0.25">
      <c r="B3350" t="s">
        <v>22</v>
      </c>
      <c r="C3350" t="s">
        <v>123</v>
      </c>
      <c r="D3350" s="2">
        <v>0.92</v>
      </c>
      <c r="E3350" s="2">
        <v>0</v>
      </c>
      <c r="F3350" s="2">
        <v>0.92</v>
      </c>
    </row>
    <row r="3351" spans="2:6" hidden="1" outlineLevel="2" x14ac:dyDescent="0.25">
      <c r="B3351" t="s">
        <v>23</v>
      </c>
      <c r="C3351" t="s">
        <v>123</v>
      </c>
      <c r="D3351" s="2">
        <v>0</v>
      </c>
      <c r="E3351" s="2">
        <v>76.81</v>
      </c>
      <c r="F3351" s="2">
        <v>76.81</v>
      </c>
    </row>
    <row r="3352" spans="2:6" hidden="1" outlineLevel="2" x14ac:dyDescent="0.25">
      <c r="B3352" t="s">
        <v>25</v>
      </c>
      <c r="C3352" t="s">
        <v>123</v>
      </c>
      <c r="D3352" s="2">
        <v>0</v>
      </c>
      <c r="E3352" s="2">
        <v>38.979999999999997</v>
      </c>
      <c r="F3352" s="2">
        <v>38.979999999999997</v>
      </c>
    </row>
    <row r="3353" spans="2:6" hidden="1" outlineLevel="2" x14ac:dyDescent="0.25">
      <c r="B3353" t="s">
        <v>27</v>
      </c>
      <c r="C3353" t="s">
        <v>123</v>
      </c>
      <c r="D3353" s="2">
        <v>0</v>
      </c>
      <c r="E3353" s="2">
        <v>2</v>
      </c>
      <c r="F3353" s="2">
        <v>2</v>
      </c>
    </row>
    <row r="3354" spans="2:6" hidden="1" outlineLevel="2" x14ac:dyDescent="0.25">
      <c r="B3354" t="s">
        <v>27</v>
      </c>
      <c r="C3354" t="s">
        <v>123</v>
      </c>
      <c r="D3354" s="2">
        <v>75.180000000000007</v>
      </c>
      <c r="E3354" s="2">
        <v>12.9</v>
      </c>
      <c r="F3354" s="2">
        <v>88.08</v>
      </c>
    </row>
    <row r="3355" spans="2:6" hidden="1" outlineLevel="2" x14ac:dyDescent="0.25">
      <c r="B3355" t="s">
        <v>27</v>
      </c>
      <c r="C3355" t="s">
        <v>123</v>
      </c>
      <c r="D3355" s="2">
        <v>0</v>
      </c>
      <c r="E3355" s="2">
        <v>773.83</v>
      </c>
      <c r="F3355" s="2">
        <v>773.83</v>
      </c>
    </row>
    <row r="3356" spans="2:6" hidden="1" outlineLevel="2" x14ac:dyDescent="0.25">
      <c r="B3356" t="s">
        <v>27</v>
      </c>
      <c r="C3356" t="s">
        <v>123</v>
      </c>
      <c r="D3356" s="2">
        <v>0</v>
      </c>
      <c r="E3356" s="2">
        <v>286</v>
      </c>
      <c r="F3356" s="2">
        <v>286</v>
      </c>
    </row>
    <row r="3357" spans="2:6" hidden="1" outlineLevel="2" x14ac:dyDescent="0.25">
      <c r="B3357" t="s">
        <v>27</v>
      </c>
      <c r="C3357" t="s">
        <v>123</v>
      </c>
      <c r="D3357" s="2">
        <v>5</v>
      </c>
      <c r="E3357" s="2">
        <v>0</v>
      </c>
      <c r="F3357" s="2">
        <v>5</v>
      </c>
    </row>
    <row r="3358" spans="2:6" hidden="1" outlineLevel="2" x14ac:dyDescent="0.25">
      <c r="B3358" t="s">
        <v>27</v>
      </c>
      <c r="C3358" t="s">
        <v>123</v>
      </c>
      <c r="D3358" s="2">
        <v>0</v>
      </c>
      <c r="E3358" s="2">
        <v>86</v>
      </c>
      <c r="F3358" s="2">
        <v>86</v>
      </c>
    </row>
    <row r="3359" spans="2:6" hidden="1" outlineLevel="2" x14ac:dyDescent="0.25">
      <c r="B3359" t="s">
        <v>27</v>
      </c>
      <c r="C3359" t="s">
        <v>123</v>
      </c>
      <c r="D3359" s="2">
        <v>0</v>
      </c>
      <c r="E3359" s="2">
        <v>0.3</v>
      </c>
      <c r="F3359" s="2">
        <v>0.3</v>
      </c>
    </row>
    <row r="3360" spans="2:6" hidden="1" outlineLevel="2" x14ac:dyDescent="0.25">
      <c r="B3360" t="s">
        <v>27</v>
      </c>
      <c r="C3360" t="s">
        <v>123</v>
      </c>
      <c r="D3360" s="2">
        <v>65</v>
      </c>
      <c r="E3360" s="2">
        <v>0</v>
      </c>
      <c r="F3360" s="2">
        <v>65</v>
      </c>
    </row>
    <row r="3361" spans="2:6" hidden="1" outlineLevel="2" x14ac:dyDescent="0.25">
      <c r="B3361" t="s">
        <v>27</v>
      </c>
      <c r="C3361" t="s">
        <v>123</v>
      </c>
      <c r="D3361" s="2">
        <v>83.51</v>
      </c>
      <c r="E3361" s="2">
        <v>558.92999999999995</v>
      </c>
      <c r="F3361" s="2">
        <v>642.45000000000005</v>
      </c>
    </row>
    <row r="3362" spans="2:6" hidden="1" outlineLevel="2" x14ac:dyDescent="0.25">
      <c r="B3362" t="s">
        <v>27</v>
      </c>
      <c r="C3362" t="s">
        <v>123</v>
      </c>
      <c r="D3362" s="2">
        <v>5</v>
      </c>
      <c r="E3362" s="2">
        <v>0</v>
      </c>
      <c r="F3362" s="2">
        <v>5</v>
      </c>
    </row>
    <row r="3363" spans="2:6" hidden="1" outlineLevel="2" x14ac:dyDescent="0.25">
      <c r="B3363" t="s">
        <v>27</v>
      </c>
      <c r="C3363" t="s">
        <v>123</v>
      </c>
      <c r="D3363" s="2">
        <v>3.5</v>
      </c>
      <c r="E3363" s="2">
        <v>0</v>
      </c>
      <c r="F3363" s="2">
        <v>3.5</v>
      </c>
    </row>
    <row r="3364" spans="2:6" hidden="1" outlineLevel="2" x14ac:dyDescent="0.25">
      <c r="B3364" t="s">
        <v>27</v>
      </c>
      <c r="C3364" t="s">
        <v>123</v>
      </c>
      <c r="D3364" s="2">
        <v>0</v>
      </c>
      <c r="E3364" s="2">
        <v>149.71</v>
      </c>
      <c r="F3364" s="2">
        <v>149.71</v>
      </c>
    </row>
    <row r="3365" spans="2:6" hidden="1" outlineLevel="2" x14ac:dyDescent="0.25">
      <c r="B3365" t="s">
        <v>28</v>
      </c>
      <c r="C3365" t="s">
        <v>123</v>
      </c>
      <c r="D3365" s="2">
        <v>3</v>
      </c>
      <c r="E3365" s="2">
        <v>0</v>
      </c>
      <c r="F3365" s="2">
        <v>3</v>
      </c>
    </row>
    <row r="3366" spans="2:6" hidden="1" outlineLevel="2" x14ac:dyDescent="0.25">
      <c r="B3366" t="s">
        <v>28</v>
      </c>
      <c r="C3366" t="s">
        <v>123</v>
      </c>
      <c r="D3366" s="2">
        <v>0</v>
      </c>
      <c r="E3366" s="2">
        <v>8.1199999999999992</v>
      </c>
      <c r="F3366" s="2">
        <v>8.1199999999999992</v>
      </c>
    </row>
    <row r="3367" spans="2:6" hidden="1" outlineLevel="2" x14ac:dyDescent="0.25">
      <c r="B3367" t="s">
        <v>29</v>
      </c>
      <c r="C3367" t="s">
        <v>123</v>
      </c>
      <c r="D3367" s="2">
        <v>0.62</v>
      </c>
      <c r="E3367" s="2">
        <v>5.62</v>
      </c>
      <c r="F3367" s="2">
        <v>6.25</v>
      </c>
    </row>
    <row r="3368" spans="2:6" hidden="1" outlineLevel="2" x14ac:dyDescent="0.25">
      <c r="B3368" t="s">
        <v>29</v>
      </c>
      <c r="C3368" t="s">
        <v>123</v>
      </c>
      <c r="D3368" s="2">
        <v>0</v>
      </c>
      <c r="E3368" s="2">
        <v>0.03</v>
      </c>
      <c r="F3368" s="2">
        <v>0.03</v>
      </c>
    </row>
    <row r="3369" spans="2:6" hidden="1" outlineLevel="2" x14ac:dyDescent="0.25">
      <c r="B3369" t="s">
        <v>29</v>
      </c>
      <c r="C3369" t="s">
        <v>123</v>
      </c>
      <c r="D3369" s="2">
        <v>2.08</v>
      </c>
      <c r="E3369" s="2">
        <v>276.23</v>
      </c>
      <c r="F3369" s="2">
        <v>278.31</v>
      </c>
    </row>
    <row r="3370" spans="2:6" hidden="1" outlineLevel="2" x14ac:dyDescent="0.25">
      <c r="B3370" t="s">
        <v>30</v>
      </c>
      <c r="C3370" t="s">
        <v>123</v>
      </c>
      <c r="D3370" s="2">
        <v>47.83</v>
      </c>
      <c r="E3370" s="2">
        <v>20.49</v>
      </c>
      <c r="F3370" s="2">
        <v>68.33</v>
      </c>
    </row>
    <row r="3371" spans="2:6" hidden="1" outlineLevel="2" x14ac:dyDescent="0.25">
      <c r="B3371" t="s">
        <v>31</v>
      </c>
      <c r="C3371" t="s">
        <v>123</v>
      </c>
      <c r="D3371" s="2">
        <v>24.94</v>
      </c>
      <c r="E3371" s="2">
        <v>224.46</v>
      </c>
      <c r="F3371" s="2">
        <v>249.4</v>
      </c>
    </row>
    <row r="3372" spans="2:6" hidden="1" outlineLevel="2" x14ac:dyDescent="0.25">
      <c r="B3372" t="s">
        <v>31</v>
      </c>
      <c r="C3372" t="s">
        <v>123</v>
      </c>
      <c r="D3372" s="2">
        <v>0</v>
      </c>
      <c r="E3372" s="2">
        <v>48</v>
      </c>
      <c r="F3372" s="2">
        <v>48</v>
      </c>
    </row>
    <row r="3373" spans="2:6" hidden="1" outlineLevel="2" x14ac:dyDescent="0.25">
      <c r="B3373" t="s">
        <v>31</v>
      </c>
      <c r="C3373" t="s">
        <v>123</v>
      </c>
      <c r="D3373" s="2">
        <v>0</v>
      </c>
      <c r="E3373" s="2">
        <v>0.5</v>
      </c>
      <c r="F3373" s="2">
        <v>0.5</v>
      </c>
    </row>
    <row r="3374" spans="2:6" hidden="1" outlineLevel="2" x14ac:dyDescent="0.25">
      <c r="B3374" t="s">
        <v>31</v>
      </c>
      <c r="C3374" t="s">
        <v>123</v>
      </c>
      <c r="D3374" s="2">
        <v>0</v>
      </c>
      <c r="E3374" s="2">
        <v>0.38</v>
      </c>
      <c r="F3374" s="2">
        <v>0.38</v>
      </c>
    </row>
    <row r="3375" spans="2:6" hidden="1" outlineLevel="2" x14ac:dyDescent="0.25">
      <c r="B3375" t="s">
        <v>31</v>
      </c>
      <c r="C3375" t="s">
        <v>123</v>
      </c>
      <c r="D3375" s="2">
        <v>0</v>
      </c>
      <c r="E3375" s="2">
        <v>149.47</v>
      </c>
      <c r="F3375" s="2">
        <v>149.47</v>
      </c>
    </row>
    <row r="3376" spans="2:6" hidden="1" outlineLevel="2" x14ac:dyDescent="0.25">
      <c r="B3376" t="s">
        <v>32</v>
      </c>
      <c r="C3376" t="s">
        <v>123</v>
      </c>
      <c r="D3376" s="2">
        <v>0</v>
      </c>
      <c r="E3376" s="2">
        <v>83</v>
      </c>
      <c r="F3376" s="2">
        <v>83</v>
      </c>
    </row>
    <row r="3377" spans="2:6" hidden="1" outlineLevel="2" x14ac:dyDescent="0.25">
      <c r="B3377" t="s">
        <v>32</v>
      </c>
      <c r="C3377" t="s">
        <v>123</v>
      </c>
      <c r="D3377" s="2">
        <v>30.82</v>
      </c>
      <c r="E3377" s="2">
        <v>2.68</v>
      </c>
      <c r="F3377" s="2">
        <v>33.5</v>
      </c>
    </row>
    <row r="3378" spans="2:6" hidden="1" outlineLevel="2" x14ac:dyDescent="0.25">
      <c r="B3378" t="s">
        <v>32</v>
      </c>
      <c r="C3378" t="s">
        <v>123</v>
      </c>
      <c r="D3378" s="2">
        <v>13.38</v>
      </c>
      <c r="E3378" s="2">
        <v>0</v>
      </c>
      <c r="F3378" s="2">
        <v>13.38</v>
      </c>
    </row>
    <row r="3379" spans="2:6" hidden="1" outlineLevel="2" x14ac:dyDescent="0.25">
      <c r="B3379" t="s">
        <v>32</v>
      </c>
      <c r="C3379" t="s">
        <v>123</v>
      </c>
      <c r="D3379" s="2">
        <v>0</v>
      </c>
      <c r="E3379" s="2">
        <v>46.92</v>
      </c>
      <c r="F3379" s="2">
        <v>46.92</v>
      </c>
    </row>
    <row r="3380" spans="2:6" hidden="1" outlineLevel="2" x14ac:dyDescent="0.25">
      <c r="B3380" t="s">
        <v>32</v>
      </c>
      <c r="C3380" t="s">
        <v>123</v>
      </c>
      <c r="D3380" s="2">
        <v>0</v>
      </c>
      <c r="E3380" s="2">
        <v>0.42</v>
      </c>
      <c r="F3380" s="2">
        <v>0.42</v>
      </c>
    </row>
    <row r="3381" spans="2:6" hidden="1" outlineLevel="2" x14ac:dyDescent="0.25">
      <c r="B3381" t="s">
        <v>34</v>
      </c>
      <c r="C3381" t="s">
        <v>123</v>
      </c>
      <c r="D3381" s="2">
        <v>112.7</v>
      </c>
      <c r="E3381" s="2">
        <v>0</v>
      </c>
      <c r="F3381" s="2">
        <v>112.7</v>
      </c>
    </row>
    <row r="3382" spans="2:6" hidden="1" outlineLevel="2" x14ac:dyDescent="0.25">
      <c r="B3382" t="s">
        <v>34</v>
      </c>
      <c r="C3382" t="s">
        <v>123</v>
      </c>
      <c r="D3382" s="2">
        <v>0</v>
      </c>
      <c r="E3382" s="2">
        <v>1</v>
      </c>
      <c r="F3382" s="2">
        <v>1</v>
      </c>
    </row>
    <row r="3383" spans="2:6" hidden="1" outlineLevel="2" x14ac:dyDescent="0.25">
      <c r="B3383" t="s">
        <v>36</v>
      </c>
      <c r="C3383" t="s">
        <v>123</v>
      </c>
      <c r="D3383" s="2">
        <v>0</v>
      </c>
      <c r="E3383" s="2">
        <v>0.18</v>
      </c>
      <c r="F3383" s="2">
        <v>0.18</v>
      </c>
    </row>
    <row r="3384" spans="2:6" hidden="1" outlineLevel="2" x14ac:dyDescent="0.25">
      <c r="B3384" t="s">
        <v>36</v>
      </c>
      <c r="C3384" t="s">
        <v>123</v>
      </c>
      <c r="D3384" s="2">
        <v>11.3</v>
      </c>
      <c r="E3384" s="2">
        <v>0</v>
      </c>
      <c r="F3384" s="2">
        <v>11.3</v>
      </c>
    </row>
    <row r="3385" spans="2:6" hidden="1" outlineLevel="2" x14ac:dyDescent="0.25">
      <c r="B3385" t="s">
        <v>37</v>
      </c>
      <c r="C3385" t="s">
        <v>123</v>
      </c>
      <c r="D3385" s="2">
        <v>232</v>
      </c>
      <c r="E3385" s="2">
        <v>232</v>
      </c>
      <c r="F3385" s="2">
        <v>464</v>
      </c>
    </row>
    <row r="3386" spans="2:6" hidden="1" outlineLevel="2" x14ac:dyDescent="0.25">
      <c r="B3386" t="s">
        <v>37</v>
      </c>
      <c r="C3386" t="s">
        <v>123</v>
      </c>
      <c r="D3386" s="2">
        <v>0</v>
      </c>
      <c r="E3386" s="2">
        <v>134</v>
      </c>
      <c r="F3386" s="2">
        <v>134</v>
      </c>
    </row>
    <row r="3387" spans="2:6" hidden="1" outlineLevel="2" x14ac:dyDescent="0.25">
      <c r="B3387" t="s">
        <v>37</v>
      </c>
      <c r="C3387" t="s">
        <v>123</v>
      </c>
      <c r="D3387" s="2">
        <v>0</v>
      </c>
      <c r="E3387" s="2">
        <v>520.88</v>
      </c>
      <c r="F3387" s="2">
        <v>520.88</v>
      </c>
    </row>
    <row r="3388" spans="2:6" hidden="1" outlineLevel="2" x14ac:dyDescent="0.25">
      <c r="B3388" t="s">
        <v>38</v>
      </c>
      <c r="C3388" t="s">
        <v>123</v>
      </c>
      <c r="D3388" s="2">
        <v>0</v>
      </c>
      <c r="E3388" s="2">
        <v>0.38</v>
      </c>
      <c r="F3388" s="2">
        <v>0.38</v>
      </c>
    </row>
    <row r="3389" spans="2:6" hidden="1" outlineLevel="2" x14ac:dyDescent="0.25">
      <c r="B3389" t="s">
        <v>39</v>
      </c>
      <c r="C3389" t="s">
        <v>123</v>
      </c>
      <c r="D3389" s="2">
        <v>0</v>
      </c>
      <c r="E3389" s="2">
        <v>3</v>
      </c>
      <c r="F3389" s="2">
        <v>3</v>
      </c>
    </row>
    <row r="3390" spans="2:6" hidden="1" outlineLevel="2" x14ac:dyDescent="0.25">
      <c r="B3390" t="s">
        <v>39</v>
      </c>
      <c r="C3390" t="s">
        <v>123</v>
      </c>
      <c r="D3390" s="2">
        <v>0</v>
      </c>
      <c r="E3390" s="2">
        <v>25</v>
      </c>
      <c r="F3390" s="2">
        <v>25</v>
      </c>
    </row>
    <row r="3391" spans="2:6" hidden="1" outlineLevel="2" x14ac:dyDescent="0.25">
      <c r="B3391" t="s">
        <v>39</v>
      </c>
      <c r="C3391" t="s">
        <v>123</v>
      </c>
      <c r="D3391" s="2">
        <v>0</v>
      </c>
      <c r="E3391" s="2">
        <v>146</v>
      </c>
      <c r="F3391" s="2">
        <v>146</v>
      </c>
    </row>
    <row r="3392" spans="2:6" hidden="1" outlineLevel="2" x14ac:dyDescent="0.25">
      <c r="B3392" t="s">
        <v>39</v>
      </c>
      <c r="C3392" t="s">
        <v>123</v>
      </c>
      <c r="D3392" s="2">
        <v>0</v>
      </c>
      <c r="E3392" s="2">
        <v>0.88</v>
      </c>
      <c r="F3392" s="2">
        <v>0.88</v>
      </c>
    </row>
    <row r="3393" spans="2:6" outlineLevel="1" collapsed="1" x14ac:dyDescent="0.25">
      <c r="C3393" s="1" t="s">
        <v>123</v>
      </c>
      <c r="D3393" s="2">
        <f>SUBTOTAL(9,D3232:D3392)</f>
        <v>2272.3000000000002</v>
      </c>
      <c r="E3393" s="2">
        <f>SUBTOTAL(9,E3232:E3392)</f>
        <v>24130.789999999997</v>
      </c>
      <c r="F3393" s="2">
        <f>SUBTOTAL(9,F3232:F3392)</f>
        <v>26403.130000000005</v>
      </c>
    </row>
    <row r="3394" spans="2:6" hidden="1" outlineLevel="2" x14ac:dyDescent="0.25">
      <c r="B3394" t="s">
        <v>6</v>
      </c>
      <c r="C3394" t="s">
        <v>120</v>
      </c>
      <c r="D3394" s="2">
        <v>0.45</v>
      </c>
      <c r="E3394" s="2">
        <v>0</v>
      </c>
      <c r="F3394" s="2">
        <v>0.45</v>
      </c>
    </row>
    <row r="3395" spans="2:6" hidden="1" outlineLevel="2" x14ac:dyDescent="0.25">
      <c r="B3395" t="s">
        <v>15</v>
      </c>
      <c r="C3395" t="s">
        <v>120</v>
      </c>
      <c r="D3395" s="2">
        <v>0</v>
      </c>
      <c r="E3395" s="2">
        <v>0.79</v>
      </c>
      <c r="F3395" s="2">
        <v>0.79</v>
      </c>
    </row>
    <row r="3396" spans="2:6" hidden="1" outlineLevel="2" x14ac:dyDescent="0.25">
      <c r="B3396" t="s">
        <v>17</v>
      </c>
      <c r="C3396" t="s">
        <v>120</v>
      </c>
      <c r="D3396" s="2">
        <v>3.06</v>
      </c>
      <c r="E3396" s="2">
        <v>0</v>
      </c>
      <c r="F3396" s="2">
        <v>3.06</v>
      </c>
    </row>
    <row r="3397" spans="2:6" hidden="1" outlineLevel="2" x14ac:dyDescent="0.25">
      <c r="B3397" t="s">
        <v>17</v>
      </c>
      <c r="C3397" t="s">
        <v>120</v>
      </c>
      <c r="D3397" s="2">
        <v>3.76</v>
      </c>
      <c r="E3397" s="2">
        <v>0</v>
      </c>
      <c r="F3397" s="2">
        <v>3.76</v>
      </c>
    </row>
    <row r="3398" spans="2:6" hidden="1" outlineLevel="2" x14ac:dyDescent="0.25">
      <c r="B3398" t="s">
        <v>17</v>
      </c>
      <c r="C3398" t="s">
        <v>120</v>
      </c>
      <c r="D3398" s="2">
        <v>0.06</v>
      </c>
      <c r="E3398" s="2">
        <v>0</v>
      </c>
      <c r="F3398" s="2">
        <v>0.06</v>
      </c>
    </row>
    <row r="3399" spans="2:6" hidden="1" outlineLevel="2" x14ac:dyDescent="0.25">
      <c r="B3399" t="s">
        <v>17</v>
      </c>
      <c r="C3399" t="s">
        <v>120</v>
      </c>
      <c r="D3399" s="2">
        <v>3.76</v>
      </c>
      <c r="E3399" s="2">
        <v>0</v>
      </c>
      <c r="F3399" s="2">
        <v>3.76</v>
      </c>
    </row>
    <row r="3400" spans="2:6" hidden="1" outlineLevel="2" x14ac:dyDescent="0.25">
      <c r="B3400" t="s">
        <v>17</v>
      </c>
      <c r="C3400" t="s">
        <v>120</v>
      </c>
      <c r="D3400" s="2">
        <v>5.57</v>
      </c>
      <c r="E3400" s="2">
        <v>0</v>
      </c>
      <c r="F3400" s="2">
        <v>5.57</v>
      </c>
    </row>
    <row r="3401" spans="2:6" hidden="1" outlineLevel="2" x14ac:dyDescent="0.25">
      <c r="B3401" t="s">
        <v>17</v>
      </c>
      <c r="C3401" t="s">
        <v>120</v>
      </c>
      <c r="D3401" s="2">
        <v>6.06</v>
      </c>
      <c r="E3401" s="2">
        <v>0</v>
      </c>
      <c r="F3401" s="2">
        <v>6.06</v>
      </c>
    </row>
    <row r="3402" spans="2:6" hidden="1" outlineLevel="2" x14ac:dyDescent="0.25">
      <c r="B3402" t="s">
        <v>17</v>
      </c>
      <c r="C3402" t="s">
        <v>120</v>
      </c>
      <c r="D3402" s="2">
        <v>3.38</v>
      </c>
      <c r="E3402" s="2">
        <v>0</v>
      </c>
      <c r="F3402" s="2">
        <v>3.38</v>
      </c>
    </row>
    <row r="3403" spans="2:6" hidden="1" outlineLevel="2" x14ac:dyDescent="0.25">
      <c r="B3403" t="s">
        <v>18</v>
      </c>
      <c r="C3403" t="s">
        <v>120</v>
      </c>
      <c r="D3403" s="2">
        <v>0</v>
      </c>
      <c r="E3403" s="2">
        <v>5.46</v>
      </c>
      <c r="F3403" s="2">
        <v>5.46</v>
      </c>
    </row>
    <row r="3404" spans="2:6" hidden="1" outlineLevel="2" x14ac:dyDescent="0.25">
      <c r="B3404" t="s">
        <v>27</v>
      </c>
      <c r="C3404" t="s">
        <v>120</v>
      </c>
      <c r="D3404" s="2">
        <v>480.92</v>
      </c>
      <c r="E3404" s="2">
        <v>0</v>
      </c>
      <c r="F3404" s="2">
        <v>480.92</v>
      </c>
    </row>
    <row r="3405" spans="2:6" hidden="1" outlineLevel="2" x14ac:dyDescent="0.25">
      <c r="B3405" t="s">
        <v>2</v>
      </c>
      <c r="C3405" t="s">
        <v>120</v>
      </c>
      <c r="D3405" s="2">
        <v>0</v>
      </c>
      <c r="E3405" s="2">
        <v>218</v>
      </c>
      <c r="F3405" s="2">
        <v>218</v>
      </c>
    </row>
    <row r="3406" spans="2:6" hidden="1" outlineLevel="2" x14ac:dyDescent="0.25">
      <c r="B3406" t="s">
        <v>3</v>
      </c>
      <c r="C3406" t="s">
        <v>120</v>
      </c>
      <c r="D3406" s="2">
        <v>0</v>
      </c>
      <c r="E3406" s="2">
        <v>28</v>
      </c>
      <c r="F3406" s="2">
        <v>28</v>
      </c>
    </row>
    <row r="3407" spans="2:6" hidden="1" outlineLevel="2" x14ac:dyDescent="0.25">
      <c r="B3407" t="s">
        <v>6</v>
      </c>
      <c r="C3407" t="s">
        <v>120</v>
      </c>
      <c r="D3407" s="2">
        <v>0</v>
      </c>
      <c r="E3407" s="2">
        <v>6</v>
      </c>
      <c r="F3407" s="2">
        <v>6</v>
      </c>
    </row>
    <row r="3408" spans="2:6" hidden="1" outlineLevel="2" x14ac:dyDescent="0.25">
      <c r="B3408" t="s">
        <v>11</v>
      </c>
      <c r="C3408" t="s">
        <v>120</v>
      </c>
      <c r="D3408" s="2">
        <v>0</v>
      </c>
      <c r="E3408" s="2">
        <v>1146</v>
      </c>
      <c r="F3408" s="2">
        <v>1146</v>
      </c>
    </row>
    <row r="3409" spans="2:6" hidden="1" outlineLevel="2" x14ac:dyDescent="0.25">
      <c r="B3409" t="s">
        <v>14</v>
      </c>
      <c r="C3409" t="s">
        <v>120</v>
      </c>
      <c r="D3409" s="2">
        <v>0</v>
      </c>
      <c r="E3409" s="2">
        <v>3</v>
      </c>
      <c r="F3409" s="2">
        <v>3</v>
      </c>
    </row>
    <row r="3410" spans="2:6" hidden="1" outlineLevel="2" x14ac:dyDescent="0.25">
      <c r="B3410" t="s">
        <v>17</v>
      </c>
      <c r="C3410" t="s">
        <v>120</v>
      </c>
      <c r="D3410" s="2">
        <v>0</v>
      </c>
      <c r="E3410" s="2">
        <v>142</v>
      </c>
      <c r="F3410" s="2">
        <v>142</v>
      </c>
    </row>
    <row r="3411" spans="2:6" hidden="1" outlineLevel="2" x14ac:dyDescent="0.25">
      <c r="B3411" t="s">
        <v>17</v>
      </c>
      <c r="C3411" t="s">
        <v>120</v>
      </c>
      <c r="D3411" s="2">
        <v>0</v>
      </c>
      <c r="E3411" s="2">
        <v>418.28</v>
      </c>
      <c r="F3411" s="2">
        <v>418.28</v>
      </c>
    </row>
    <row r="3412" spans="2:6" hidden="1" outlineLevel="2" x14ac:dyDescent="0.25">
      <c r="B3412" t="s">
        <v>17</v>
      </c>
      <c r="C3412" t="s">
        <v>120</v>
      </c>
      <c r="D3412" s="2">
        <v>0</v>
      </c>
      <c r="E3412" s="2">
        <v>150</v>
      </c>
      <c r="F3412" s="2">
        <v>150</v>
      </c>
    </row>
    <row r="3413" spans="2:6" hidden="1" outlineLevel="2" x14ac:dyDescent="0.25">
      <c r="B3413" t="s">
        <v>17</v>
      </c>
      <c r="C3413" t="s">
        <v>120</v>
      </c>
      <c r="D3413" s="2">
        <v>12.7</v>
      </c>
      <c r="E3413" s="2">
        <v>0</v>
      </c>
      <c r="F3413" s="2">
        <v>12.7</v>
      </c>
    </row>
    <row r="3414" spans="2:6" hidden="1" outlineLevel="2" x14ac:dyDescent="0.25">
      <c r="B3414" t="s">
        <v>17</v>
      </c>
      <c r="C3414" t="s">
        <v>120</v>
      </c>
      <c r="D3414" s="2">
        <v>0</v>
      </c>
      <c r="E3414" s="2">
        <v>377.94</v>
      </c>
      <c r="F3414" s="2">
        <v>377.94</v>
      </c>
    </row>
    <row r="3415" spans="2:6" hidden="1" outlineLevel="2" x14ac:dyDescent="0.25">
      <c r="B3415" t="s">
        <v>18</v>
      </c>
      <c r="C3415" t="s">
        <v>120</v>
      </c>
      <c r="D3415" s="2">
        <v>0</v>
      </c>
      <c r="E3415" s="2">
        <v>10</v>
      </c>
      <c r="F3415" s="2">
        <v>10</v>
      </c>
    </row>
    <row r="3416" spans="2:6" hidden="1" outlineLevel="2" x14ac:dyDescent="0.25">
      <c r="B3416" t="s">
        <v>18</v>
      </c>
      <c r="C3416" t="s">
        <v>120</v>
      </c>
      <c r="D3416" s="2">
        <v>0</v>
      </c>
      <c r="E3416" s="2">
        <v>399.65</v>
      </c>
      <c r="F3416" s="2">
        <v>399.65</v>
      </c>
    </row>
    <row r="3417" spans="2:6" hidden="1" outlineLevel="2" x14ac:dyDescent="0.25">
      <c r="B3417" t="s">
        <v>18</v>
      </c>
      <c r="C3417" t="s">
        <v>120</v>
      </c>
      <c r="D3417" s="2">
        <v>0</v>
      </c>
      <c r="E3417" s="2">
        <v>1.93</v>
      </c>
      <c r="F3417" s="2">
        <v>1.93</v>
      </c>
    </row>
    <row r="3418" spans="2:6" hidden="1" outlineLevel="2" x14ac:dyDescent="0.25">
      <c r="B3418" t="s">
        <v>27</v>
      </c>
      <c r="C3418" t="s">
        <v>120</v>
      </c>
      <c r="D3418" s="2">
        <v>0</v>
      </c>
      <c r="E3418" s="2">
        <v>62</v>
      </c>
      <c r="F3418" s="2">
        <v>62</v>
      </c>
    </row>
    <row r="3419" spans="2:6" hidden="1" outlineLevel="2" x14ac:dyDescent="0.25">
      <c r="B3419" t="s">
        <v>27</v>
      </c>
      <c r="C3419" t="s">
        <v>120</v>
      </c>
      <c r="D3419" s="2">
        <v>19.54</v>
      </c>
      <c r="E3419" s="2">
        <v>0</v>
      </c>
      <c r="F3419" s="2">
        <v>19.54</v>
      </c>
    </row>
    <row r="3420" spans="2:6" hidden="1" outlineLevel="2" x14ac:dyDescent="0.25">
      <c r="B3420" t="s">
        <v>28</v>
      </c>
      <c r="C3420" t="s">
        <v>120</v>
      </c>
      <c r="D3420" s="2">
        <v>0</v>
      </c>
      <c r="E3420" s="2">
        <v>24</v>
      </c>
      <c r="F3420" s="2">
        <v>24</v>
      </c>
    </row>
    <row r="3421" spans="2:6" hidden="1" outlineLevel="2" x14ac:dyDescent="0.25">
      <c r="B3421" t="s">
        <v>28</v>
      </c>
      <c r="C3421" t="s">
        <v>120</v>
      </c>
      <c r="D3421" s="2">
        <v>20</v>
      </c>
      <c r="E3421" s="2">
        <v>14</v>
      </c>
      <c r="F3421" s="2">
        <v>34</v>
      </c>
    </row>
    <row r="3422" spans="2:6" hidden="1" outlineLevel="2" x14ac:dyDescent="0.25">
      <c r="B3422" t="s">
        <v>29</v>
      </c>
      <c r="C3422" t="s">
        <v>120</v>
      </c>
      <c r="D3422" s="2">
        <v>0</v>
      </c>
      <c r="E3422" s="2">
        <v>1815.34</v>
      </c>
      <c r="F3422" s="2">
        <v>1815.34</v>
      </c>
    </row>
    <row r="3423" spans="2:6" hidden="1" outlineLevel="2" x14ac:dyDescent="0.25">
      <c r="B3423" t="s">
        <v>31</v>
      </c>
      <c r="C3423" t="s">
        <v>120</v>
      </c>
      <c r="D3423" s="2">
        <v>0</v>
      </c>
      <c r="E3423" s="2">
        <v>537</v>
      </c>
      <c r="F3423" s="2">
        <v>537</v>
      </c>
    </row>
    <row r="3424" spans="2:6" hidden="1" outlineLevel="2" x14ac:dyDescent="0.25">
      <c r="B3424" t="s">
        <v>31</v>
      </c>
      <c r="C3424" t="s">
        <v>120</v>
      </c>
      <c r="D3424" s="2">
        <v>0</v>
      </c>
      <c r="E3424" s="2">
        <v>2903.92</v>
      </c>
      <c r="F3424" s="2">
        <v>2903.92</v>
      </c>
    </row>
    <row r="3425" spans="2:6" hidden="1" outlineLevel="2" x14ac:dyDescent="0.25">
      <c r="B3425" t="s">
        <v>32</v>
      </c>
      <c r="C3425" t="s">
        <v>120</v>
      </c>
      <c r="D3425" s="2">
        <v>0</v>
      </c>
      <c r="E3425" s="2">
        <v>962</v>
      </c>
      <c r="F3425" s="2">
        <v>962</v>
      </c>
    </row>
    <row r="3426" spans="2:6" hidden="1" outlineLevel="2" x14ac:dyDescent="0.25">
      <c r="B3426" t="s">
        <v>32</v>
      </c>
      <c r="C3426" t="s">
        <v>120</v>
      </c>
      <c r="D3426" s="2">
        <v>3548.65</v>
      </c>
      <c r="E3426" s="2">
        <v>0</v>
      </c>
      <c r="F3426" s="2">
        <v>3548.65</v>
      </c>
    </row>
    <row r="3427" spans="2:6" hidden="1" outlineLevel="2" x14ac:dyDescent="0.25">
      <c r="B3427" t="s">
        <v>33</v>
      </c>
      <c r="C3427" t="s">
        <v>120</v>
      </c>
      <c r="D3427" s="2">
        <v>0</v>
      </c>
      <c r="E3427" s="2">
        <v>5</v>
      </c>
      <c r="F3427" s="2">
        <v>5</v>
      </c>
    </row>
    <row r="3428" spans="2:6" hidden="1" outlineLevel="2" x14ac:dyDescent="0.25">
      <c r="B3428" t="s">
        <v>36</v>
      </c>
      <c r="C3428" t="s">
        <v>120</v>
      </c>
      <c r="D3428" s="2">
        <v>0</v>
      </c>
      <c r="E3428" s="2">
        <v>25</v>
      </c>
      <c r="F3428" s="2">
        <v>25</v>
      </c>
    </row>
    <row r="3429" spans="2:6" hidden="1" outlineLevel="2" x14ac:dyDescent="0.25">
      <c r="B3429" t="s">
        <v>37</v>
      </c>
      <c r="C3429" t="s">
        <v>120</v>
      </c>
      <c r="D3429" s="2">
        <v>0</v>
      </c>
      <c r="E3429" s="2">
        <v>2664.37</v>
      </c>
      <c r="F3429" s="2">
        <v>2664.37</v>
      </c>
    </row>
    <row r="3430" spans="2:6" hidden="1" outlineLevel="2" x14ac:dyDescent="0.25">
      <c r="B3430" t="s">
        <v>37</v>
      </c>
      <c r="C3430" t="s">
        <v>120</v>
      </c>
      <c r="D3430" s="2">
        <v>75.900000000000006</v>
      </c>
      <c r="E3430" s="2">
        <v>0</v>
      </c>
      <c r="F3430" s="2">
        <v>75.900000000000006</v>
      </c>
    </row>
    <row r="3431" spans="2:6" hidden="1" outlineLevel="2" x14ac:dyDescent="0.25">
      <c r="B3431" t="s">
        <v>38</v>
      </c>
      <c r="C3431" t="s">
        <v>120</v>
      </c>
      <c r="D3431" s="2">
        <v>0</v>
      </c>
      <c r="E3431" s="2">
        <v>41</v>
      </c>
      <c r="F3431" s="2">
        <v>41</v>
      </c>
    </row>
    <row r="3432" spans="2:6" hidden="1" outlineLevel="2" x14ac:dyDescent="0.25">
      <c r="B3432" t="s">
        <v>39</v>
      </c>
      <c r="C3432" t="s">
        <v>120</v>
      </c>
      <c r="D3432" s="2">
        <v>0</v>
      </c>
      <c r="E3432" s="2">
        <v>105</v>
      </c>
      <c r="F3432" s="2">
        <v>105</v>
      </c>
    </row>
    <row r="3433" spans="2:6" outlineLevel="1" collapsed="1" x14ac:dyDescent="0.25">
      <c r="C3433" s="1" t="s">
        <v>120</v>
      </c>
      <c r="D3433" s="2">
        <f>SUBTOTAL(9,D3394:D3432)</f>
        <v>4183.8099999999995</v>
      </c>
      <c r="E3433" s="2">
        <f>SUBTOTAL(9,E3394:E3432)</f>
        <v>12065.68</v>
      </c>
      <c r="F3433" s="2">
        <f>SUBTOTAL(9,F3394:F3432)</f>
        <v>16249.49</v>
      </c>
    </row>
    <row r="3434" spans="2:6" hidden="1" outlineLevel="2" x14ac:dyDescent="0.25">
      <c r="B3434" t="s">
        <v>17</v>
      </c>
      <c r="C3434" t="s">
        <v>46</v>
      </c>
      <c r="D3434" s="2">
        <v>0</v>
      </c>
      <c r="E3434" s="2">
        <v>177</v>
      </c>
      <c r="F3434" s="2">
        <v>177</v>
      </c>
    </row>
    <row r="3435" spans="2:6" hidden="1" outlineLevel="2" x14ac:dyDescent="0.25">
      <c r="B3435" t="s">
        <v>28</v>
      </c>
      <c r="C3435" t="s">
        <v>46</v>
      </c>
      <c r="D3435" s="2">
        <v>0</v>
      </c>
      <c r="E3435" s="2">
        <v>11</v>
      </c>
      <c r="F3435" s="2">
        <v>11</v>
      </c>
    </row>
    <row r="3436" spans="2:6" hidden="1" outlineLevel="2" x14ac:dyDescent="0.25">
      <c r="B3436" t="s">
        <v>29</v>
      </c>
      <c r="C3436" t="s">
        <v>46</v>
      </c>
      <c r="D3436" s="2">
        <v>0</v>
      </c>
      <c r="E3436" s="2">
        <v>197</v>
      </c>
      <c r="F3436" s="2">
        <v>197</v>
      </c>
    </row>
    <row r="3437" spans="2:6" hidden="1" outlineLevel="2" x14ac:dyDescent="0.25">
      <c r="B3437" t="s">
        <v>31</v>
      </c>
      <c r="C3437" t="s">
        <v>46</v>
      </c>
      <c r="D3437" s="2">
        <v>0</v>
      </c>
      <c r="E3437" s="2">
        <v>379</v>
      </c>
      <c r="F3437" s="2">
        <v>379</v>
      </c>
    </row>
    <row r="3438" spans="2:6" hidden="1" outlineLevel="2" x14ac:dyDescent="0.25">
      <c r="B3438" t="s">
        <v>37</v>
      </c>
      <c r="C3438" t="s">
        <v>46</v>
      </c>
      <c r="D3438" s="2">
        <v>0</v>
      </c>
      <c r="E3438" s="2">
        <v>199</v>
      </c>
      <c r="F3438" s="2">
        <v>199</v>
      </c>
    </row>
    <row r="3439" spans="2:6" hidden="1" outlineLevel="2" x14ac:dyDescent="0.25">
      <c r="B3439" t="s">
        <v>39</v>
      </c>
      <c r="C3439" t="s">
        <v>46</v>
      </c>
      <c r="D3439" s="2">
        <v>0</v>
      </c>
      <c r="E3439" s="2">
        <v>71</v>
      </c>
      <c r="F3439" s="2">
        <v>71</v>
      </c>
    </row>
    <row r="3440" spans="2:6" hidden="1" outlineLevel="2" x14ac:dyDescent="0.25">
      <c r="B3440" t="s">
        <v>0</v>
      </c>
      <c r="C3440" t="s">
        <v>46</v>
      </c>
      <c r="D3440" s="2">
        <v>0</v>
      </c>
      <c r="E3440" s="2">
        <v>11.25</v>
      </c>
      <c r="F3440" s="2">
        <v>11.25</v>
      </c>
    </row>
    <row r="3441" spans="2:6" hidden="1" outlineLevel="2" x14ac:dyDescent="0.25">
      <c r="B3441" t="s">
        <v>2</v>
      </c>
      <c r="C3441" t="s">
        <v>46</v>
      </c>
      <c r="D3441" s="2">
        <v>0</v>
      </c>
      <c r="E3441" s="2">
        <v>3.03</v>
      </c>
      <c r="F3441" s="2">
        <v>3.03</v>
      </c>
    </row>
    <row r="3442" spans="2:6" hidden="1" outlineLevel="2" x14ac:dyDescent="0.25">
      <c r="B3442" t="s">
        <v>3</v>
      </c>
      <c r="C3442" t="s">
        <v>46</v>
      </c>
      <c r="D3442" s="2">
        <v>0</v>
      </c>
      <c r="E3442" s="2">
        <v>7.07</v>
      </c>
      <c r="F3442" s="2">
        <v>7.07</v>
      </c>
    </row>
    <row r="3443" spans="2:6" hidden="1" outlineLevel="2" x14ac:dyDescent="0.25">
      <c r="B3443" t="s">
        <v>4</v>
      </c>
      <c r="C3443" t="s">
        <v>46</v>
      </c>
      <c r="D3443" s="2">
        <v>0</v>
      </c>
      <c r="E3443" s="2">
        <v>90.44</v>
      </c>
      <c r="F3443" s="2">
        <v>90.44</v>
      </c>
    </row>
    <row r="3444" spans="2:6" hidden="1" outlineLevel="2" x14ac:dyDescent="0.25">
      <c r="B3444" t="s">
        <v>5</v>
      </c>
      <c r="C3444" t="s">
        <v>46</v>
      </c>
      <c r="D3444" s="2">
        <v>0</v>
      </c>
      <c r="E3444" s="2">
        <v>34.22</v>
      </c>
      <c r="F3444" s="2">
        <v>34.22</v>
      </c>
    </row>
    <row r="3445" spans="2:6" hidden="1" outlineLevel="2" x14ac:dyDescent="0.25">
      <c r="B3445" t="s">
        <v>7</v>
      </c>
      <c r="C3445" t="s">
        <v>46</v>
      </c>
      <c r="D3445" s="2">
        <v>0</v>
      </c>
      <c r="E3445" s="2">
        <v>1.39</v>
      </c>
      <c r="F3445" s="2">
        <v>1.39</v>
      </c>
    </row>
    <row r="3446" spans="2:6" hidden="1" outlineLevel="2" x14ac:dyDescent="0.25">
      <c r="B3446" t="s">
        <v>8</v>
      </c>
      <c r="C3446" t="s">
        <v>46</v>
      </c>
      <c r="D3446" s="2">
        <v>0</v>
      </c>
      <c r="E3446" s="2">
        <v>0.32</v>
      </c>
      <c r="F3446" s="2">
        <v>0.32</v>
      </c>
    </row>
    <row r="3447" spans="2:6" hidden="1" outlineLevel="2" x14ac:dyDescent="0.25">
      <c r="B3447" t="s">
        <v>9</v>
      </c>
      <c r="C3447" t="s">
        <v>46</v>
      </c>
      <c r="D3447" s="2">
        <v>0</v>
      </c>
      <c r="E3447" s="2">
        <v>3.35</v>
      </c>
      <c r="F3447" s="2">
        <v>3.35</v>
      </c>
    </row>
    <row r="3448" spans="2:6" hidden="1" outlineLevel="2" x14ac:dyDescent="0.25">
      <c r="B3448" t="s">
        <v>10</v>
      </c>
      <c r="C3448" t="s">
        <v>46</v>
      </c>
      <c r="D3448" s="2">
        <v>0</v>
      </c>
      <c r="E3448" s="2">
        <v>12.11</v>
      </c>
      <c r="F3448" s="2">
        <v>12.11</v>
      </c>
    </row>
    <row r="3449" spans="2:6" hidden="1" outlineLevel="2" x14ac:dyDescent="0.25">
      <c r="B3449" t="s">
        <v>11</v>
      </c>
      <c r="C3449" t="s">
        <v>46</v>
      </c>
      <c r="D3449" s="2">
        <v>0</v>
      </c>
      <c r="E3449" s="2">
        <v>32.880000000000003</v>
      </c>
      <c r="F3449" s="2">
        <v>32.880000000000003</v>
      </c>
    </row>
    <row r="3450" spans="2:6" hidden="1" outlineLevel="2" x14ac:dyDescent="0.25">
      <c r="B3450" t="s">
        <v>12</v>
      </c>
      <c r="C3450" t="s">
        <v>46</v>
      </c>
      <c r="D3450" s="2">
        <v>0</v>
      </c>
      <c r="E3450" s="2">
        <v>2.11</v>
      </c>
      <c r="F3450" s="2">
        <v>2.11</v>
      </c>
    </row>
    <row r="3451" spans="2:6" hidden="1" outlineLevel="2" x14ac:dyDescent="0.25">
      <c r="B3451" t="s">
        <v>13</v>
      </c>
      <c r="C3451" t="s">
        <v>46</v>
      </c>
      <c r="D3451" s="2">
        <v>0</v>
      </c>
      <c r="E3451" s="2">
        <v>81.23</v>
      </c>
      <c r="F3451" s="2">
        <v>81.23</v>
      </c>
    </row>
    <row r="3452" spans="2:6" hidden="1" outlineLevel="2" x14ac:dyDescent="0.25">
      <c r="B3452" t="s">
        <v>14</v>
      </c>
      <c r="C3452" t="s">
        <v>46</v>
      </c>
      <c r="D3452" s="2">
        <v>0</v>
      </c>
      <c r="E3452" s="2">
        <v>51.88</v>
      </c>
      <c r="F3452" s="2">
        <v>51.88</v>
      </c>
    </row>
    <row r="3453" spans="2:6" hidden="1" outlineLevel="2" x14ac:dyDescent="0.25">
      <c r="B3453" t="s">
        <v>15</v>
      </c>
      <c r="C3453" t="s">
        <v>46</v>
      </c>
      <c r="D3453" s="2">
        <v>0</v>
      </c>
      <c r="E3453" s="2">
        <v>8.65</v>
      </c>
      <c r="F3453" s="2">
        <v>8.65</v>
      </c>
    </row>
    <row r="3454" spans="2:6" hidden="1" outlineLevel="2" x14ac:dyDescent="0.25">
      <c r="B3454" t="s">
        <v>17</v>
      </c>
      <c r="C3454" t="s">
        <v>46</v>
      </c>
      <c r="D3454" s="2">
        <v>0</v>
      </c>
      <c r="E3454" s="2">
        <v>853.61</v>
      </c>
      <c r="F3454" s="2">
        <v>853.61</v>
      </c>
    </row>
    <row r="3455" spans="2:6" hidden="1" outlineLevel="2" x14ac:dyDescent="0.25">
      <c r="B3455" t="s">
        <v>18</v>
      </c>
      <c r="C3455" t="s">
        <v>46</v>
      </c>
      <c r="D3455" s="2">
        <v>0</v>
      </c>
      <c r="E3455" s="2">
        <v>89.66</v>
      </c>
      <c r="F3455" s="2">
        <v>89.66</v>
      </c>
    </row>
    <row r="3456" spans="2:6" hidden="1" outlineLevel="2" x14ac:dyDescent="0.25">
      <c r="B3456" t="s">
        <v>19</v>
      </c>
      <c r="C3456" t="s">
        <v>46</v>
      </c>
      <c r="D3456" s="2">
        <v>0</v>
      </c>
      <c r="E3456" s="2">
        <v>1.79</v>
      </c>
      <c r="F3456" s="2">
        <v>1.79</v>
      </c>
    </row>
    <row r="3457" spans="2:6" hidden="1" outlineLevel="2" x14ac:dyDescent="0.25">
      <c r="B3457" t="s">
        <v>21</v>
      </c>
      <c r="C3457" t="s">
        <v>46</v>
      </c>
      <c r="D3457" s="2">
        <v>0</v>
      </c>
      <c r="E3457" s="2">
        <v>106.18</v>
      </c>
      <c r="F3457" s="2">
        <v>106.18</v>
      </c>
    </row>
    <row r="3458" spans="2:6" hidden="1" outlineLevel="2" x14ac:dyDescent="0.25">
      <c r="B3458" t="s">
        <v>22</v>
      </c>
      <c r="C3458" t="s">
        <v>46</v>
      </c>
      <c r="D3458" s="2">
        <v>0</v>
      </c>
      <c r="E3458" s="2">
        <v>3.27</v>
      </c>
      <c r="F3458" s="2">
        <v>3.27</v>
      </c>
    </row>
    <row r="3459" spans="2:6" hidden="1" outlineLevel="2" x14ac:dyDescent="0.25">
      <c r="B3459" t="s">
        <v>23</v>
      </c>
      <c r="C3459" t="s">
        <v>46</v>
      </c>
      <c r="D3459" s="2">
        <v>0</v>
      </c>
      <c r="E3459" s="2">
        <v>0.28000000000000003</v>
      </c>
      <c r="F3459" s="2">
        <v>0.28000000000000003</v>
      </c>
    </row>
    <row r="3460" spans="2:6" hidden="1" outlineLevel="2" x14ac:dyDescent="0.25">
      <c r="B3460" t="s">
        <v>24</v>
      </c>
      <c r="C3460" t="s">
        <v>46</v>
      </c>
      <c r="D3460" s="2">
        <v>0</v>
      </c>
      <c r="E3460" s="2">
        <v>10.38</v>
      </c>
      <c r="F3460" s="2">
        <v>10.38</v>
      </c>
    </row>
    <row r="3461" spans="2:6" hidden="1" outlineLevel="2" x14ac:dyDescent="0.25">
      <c r="B3461" t="s">
        <v>25</v>
      </c>
      <c r="C3461" t="s">
        <v>46</v>
      </c>
      <c r="D3461" s="2">
        <v>16</v>
      </c>
      <c r="E3461" s="2">
        <v>4</v>
      </c>
      <c r="F3461" s="2">
        <v>20</v>
      </c>
    </row>
    <row r="3462" spans="2:6" hidden="1" outlineLevel="2" x14ac:dyDescent="0.25">
      <c r="B3462" t="s">
        <v>26</v>
      </c>
      <c r="C3462" t="s">
        <v>46</v>
      </c>
      <c r="D3462" s="2">
        <v>0</v>
      </c>
      <c r="E3462" s="2">
        <v>7.02</v>
      </c>
      <c r="F3462" s="2">
        <v>7.02</v>
      </c>
    </row>
    <row r="3463" spans="2:6" hidden="1" outlineLevel="2" x14ac:dyDescent="0.25">
      <c r="B3463" t="s">
        <v>27</v>
      </c>
      <c r="C3463" t="s">
        <v>46</v>
      </c>
      <c r="D3463" s="2">
        <v>0</v>
      </c>
      <c r="E3463" s="2">
        <v>708.95</v>
      </c>
      <c r="F3463" s="2">
        <v>708.95</v>
      </c>
    </row>
    <row r="3464" spans="2:6" hidden="1" outlineLevel="2" x14ac:dyDescent="0.25">
      <c r="B3464" t="s">
        <v>29</v>
      </c>
      <c r="C3464" t="s">
        <v>46</v>
      </c>
      <c r="D3464" s="2">
        <v>0</v>
      </c>
      <c r="E3464" s="2">
        <v>68.849999999999994</v>
      </c>
      <c r="F3464" s="2">
        <v>68.849999999999994</v>
      </c>
    </row>
    <row r="3465" spans="2:6" hidden="1" outlineLevel="2" x14ac:dyDescent="0.25">
      <c r="B3465" t="s">
        <v>31</v>
      </c>
      <c r="C3465" t="s">
        <v>46</v>
      </c>
      <c r="D3465" s="2">
        <v>0</v>
      </c>
      <c r="E3465" s="2">
        <v>159.72</v>
      </c>
      <c r="F3465" s="2">
        <v>159.72</v>
      </c>
    </row>
    <row r="3466" spans="2:6" hidden="1" outlineLevel="2" x14ac:dyDescent="0.25">
      <c r="B3466" t="s">
        <v>32</v>
      </c>
      <c r="C3466" t="s">
        <v>46</v>
      </c>
      <c r="D3466" s="2">
        <v>0</v>
      </c>
      <c r="E3466" s="2">
        <v>383.88</v>
      </c>
      <c r="F3466" s="2">
        <v>383.88</v>
      </c>
    </row>
    <row r="3467" spans="2:6" hidden="1" outlineLevel="2" x14ac:dyDescent="0.25">
      <c r="B3467" t="s">
        <v>33</v>
      </c>
      <c r="C3467" t="s">
        <v>46</v>
      </c>
      <c r="D3467" s="2">
        <v>0</v>
      </c>
      <c r="E3467" s="2">
        <v>3.65</v>
      </c>
      <c r="F3467" s="2">
        <v>3.65</v>
      </c>
    </row>
    <row r="3468" spans="2:6" hidden="1" outlineLevel="2" x14ac:dyDescent="0.25">
      <c r="B3468" t="s">
        <v>34</v>
      </c>
      <c r="C3468" t="s">
        <v>46</v>
      </c>
      <c r="D3468" s="2">
        <v>0</v>
      </c>
      <c r="E3468" s="2">
        <v>260.02</v>
      </c>
      <c r="F3468" s="2">
        <v>260.02</v>
      </c>
    </row>
    <row r="3469" spans="2:6" hidden="1" outlineLevel="2" x14ac:dyDescent="0.25">
      <c r="B3469" t="s">
        <v>37</v>
      </c>
      <c r="C3469" t="s">
        <v>46</v>
      </c>
      <c r="D3469" s="2">
        <v>0</v>
      </c>
      <c r="E3469" s="2">
        <v>35.79</v>
      </c>
      <c r="F3469" s="2">
        <v>35.79</v>
      </c>
    </row>
    <row r="3470" spans="2:6" hidden="1" outlineLevel="2" x14ac:dyDescent="0.25">
      <c r="B3470" t="s">
        <v>38</v>
      </c>
      <c r="C3470" t="s">
        <v>46</v>
      </c>
      <c r="D3470" s="2">
        <v>0</v>
      </c>
      <c r="E3470" s="2">
        <v>0.4</v>
      </c>
      <c r="F3470" s="2">
        <v>0.4</v>
      </c>
    </row>
    <row r="3471" spans="2:6" hidden="1" outlineLevel="2" x14ac:dyDescent="0.25">
      <c r="B3471" t="s">
        <v>39</v>
      </c>
      <c r="C3471" t="s">
        <v>46</v>
      </c>
      <c r="D3471" s="2">
        <v>0</v>
      </c>
      <c r="E3471" s="2">
        <v>19.64</v>
      </c>
      <c r="F3471" s="2">
        <v>19.64</v>
      </c>
    </row>
    <row r="3472" spans="2:6" hidden="1" outlineLevel="2" x14ac:dyDescent="0.25">
      <c r="B3472" t="s">
        <v>0</v>
      </c>
      <c r="C3472" t="s">
        <v>46</v>
      </c>
      <c r="D3472" s="2">
        <v>28</v>
      </c>
      <c r="E3472" s="2">
        <v>0</v>
      </c>
      <c r="F3472" s="2">
        <v>28</v>
      </c>
    </row>
    <row r="3473" spans="2:6" hidden="1" outlineLevel="2" x14ac:dyDescent="0.25">
      <c r="B3473" t="s">
        <v>0</v>
      </c>
      <c r="C3473" t="s">
        <v>46</v>
      </c>
      <c r="D3473" s="2">
        <v>28</v>
      </c>
      <c r="E3473" s="2">
        <v>0</v>
      </c>
      <c r="F3473" s="2">
        <v>28</v>
      </c>
    </row>
    <row r="3474" spans="2:6" hidden="1" outlineLevel="2" x14ac:dyDescent="0.25">
      <c r="B3474" t="s">
        <v>0</v>
      </c>
      <c r="C3474" t="s">
        <v>46</v>
      </c>
      <c r="D3474" s="2">
        <v>0</v>
      </c>
      <c r="E3474" s="2">
        <v>21.27</v>
      </c>
      <c r="F3474" s="2">
        <v>21.27</v>
      </c>
    </row>
    <row r="3475" spans="2:6" hidden="1" outlineLevel="2" x14ac:dyDescent="0.25">
      <c r="B3475" t="s">
        <v>0</v>
      </c>
      <c r="C3475" t="s">
        <v>46</v>
      </c>
      <c r="D3475" s="2">
        <v>4</v>
      </c>
      <c r="E3475" s="2">
        <v>0</v>
      </c>
      <c r="F3475" s="2">
        <v>4</v>
      </c>
    </row>
    <row r="3476" spans="2:6" hidden="1" outlineLevel="2" x14ac:dyDescent="0.25">
      <c r="B3476" t="s">
        <v>1</v>
      </c>
      <c r="C3476" t="s">
        <v>46</v>
      </c>
      <c r="D3476" s="2">
        <v>12170.88</v>
      </c>
      <c r="E3476" s="2">
        <v>0</v>
      </c>
      <c r="F3476" s="2">
        <v>12170.88</v>
      </c>
    </row>
    <row r="3477" spans="2:6" hidden="1" outlineLevel="2" x14ac:dyDescent="0.25">
      <c r="B3477" t="s">
        <v>2</v>
      </c>
      <c r="C3477" t="s">
        <v>46</v>
      </c>
      <c r="D3477" s="2">
        <v>0</v>
      </c>
      <c r="E3477" s="2">
        <v>5.72</v>
      </c>
      <c r="F3477" s="2">
        <v>5.72</v>
      </c>
    </row>
    <row r="3478" spans="2:6" hidden="1" outlineLevel="2" x14ac:dyDescent="0.25">
      <c r="B3478" t="s">
        <v>3</v>
      </c>
      <c r="C3478" t="s">
        <v>46</v>
      </c>
      <c r="D3478" s="2">
        <v>0</v>
      </c>
      <c r="E3478" s="2">
        <v>103</v>
      </c>
      <c r="F3478" s="2">
        <v>103</v>
      </c>
    </row>
    <row r="3479" spans="2:6" hidden="1" outlineLevel="2" x14ac:dyDescent="0.25">
      <c r="B3479" t="s">
        <v>3</v>
      </c>
      <c r="C3479" t="s">
        <v>46</v>
      </c>
      <c r="D3479" s="2">
        <v>0</v>
      </c>
      <c r="E3479" s="2">
        <v>13.36</v>
      </c>
      <c r="F3479" s="2">
        <v>13.36</v>
      </c>
    </row>
    <row r="3480" spans="2:6" hidden="1" outlineLevel="2" x14ac:dyDescent="0.25">
      <c r="B3480" t="s">
        <v>3</v>
      </c>
      <c r="C3480" t="s">
        <v>46</v>
      </c>
      <c r="D3480" s="2">
        <v>0</v>
      </c>
      <c r="E3480" s="2">
        <v>50.94</v>
      </c>
      <c r="F3480" s="2">
        <v>50.94</v>
      </c>
    </row>
    <row r="3481" spans="2:6" hidden="1" outlineLevel="2" x14ac:dyDescent="0.25">
      <c r="B3481" t="s">
        <v>3</v>
      </c>
      <c r="C3481" t="s">
        <v>46</v>
      </c>
      <c r="D3481" s="2">
        <v>28</v>
      </c>
      <c r="E3481" s="2">
        <v>9</v>
      </c>
      <c r="F3481" s="2">
        <v>37</v>
      </c>
    </row>
    <row r="3482" spans="2:6" hidden="1" outlineLevel="2" x14ac:dyDescent="0.25">
      <c r="B3482" t="s">
        <v>3</v>
      </c>
      <c r="C3482" t="s">
        <v>46</v>
      </c>
      <c r="D3482" s="2">
        <v>25</v>
      </c>
      <c r="E3482" s="2">
        <v>6</v>
      </c>
      <c r="F3482" s="2">
        <v>31</v>
      </c>
    </row>
    <row r="3483" spans="2:6" hidden="1" outlineLevel="2" x14ac:dyDescent="0.25">
      <c r="B3483" t="s">
        <v>4</v>
      </c>
      <c r="C3483" t="s">
        <v>46</v>
      </c>
      <c r="D3483" s="2">
        <v>0</v>
      </c>
      <c r="E3483" s="2">
        <v>170.96</v>
      </c>
      <c r="F3483" s="2">
        <v>170.96</v>
      </c>
    </row>
    <row r="3484" spans="2:6" hidden="1" outlineLevel="2" x14ac:dyDescent="0.25">
      <c r="B3484" t="s">
        <v>4</v>
      </c>
      <c r="C3484" t="s">
        <v>46</v>
      </c>
      <c r="D3484" s="2">
        <v>0</v>
      </c>
      <c r="E3484" s="2">
        <v>68.959999999999994</v>
      </c>
      <c r="F3484" s="2">
        <v>68.959999999999994</v>
      </c>
    </row>
    <row r="3485" spans="2:6" hidden="1" outlineLevel="2" x14ac:dyDescent="0.25">
      <c r="B3485" t="s">
        <v>5</v>
      </c>
      <c r="C3485" t="s">
        <v>46</v>
      </c>
      <c r="D3485" s="2">
        <v>0</v>
      </c>
      <c r="E3485" s="2">
        <v>64.69</v>
      </c>
      <c r="F3485" s="2">
        <v>64.69</v>
      </c>
    </row>
    <row r="3486" spans="2:6" hidden="1" outlineLevel="2" x14ac:dyDescent="0.25">
      <c r="B3486" t="s">
        <v>5</v>
      </c>
      <c r="C3486" t="s">
        <v>46</v>
      </c>
      <c r="D3486" s="2">
        <v>77.069999999999993</v>
      </c>
      <c r="E3486" s="2">
        <v>0</v>
      </c>
      <c r="F3486" s="2">
        <v>77.069999999999993</v>
      </c>
    </row>
    <row r="3487" spans="2:6" hidden="1" outlineLevel="2" x14ac:dyDescent="0.25">
      <c r="B3487" t="s">
        <v>5</v>
      </c>
      <c r="C3487" t="s">
        <v>46</v>
      </c>
      <c r="D3487" s="2">
        <v>0</v>
      </c>
      <c r="E3487" s="2">
        <v>169.38</v>
      </c>
      <c r="F3487" s="2">
        <v>169.38</v>
      </c>
    </row>
    <row r="3488" spans="2:6" hidden="1" outlineLevel="2" x14ac:dyDescent="0.25">
      <c r="B3488" t="s">
        <v>6</v>
      </c>
      <c r="C3488" t="s">
        <v>46</v>
      </c>
      <c r="D3488" s="2">
        <v>0</v>
      </c>
      <c r="E3488" s="2">
        <v>85.5</v>
      </c>
      <c r="F3488" s="2">
        <v>85.5</v>
      </c>
    </row>
    <row r="3489" spans="2:6" hidden="1" outlineLevel="2" x14ac:dyDescent="0.25">
      <c r="B3489" t="s">
        <v>6</v>
      </c>
      <c r="C3489" t="s">
        <v>46</v>
      </c>
      <c r="D3489" s="2">
        <v>284.08</v>
      </c>
      <c r="E3489" s="2">
        <v>0</v>
      </c>
      <c r="F3489" s="2">
        <v>284.08</v>
      </c>
    </row>
    <row r="3490" spans="2:6" hidden="1" outlineLevel="2" x14ac:dyDescent="0.25">
      <c r="B3490" t="s">
        <v>6</v>
      </c>
      <c r="C3490" t="s">
        <v>46</v>
      </c>
      <c r="D3490" s="2">
        <v>0</v>
      </c>
      <c r="E3490" s="2">
        <v>14</v>
      </c>
      <c r="F3490" s="2">
        <v>14</v>
      </c>
    </row>
    <row r="3491" spans="2:6" hidden="1" outlineLevel="2" x14ac:dyDescent="0.25">
      <c r="B3491" t="s">
        <v>6</v>
      </c>
      <c r="C3491" t="s">
        <v>46</v>
      </c>
      <c r="D3491" s="2">
        <v>0</v>
      </c>
      <c r="E3491" s="2">
        <v>2292.0500000000002</v>
      </c>
      <c r="F3491" s="2">
        <v>2292.0500000000002</v>
      </c>
    </row>
    <row r="3492" spans="2:6" hidden="1" outlineLevel="2" x14ac:dyDescent="0.25">
      <c r="B3492" t="s">
        <v>6</v>
      </c>
      <c r="C3492" t="s">
        <v>46</v>
      </c>
      <c r="D3492" s="2">
        <v>0</v>
      </c>
      <c r="E3492" s="2">
        <v>23.4</v>
      </c>
      <c r="F3492" s="2">
        <v>23.4</v>
      </c>
    </row>
    <row r="3493" spans="2:6" hidden="1" outlineLevel="2" x14ac:dyDescent="0.25">
      <c r="B3493" t="s">
        <v>6</v>
      </c>
      <c r="C3493" t="s">
        <v>46</v>
      </c>
      <c r="D3493" s="2">
        <v>130</v>
      </c>
      <c r="E3493" s="2">
        <v>241</v>
      </c>
      <c r="F3493" s="2">
        <v>371</v>
      </c>
    </row>
    <row r="3494" spans="2:6" hidden="1" outlineLevel="2" x14ac:dyDescent="0.25">
      <c r="B3494" t="s">
        <v>7</v>
      </c>
      <c r="C3494" t="s">
        <v>46</v>
      </c>
      <c r="D3494" s="2">
        <v>0</v>
      </c>
      <c r="E3494" s="2">
        <v>2.63</v>
      </c>
      <c r="F3494" s="2">
        <v>2.63</v>
      </c>
    </row>
    <row r="3495" spans="2:6" hidden="1" outlineLevel="2" x14ac:dyDescent="0.25">
      <c r="B3495" t="s">
        <v>8</v>
      </c>
      <c r="C3495" t="s">
        <v>46</v>
      </c>
      <c r="D3495" s="2">
        <v>0</v>
      </c>
      <c r="E3495" s="2">
        <v>0.61</v>
      </c>
      <c r="F3495" s="2">
        <v>0.61</v>
      </c>
    </row>
    <row r="3496" spans="2:6" hidden="1" outlineLevel="2" x14ac:dyDescent="0.25">
      <c r="B3496" t="s">
        <v>8</v>
      </c>
      <c r="C3496" t="s">
        <v>46</v>
      </c>
      <c r="D3496" s="2">
        <v>0</v>
      </c>
      <c r="E3496" s="2">
        <v>189</v>
      </c>
      <c r="F3496" s="2">
        <v>189</v>
      </c>
    </row>
    <row r="3497" spans="2:6" hidden="1" outlineLevel="2" x14ac:dyDescent="0.25">
      <c r="B3497" t="s">
        <v>8</v>
      </c>
      <c r="C3497" t="s">
        <v>46</v>
      </c>
      <c r="D3497" s="2">
        <v>0</v>
      </c>
      <c r="E3497" s="2">
        <v>620.33000000000004</v>
      </c>
      <c r="F3497" s="2">
        <v>620.33000000000004</v>
      </c>
    </row>
    <row r="3498" spans="2:6" hidden="1" outlineLevel="2" x14ac:dyDescent="0.25">
      <c r="B3498" t="s">
        <v>8</v>
      </c>
      <c r="C3498" t="s">
        <v>46</v>
      </c>
      <c r="D3498" s="2">
        <v>0</v>
      </c>
      <c r="E3498" s="2">
        <v>10</v>
      </c>
      <c r="F3498" s="2">
        <v>10</v>
      </c>
    </row>
    <row r="3499" spans="2:6" hidden="1" outlineLevel="2" x14ac:dyDescent="0.25">
      <c r="B3499" t="s">
        <v>8</v>
      </c>
      <c r="C3499" t="s">
        <v>46</v>
      </c>
      <c r="D3499" s="2">
        <v>199.78</v>
      </c>
      <c r="E3499" s="2">
        <v>0</v>
      </c>
      <c r="F3499" s="2">
        <v>199.78</v>
      </c>
    </row>
    <row r="3500" spans="2:6" hidden="1" outlineLevel="2" x14ac:dyDescent="0.25">
      <c r="B3500" t="s">
        <v>9</v>
      </c>
      <c r="C3500" t="s">
        <v>46</v>
      </c>
      <c r="D3500" s="2">
        <v>7</v>
      </c>
      <c r="E3500" s="2">
        <v>0</v>
      </c>
      <c r="F3500" s="2">
        <v>7</v>
      </c>
    </row>
    <row r="3501" spans="2:6" hidden="1" outlineLevel="2" x14ac:dyDescent="0.25">
      <c r="B3501" t="s">
        <v>9</v>
      </c>
      <c r="C3501" t="s">
        <v>46</v>
      </c>
      <c r="D3501" s="2">
        <v>0</v>
      </c>
      <c r="E3501" s="2">
        <v>6.34</v>
      </c>
      <c r="F3501" s="2">
        <v>6.34</v>
      </c>
    </row>
    <row r="3502" spans="2:6" hidden="1" outlineLevel="2" x14ac:dyDescent="0.25">
      <c r="B3502" t="s">
        <v>10</v>
      </c>
      <c r="C3502" t="s">
        <v>46</v>
      </c>
      <c r="D3502" s="2">
        <v>0</v>
      </c>
      <c r="E3502" s="2">
        <v>22.9</v>
      </c>
      <c r="F3502" s="2">
        <v>22.9</v>
      </c>
    </row>
    <row r="3503" spans="2:6" hidden="1" outlineLevel="2" x14ac:dyDescent="0.25">
      <c r="B3503" t="s">
        <v>11</v>
      </c>
      <c r="C3503" t="s">
        <v>46</v>
      </c>
      <c r="D3503" s="2">
        <v>0</v>
      </c>
      <c r="E3503" s="2">
        <v>65.2</v>
      </c>
      <c r="F3503" s="2">
        <v>65.2</v>
      </c>
    </row>
    <row r="3504" spans="2:6" hidden="1" outlineLevel="2" x14ac:dyDescent="0.25">
      <c r="B3504" t="s">
        <v>11</v>
      </c>
      <c r="C3504" t="s">
        <v>46</v>
      </c>
      <c r="D3504" s="2">
        <v>0</v>
      </c>
      <c r="E3504" s="2">
        <v>62.15</v>
      </c>
      <c r="F3504" s="2">
        <v>62.15</v>
      </c>
    </row>
    <row r="3505" spans="2:6" hidden="1" outlineLevel="2" x14ac:dyDescent="0.25">
      <c r="B3505" t="s">
        <v>11</v>
      </c>
      <c r="C3505" t="s">
        <v>46</v>
      </c>
      <c r="D3505" s="2">
        <v>0</v>
      </c>
      <c r="E3505" s="2">
        <v>46.25</v>
      </c>
      <c r="F3505" s="2">
        <v>46.25</v>
      </c>
    </row>
    <row r="3506" spans="2:6" hidden="1" outlineLevel="2" x14ac:dyDescent="0.25">
      <c r="B3506" t="s">
        <v>11</v>
      </c>
      <c r="C3506" t="s">
        <v>46</v>
      </c>
      <c r="D3506" s="2">
        <v>4</v>
      </c>
      <c r="E3506" s="2">
        <v>3</v>
      </c>
      <c r="F3506" s="2">
        <v>7</v>
      </c>
    </row>
    <row r="3507" spans="2:6" hidden="1" outlineLevel="2" x14ac:dyDescent="0.25">
      <c r="B3507" t="s">
        <v>12</v>
      </c>
      <c r="C3507" t="s">
        <v>46</v>
      </c>
      <c r="D3507" s="2">
        <v>0</v>
      </c>
      <c r="E3507" s="2">
        <v>3.98</v>
      </c>
      <c r="F3507" s="2">
        <v>3.98</v>
      </c>
    </row>
    <row r="3508" spans="2:6" hidden="1" outlineLevel="2" x14ac:dyDescent="0.25">
      <c r="B3508" t="s">
        <v>13</v>
      </c>
      <c r="C3508" t="s">
        <v>46</v>
      </c>
      <c r="D3508" s="2">
        <v>0</v>
      </c>
      <c r="E3508" s="2">
        <v>1</v>
      </c>
      <c r="F3508" s="2">
        <v>1</v>
      </c>
    </row>
    <row r="3509" spans="2:6" hidden="1" outlineLevel="2" x14ac:dyDescent="0.25">
      <c r="B3509" t="s">
        <v>13</v>
      </c>
      <c r="C3509" t="s">
        <v>46</v>
      </c>
      <c r="D3509" s="2">
        <v>99.3</v>
      </c>
      <c r="E3509" s="2">
        <v>0</v>
      </c>
      <c r="F3509" s="2">
        <v>99.3</v>
      </c>
    </row>
    <row r="3510" spans="2:6" hidden="1" outlineLevel="2" x14ac:dyDescent="0.25">
      <c r="B3510" t="s">
        <v>13</v>
      </c>
      <c r="C3510" t="s">
        <v>46</v>
      </c>
      <c r="D3510" s="2">
        <v>0</v>
      </c>
      <c r="E3510" s="2">
        <v>153.55000000000001</v>
      </c>
      <c r="F3510" s="2">
        <v>153.55000000000001</v>
      </c>
    </row>
    <row r="3511" spans="2:6" hidden="1" outlineLevel="2" x14ac:dyDescent="0.25">
      <c r="B3511" t="s">
        <v>14</v>
      </c>
      <c r="C3511" t="s">
        <v>46</v>
      </c>
      <c r="D3511" s="2">
        <v>0</v>
      </c>
      <c r="E3511" s="2">
        <v>98.07</v>
      </c>
      <c r="F3511" s="2">
        <v>98.07</v>
      </c>
    </row>
    <row r="3512" spans="2:6" hidden="1" outlineLevel="2" x14ac:dyDescent="0.25">
      <c r="B3512" t="s">
        <v>14</v>
      </c>
      <c r="C3512" t="s">
        <v>46</v>
      </c>
      <c r="D3512" s="2">
        <v>32.92</v>
      </c>
      <c r="E3512" s="2">
        <v>0</v>
      </c>
      <c r="F3512" s="2">
        <v>32.92</v>
      </c>
    </row>
    <row r="3513" spans="2:6" hidden="1" outlineLevel="2" x14ac:dyDescent="0.25">
      <c r="B3513" t="s">
        <v>14</v>
      </c>
      <c r="C3513" t="s">
        <v>46</v>
      </c>
      <c r="D3513" s="2">
        <v>0</v>
      </c>
      <c r="E3513" s="2">
        <v>68.260000000000005</v>
      </c>
      <c r="F3513" s="2">
        <v>68.260000000000005</v>
      </c>
    </row>
    <row r="3514" spans="2:6" hidden="1" outlineLevel="2" x14ac:dyDescent="0.25">
      <c r="B3514" t="s">
        <v>15</v>
      </c>
      <c r="C3514" t="s">
        <v>46</v>
      </c>
      <c r="D3514" s="2">
        <v>12.58</v>
      </c>
      <c r="E3514" s="2">
        <v>0.12</v>
      </c>
      <c r="F3514" s="2">
        <v>12.71</v>
      </c>
    </row>
    <row r="3515" spans="2:6" hidden="1" outlineLevel="2" x14ac:dyDescent="0.25">
      <c r="B3515" t="s">
        <v>15</v>
      </c>
      <c r="C3515" t="s">
        <v>46</v>
      </c>
      <c r="D3515" s="2">
        <v>0</v>
      </c>
      <c r="E3515" s="2">
        <v>45.46</v>
      </c>
      <c r="F3515" s="2">
        <v>45.46</v>
      </c>
    </row>
    <row r="3516" spans="2:6" hidden="1" outlineLevel="2" x14ac:dyDescent="0.25">
      <c r="B3516" t="s">
        <v>15</v>
      </c>
      <c r="C3516" t="s">
        <v>46</v>
      </c>
      <c r="D3516" s="2">
        <v>0</v>
      </c>
      <c r="E3516" s="2">
        <v>16.350000000000001</v>
      </c>
      <c r="F3516" s="2">
        <v>16.350000000000001</v>
      </c>
    </row>
    <row r="3517" spans="2:6" hidden="1" outlineLevel="2" x14ac:dyDescent="0.25">
      <c r="B3517" t="s">
        <v>15</v>
      </c>
      <c r="C3517" t="s">
        <v>46</v>
      </c>
      <c r="D3517" s="2">
        <v>0</v>
      </c>
      <c r="E3517" s="2">
        <v>54.7</v>
      </c>
      <c r="F3517" s="2">
        <v>54.7</v>
      </c>
    </row>
    <row r="3518" spans="2:6" hidden="1" outlineLevel="2" x14ac:dyDescent="0.25">
      <c r="B3518" t="s">
        <v>17</v>
      </c>
      <c r="C3518" t="s">
        <v>46</v>
      </c>
      <c r="D3518" s="2">
        <v>37.29</v>
      </c>
      <c r="E3518" s="2">
        <v>0</v>
      </c>
      <c r="F3518" s="2">
        <v>37.29</v>
      </c>
    </row>
    <row r="3519" spans="2:6" hidden="1" outlineLevel="2" x14ac:dyDescent="0.25">
      <c r="B3519" t="s">
        <v>17</v>
      </c>
      <c r="C3519" t="s">
        <v>46</v>
      </c>
      <c r="D3519" s="2">
        <v>0</v>
      </c>
      <c r="E3519" s="2">
        <v>462.8</v>
      </c>
      <c r="F3519" s="2">
        <v>462.8</v>
      </c>
    </row>
    <row r="3520" spans="2:6" hidden="1" outlineLevel="2" x14ac:dyDescent="0.25">
      <c r="B3520" t="s">
        <v>17</v>
      </c>
      <c r="C3520" t="s">
        <v>46</v>
      </c>
      <c r="D3520" s="2">
        <v>0</v>
      </c>
      <c r="E3520" s="2">
        <v>28.03</v>
      </c>
      <c r="F3520" s="2">
        <v>28.03</v>
      </c>
    </row>
    <row r="3521" spans="2:6" hidden="1" outlineLevel="2" x14ac:dyDescent="0.25">
      <c r="B3521" t="s">
        <v>17</v>
      </c>
      <c r="C3521" t="s">
        <v>46</v>
      </c>
      <c r="D3521" s="2">
        <v>0</v>
      </c>
      <c r="E3521" s="2">
        <v>0.05</v>
      </c>
      <c r="F3521" s="2">
        <v>0.05</v>
      </c>
    </row>
    <row r="3522" spans="2:6" hidden="1" outlineLevel="2" x14ac:dyDescent="0.25">
      <c r="B3522" t="s">
        <v>17</v>
      </c>
      <c r="C3522" t="s">
        <v>46</v>
      </c>
      <c r="D3522" s="2">
        <v>0</v>
      </c>
      <c r="E3522" s="2">
        <v>1</v>
      </c>
      <c r="F3522" s="2">
        <v>1</v>
      </c>
    </row>
    <row r="3523" spans="2:6" hidden="1" outlineLevel="2" x14ac:dyDescent="0.25">
      <c r="B3523" t="s">
        <v>17</v>
      </c>
      <c r="C3523" t="s">
        <v>46</v>
      </c>
      <c r="D3523" s="2">
        <v>0</v>
      </c>
      <c r="E3523" s="2">
        <v>1.64</v>
      </c>
      <c r="F3523" s="2">
        <v>1.64</v>
      </c>
    </row>
    <row r="3524" spans="2:6" hidden="1" outlineLevel="2" x14ac:dyDescent="0.25">
      <c r="B3524" t="s">
        <v>17</v>
      </c>
      <c r="C3524" t="s">
        <v>46</v>
      </c>
      <c r="D3524" s="2">
        <v>0</v>
      </c>
      <c r="E3524" s="2">
        <v>1613.46</v>
      </c>
      <c r="F3524" s="2">
        <v>1613.46</v>
      </c>
    </row>
    <row r="3525" spans="2:6" hidden="1" outlineLevel="2" x14ac:dyDescent="0.25">
      <c r="B3525" t="s">
        <v>17</v>
      </c>
      <c r="C3525" t="s">
        <v>46</v>
      </c>
      <c r="D3525" s="2">
        <v>0</v>
      </c>
      <c r="E3525" s="2">
        <v>168</v>
      </c>
      <c r="F3525" s="2">
        <v>168</v>
      </c>
    </row>
    <row r="3526" spans="2:6" hidden="1" outlineLevel="2" x14ac:dyDescent="0.25">
      <c r="B3526" t="s">
        <v>17</v>
      </c>
      <c r="C3526" t="s">
        <v>46</v>
      </c>
      <c r="D3526" s="2">
        <v>28.87</v>
      </c>
      <c r="E3526" s="2">
        <v>0</v>
      </c>
      <c r="F3526" s="2">
        <v>28.87</v>
      </c>
    </row>
    <row r="3527" spans="2:6" hidden="1" outlineLevel="2" x14ac:dyDescent="0.25">
      <c r="B3527" t="s">
        <v>17</v>
      </c>
      <c r="C3527" t="s">
        <v>46</v>
      </c>
      <c r="D3527" s="2">
        <v>0</v>
      </c>
      <c r="E3527" s="2">
        <v>1967.11</v>
      </c>
      <c r="F3527" s="2">
        <v>1967.11</v>
      </c>
    </row>
    <row r="3528" spans="2:6" hidden="1" outlineLevel="2" x14ac:dyDescent="0.25">
      <c r="B3528" t="s">
        <v>17</v>
      </c>
      <c r="C3528" t="s">
        <v>46</v>
      </c>
      <c r="D3528" s="2">
        <v>0</v>
      </c>
      <c r="E3528" s="2">
        <v>8.31</v>
      </c>
      <c r="F3528" s="2">
        <v>8.31</v>
      </c>
    </row>
    <row r="3529" spans="2:6" hidden="1" outlineLevel="2" x14ac:dyDescent="0.25">
      <c r="B3529" t="s">
        <v>17</v>
      </c>
      <c r="C3529" t="s">
        <v>46</v>
      </c>
      <c r="D3529" s="2">
        <v>0</v>
      </c>
      <c r="E3529" s="2">
        <v>0.13</v>
      </c>
      <c r="F3529" s="2">
        <v>0.13</v>
      </c>
    </row>
    <row r="3530" spans="2:6" hidden="1" outlineLevel="2" x14ac:dyDescent="0.25">
      <c r="B3530" t="s">
        <v>18</v>
      </c>
      <c r="C3530" t="s">
        <v>46</v>
      </c>
      <c r="D3530" s="2">
        <v>0</v>
      </c>
      <c r="E3530" s="2">
        <v>101.1</v>
      </c>
      <c r="F3530" s="2">
        <v>101.1</v>
      </c>
    </row>
    <row r="3531" spans="2:6" hidden="1" outlineLevel="2" x14ac:dyDescent="0.25">
      <c r="B3531" t="s">
        <v>18</v>
      </c>
      <c r="C3531" t="s">
        <v>46</v>
      </c>
      <c r="D3531" s="2">
        <v>0</v>
      </c>
      <c r="E3531" s="2">
        <v>0.05</v>
      </c>
      <c r="F3531" s="2">
        <v>0.05</v>
      </c>
    </row>
    <row r="3532" spans="2:6" hidden="1" outlineLevel="2" x14ac:dyDescent="0.25">
      <c r="B3532" t="s">
        <v>18</v>
      </c>
      <c r="C3532" t="s">
        <v>46</v>
      </c>
      <c r="D3532" s="2">
        <v>0</v>
      </c>
      <c r="E3532" s="2">
        <v>3</v>
      </c>
      <c r="F3532" s="2">
        <v>3</v>
      </c>
    </row>
    <row r="3533" spans="2:6" hidden="1" outlineLevel="2" x14ac:dyDescent="0.25">
      <c r="B3533" t="s">
        <v>18</v>
      </c>
      <c r="C3533" t="s">
        <v>46</v>
      </c>
      <c r="D3533" s="2">
        <v>0</v>
      </c>
      <c r="E3533" s="2">
        <v>169.47</v>
      </c>
      <c r="F3533" s="2">
        <v>169.47</v>
      </c>
    </row>
    <row r="3534" spans="2:6" hidden="1" outlineLevel="2" x14ac:dyDescent="0.25">
      <c r="B3534" t="s">
        <v>18</v>
      </c>
      <c r="C3534" t="s">
        <v>46</v>
      </c>
      <c r="D3534" s="2">
        <v>0</v>
      </c>
      <c r="E3534" s="2">
        <v>16.2</v>
      </c>
      <c r="F3534" s="2">
        <v>16.2</v>
      </c>
    </row>
    <row r="3535" spans="2:6" hidden="1" outlineLevel="2" x14ac:dyDescent="0.25">
      <c r="B3535" t="s">
        <v>18</v>
      </c>
      <c r="C3535" t="s">
        <v>46</v>
      </c>
      <c r="D3535" s="2">
        <v>0</v>
      </c>
      <c r="E3535" s="2">
        <v>104.75</v>
      </c>
      <c r="F3535" s="2">
        <v>104.75</v>
      </c>
    </row>
    <row r="3536" spans="2:6" hidden="1" outlineLevel="2" x14ac:dyDescent="0.25">
      <c r="B3536" t="s">
        <v>18</v>
      </c>
      <c r="C3536" t="s">
        <v>46</v>
      </c>
      <c r="D3536" s="2">
        <v>0</v>
      </c>
      <c r="E3536" s="2">
        <v>406.43</v>
      </c>
      <c r="F3536" s="2">
        <v>406.43</v>
      </c>
    </row>
    <row r="3537" spans="2:6" hidden="1" outlineLevel="2" x14ac:dyDescent="0.25">
      <c r="B3537" t="s">
        <v>18</v>
      </c>
      <c r="C3537" t="s">
        <v>46</v>
      </c>
      <c r="D3537" s="2">
        <v>0</v>
      </c>
      <c r="E3537" s="2">
        <v>20</v>
      </c>
      <c r="F3537" s="2">
        <v>20</v>
      </c>
    </row>
    <row r="3538" spans="2:6" hidden="1" outlineLevel="2" x14ac:dyDescent="0.25">
      <c r="B3538" t="s">
        <v>19</v>
      </c>
      <c r="C3538" t="s">
        <v>46</v>
      </c>
      <c r="D3538" s="2">
        <v>97.99</v>
      </c>
      <c r="E3538" s="2">
        <v>0</v>
      </c>
      <c r="F3538" s="2">
        <v>97.99</v>
      </c>
    </row>
    <row r="3539" spans="2:6" hidden="1" outlineLevel="2" x14ac:dyDescent="0.25">
      <c r="B3539" t="s">
        <v>19</v>
      </c>
      <c r="C3539" t="s">
        <v>46</v>
      </c>
      <c r="D3539" s="2">
        <v>93.26</v>
      </c>
      <c r="E3539" s="2">
        <v>0</v>
      </c>
      <c r="F3539" s="2">
        <v>93.26</v>
      </c>
    </row>
    <row r="3540" spans="2:6" hidden="1" outlineLevel="2" x14ac:dyDescent="0.25">
      <c r="B3540" t="s">
        <v>19</v>
      </c>
      <c r="C3540" t="s">
        <v>46</v>
      </c>
      <c r="D3540" s="2">
        <v>191.25</v>
      </c>
      <c r="E3540" s="2">
        <v>0</v>
      </c>
      <c r="F3540" s="2">
        <v>191.25</v>
      </c>
    </row>
    <row r="3541" spans="2:6" hidden="1" outlineLevel="2" x14ac:dyDescent="0.25">
      <c r="B3541" t="s">
        <v>19</v>
      </c>
      <c r="C3541" t="s">
        <v>46</v>
      </c>
      <c r="D3541" s="2">
        <v>0</v>
      </c>
      <c r="E3541" s="2">
        <v>3.39</v>
      </c>
      <c r="F3541" s="2">
        <v>3.39</v>
      </c>
    </row>
    <row r="3542" spans="2:6" hidden="1" outlineLevel="2" x14ac:dyDescent="0.25">
      <c r="B3542" t="s">
        <v>20</v>
      </c>
      <c r="C3542" t="s">
        <v>46</v>
      </c>
      <c r="D3542" s="2">
        <v>0</v>
      </c>
      <c r="E3542" s="2">
        <v>4.18</v>
      </c>
      <c r="F3542" s="2">
        <v>4.18</v>
      </c>
    </row>
    <row r="3543" spans="2:6" hidden="1" outlineLevel="2" x14ac:dyDescent="0.25">
      <c r="B3543" t="s">
        <v>21</v>
      </c>
      <c r="C3543" t="s">
        <v>46</v>
      </c>
      <c r="D3543" s="2">
        <v>0</v>
      </c>
      <c r="E3543" s="2">
        <v>200.7</v>
      </c>
      <c r="F3543" s="2">
        <v>200.7</v>
      </c>
    </row>
    <row r="3544" spans="2:6" hidden="1" outlineLevel="2" x14ac:dyDescent="0.25">
      <c r="B3544" t="s">
        <v>21</v>
      </c>
      <c r="C3544" t="s">
        <v>46</v>
      </c>
      <c r="D3544" s="2">
        <v>0</v>
      </c>
      <c r="E3544" s="2">
        <v>21</v>
      </c>
      <c r="F3544" s="2">
        <v>21</v>
      </c>
    </row>
    <row r="3545" spans="2:6" hidden="1" outlineLevel="2" x14ac:dyDescent="0.25">
      <c r="B3545" t="s">
        <v>21</v>
      </c>
      <c r="C3545" t="s">
        <v>46</v>
      </c>
      <c r="D3545" s="2">
        <v>0</v>
      </c>
      <c r="E3545" s="2">
        <v>121.27</v>
      </c>
      <c r="F3545" s="2">
        <v>121.27</v>
      </c>
    </row>
    <row r="3546" spans="2:6" hidden="1" outlineLevel="2" x14ac:dyDescent="0.25">
      <c r="B3546" t="s">
        <v>21</v>
      </c>
      <c r="C3546" t="s">
        <v>46</v>
      </c>
      <c r="D3546" s="2">
        <v>0</v>
      </c>
      <c r="E3546" s="2">
        <v>14.2</v>
      </c>
      <c r="F3546" s="2">
        <v>14.2</v>
      </c>
    </row>
    <row r="3547" spans="2:6" hidden="1" outlineLevel="2" x14ac:dyDescent="0.25">
      <c r="B3547" t="s">
        <v>22</v>
      </c>
      <c r="C3547" t="s">
        <v>46</v>
      </c>
      <c r="D3547" s="2">
        <v>0</v>
      </c>
      <c r="E3547" s="2">
        <v>6.18</v>
      </c>
      <c r="F3547" s="2">
        <v>6.18</v>
      </c>
    </row>
    <row r="3548" spans="2:6" hidden="1" outlineLevel="2" x14ac:dyDescent="0.25">
      <c r="B3548" t="s">
        <v>23</v>
      </c>
      <c r="C3548" t="s">
        <v>46</v>
      </c>
      <c r="D3548" s="2">
        <v>0</v>
      </c>
      <c r="E3548" s="2">
        <v>1.27</v>
      </c>
      <c r="F3548" s="2">
        <v>1.27</v>
      </c>
    </row>
    <row r="3549" spans="2:6" hidden="1" outlineLevel="2" x14ac:dyDescent="0.25">
      <c r="B3549" t="s">
        <v>23</v>
      </c>
      <c r="C3549" t="s">
        <v>46</v>
      </c>
      <c r="D3549" s="2">
        <v>0</v>
      </c>
      <c r="E3549" s="2">
        <v>0.53</v>
      </c>
      <c r="F3549" s="2">
        <v>0.53</v>
      </c>
    </row>
    <row r="3550" spans="2:6" hidden="1" outlineLevel="2" x14ac:dyDescent="0.25">
      <c r="B3550" t="s">
        <v>23</v>
      </c>
      <c r="C3550" t="s">
        <v>46</v>
      </c>
      <c r="D3550" s="2">
        <v>0</v>
      </c>
      <c r="E3550" s="2">
        <v>44.4</v>
      </c>
      <c r="F3550" s="2">
        <v>44.4</v>
      </c>
    </row>
    <row r="3551" spans="2:6" hidden="1" outlineLevel="2" x14ac:dyDescent="0.25">
      <c r="B3551" t="s">
        <v>23</v>
      </c>
      <c r="C3551" t="s">
        <v>46</v>
      </c>
      <c r="D3551" s="2">
        <v>0</v>
      </c>
      <c r="E3551" s="2">
        <v>74.64</v>
      </c>
      <c r="F3551" s="2">
        <v>74.64</v>
      </c>
    </row>
    <row r="3552" spans="2:6" hidden="1" outlineLevel="2" x14ac:dyDescent="0.25">
      <c r="B3552" t="s">
        <v>24</v>
      </c>
      <c r="C3552" t="s">
        <v>46</v>
      </c>
      <c r="D3552" s="2">
        <v>0</v>
      </c>
      <c r="E3552" s="2">
        <v>19.62</v>
      </c>
      <c r="F3552" s="2">
        <v>19.62</v>
      </c>
    </row>
    <row r="3553" spans="2:6" hidden="1" outlineLevel="2" x14ac:dyDescent="0.25">
      <c r="B3553" t="s">
        <v>24</v>
      </c>
      <c r="C3553" t="s">
        <v>46</v>
      </c>
      <c r="D3553" s="2">
        <v>0</v>
      </c>
      <c r="E3553" s="2">
        <v>138.5</v>
      </c>
      <c r="F3553" s="2">
        <v>138.5</v>
      </c>
    </row>
    <row r="3554" spans="2:6" hidden="1" outlineLevel="2" x14ac:dyDescent="0.25">
      <c r="B3554" t="s">
        <v>25</v>
      </c>
      <c r="C3554" t="s">
        <v>46</v>
      </c>
      <c r="D3554" s="2">
        <v>0</v>
      </c>
      <c r="E3554" s="2">
        <v>20</v>
      </c>
      <c r="F3554" s="2">
        <v>20</v>
      </c>
    </row>
    <row r="3555" spans="2:6" hidden="1" outlineLevel="2" x14ac:dyDescent="0.25">
      <c r="B3555" t="s">
        <v>25</v>
      </c>
      <c r="C3555" t="s">
        <v>46</v>
      </c>
      <c r="D3555" s="2">
        <v>0</v>
      </c>
      <c r="E3555" s="2">
        <v>21</v>
      </c>
      <c r="F3555" s="2">
        <v>21</v>
      </c>
    </row>
    <row r="3556" spans="2:6" hidden="1" outlineLevel="2" x14ac:dyDescent="0.25">
      <c r="B3556" t="s">
        <v>25</v>
      </c>
      <c r="C3556" t="s">
        <v>46</v>
      </c>
      <c r="D3556" s="2">
        <v>0</v>
      </c>
      <c r="E3556" s="2">
        <v>21.85</v>
      </c>
      <c r="F3556" s="2">
        <v>21.85</v>
      </c>
    </row>
    <row r="3557" spans="2:6" hidden="1" outlineLevel="2" x14ac:dyDescent="0.25">
      <c r="B3557" t="s">
        <v>26</v>
      </c>
      <c r="C3557" t="s">
        <v>46</v>
      </c>
      <c r="D3557" s="2">
        <v>0</v>
      </c>
      <c r="E3557" s="2">
        <v>13.26</v>
      </c>
      <c r="F3557" s="2">
        <v>13.26</v>
      </c>
    </row>
    <row r="3558" spans="2:6" hidden="1" outlineLevel="2" x14ac:dyDescent="0.25">
      <c r="B3558" t="s">
        <v>27</v>
      </c>
      <c r="C3558" t="s">
        <v>46</v>
      </c>
      <c r="D3558" s="2">
        <v>0</v>
      </c>
      <c r="E3558" s="2">
        <v>334.8</v>
      </c>
      <c r="F3558" s="2">
        <v>334.8</v>
      </c>
    </row>
    <row r="3559" spans="2:6" hidden="1" outlineLevel="2" x14ac:dyDescent="0.25">
      <c r="B3559" t="s">
        <v>27</v>
      </c>
      <c r="C3559" t="s">
        <v>46</v>
      </c>
      <c r="D3559" s="2">
        <v>157.4</v>
      </c>
      <c r="E3559" s="2">
        <v>0</v>
      </c>
      <c r="F3559" s="2">
        <v>157.4</v>
      </c>
    </row>
    <row r="3560" spans="2:6" hidden="1" outlineLevel="2" x14ac:dyDescent="0.25">
      <c r="B3560" t="s">
        <v>27</v>
      </c>
      <c r="C3560" t="s">
        <v>46</v>
      </c>
      <c r="D3560" s="2">
        <v>0</v>
      </c>
      <c r="E3560" s="2">
        <v>1340.04</v>
      </c>
      <c r="F3560" s="2">
        <v>1340.04</v>
      </c>
    </row>
    <row r="3561" spans="2:6" hidden="1" outlineLevel="2" x14ac:dyDescent="0.25">
      <c r="B3561" t="s">
        <v>27</v>
      </c>
      <c r="C3561" t="s">
        <v>46</v>
      </c>
      <c r="D3561" s="2">
        <v>1.78</v>
      </c>
      <c r="E3561" s="2">
        <v>0</v>
      </c>
      <c r="F3561" s="2">
        <v>1.78</v>
      </c>
    </row>
    <row r="3562" spans="2:6" hidden="1" outlineLevel="2" x14ac:dyDescent="0.25">
      <c r="B3562" t="s">
        <v>27</v>
      </c>
      <c r="C3562" t="s">
        <v>46</v>
      </c>
      <c r="D3562" s="2">
        <v>0</v>
      </c>
      <c r="E3562" s="2">
        <v>128</v>
      </c>
      <c r="F3562" s="2">
        <v>128</v>
      </c>
    </row>
    <row r="3563" spans="2:6" hidden="1" outlineLevel="2" x14ac:dyDescent="0.25">
      <c r="B3563" t="s">
        <v>27</v>
      </c>
      <c r="C3563" t="s">
        <v>46</v>
      </c>
      <c r="D3563" s="2">
        <v>0</v>
      </c>
      <c r="E3563" s="2">
        <v>1695.75</v>
      </c>
      <c r="F3563" s="2">
        <v>1695.75</v>
      </c>
    </row>
    <row r="3564" spans="2:6" hidden="1" outlineLevel="2" x14ac:dyDescent="0.25">
      <c r="B3564" t="s">
        <v>27</v>
      </c>
      <c r="C3564" t="s">
        <v>46</v>
      </c>
      <c r="D3564" s="2">
        <v>3.85</v>
      </c>
      <c r="E3564" s="2">
        <v>0</v>
      </c>
      <c r="F3564" s="2">
        <v>3.85</v>
      </c>
    </row>
    <row r="3565" spans="2:6" hidden="1" outlineLevel="2" x14ac:dyDescent="0.25">
      <c r="B3565" t="s">
        <v>28</v>
      </c>
      <c r="C3565" t="s">
        <v>46</v>
      </c>
      <c r="D3565" s="2">
        <v>2</v>
      </c>
      <c r="E3565" s="2">
        <v>0</v>
      </c>
      <c r="F3565" s="2">
        <v>2</v>
      </c>
    </row>
    <row r="3566" spans="2:6" hidden="1" outlineLevel="2" x14ac:dyDescent="0.25">
      <c r="B3566" t="s">
        <v>29</v>
      </c>
      <c r="C3566" t="s">
        <v>46</v>
      </c>
      <c r="D3566" s="2">
        <v>0</v>
      </c>
      <c r="E3566" s="2">
        <v>0.24</v>
      </c>
      <c r="F3566" s="2">
        <v>0.24</v>
      </c>
    </row>
    <row r="3567" spans="2:6" hidden="1" outlineLevel="2" x14ac:dyDescent="0.25">
      <c r="B3567" t="s">
        <v>29</v>
      </c>
      <c r="C3567" t="s">
        <v>46</v>
      </c>
      <c r="D3567" s="2">
        <v>0</v>
      </c>
      <c r="E3567" s="2">
        <v>130.13</v>
      </c>
      <c r="F3567" s="2">
        <v>130.13</v>
      </c>
    </row>
    <row r="3568" spans="2:6" hidden="1" outlineLevel="2" x14ac:dyDescent="0.25">
      <c r="B3568" t="s">
        <v>29</v>
      </c>
      <c r="C3568" t="s">
        <v>46</v>
      </c>
      <c r="D3568" s="2">
        <v>0</v>
      </c>
      <c r="E3568" s="2">
        <v>559</v>
      </c>
      <c r="F3568" s="2">
        <v>559</v>
      </c>
    </row>
    <row r="3569" spans="2:6" hidden="1" outlineLevel="2" x14ac:dyDescent="0.25">
      <c r="B3569" t="s">
        <v>29</v>
      </c>
      <c r="C3569" t="s">
        <v>46</v>
      </c>
      <c r="D3569" s="2">
        <v>102.1</v>
      </c>
      <c r="E3569" s="2">
        <v>0</v>
      </c>
      <c r="F3569" s="2">
        <v>102.1</v>
      </c>
    </row>
    <row r="3570" spans="2:6" hidden="1" outlineLevel="2" x14ac:dyDescent="0.25">
      <c r="B3570" t="s">
        <v>29</v>
      </c>
      <c r="C3570" t="s">
        <v>46</v>
      </c>
      <c r="D3570" s="2">
        <v>0</v>
      </c>
      <c r="E3570" s="2">
        <v>46.02</v>
      </c>
      <c r="F3570" s="2">
        <v>46.02</v>
      </c>
    </row>
    <row r="3571" spans="2:6" hidden="1" outlineLevel="2" x14ac:dyDescent="0.25">
      <c r="B3571" t="s">
        <v>30</v>
      </c>
      <c r="C3571" t="s">
        <v>46</v>
      </c>
      <c r="D3571" s="2">
        <v>9.6300000000000008</v>
      </c>
      <c r="E3571" s="2">
        <v>0</v>
      </c>
      <c r="F3571" s="2">
        <v>9.6300000000000008</v>
      </c>
    </row>
    <row r="3572" spans="2:6" hidden="1" outlineLevel="2" x14ac:dyDescent="0.25">
      <c r="B3572" t="s">
        <v>30</v>
      </c>
      <c r="C3572" t="s">
        <v>46</v>
      </c>
      <c r="D3572" s="2">
        <v>0</v>
      </c>
      <c r="E3572" s="2">
        <v>0.59</v>
      </c>
      <c r="F3572" s="2">
        <v>0.59</v>
      </c>
    </row>
    <row r="3573" spans="2:6" hidden="1" outlineLevel="2" x14ac:dyDescent="0.25">
      <c r="B3573" t="s">
        <v>31</v>
      </c>
      <c r="C3573" t="s">
        <v>46</v>
      </c>
      <c r="D3573" s="2">
        <v>0</v>
      </c>
      <c r="E3573" s="2">
        <v>146.19999999999999</v>
      </c>
      <c r="F3573" s="2">
        <v>146.19999999999999</v>
      </c>
    </row>
    <row r="3574" spans="2:6" hidden="1" outlineLevel="2" x14ac:dyDescent="0.25">
      <c r="B3574" t="s">
        <v>31</v>
      </c>
      <c r="C3574" t="s">
        <v>46</v>
      </c>
      <c r="D3574" s="2">
        <v>0</v>
      </c>
      <c r="E3574" s="2">
        <v>0.38</v>
      </c>
      <c r="F3574" s="2">
        <v>0.38</v>
      </c>
    </row>
    <row r="3575" spans="2:6" hidden="1" outlineLevel="2" x14ac:dyDescent="0.25">
      <c r="B3575" t="s">
        <v>31</v>
      </c>
      <c r="C3575" t="s">
        <v>46</v>
      </c>
      <c r="D3575" s="2">
        <v>0</v>
      </c>
      <c r="E3575" s="2">
        <v>301.89</v>
      </c>
      <c r="F3575" s="2">
        <v>301.89</v>
      </c>
    </row>
    <row r="3576" spans="2:6" hidden="1" outlineLevel="2" x14ac:dyDescent="0.25">
      <c r="B3576" t="s">
        <v>31</v>
      </c>
      <c r="C3576" t="s">
        <v>46</v>
      </c>
      <c r="D3576" s="2">
        <v>0</v>
      </c>
      <c r="E3576" s="2">
        <v>792</v>
      </c>
      <c r="F3576" s="2">
        <v>792</v>
      </c>
    </row>
    <row r="3577" spans="2:6" hidden="1" outlineLevel="2" x14ac:dyDescent="0.25">
      <c r="B3577" t="s">
        <v>31</v>
      </c>
      <c r="C3577" t="s">
        <v>46</v>
      </c>
      <c r="D3577" s="2">
        <v>0</v>
      </c>
      <c r="E3577" s="2">
        <v>749.96</v>
      </c>
      <c r="F3577" s="2">
        <v>749.96</v>
      </c>
    </row>
    <row r="3578" spans="2:6" hidden="1" outlineLevel="2" x14ac:dyDescent="0.25">
      <c r="B3578" t="s">
        <v>31</v>
      </c>
      <c r="C3578" t="s">
        <v>46</v>
      </c>
      <c r="D3578" s="2">
        <v>0</v>
      </c>
      <c r="E3578" s="2">
        <v>7.18</v>
      </c>
      <c r="F3578" s="2">
        <v>7.18</v>
      </c>
    </row>
    <row r="3579" spans="2:6" hidden="1" outlineLevel="2" x14ac:dyDescent="0.25">
      <c r="B3579" t="s">
        <v>31</v>
      </c>
      <c r="C3579" t="s">
        <v>46</v>
      </c>
      <c r="D3579" s="2">
        <v>0</v>
      </c>
      <c r="E3579" s="2">
        <v>0.05</v>
      </c>
      <c r="F3579" s="2">
        <v>0.05</v>
      </c>
    </row>
    <row r="3580" spans="2:6" hidden="1" outlineLevel="2" x14ac:dyDescent="0.25">
      <c r="B3580" t="s">
        <v>32</v>
      </c>
      <c r="C3580" t="s">
        <v>46</v>
      </c>
      <c r="D3580" s="2">
        <v>0</v>
      </c>
      <c r="E3580" s="2">
        <v>90.6</v>
      </c>
      <c r="F3580" s="2">
        <v>90.6</v>
      </c>
    </row>
    <row r="3581" spans="2:6" hidden="1" outlineLevel="2" x14ac:dyDescent="0.25">
      <c r="B3581" t="s">
        <v>32</v>
      </c>
      <c r="C3581" t="s">
        <v>46</v>
      </c>
      <c r="D3581" s="2">
        <v>0</v>
      </c>
      <c r="E3581" s="2">
        <v>102</v>
      </c>
      <c r="F3581" s="2">
        <v>102</v>
      </c>
    </row>
    <row r="3582" spans="2:6" hidden="1" outlineLevel="2" x14ac:dyDescent="0.25">
      <c r="B3582" t="s">
        <v>32</v>
      </c>
      <c r="C3582" t="s">
        <v>46</v>
      </c>
      <c r="D3582" s="2">
        <v>0</v>
      </c>
      <c r="E3582" s="2">
        <v>725.59</v>
      </c>
      <c r="F3582" s="2">
        <v>725.59</v>
      </c>
    </row>
    <row r="3583" spans="2:6" hidden="1" outlineLevel="2" x14ac:dyDescent="0.25">
      <c r="B3583" t="s">
        <v>32</v>
      </c>
      <c r="C3583" t="s">
        <v>46</v>
      </c>
      <c r="D3583" s="2">
        <v>0</v>
      </c>
      <c r="E3583" s="2">
        <v>145.72999999999999</v>
      </c>
      <c r="F3583" s="2">
        <v>145.72999999999999</v>
      </c>
    </row>
    <row r="3584" spans="2:6" hidden="1" outlineLevel="2" x14ac:dyDescent="0.25">
      <c r="B3584" t="s">
        <v>33</v>
      </c>
      <c r="C3584" t="s">
        <v>46</v>
      </c>
      <c r="D3584" s="2">
        <v>0</v>
      </c>
      <c r="E3584" s="2">
        <v>6.9</v>
      </c>
      <c r="F3584" s="2">
        <v>6.9</v>
      </c>
    </row>
    <row r="3585" spans="2:6" hidden="1" outlineLevel="2" x14ac:dyDescent="0.25">
      <c r="B3585" t="s">
        <v>33</v>
      </c>
      <c r="C3585" t="s">
        <v>46</v>
      </c>
      <c r="D3585" s="2">
        <v>22.83</v>
      </c>
      <c r="E3585" s="2">
        <v>0</v>
      </c>
      <c r="F3585" s="2">
        <v>22.83</v>
      </c>
    </row>
    <row r="3586" spans="2:6" hidden="1" outlineLevel="2" x14ac:dyDescent="0.25">
      <c r="B3586" t="s">
        <v>34</v>
      </c>
      <c r="C3586" t="s">
        <v>46</v>
      </c>
      <c r="D3586" s="2">
        <v>0</v>
      </c>
      <c r="E3586" s="2">
        <v>95.7</v>
      </c>
      <c r="F3586" s="2">
        <v>95.7</v>
      </c>
    </row>
    <row r="3587" spans="2:6" hidden="1" outlineLevel="2" x14ac:dyDescent="0.25">
      <c r="B3587" t="s">
        <v>34</v>
      </c>
      <c r="C3587" t="s">
        <v>46</v>
      </c>
      <c r="D3587" s="2">
        <v>0</v>
      </c>
      <c r="E3587" s="2">
        <v>491.48</v>
      </c>
      <c r="F3587" s="2">
        <v>491.48</v>
      </c>
    </row>
    <row r="3588" spans="2:6" hidden="1" outlineLevel="2" x14ac:dyDescent="0.25">
      <c r="B3588" t="s">
        <v>34</v>
      </c>
      <c r="C3588" t="s">
        <v>46</v>
      </c>
      <c r="D3588" s="2">
        <v>100.78</v>
      </c>
      <c r="E3588" s="2">
        <v>0</v>
      </c>
      <c r="F3588" s="2">
        <v>100.78</v>
      </c>
    </row>
    <row r="3589" spans="2:6" hidden="1" outlineLevel="2" x14ac:dyDescent="0.25">
      <c r="B3589" t="s">
        <v>34</v>
      </c>
      <c r="C3589" t="s">
        <v>46</v>
      </c>
      <c r="D3589" s="2">
        <v>0</v>
      </c>
      <c r="E3589" s="2">
        <v>427.62</v>
      </c>
      <c r="F3589" s="2">
        <v>427.62</v>
      </c>
    </row>
    <row r="3590" spans="2:6" hidden="1" outlineLevel="2" x14ac:dyDescent="0.25">
      <c r="B3590" t="s">
        <v>36</v>
      </c>
      <c r="C3590" t="s">
        <v>46</v>
      </c>
      <c r="D3590" s="2">
        <v>13.2</v>
      </c>
      <c r="E3590" s="2">
        <v>0</v>
      </c>
      <c r="F3590" s="2">
        <v>13.2</v>
      </c>
    </row>
    <row r="3591" spans="2:6" hidden="1" outlineLevel="2" x14ac:dyDescent="0.25">
      <c r="B3591" t="s">
        <v>36</v>
      </c>
      <c r="C3591" t="s">
        <v>46</v>
      </c>
      <c r="D3591" s="2">
        <v>0</v>
      </c>
      <c r="E3591" s="2">
        <v>19.2</v>
      </c>
      <c r="F3591" s="2">
        <v>19.2</v>
      </c>
    </row>
    <row r="3592" spans="2:6" hidden="1" outlineLevel="2" x14ac:dyDescent="0.25">
      <c r="B3592" t="s">
        <v>37</v>
      </c>
      <c r="C3592" t="s">
        <v>46</v>
      </c>
      <c r="D3592" s="2">
        <v>0</v>
      </c>
      <c r="E3592" s="2">
        <v>51.1</v>
      </c>
      <c r="F3592" s="2">
        <v>51.1</v>
      </c>
    </row>
    <row r="3593" spans="2:6" hidden="1" outlineLevel="2" x14ac:dyDescent="0.25">
      <c r="B3593" t="s">
        <v>37</v>
      </c>
      <c r="C3593" t="s">
        <v>46</v>
      </c>
      <c r="D3593" s="2">
        <v>0</v>
      </c>
      <c r="E3593" s="2">
        <v>0.35</v>
      </c>
      <c r="F3593" s="2">
        <v>0.35</v>
      </c>
    </row>
    <row r="3594" spans="2:6" hidden="1" outlineLevel="2" x14ac:dyDescent="0.25">
      <c r="B3594" t="s">
        <v>37</v>
      </c>
      <c r="C3594" t="s">
        <v>46</v>
      </c>
      <c r="D3594" s="2">
        <v>0</v>
      </c>
      <c r="E3594" s="2">
        <v>67.66</v>
      </c>
      <c r="F3594" s="2">
        <v>67.66</v>
      </c>
    </row>
    <row r="3595" spans="2:6" hidden="1" outlineLevel="2" x14ac:dyDescent="0.25">
      <c r="B3595" t="s">
        <v>37</v>
      </c>
      <c r="C3595" t="s">
        <v>46</v>
      </c>
      <c r="D3595" s="2">
        <v>0</v>
      </c>
      <c r="E3595" s="2">
        <v>47</v>
      </c>
      <c r="F3595" s="2">
        <v>47</v>
      </c>
    </row>
    <row r="3596" spans="2:6" hidden="1" outlineLevel="2" x14ac:dyDescent="0.25">
      <c r="B3596" t="s">
        <v>37</v>
      </c>
      <c r="C3596" t="s">
        <v>46</v>
      </c>
      <c r="D3596" s="2">
        <v>0</v>
      </c>
      <c r="E3596" s="2">
        <v>198</v>
      </c>
      <c r="F3596" s="2">
        <v>198</v>
      </c>
    </row>
    <row r="3597" spans="2:6" hidden="1" outlineLevel="2" x14ac:dyDescent="0.25">
      <c r="B3597" t="s">
        <v>37</v>
      </c>
      <c r="C3597" t="s">
        <v>46</v>
      </c>
      <c r="D3597" s="2">
        <v>10</v>
      </c>
      <c r="E3597" s="2">
        <v>0</v>
      </c>
      <c r="F3597" s="2">
        <v>10</v>
      </c>
    </row>
    <row r="3598" spans="2:6" hidden="1" outlineLevel="2" x14ac:dyDescent="0.25">
      <c r="B3598" t="s">
        <v>38</v>
      </c>
      <c r="C3598" t="s">
        <v>46</v>
      </c>
      <c r="D3598" s="2">
        <v>0</v>
      </c>
      <c r="E3598" s="2">
        <v>0.76</v>
      </c>
      <c r="F3598" s="2">
        <v>0.76</v>
      </c>
    </row>
    <row r="3599" spans="2:6" hidden="1" outlineLevel="2" x14ac:dyDescent="0.25">
      <c r="B3599" t="s">
        <v>39</v>
      </c>
      <c r="C3599" t="s">
        <v>46</v>
      </c>
      <c r="D3599" s="2">
        <v>0</v>
      </c>
      <c r="E3599" s="2">
        <v>69.2</v>
      </c>
      <c r="F3599" s="2">
        <v>69.2</v>
      </c>
    </row>
    <row r="3600" spans="2:6" hidden="1" outlineLevel="2" x14ac:dyDescent="0.25">
      <c r="B3600" t="s">
        <v>39</v>
      </c>
      <c r="C3600" t="s">
        <v>46</v>
      </c>
      <c r="D3600" s="2">
        <v>0</v>
      </c>
      <c r="E3600" s="2">
        <v>37.119999999999997</v>
      </c>
      <c r="F3600" s="2">
        <v>37.119999999999997</v>
      </c>
    </row>
    <row r="3601" spans="2:6" hidden="1" outlineLevel="2" x14ac:dyDescent="0.25">
      <c r="B3601" t="s">
        <v>39</v>
      </c>
      <c r="C3601" t="s">
        <v>46</v>
      </c>
      <c r="D3601" s="2">
        <v>0</v>
      </c>
      <c r="E3601" s="2">
        <v>932</v>
      </c>
      <c r="F3601" s="2">
        <v>932</v>
      </c>
    </row>
    <row r="3602" spans="2:6" hidden="1" outlineLevel="2" x14ac:dyDescent="0.25">
      <c r="B3602" t="s">
        <v>39</v>
      </c>
      <c r="C3602" t="s">
        <v>46</v>
      </c>
      <c r="D3602" s="2">
        <v>0.21</v>
      </c>
      <c r="E3602" s="2">
        <v>0</v>
      </c>
      <c r="F3602" s="2">
        <v>0.21</v>
      </c>
    </row>
    <row r="3603" spans="2:6" hidden="1" outlineLevel="2" x14ac:dyDescent="0.25">
      <c r="B3603" t="s">
        <v>21</v>
      </c>
      <c r="C3603" t="s">
        <v>46</v>
      </c>
      <c r="D3603" s="2">
        <v>0</v>
      </c>
      <c r="E3603" s="2">
        <v>41.17</v>
      </c>
      <c r="F3603" s="2">
        <v>41.17</v>
      </c>
    </row>
    <row r="3604" spans="2:6" outlineLevel="1" collapsed="1" x14ac:dyDescent="0.25">
      <c r="C3604" s="1" t="s">
        <v>46</v>
      </c>
      <c r="D3604" s="2">
        <f>SUBTOTAL(9,D3434:D3603)</f>
        <v>14019.050000000001</v>
      </c>
      <c r="E3604" s="2">
        <f>SUBTOTAL(9,E3434:E3603)</f>
        <v>24479.079999999994</v>
      </c>
      <c r="F3604" s="2">
        <f>SUBTOTAL(9,F3434:F3603)</f>
        <v>38498.139999999978</v>
      </c>
    </row>
    <row r="3605" spans="2:6" x14ac:dyDescent="0.25">
      <c r="C3605" s="1" t="s">
        <v>101</v>
      </c>
      <c r="D3605" s="2">
        <f>SUBTOTAL(9,D3:D3603)</f>
        <v>404356.55</v>
      </c>
      <c r="E3605" s="2">
        <f>SUBTOTAL(9,E3:E3603)</f>
        <v>5376701.9499999722</v>
      </c>
      <c r="F3605" s="2">
        <f>SUBTOTAL(9,F3:F3603)</f>
        <v>5781076.9299999708</v>
      </c>
    </row>
    <row r="3608" spans="2:6" x14ac:dyDescent="0.25">
      <c r="C3608" s="49" t="s">
        <v>128</v>
      </c>
    </row>
  </sheetData>
  <sortState xmlns:xlrd2="http://schemas.microsoft.com/office/spreadsheetml/2017/richdata2" ref="B3:F3583">
    <sortCondition ref="C3:C358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87"/>
  <sheetViews>
    <sheetView topLeftCell="A721" workbookViewId="0">
      <selection activeCell="B887" sqref="B887"/>
    </sheetView>
  </sheetViews>
  <sheetFormatPr defaultRowHeight="13.2" outlineLevelRow="2" x14ac:dyDescent="0.25"/>
  <cols>
    <col min="1" max="1" width="12" bestFit="1" customWidth="1"/>
    <col min="2" max="2" width="36.109375" bestFit="1" customWidth="1"/>
    <col min="3" max="3" width="19.88671875" bestFit="1" customWidth="1"/>
    <col min="4" max="4" width="20.5546875" bestFit="1" customWidth="1"/>
    <col min="5" max="5" width="14.33203125" bestFit="1" customWidth="1"/>
  </cols>
  <sheetData>
    <row r="2" spans="1:5" ht="16.8" x14ac:dyDescent="0.25">
      <c r="A2" s="47" t="s">
        <v>42</v>
      </c>
      <c r="B2" s="47" t="s">
        <v>52</v>
      </c>
      <c r="C2" s="48" t="s">
        <v>43</v>
      </c>
      <c r="D2" s="48" t="s">
        <v>44</v>
      </c>
      <c r="E2" s="48" t="s">
        <v>45</v>
      </c>
    </row>
    <row r="3" spans="1:5" hidden="1" outlineLevel="2" x14ac:dyDescent="0.25">
      <c r="A3" t="s">
        <v>0</v>
      </c>
      <c r="B3" t="s">
        <v>76</v>
      </c>
      <c r="C3">
        <v>0</v>
      </c>
      <c r="D3">
        <v>3.4589731991405637E-2</v>
      </c>
      <c r="E3">
        <v>3.4589731991405637E-2</v>
      </c>
    </row>
    <row r="4" spans="1:5" hidden="1" outlineLevel="2" x14ac:dyDescent="0.25">
      <c r="A4" t="s">
        <v>3</v>
      </c>
      <c r="B4" t="s">
        <v>76</v>
      </c>
      <c r="C4">
        <v>45.421320777719387</v>
      </c>
      <c r="D4">
        <v>0</v>
      </c>
      <c r="E4">
        <v>45.421320777719387</v>
      </c>
    </row>
    <row r="5" spans="1:5" hidden="1" outlineLevel="2" x14ac:dyDescent="0.25">
      <c r="A5" t="s">
        <v>3</v>
      </c>
      <c r="B5" t="s">
        <v>76</v>
      </c>
      <c r="C5">
        <v>38.048705190546201</v>
      </c>
      <c r="D5">
        <v>1.8447857062083006</v>
      </c>
      <c r="E5">
        <v>39.8934908967545</v>
      </c>
    </row>
    <row r="6" spans="1:5" hidden="1" outlineLevel="2" x14ac:dyDescent="0.25">
      <c r="A6" t="s">
        <v>3</v>
      </c>
      <c r="B6" t="s">
        <v>76</v>
      </c>
      <c r="C6">
        <v>0</v>
      </c>
      <c r="D6">
        <v>3.1502021915639498</v>
      </c>
      <c r="E6">
        <v>3.1502021915639498</v>
      </c>
    </row>
    <row r="7" spans="1:5" hidden="1" outlineLevel="2" x14ac:dyDescent="0.25">
      <c r="A7" t="s">
        <v>4</v>
      </c>
      <c r="B7" t="s">
        <v>76</v>
      </c>
      <c r="C7">
        <v>0</v>
      </c>
      <c r="D7">
        <v>63.952724880696607</v>
      </c>
      <c r="E7">
        <v>63.952724880696607</v>
      </c>
    </row>
    <row r="8" spans="1:5" hidden="1" outlineLevel="2" x14ac:dyDescent="0.25">
      <c r="A8" t="s">
        <v>4</v>
      </c>
      <c r="B8" t="s">
        <v>76</v>
      </c>
      <c r="C8">
        <v>59.579046497804867</v>
      </c>
      <c r="D8">
        <v>0</v>
      </c>
      <c r="E8">
        <v>59.579046497804867</v>
      </c>
    </row>
    <row r="9" spans="1:5" hidden="1" outlineLevel="2" x14ac:dyDescent="0.25">
      <c r="A9" t="s">
        <v>5</v>
      </c>
      <c r="B9" t="s">
        <v>76</v>
      </c>
      <c r="C9">
        <v>4.3939017494629455</v>
      </c>
      <c r="D9">
        <v>0</v>
      </c>
      <c r="E9">
        <v>4.3939017494629455</v>
      </c>
    </row>
    <row r="10" spans="1:5" hidden="1" outlineLevel="2" x14ac:dyDescent="0.25">
      <c r="A10" t="s">
        <v>5</v>
      </c>
      <c r="B10" t="s">
        <v>76</v>
      </c>
      <c r="C10">
        <v>1.6516597025896191</v>
      </c>
      <c r="D10">
        <v>0</v>
      </c>
      <c r="E10">
        <v>1.6516597025896191</v>
      </c>
    </row>
    <row r="11" spans="1:5" hidden="1" outlineLevel="2" x14ac:dyDescent="0.25">
      <c r="A11" t="s">
        <v>5</v>
      </c>
      <c r="B11" t="s">
        <v>76</v>
      </c>
      <c r="C11">
        <v>1.6174158679181276</v>
      </c>
      <c r="D11">
        <v>0</v>
      </c>
      <c r="E11">
        <v>1.6174158679181276</v>
      </c>
    </row>
    <row r="12" spans="1:5" hidden="1" outlineLevel="2" x14ac:dyDescent="0.25">
      <c r="A12" t="s">
        <v>7</v>
      </c>
      <c r="B12" t="s">
        <v>76</v>
      </c>
      <c r="C12">
        <v>0</v>
      </c>
      <c r="D12">
        <v>0.23301949451543599</v>
      </c>
      <c r="E12">
        <v>0.23301949451543599</v>
      </c>
    </row>
    <row r="13" spans="1:5" hidden="1" outlineLevel="2" x14ac:dyDescent="0.25">
      <c r="A13" t="s">
        <v>8</v>
      </c>
      <c r="B13" t="s">
        <v>76</v>
      </c>
      <c r="C13">
        <v>22.810775257265639</v>
      </c>
      <c r="D13">
        <v>5.7026938143164099</v>
      </c>
      <c r="E13">
        <v>28.513469071582048</v>
      </c>
    </row>
    <row r="14" spans="1:5" hidden="1" outlineLevel="2" x14ac:dyDescent="0.25">
      <c r="A14" t="s">
        <v>8</v>
      </c>
      <c r="B14" t="s">
        <v>76</v>
      </c>
      <c r="C14">
        <v>10.104368220435482</v>
      </c>
      <c r="D14">
        <v>0</v>
      </c>
      <c r="E14">
        <v>10.104368220435482</v>
      </c>
    </row>
    <row r="15" spans="1:5" hidden="1" outlineLevel="2" x14ac:dyDescent="0.25">
      <c r="A15" t="s">
        <v>11</v>
      </c>
      <c r="B15" t="s">
        <v>76</v>
      </c>
      <c r="C15">
        <v>3.9805086928988267</v>
      </c>
      <c r="D15">
        <v>0</v>
      </c>
      <c r="E15">
        <v>3.9805086928988267</v>
      </c>
    </row>
    <row r="16" spans="1:5" hidden="1" outlineLevel="2" x14ac:dyDescent="0.25">
      <c r="A16" t="s">
        <v>11</v>
      </c>
      <c r="B16" t="s">
        <v>76</v>
      </c>
      <c r="C16">
        <v>0</v>
      </c>
      <c r="D16">
        <v>3.7671677111839883</v>
      </c>
      <c r="E16">
        <v>3.7671677111839883</v>
      </c>
    </row>
    <row r="17" spans="1:5" hidden="1" outlineLevel="2" x14ac:dyDescent="0.25">
      <c r="A17" t="s">
        <v>11</v>
      </c>
      <c r="B17" t="s">
        <v>76</v>
      </c>
      <c r="C17">
        <v>2.7759440963530619</v>
      </c>
      <c r="D17">
        <v>0</v>
      </c>
      <c r="E17">
        <v>2.7759440963530619</v>
      </c>
    </row>
    <row r="18" spans="1:5" hidden="1" outlineLevel="2" x14ac:dyDescent="0.25">
      <c r="A18" t="s">
        <v>11</v>
      </c>
      <c r="B18" t="s">
        <v>76</v>
      </c>
      <c r="C18">
        <v>0</v>
      </c>
      <c r="D18">
        <v>0.65720490783670704</v>
      </c>
      <c r="E18">
        <v>0.65720490783670704</v>
      </c>
    </row>
    <row r="19" spans="1:5" hidden="1" outlineLevel="2" x14ac:dyDescent="0.25">
      <c r="A19" t="s">
        <v>13</v>
      </c>
      <c r="B19" t="s">
        <v>76</v>
      </c>
      <c r="C19">
        <v>12.50558346938776</v>
      </c>
      <c r="D19">
        <v>0.65818860365198739</v>
      </c>
      <c r="E19">
        <v>13.163772073039748</v>
      </c>
    </row>
    <row r="20" spans="1:5" hidden="1" outlineLevel="2" x14ac:dyDescent="0.25">
      <c r="A20" t="s">
        <v>13</v>
      </c>
      <c r="B20" t="s">
        <v>76</v>
      </c>
      <c r="C20">
        <v>11.085814123533272</v>
      </c>
      <c r="D20">
        <v>0</v>
      </c>
      <c r="E20">
        <v>11.085814123533272</v>
      </c>
    </row>
    <row r="21" spans="1:5" hidden="1" outlineLevel="2" x14ac:dyDescent="0.25">
      <c r="A21" t="s">
        <v>13</v>
      </c>
      <c r="B21" t="s">
        <v>76</v>
      </c>
      <c r="C21">
        <v>3.6215238240432295</v>
      </c>
      <c r="D21">
        <v>0</v>
      </c>
      <c r="E21">
        <v>3.6215238240432295</v>
      </c>
    </row>
    <row r="22" spans="1:5" hidden="1" outlineLevel="2" x14ac:dyDescent="0.25">
      <c r="A22" t="s">
        <v>14</v>
      </c>
      <c r="B22" t="s">
        <v>76</v>
      </c>
      <c r="C22">
        <v>42.312696752233414</v>
      </c>
      <c r="D22">
        <v>4.4839822571525501</v>
      </c>
      <c r="E22">
        <v>46.796679009385961</v>
      </c>
    </row>
    <row r="23" spans="1:5" hidden="1" outlineLevel="2" x14ac:dyDescent="0.25">
      <c r="A23" t="s">
        <v>14</v>
      </c>
      <c r="B23" t="s">
        <v>76</v>
      </c>
      <c r="C23">
        <v>24.89174502424428</v>
      </c>
      <c r="D23">
        <v>0</v>
      </c>
      <c r="E23">
        <v>24.89174502424428</v>
      </c>
    </row>
    <row r="24" spans="1:5" hidden="1" outlineLevel="2" x14ac:dyDescent="0.25">
      <c r="A24" t="s">
        <v>14</v>
      </c>
      <c r="B24" t="s">
        <v>76</v>
      </c>
      <c r="C24">
        <v>19.078989941825409</v>
      </c>
      <c r="D24">
        <v>0</v>
      </c>
      <c r="E24">
        <v>19.078989941825409</v>
      </c>
    </row>
    <row r="25" spans="1:5" hidden="1" outlineLevel="2" x14ac:dyDescent="0.25">
      <c r="A25" t="s">
        <v>15</v>
      </c>
      <c r="B25" t="s">
        <v>76</v>
      </c>
      <c r="C25">
        <v>19.433812510741145</v>
      </c>
      <c r="D25">
        <v>0</v>
      </c>
      <c r="E25">
        <v>19.433812510741145</v>
      </c>
    </row>
    <row r="26" spans="1:5" hidden="1" outlineLevel="2" x14ac:dyDescent="0.25">
      <c r="A26" t="s">
        <v>15</v>
      </c>
      <c r="B26" t="s">
        <v>76</v>
      </c>
      <c r="C26">
        <v>17.51797442669174</v>
      </c>
      <c r="D26">
        <v>0</v>
      </c>
      <c r="E26">
        <v>17.51797442669174</v>
      </c>
    </row>
    <row r="27" spans="1:5" hidden="1" outlineLevel="2" x14ac:dyDescent="0.25">
      <c r="A27" t="s">
        <v>15</v>
      </c>
      <c r="B27" t="s">
        <v>76</v>
      </c>
      <c r="C27">
        <v>3.7882493507760207</v>
      </c>
      <c r="D27">
        <v>0</v>
      </c>
      <c r="E27">
        <v>3.7882493507760207</v>
      </c>
    </row>
    <row r="28" spans="1:5" hidden="1" outlineLevel="2" x14ac:dyDescent="0.25">
      <c r="A28" t="s">
        <v>16</v>
      </c>
      <c r="B28" t="s">
        <v>76</v>
      </c>
      <c r="C28">
        <v>4.0077969467375336</v>
      </c>
      <c r="D28">
        <v>0</v>
      </c>
      <c r="E28">
        <v>4.0077969467375336</v>
      </c>
    </row>
    <row r="29" spans="1:5" hidden="1" outlineLevel="2" x14ac:dyDescent="0.25">
      <c r="A29" t="s">
        <v>17</v>
      </c>
      <c r="B29" t="s">
        <v>70</v>
      </c>
      <c r="C29">
        <v>738.95</v>
      </c>
      <c r="D29">
        <v>950.18</v>
      </c>
      <c r="E29">
        <v>1689.13</v>
      </c>
    </row>
    <row r="30" spans="1:5" hidden="1" outlineLevel="2" x14ac:dyDescent="0.25">
      <c r="A30" t="s">
        <v>17</v>
      </c>
      <c r="B30" t="s">
        <v>76</v>
      </c>
      <c r="C30">
        <v>531.16981409320942</v>
      </c>
      <c r="D30">
        <v>0</v>
      </c>
      <c r="E30">
        <v>531.16981409320942</v>
      </c>
    </row>
    <row r="31" spans="1:5" hidden="1" outlineLevel="2" x14ac:dyDescent="0.25">
      <c r="A31" t="s">
        <v>17</v>
      </c>
      <c r="B31" t="s">
        <v>76</v>
      </c>
      <c r="C31">
        <v>256.07195434390616</v>
      </c>
      <c r="D31">
        <v>76.488981083968355</v>
      </c>
      <c r="E31">
        <v>332.56093542787448</v>
      </c>
    </row>
    <row r="32" spans="1:5" hidden="1" outlineLevel="2" x14ac:dyDescent="0.25">
      <c r="A32" t="s">
        <v>17</v>
      </c>
      <c r="B32" t="s">
        <v>76</v>
      </c>
      <c r="C32">
        <v>217.71226981906597</v>
      </c>
      <c r="D32">
        <v>86.362374545968578</v>
      </c>
      <c r="E32">
        <v>304.07464436503454</v>
      </c>
    </row>
    <row r="33" spans="1:5" hidden="1" outlineLevel="2" x14ac:dyDescent="0.25">
      <c r="A33" t="s">
        <v>17</v>
      </c>
      <c r="B33" t="s">
        <v>76</v>
      </c>
      <c r="C33">
        <v>70.677660574465691</v>
      </c>
      <c r="D33">
        <v>211.59945708243814</v>
      </c>
      <c r="E33">
        <v>282.27711765690378</v>
      </c>
    </row>
    <row r="34" spans="1:5" hidden="1" outlineLevel="2" x14ac:dyDescent="0.25">
      <c r="A34" t="s">
        <v>17</v>
      </c>
      <c r="B34" t="s">
        <v>76</v>
      </c>
      <c r="C34">
        <v>0</v>
      </c>
      <c r="D34">
        <v>171.0111708122987</v>
      </c>
      <c r="E34">
        <v>171.0111708122987</v>
      </c>
    </row>
    <row r="35" spans="1:5" hidden="1" outlineLevel="2" x14ac:dyDescent="0.25">
      <c r="A35" t="s">
        <v>17</v>
      </c>
      <c r="B35" t="s">
        <v>76</v>
      </c>
      <c r="C35">
        <v>14.089550831165896</v>
      </c>
      <c r="D35">
        <v>0</v>
      </c>
      <c r="E35">
        <v>14.089550831165896</v>
      </c>
    </row>
    <row r="36" spans="1:5" hidden="1" outlineLevel="2" x14ac:dyDescent="0.25">
      <c r="A36" t="s">
        <v>17</v>
      </c>
      <c r="B36" t="s">
        <v>76</v>
      </c>
      <c r="C36">
        <v>11.42416553240459</v>
      </c>
      <c r="D36">
        <v>0</v>
      </c>
      <c r="E36">
        <v>11.42416553240459</v>
      </c>
    </row>
    <row r="37" spans="1:5" hidden="1" outlineLevel="2" x14ac:dyDescent="0.25">
      <c r="A37" t="s">
        <v>17</v>
      </c>
      <c r="B37" t="s">
        <v>76</v>
      </c>
      <c r="C37">
        <v>1.6262938991292553</v>
      </c>
      <c r="D37">
        <v>0</v>
      </c>
      <c r="E37">
        <v>1.6262938991292553</v>
      </c>
    </row>
    <row r="38" spans="1:5" hidden="1" outlineLevel="2" x14ac:dyDescent="0.25">
      <c r="A38" t="s">
        <v>18</v>
      </c>
      <c r="B38" t="s">
        <v>76</v>
      </c>
      <c r="C38">
        <v>291.43996096742683</v>
      </c>
      <c r="D38">
        <v>0</v>
      </c>
      <c r="E38">
        <v>291.43996096742683</v>
      </c>
    </row>
    <row r="39" spans="1:5" hidden="1" outlineLevel="2" x14ac:dyDescent="0.25">
      <c r="A39" t="s">
        <v>18</v>
      </c>
      <c r="B39" t="s">
        <v>76</v>
      </c>
      <c r="C39">
        <v>179.39388001809343</v>
      </c>
      <c r="D39">
        <v>33.436740925025447</v>
      </c>
      <c r="E39">
        <v>212.83062094311887</v>
      </c>
    </row>
    <row r="40" spans="1:5" hidden="1" outlineLevel="2" x14ac:dyDescent="0.25">
      <c r="A40" t="s">
        <v>18</v>
      </c>
      <c r="B40" t="s">
        <v>76</v>
      </c>
      <c r="C40">
        <v>44.136498021033596</v>
      </c>
      <c r="D40">
        <v>12.346458937012327</v>
      </c>
      <c r="E40">
        <v>56.482956958045918</v>
      </c>
    </row>
    <row r="41" spans="1:5" hidden="1" outlineLevel="2" x14ac:dyDescent="0.25">
      <c r="A41" t="s">
        <v>18</v>
      </c>
      <c r="B41" t="s">
        <v>76</v>
      </c>
      <c r="C41">
        <v>2.4284270540231567</v>
      </c>
      <c r="D41">
        <v>1.2986805549776013</v>
      </c>
      <c r="E41">
        <v>3.727107609000758</v>
      </c>
    </row>
    <row r="42" spans="1:5" hidden="1" outlineLevel="2" x14ac:dyDescent="0.25">
      <c r="A42" t="s">
        <v>18</v>
      </c>
      <c r="B42" t="s">
        <v>76</v>
      </c>
      <c r="C42">
        <v>2.1667656444683145</v>
      </c>
      <c r="D42">
        <v>0</v>
      </c>
      <c r="E42">
        <v>2.1667656444683145</v>
      </c>
    </row>
    <row r="43" spans="1:5" hidden="1" outlineLevel="2" x14ac:dyDescent="0.25">
      <c r="A43" t="s">
        <v>18</v>
      </c>
      <c r="B43" t="s">
        <v>76</v>
      </c>
      <c r="C43">
        <v>0</v>
      </c>
      <c r="D43">
        <v>1.0146321384145653</v>
      </c>
      <c r="E43">
        <v>1.0146321384145653</v>
      </c>
    </row>
    <row r="44" spans="1:5" hidden="1" outlineLevel="2" x14ac:dyDescent="0.25">
      <c r="A44" t="s">
        <v>19</v>
      </c>
      <c r="B44" t="s">
        <v>76</v>
      </c>
      <c r="C44">
        <v>23.554108597760944</v>
      </c>
      <c r="D44">
        <v>0</v>
      </c>
      <c r="E44">
        <v>23.554108597760944</v>
      </c>
    </row>
    <row r="45" spans="1:5" hidden="1" outlineLevel="2" x14ac:dyDescent="0.25">
      <c r="A45" t="s">
        <v>19</v>
      </c>
      <c r="B45" t="s">
        <v>76</v>
      </c>
      <c r="C45">
        <v>11.384508306322406</v>
      </c>
      <c r="D45">
        <v>0</v>
      </c>
      <c r="E45">
        <v>11.384508306322406</v>
      </c>
    </row>
    <row r="46" spans="1:5" hidden="1" outlineLevel="2" x14ac:dyDescent="0.25">
      <c r="A46" t="s">
        <v>19</v>
      </c>
      <c r="B46" t="s">
        <v>76</v>
      </c>
      <c r="C46">
        <v>9.3942163282696658</v>
      </c>
      <c r="D46">
        <v>0</v>
      </c>
      <c r="E46">
        <v>9.3942163282696658</v>
      </c>
    </row>
    <row r="47" spans="1:5" hidden="1" outlineLevel="2" x14ac:dyDescent="0.25">
      <c r="A47" t="s">
        <v>20</v>
      </c>
      <c r="B47" t="s">
        <v>76</v>
      </c>
      <c r="C47">
        <v>0</v>
      </c>
      <c r="D47">
        <v>27.213251356068756</v>
      </c>
      <c r="E47">
        <v>27.213251356068756</v>
      </c>
    </row>
    <row r="48" spans="1:5" hidden="1" outlineLevel="2" x14ac:dyDescent="0.25">
      <c r="A48" t="s">
        <v>20</v>
      </c>
      <c r="B48" t="s">
        <v>76</v>
      </c>
      <c r="C48">
        <v>10.180911116137059</v>
      </c>
      <c r="D48">
        <v>2.2137428474499607</v>
      </c>
      <c r="E48">
        <v>12.39465396358702</v>
      </c>
    </row>
    <row r="49" spans="1:5" hidden="1" outlineLevel="2" x14ac:dyDescent="0.25">
      <c r="A49" t="s">
        <v>20</v>
      </c>
      <c r="B49" t="s">
        <v>76</v>
      </c>
      <c r="C49">
        <v>5.5343571186249019</v>
      </c>
      <c r="D49">
        <v>0</v>
      </c>
      <c r="E49">
        <v>5.5343571186249019</v>
      </c>
    </row>
    <row r="50" spans="1:5" hidden="1" outlineLevel="2" x14ac:dyDescent="0.25">
      <c r="A50" t="s">
        <v>20</v>
      </c>
      <c r="B50" t="s">
        <v>76</v>
      </c>
      <c r="C50">
        <v>1.5450080289494519</v>
      </c>
      <c r="D50">
        <v>0</v>
      </c>
      <c r="E50">
        <v>1.5450080289494519</v>
      </c>
    </row>
    <row r="51" spans="1:5" hidden="1" outlineLevel="2" x14ac:dyDescent="0.25">
      <c r="A51" t="s">
        <v>21</v>
      </c>
      <c r="B51" t="s">
        <v>76</v>
      </c>
      <c r="C51">
        <v>50.384582181732625</v>
      </c>
      <c r="D51">
        <v>0</v>
      </c>
      <c r="E51">
        <v>50.384582181732625</v>
      </c>
    </row>
    <row r="52" spans="1:5" hidden="1" outlineLevel="2" x14ac:dyDescent="0.25">
      <c r="A52" t="s">
        <v>23</v>
      </c>
      <c r="B52" t="s">
        <v>76</v>
      </c>
      <c r="C52">
        <v>32.101752819548885</v>
      </c>
      <c r="D52">
        <v>2.5462371106337285</v>
      </c>
      <c r="E52">
        <v>34.647989930182618</v>
      </c>
    </row>
    <row r="53" spans="1:5" hidden="1" outlineLevel="2" x14ac:dyDescent="0.25">
      <c r="A53" t="s">
        <v>23</v>
      </c>
      <c r="B53" t="s">
        <v>76</v>
      </c>
      <c r="C53">
        <v>4.070058464322063</v>
      </c>
      <c r="D53">
        <v>0.6341450865091034</v>
      </c>
      <c r="E53">
        <v>4.704203550831167</v>
      </c>
    </row>
    <row r="54" spans="1:5" hidden="1" outlineLevel="2" x14ac:dyDescent="0.25">
      <c r="A54" t="s">
        <v>23</v>
      </c>
      <c r="B54" t="s">
        <v>76</v>
      </c>
      <c r="C54">
        <v>0.61238595275366559</v>
      </c>
      <c r="D54">
        <v>0</v>
      </c>
      <c r="E54">
        <v>0.61238595275366559</v>
      </c>
    </row>
    <row r="55" spans="1:5" hidden="1" outlineLevel="2" x14ac:dyDescent="0.25">
      <c r="A55" t="s">
        <v>24</v>
      </c>
      <c r="B55" t="s">
        <v>76</v>
      </c>
      <c r="C55">
        <v>0</v>
      </c>
      <c r="D55">
        <v>2.2595800939849635</v>
      </c>
      <c r="E55">
        <v>2.2595800939849635</v>
      </c>
    </row>
    <row r="56" spans="1:5" hidden="1" outlineLevel="2" x14ac:dyDescent="0.25">
      <c r="A56" t="s">
        <v>24</v>
      </c>
      <c r="B56" t="s">
        <v>76</v>
      </c>
      <c r="C56">
        <v>1.9482384124290326</v>
      </c>
      <c r="D56">
        <v>0</v>
      </c>
      <c r="E56">
        <v>1.9482384124290326</v>
      </c>
    </row>
    <row r="57" spans="1:5" hidden="1" outlineLevel="2" x14ac:dyDescent="0.25">
      <c r="A57" t="s">
        <v>27</v>
      </c>
      <c r="B57" t="s">
        <v>76</v>
      </c>
      <c r="C57">
        <v>440.88746228526082</v>
      </c>
      <c r="D57">
        <v>0</v>
      </c>
      <c r="E57">
        <v>440.88746228526082</v>
      </c>
    </row>
    <row r="58" spans="1:5" hidden="1" outlineLevel="2" x14ac:dyDescent="0.25">
      <c r="A58" t="s">
        <v>27</v>
      </c>
      <c r="B58" t="s">
        <v>76</v>
      </c>
      <c r="C58">
        <v>336.46384752415622</v>
      </c>
      <c r="D58">
        <v>72.895045134677716</v>
      </c>
      <c r="E58">
        <v>409.35889265883395</v>
      </c>
    </row>
    <row r="59" spans="1:5" hidden="1" outlineLevel="2" x14ac:dyDescent="0.25">
      <c r="A59" t="s">
        <v>27</v>
      </c>
      <c r="B59" t="s">
        <v>76</v>
      </c>
      <c r="C59">
        <v>239.0035046509131</v>
      </c>
      <c r="D59">
        <v>91.848522148227758</v>
      </c>
      <c r="E59">
        <v>330.8520267991409</v>
      </c>
    </row>
    <row r="60" spans="1:5" hidden="1" outlineLevel="2" x14ac:dyDescent="0.25">
      <c r="A60" t="s">
        <v>27</v>
      </c>
      <c r="B60" t="s">
        <v>76</v>
      </c>
      <c r="C60">
        <v>193.15713437747374</v>
      </c>
      <c r="D60">
        <v>27.10728116702477</v>
      </c>
      <c r="E60">
        <v>220.26441554449852</v>
      </c>
    </row>
    <row r="61" spans="1:5" hidden="1" outlineLevel="2" x14ac:dyDescent="0.25">
      <c r="A61" t="s">
        <v>27</v>
      </c>
      <c r="B61" t="s">
        <v>76</v>
      </c>
      <c r="C61">
        <v>90.035458186135941</v>
      </c>
      <c r="D61">
        <v>1.4464272927739457</v>
      </c>
      <c r="E61">
        <v>91.481885478909888</v>
      </c>
    </row>
    <row r="62" spans="1:5" hidden="1" outlineLevel="2" x14ac:dyDescent="0.25">
      <c r="A62" t="s">
        <v>27</v>
      </c>
      <c r="B62" t="s">
        <v>76</v>
      </c>
      <c r="C62">
        <v>0</v>
      </c>
      <c r="D62">
        <v>1.2218246330430851</v>
      </c>
      <c r="E62">
        <v>1.2218246330430851</v>
      </c>
    </row>
    <row r="63" spans="1:5" hidden="1" outlineLevel="2" x14ac:dyDescent="0.25">
      <c r="A63" t="s">
        <v>27</v>
      </c>
      <c r="B63" t="s">
        <v>76</v>
      </c>
      <c r="C63">
        <v>3.8394602510460257E-2</v>
      </c>
      <c r="D63">
        <v>0.1988909589505824</v>
      </c>
      <c r="E63">
        <v>0.23728556146104265</v>
      </c>
    </row>
    <row r="64" spans="1:5" hidden="1" outlineLevel="2" x14ac:dyDescent="0.25">
      <c r="A64" t="s">
        <v>28</v>
      </c>
      <c r="B64" t="s">
        <v>76</v>
      </c>
      <c r="C64">
        <v>6.1178858973199155</v>
      </c>
      <c r="D64">
        <v>0</v>
      </c>
      <c r="E64">
        <v>6.1178858973199155</v>
      </c>
    </row>
    <row r="65" spans="1:5" hidden="1" outlineLevel="2" x14ac:dyDescent="0.25">
      <c r="A65" t="s">
        <v>28</v>
      </c>
      <c r="B65" t="s">
        <v>76</v>
      </c>
      <c r="C65">
        <v>4.3510891243562622</v>
      </c>
      <c r="D65">
        <v>0</v>
      </c>
      <c r="E65">
        <v>4.3510891243562622</v>
      </c>
    </row>
    <row r="66" spans="1:5" hidden="1" outlineLevel="2" x14ac:dyDescent="0.25">
      <c r="A66" t="s">
        <v>29</v>
      </c>
      <c r="B66" t="s">
        <v>76</v>
      </c>
      <c r="C66">
        <v>109.58228443969743</v>
      </c>
      <c r="D66">
        <v>0</v>
      </c>
      <c r="E66">
        <v>109.58228443969743</v>
      </c>
    </row>
    <row r="67" spans="1:5" hidden="1" outlineLevel="2" x14ac:dyDescent="0.25">
      <c r="A67" t="s">
        <v>31</v>
      </c>
      <c r="B67" t="s">
        <v>76</v>
      </c>
      <c r="C67">
        <v>393.47671306019407</v>
      </c>
      <c r="D67">
        <v>86.372968400504774</v>
      </c>
      <c r="E67">
        <v>479.84968146069889</v>
      </c>
    </row>
    <row r="68" spans="1:5" hidden="1" outlineLevel="2" x14ac:dyDescent="0.25">
      <c r="A68" t="s">
        <v>31</v>
      </c>
      <c r="B68" t="s">
        <v>76</v>
      </c>
      <c r="C68">
        <v>0</v>
      </c>
      <c r="D68">
        <v>5.4859089232008618</v>
      </c>
      <c r="E68">
        <v>5.4859089232008618</v>
      </c>
    </row>
    <row r="69" spans="1:5" hidden="1" outlineLevel="2" x14ac:dyDescent="0.25">
      <c r="A69" t="s">
        <v>32</v>
      </c>
      <c r="B69" t="s">
        <v>76</v>
      </c>
      <c r="C69">
        <v>439.02498097453042</v>
      </c>
      <c r="D69">
        <v>0</v>
      </c>
      <c r="E69">
        <v>439.02498097453042</v>
      </c>
    </row>
    <row r="70" spans="1:5" hidden="1" outlineLevel="2" x14ac:dyDescent="0.25">
      <c r="A70" t="s">
        <v>32</v>
      </c>
      <c r="B70" t="s">
        <v>76</v>
      </c>
      <c r="C70">
        <v>33.177265964533696</v>
      </c>
      <c r="D70">
        <v>0</v>
      </c>
      <c r="E70">
        <v>33.177265964533696</v>
      </c>
    </row>
    <row r="71" spans="1:5" hidden="1" outlineLevel="2" x14ac:dyDescent="0.25">
      <c r="A71" t="s">
        <v>34</v>
      </c>
      <c r="B71" t="s">
        <v>76</v>
      </c>
      <c r="C71">
        <v>243.95133514436972</v>
      </c>
      <c r="D71">
        <v>0</v>
      </c>
      <c r="E71">
        <v>243.95133514436972</v>
      </c>
    </row>
    <row r="72" spans="1:5" hidden="1" outlineLevel="2" x14ac:dyDescent="0.25">
      <c r="A72" t="s">
        <v>34</v>
      </c>
      <c r="B72" t="s">
        <v>76</v>
      </c>
      <c r="C72">
        <v>0</v>
      </c>
      <c r="D72">
        <v>9.4275467533642434</v>
      </c>
      <c r="E72">
        <v>9.4275467533642434</v>
      </c>
    </row>
    <row r="73" spans="1:5" hidden="1" outlineLevel="2" x14ac:dyDescent="0.25">
      <c r="A73" t="s">
        <v>36</v>
      </c>
      <c r="B73" t="s">
        <v>76</v>
      </c>
      <c r="C73">
        <v>23.861380716951263</v>
      </c>
      <c r="D73">
        <v>0</v>
      </c>
      <c r="E73">
        <v>23.861380716951263</v>
      </c>
    </row>
    <row r="74" spans="1:5" hidden="1" outlineLevel="2" x14ac:dyDescent="0.25">
      <c r="A74" t="s">
        <v>36</v>
      </c>
      <c r="B74" t="s">
        <v>76</v>
      </c>
      <c r="C74">
        <v>23.407925125084081</v>
      </c>
      <c r="D74">
        <v>0</v>
      </c>
      <c r="E74">
        <v>23.407925125084081</v>
      </c>
    </row>
    <row r="75" spans="1:5" hidden="1" outlineLevel="2" x14ac:dyDescent="0.25">
      <c r="A75" t="s">
        <v>36</v>
      </c>
      <c r="B75" t="s">
        <v>76</v>
      </c>
      <c r="C75">
        <v>0</v>
      </c>
      <c r="D75">
        <v>0.27279768630555246</v>
      </c>
      <c r="E75">
        <v>0.27279768630555246</v>
      </c>
    </row>
    <row r="76" spans="1:5" hidden="1" outlineLevel="2" x14ac:dyDescent="0.25">
      <c r="A76" t="s">
        <v>38</v>
      </c>
      <c r="B76" t="s">
        <v>76</v>
      </c>
      <c r="C76">
        <v>20.733431252968455</v>
      </c>
      <c r="D76">
        <v>0</v>
      </c>
      <c r="E76">
        <v>20.733431252968455</v>
      </c>
    </row>
    <row r="77" spans="1:5" hidden="1" outlineLevel="2" x14ac:dyDescent="0.25">
      <c r="A77" t="s">
        <v>38</v>
      </c>
      <c r="B77" t="s">
        <v>76</v>
      </c>
      <c r="C77">
        <v>3.3055100882053607</v>
      </c>
      <c r="D77">
        <v>0</v>
      </c>
      <c r="E77">
        <v>3.3053947890987225</v>
      </c>
    </row>
    <row r="78" spans="1:5" hidden="1" outlineLevel="2" x14ac:dyDescent="0.25">
      <c r="A78" t="s">
        <v>38</v>
      </c>
      <c r="B78" t="s">
        <v>76</v>
      </c>
      <c r="C78">
        <v>2.9581685350538391</v>
      </c>
      <c r="D78">
        <v>0</v>
      </c>
      <c r="E78">
        <v>2.9581685350538391</v>
      </c>
    </row>
    <row r="79" spans="1:5" hidden="1" outlineLevel="2" x14ac:dyDescent="0.25">
      <c r="A79" t="s">
        <v>39</v>
      </c>
      <c r="B79" t="s">
        <v>76</v>
      </c>
      <c r="C79">
        <v>5.7534254212371376</v>
      </c>
      <c r="D79">
        <v>41.000362320479482</v>
      </c>
      <c r="E79">
        <v>46.753787741716621</v>
      </c>
    </row>
    <row r="80" spans="1:5" hidden="1" outlineLevel="2" x14ac:dyDescent="0.25">
      <c r="A80" t="s">
        <v>39</v>
      </c>
      <c r="B80" t="s">
        <v>76</v>
      </c>
      <c r="C80">
        <v>0</v>
      </c>
      <c r="D80">
        <v>43.10985939815891</v>
      </c>
      <c r="E80">
        <v>43.10985939815891</v>
      </c>
    </row>
    <row r="81" spans="1:5" outlineLevel="1" collapsed="1" x14ac:dyDescent="0.25">
      <c r="B81" s="1" t="s">
        <v>140</v>
      </c>
      <c r="C81" s="2">
        <f>SUBTOTAL(9,C3:C80)</f>
        <v>5469.9123979194028</v>
      </c>
      <c r="D81" s="2">
        <f>SUBTOTAL(9,D3:D80)</f>
        <v>2043.4774466905792</v>
      </c>
      <c r="E81" s="2">
        <f>SUBTOTAL(9,E3:E80)</f>
        <v>7513.3897293108739</v>
      </c>
    </row>
    <row r="82" spans="1:5" hidden="1" outlineLevel="2" x14ac:dyDescent="0.25">
      <c r="A82" t="s">
        <v>6</v>
      </c>
      <c r="B82" t="s">
        <v>74</v>
      </c>
      <c r="C82" s="2">
        <v>19</v>
      </c>
      <c r="D82" s="2">
        <v>0</v>
      </c>
      <c r="E82" s="2">
        <v>19</v>
      </c>
    </row>
    <row r="83" spans="1:5" outlineLevel="1" collapsed="1" x14ac:dyDescent="0.25">
      <c r="B83" s="1" t="s">
        <v>141</v>
      </c>
      <c r="C83" s="2">
        <f>SUBTOTAL(9,C82:C82)</f>
        <v>19</v>
      </c>
      <c r="D83" s="2">
        <f>SUBTOTAL(9,D82:D82)</f>
        <v>0</v>
      </c>
      <c r="E83" s="2">
        <f>SUBTOTAL(9,E82:E82)</f>
        <v>19</v>
      </c>
    </row>
    <row r="84" spans="1:5" hidden="1" outlineLevel="2" x14ac:dyDescent="0.25">
      <c r="A84" t="s">
        <v>0</v>
      </c>
      <c r="B84" t="s">
        <v>79</v>
      </c>
      <c r="C84" s="2">
        <v>0</v>
      </c>
      <c r="D84" s="2">
        <v>0.37117443175392978</v>
      </c>
      <c r="E84" s="2">
        <v>0.37117443175392978</v>
      </c>
    </row>
    <row r="85" spans="1:5" hidden="1" outlineLevel="2" x14ac:dyDescent="0.25">
      <c r="A85" t="s">
        <v>3</v>
      </c>
      <c r="B85" t="s">
        <v>79</v>
      </c>
      <c r="C85" s="2">
        <v>0</v>
      </c>
      <c r="D85" s="2">
        <v>33.804092747936231</v>
      </c>
      <c r="E85" s="2">
        <v>33.804092747936231</v>
      </c>
    </row>
    <row r="86" spans="1:5" hidden="1" outlineLevel="2" x14ac:dyDescent="0.25">
      <c r="A86" t="s">
        <v>3</v>
      </c>
      <c r="B86" t="s">
        <v>79</v>
      </c>
      <c r="C86" s="2">
        <v>408.29187492932272</v>
      </c>
      <c r="D86" s="2">
        <v>19.795969693542922</v>
      </c>
      <c r="E86" s="2">
        <v>428.08784462286565</v>
      </c>
    </row>
    <row r="87" spans="1:5" hidden="1" outlineLevel="2" x14ac:dyDescent="0.25">
      <c r="A87" t="s">
        <v>4</v>
      </c>
      <c r="B87" t="s">
        <v>79</v>
      </c>
      <c r="C87" s="2">
        <v>0</v>
      </c>
      <c r="D87" s="2">
        <v>686.26193237362907</v>
      </c>
      <c r="E87" s="2">
        <v>686.26193237362907</v>
      </c>
    </row>
    <row r="88" spans="1:5" hidden="1" outlineLevel="2" x14ac:dyDescent="0.25">
      <c r="A88" t="s">
        <v>4</v>
      </c>
      <c r="B88" t="s">
        <v>79</v>
      </c>
      <c r="C88" s="2">
        <v>991.45088478142782</v>
      </c>
      <c r="D88" s="2">
        <v>0</v>
      </c>
      <c r="E88" s="2">
        <v>991.45088478142782</v>
      </c>
    </row>
    <row r="89" spans="1:5" hidden="1" outlineLevel="2" x14ac:dyDescent="0.25">
      <c r="A89" t="s">
        <v>5</v>
      </c>
      <c r="B89" t="s">
        <v>79</v>
      </c>
      <c r="C89" s="2">
        <v>17.723579116250146</v>
      </c>
      <c r="D89" s="2">
        <v>0</v>
      </c>
      <c r="E89" s="2">
        <v>17.723579116250146</v>
      </c>
    </row>
    <row r="90" spans="1:5" hidden="1" outlineLevel="2" x14ac:dyDescent="0.25">
      <c r="A90" t="s">
        <v>5</v>
      </c>
      <c r="B90" t="s">
        <v>79</v>
      </c>
      <c r="C90" s="2">
        <v>17.356116428813756</v>
      </c>
      <c r="D90" s="2">
        <v>0</v>
      </c>
      <c r="E90" s="2">
        <v>17.356116428813756</v>
      </c>
    </row>
    <row r="91" spans="1:5" hidden="1" outlineLevel="2" x14ac:dyDescent="0.25">
      <c r="A91" t="s">
        <v>7</v>
      </c>
      <c r="B91" t="s">
        <v>79</v>
      </c>
      <c r="C91" s="2">
        <v>0</v>
      </c>
      <c r="D91" s="2">
        <v>2.5004784219156404</v>
      </c>
      <c r="E91" s="2">
        <v>2.5004784219156404</v>
      </c>
    </row>
    <row r="92" spans="1:5" hidden="1" outlineLevel="2" x14ac:dyDescent="0.25">
      <c r="A92" t="s">
        <v>8</v>
      </c>
      <c r="B92" t="s">
        <v>79</v>
      </c>
      <c r="C92" s="2">
        <v>101.56772168802409</v>
      </c>
      <c r="D92" s="2">
        <v>0</v>
      </c>
      <c r="E92" s="2">
        <v>101.56772168802409</v>
      </c>
    </row>
    <row r="93" spans="1:5" hidden="1" outlineLevel="2" x14ac:dyDescent="0.25">
      <c r="A93" t="s">
        <v>8</v>
      </c>
      <c r="B93" t="s">
        <v>79</v>
      </c>
      <c r="C93" s="2">
        <v>244.77716526065822</v>
      </c>
      <c r="D93" s="2">
        <v>61.194291315164556</v>
      </c>
      <c r="E93" s="2">
        <v>305.97145657582274</v>
      </c>
    </row>
    <row r="94" spans="1:5" hidden="1" outlineLevel="2" x14ac:dyDescent="0.25">
      <c r="A94" t="s">
        <v>11</v>
      </c>
      <c r="B94" t="s">
        <v>79</v>
      </c>
      <c r="C94" s="2">
        <v>0</v>
      </c>
      <c r="D94" s="2">
        <v>40.424607362320494</v>
      </c>
      <c r="E94" s="2">
        <v>40.424607362320494</v>
      </c>
    </row>
    <row r="95" spans="1:5" hidden="1" outlineLevel="2" x14ac:dyDescent="0.25">
      <c r="A95" t="s">
        <v>11</v>
      </c>
      <c r="B95" t="s">
        <v>79</v>
      </c>
      <c r="C95" s="2">
        <v>0</v>
      </c>
      <c r="D95" s="2">
        <v>7.0523142033246655</v>
      </c>
      <c r="E95" s="2">
        <v>7.0523142033246655</v>
      </c>
    </row>
    <row r="96" spans="1:5" hidden="1" outlineLevel="2" x14ac:dyDescent="0.25">
      <c r="A96" t="s">
        <v>11</v>
      </c>
      <c r="B96" t="s">
        <v>79</v>
      </c>
      <c r="C96" s="2">
        <v>40.011526725585249</v>
      </c>
      <c r="D96" s="2">
        <v>0</v>
      </c>
      <c r="E96" s="2">
        <v>40.011526725585249</v>
      </c>
    </row>
    <row r="97" spans="1:5" hidden="1" outlineLevel="2" x14ac:dyDescent="0.25">
      <c r="A97" t="s">
        <v>11</v>
      </c>
      <c r="B97" t="s">
        <v>79</v>
      </c>
      <c r="C97" s="2">
        <v>46.194298032856686</v>
      </c>
      <c r="D97" s="2">
        <v>0</v>
      </c>
      <c r="E97" s="2">
        <v>46.194298032856686</v>
      </c>
    </row>
    <row r="98" spans="1:5" hidden="1" outlineLevel="2" x14ac:dyDescent="0.25">
      <c r="A98" t="s">
        <v>13</v>
      </c>
      <c r="B98" t="s">
        <v>79</v>
      </c>
      <c r="C98" s="2">
        <v>36.403060124338829</v>
      </c>
      <c r="D98" s="2">
        <v>0</v>
      </c>
      <c r="E98" s="2">
        <v>36.403060124338829</v>
      </c>
    </row>
    <row r="99" spans="1:5" hidden="1" outlineLevel="2" x14ac:dyDescent="0.25">
      <c r="A99" t="s">
        <v>14</v>
      </c>
      <c r="B99" t="s">
        <v>79</v>
      </c>
      <c r="C99" s="2">
        <v>454.0477843797355</v>
      </c>
      <c r="D99" s="2">
        <v>48.116578836367758</v>
      </c>
      <c r="E99" s="2">
        <v>502.16436321610325</v>
      </c>
    </row>
    <row r="100" spans="1:5" hidden="1" outlineLevel="2" x14ac:dyDescent="0.25">
      <c r="A100" t="s">
        <v>14</v>
      </c>
      <c r="B100" t="s">
        <v>79</v>
      </c>
      <c r="C100" s="2">
        <v>191.77938671918446</v>
      </c>
      <c r="D100" s="2">
        <v>0</v>
      </c>
      <c r="E100" s="2">
        <v>191.77938671918446</v>
      </c>
    </row>
    <row r="101" spans="1:5" hidden="1" outlineLevel="2" x14ac:dyDescent="0.25">
      <c r="A101" t="s">
        <v>14</v>
      </c>
      <c r="B101" t="s">
        <v>79</v>
      </c>
      <c r="C101" s="2">
        <v>246.75700289450185</v>
      </c>
      <c r="D101" s="2">
        <v>0</v>
      </c>
      <c r="E101" s="2">
        <v>246.75700289450185</v>
      </c>
    </row>
    <row r="102" spans="1:5" hidden="1" outlineLevel="2" x14ac:dyDescent="0.25">
      <c r="A102" t="s">
        <v>15</v>
      </c>
      <c r="B102" t="s">
        <v>79</v>
      </c>
      <c r="C102" s="2">
        <v>37.553697223881692</v>
      </c>
      <c r="D102" s="2">
        <v>0</v>
      </c>
      <c r="E102" s="2">
        <v>37.553697223881692</v>
      </c>
    </row>
    <row r="103" spans="1:5" hidden="1" outlineLevel="2" x14ac:dyDescent="0.25">
      <c r="A103" t="s">
        <v>16</v>
      </c>
      <c r="B103" t="s">
        <v>79</v>
      </c>
      <c r="C103" s="2">
        <v>43.006744159221995</v>
      </c>
      <c r="D103" s="2">
        <v>0</v>
      </c>
      <c r="E103" s="2">
        <v>43.006744159221995</v>
      </c>
    </row>
    <row r="104" spans="1:5" hidden="1" outlineLevel="2" x14ac:dyDescent="0.25">
      <c r="A104" t="s">
        <v>17</v>
      </c>
      <c r="B104" t="s">
        <v>79</v>
      </c>
      <c r="C104" s="2">
        <v>151.19171853443405</v>
      </c>
      <c r="D104" s="2">
        <v>0</v>
      </c>
      <c r="E104" s="2">
        <v>151.19171853443405</v>
      </c>
    </row>
    <row r="105" spans="1:5" hidden="1" outlineLevel="2" x14ac:dyDescent="0.25">
      <c r="A105" t="s">
        <v>17</v>
      </c>
      <c r="B105" t="s">
        <v>79</v>
      </c>
      <c r="C105" s="2">
        <v>6110.075248522031</v>
      </c>
      <c r="D105" s="2">
        <v>1825.0863563065811</v>
      </c>
      <c r="E105" s="2">
        <v>7935.1616048286123</v>
      </c>
    </row>
    <row r="106" spans="1:5" hidden="1" outlineLevel="2" x14ac:dyDescent="0.25">
      <c r="A106" t="s">
        <v>17</v>
      </c>
      <c r="B106" t="s">
        <v>79</v>
      </c>
      <c r="C106" s="2">
        <v>758.42566539522807</v>
      </c>
      <c r="D106" s="2">
        <v>2270.6249433077019</v>
      </c>
      <c r="E106" s="2">
        <v>3029.0506087029298</v>
      </c>
    </row>
    <row r="107" spans="1:5" hidden="1" outlineLevel="2" x14ac:dyDescent="0.25">
      <c r="A107" t="s">
        <v>17</v>
      </c>
      <c r="B107" t="s">
        <v>79</v>
      </c>
      <c r="C107" s="2">
        <v>17.451384532963932</v>
      </c>
      <c r="D107" s="2">
        <v>0</v>
      </c>
      <c r="E107" s="2">
        <v>17.451384532963932</v>
      </c>
    </row>
    <row r="108" spans="1:5" hidden="1" outlineLevel="2" x14ac:dyDescent="0.25">
      <c r="A108" t="s">
        <v>17</v>
      </c>
      <c r="B108" t="s">
        <v>79</v>
      </c>
      <c r="C108" s="2">
        <v>114.83414301613591</v>
      </c>
      <c r="D108" s="2">
        <v>0</v>
      </c>
      <c r="E108" s="2">
        <v>114.83414301613591</v>
      </c>
    </row>
    <row r="109" spans="1:5" hidden="1" outlineLevel="2" x14ac:dyDescent="0.25">
      <c r="A109" t="s">
        <v>17</v>
      </c>
      <c r="B109" t="s">
        <v>79</v>
      </c>
      <c r="C109" s="2">
        <v>2336.2201261353598</v>
      </c>
      <c r="D109" s="2">
        <v>926.73471147404757</v>
      </c>
      <c r="E109" s="2">
        <v>3262.9548376094094</v>
      </c>
    </row>
    <row r="110" spans="1:5" hidden="1" outlineLevel="2" x14ac:dyDescent="0.25">
      <c r="A110" t="s">
        <v>17</v>
      </c>
      <c r="B110" t="s">
        <v>79</v>
      </c>
      <c r="C110" s="2">
        <v>5265.5959325474978</v>
      </c>
      <c r="D110" s="2">
        <v>0</v>
      </c>
      <c r="E110" s="2">
        <v>5265.5959325474978</v>
      </c>
    </row>
    <row r="111" spans="1:5" hidden="1" outlineLevel="2" x14ac:dyDescent="0.25">
      <c r="A111" t="s">
        <v>18</v>
      </c>
      <c r="B111" t="s">
        <v>79</v>
      </c>
      <c r="C111" s="2">
        <v>473.61857491801436</v>
      </c>
      <c r="D111" s="2">
        <v>132.48700167024768</v>
      </c>
      <c r="E111" s="2">
        <v>606.10557658826201</v>
      </c>
    </row>
    <row r="112" spans="1:5" hidden="1" outlineLevel="2" x14ac:dyDescent="0.25">
      <c r="A112" t="s">
        <v>18</v>
      </c>
      <c r="B112" t="s">
        <v>79</v>
      </c>
      <c r="C112" s="2">
        <v>0</v>
      </c>
      <c r="D112" s="2">
        <v>10.887783331448606</v>
      </c>
      <c r="E112" s="2">
        <v>10.887783331448606</v>
      </c>
    </row>
    <row r="113" spans="1:5" hidden="1" outlineLevel="2" x14ac:dyDescent="0.25">
      <c r="A113" t="s">
        <v>18</v>
      </c>
      <c r="B113" t="s">
        <v>79</v>
      </c>
      <c r="C113" s="2">
        <v>1925.0343278864643</v>
      </c>
      <c r="D113" s="2">
        <v>358.80195069546545</v>
      </c>
      <c r="E113" s="2">
        <v>2283.8362785819299</v>
      </c>
    </row>
    <row r="114" spans="1:5" hidden="1" outlineLevel="2" x14ac:dyDescent="0.25">
      <c r="A114" t="s">
        <v>18</v>
      </c>
      <c r="B114" t="s">
        <v>79</v>
      </c>
      <c r="C114" s="2">
        <v>24.410215243725744</v>
      </c>
      <c r="D114" s="2">
        <v>13.054158586862028</v>
      </c>
      <c r="E114" s="2">
        <v>37.464373830587775</v>
      </c>
    </row>
    <row r="115" spans="1:5" hidden="1" outlineLevel="2" x14ac:dyDescent="0.25">
      <c r="A115" t="s">
        <v>18</v>
      </c>
      <c r="B115" t="s">
        <v>79</v>
      </c>
      <c r="C115" s="2">
        <v>2889.1044489636461</v>
      </c>
      <c r="D115" s="2">
        <v>0</v>
      </c>
      <c r="E115" s="2">
        <v>2889.1044489636461</v>
      </c>
    </row>
    <row r="116" spans="1:5" hidden="1" outlineLevel="2" x14ac:dyDescent="0.25">
      <c r="A116" t="s">
        <v>19</v>
      </c>
      <c r="B116" t="s">
        <v>79</v>
      </c>
      <c r="C116" s="2">
        <v>224.1532807202085</v>
      </c>
      <c r="D116" s="2">
        <v>0</v>
      </c>
      <c r="E116" s="2">
        <v>224.1532807202085</v>
      </c>
    </row>
    <row r="117" spans="1:5" hidden="1" outlineLevel="2" x14ac:dyDescent="0.25">
      <c r="A117" t="s">
        <v>19</v>
      </c>
      <c r="B117" t="s">
        <v>79</v>
      </c>
      <c r="C117" s="2">
        <v>252.75370379905016</v>
      </c>
      <c r="D117" s="2">
        <v>0</v>
      </c>
      <c r="E117" s="2">
        <v>252.75370379905016</v>
      </c>
    </row>
    <row r="118" spans="1:5" hidden="1" outlineLevel="2" x14ac:dyDescent="0.25">
      <c r="A118" t="s">
        <v>20</v>
      </c>
      <c r="B118" t="s">
        <v>79</v>
      </c>
      <c r="C118" s="2">
        <v>16.579124618342195</v>
      </c>
      <c r="D118" s="2">
        <v>0</v>
      </c>
      <c r="E118" s="2">
        <v>16.579124618342195</v>
      </c>
    </row>
    <row r="119" spans="1:5" hidden="1" outlineLevel="2" x14ac:dyDescent="0.25">
      <c r="A119" t="s">
        <v>20</v>
      </c>
      <c r="B119" t="s">
        <v>79</v>
      </c>
      <c r="C119" s="2">
        <v>59.387909080628759</v>
      </c>
      <c r="D119" s="2">
        <v>0</v>
      </c>
      <c r="E119" s="2">
        <v>59.387909080628759</v>
      </c>
    </row>
    <row r="120" spans="1:5" hidden="1" outlineLevel="2" x14ac:dyDescent="0.25">
      <c r="A120" t="s">
        <v>20</v>
      </c>
      <c r="B120" t="s">
        <v>79</v>
      </c>
      <c r="C120" s="2">
        <v>109.24900774624</v>
      </c>
      <c r="D120" s="2">
        <v>23.755163632251506</v>
      </c>
      <c r="E120" s="2">
        <v>133.00417137849149</v>
      </c>
    </row>
    <row r="121" spans="1:5" hidden="1" outlineLevel="2" x14ac:dyDescent="0.25">
      <c r="A121" t="s">
        <v>21</v>
      </c>
      <c r="B121" t="s">
        <v>79</v>
      </c>
      <c r="C121" s="2">
        <v>506.4589006219968</v>
      </c>
      <c r="D121" s="2">
        <v>0</v>
      </c>
      <c r="E121" s="2">
        <v>506.4589006219968</v>
      </c>
    </row>
    <row r="122" spans="1:5" hidden="1" outlineLevel="2" x14ac:dyDescent="0.25">
      <c r="A122" t="s">
        <v>23</v>
      </c>
      <c r="B122" t="s">
        <v>79</v>
      </c>
      <c r="C122" s="2">
        <v>43.674858136379072</v>
      </c>
      <c r="D122" s="2">
        <v>6.8048645821553793</v>
      </c>
      <c r="E122" s="2">
        <v>50.479722718534447</v>
      </c>
    </row>
    <row r="123" spans="1:5" hidden="1" outlineLevel="2" x14ac:dyDescent="0.25">
      <c r="A123" t="s">
        <v>23</v>
      </c>
      <c r="B123" t="s">
        <v>79</v>
      </c>
      <c r="C123" s="2">
        <v>6.1556194962438839</v>
      </c>
      <c r="D123" s="2">
        <v>0</v>
      </c>
      <c r="E123" s="2">
        <v>6.1556194962438839</v>
      </c>
    </row>
    <row r="124" spans="1:5" hidden="1" outlineLevel="2" x14ac:dyDescent="0.25">
      <c r="A124" t="s">
        <v>27</v>
      </c>
      <c r="B124" t="s">
        <v>79</v>
      </c>
      <c r="C124" s="2">
        <v>2072.7246342813532</v>
      </c>
      <c r="D124" s="2">
        <v>290.88197867691969</v>
      </c>
      <c r="E124" s="2">
        <v>2363.6066129582728</v>
      </c>
    </row>
    <row r="125" spans="1:5" hidden="1" outlineLevel="2" x14ac:dyDescent="0.25">
      <c r="A125" t="s">
        <v>27</v>
      </c>
      <c r="B125" t="s">
        <v>79</v>
      </c>
      <c r="C125" s="2">
        <v>0</v>
      </c>
      <c r="D125" s="2">
        <v>13.111118177654646</v>
      </c>
      <c r="E125" s="2">
        <v>13.111118177654646</v>
      </c>
    </row>
    <row r="126" spans="1:5" hidden="1" outlineLevel="2" x14ac:dyDescent="0.25">
      <c r="A126" t="s">
        <v>27</v>
      </c>
      <c r="B126" t="s">
        <v>79</v>
      </c>
      <c r="C126" s="2">
        <v>966.14972438199732</v>
      </c>
      <c r="D126" s="2">
        <v>15.521277487843497</v>
      </c>
      <c r="E126" s="2">
        <v>981.67100186984089</v>
      </c>
    </row>
    <row r="127" spans="1:5" hidden="1" outlineLevel="2" x14ac:dyDescent="0.25">
      <c r="A127" t="s">
        <v>27</v>
      </c>
      <c r="B127" t="s">
        <v>79</v>
      </c>
      <c r="C127" s="2">
        <v>3382.0883877035144</v>
      </c>
      <c r="D127" s="2">
        <v>732.73098279427199</v>
      </c>
      <c r="E127" s="2">
        <v>4114.8193704977866</v>
      </c>
    </row>
    <row r="128" spans="1:5" hidden="1" outlineLevel="2" x14ac:dyDescent="0.25">
      <c r="A128" t="s">
        <v>27</v>
      </c>
      <c r="B128" t="s">
        <v>79</v>
      </c>
      <c r="C128" s="2">
        <v>0.41200361924686207</v>
      </c>
      <c r="D128" s="2">
        <v>2.134252982585096</v>
      </c>
      <c r="E128" s="2">
        <v>2.5462566018319581</v>
      </c>
    </row>
    <row r="129" spans="1:5" hidden="1" outlineLevel="2" x14ac:dyDescent="0.25">
      <c r="A129" t="s">
        <v>27</v>
      </c>
      <c r="B129" t="s">
        <v>79</v>
      </c>
      <c r="C129" s="2">
        <v>4370.6083563571547</v>
      </c>
      <c r="D129" s="2">
        <v>0</v>
      </c>
      <c r="E129" s="2">
        <v>4370.6083563571547</v>
      </c>
    </row>
    <row r="130" spans="1:5" hidden="1" outlineLevel="2" x14ac:dyDescent="0.25">
      <c r="A130" t="s">
        <v>28</v>
      </c>
      <c r="B130" t="s">
        <v>79</v>
      </c>
      <c r="C130" s="2">
        <v>103.8203579574284</v>
      </c>
      <c r="D130" s="2">
        <v>0</v>
      </c>
      <c r="E130" s="2">
        <v>103.8203579574284</v>
      </c>
    </row>
    <row r="131" spans="1:5" hidden="1" outlineLevel="2" x14ac:dyDescent="0.25">
      <c r="A131" t="s">
        <v>28</v>
      </c>
      <c r="B131" t="s">
        <v>79</v>
      </c>
      <c r="C131" s="2">
        <v>65.649621744317557</v>
      </c>
      <c r="D131" s="2">
        <v>0</v>
      </c>
      <c r="E131" s="2">
        <v>65.649621744317557</v>
      </c>
    </row>
    <row r="132" spans="1:5" hidden="1" outlineLevel="2" x14ac:dyDescent="0.25">
      <c r="A132" t="s">
        <v>29</v>
      </c>
      <c r="B132" t="s">
        <v>79</v>
      </c>
      <c r="C132" s="2">
        <v>2614.7182167879214</v>
      </c>
      <c r="D132" s="2">
        <v>0</v>
      </c>
      <c r="E132" s="2">
        <v>2614.7182167879214</v>
      </c>
    </row>
    <row r="133" spans="1:5" hidden="1" outlineLevel="2" x14ac:dyDescent="0.25">
      <c r="A133" t="s">
        <v>31</v>
      </c>
      <c r="B133" t="s">
        <v>79</v>
      </c>
      <c r="C133" s="2">
        <v>9388.6592598503776</v>
      </c>
      <c r="D133" s="2">
        <v>2060.9259523068845</v>
      </c>
      <c r="E133" s="2">
        <v>11449.585212157263</v>
      </c>
    </row>
    <row r="134" spans="1:5" hidden="1" outlineLevel="2" x14ac:dyDescent="0.25">
      <c r="A134" t="s">
        <v>32</v>
      </c>
      <c r="B134" t="s">
        <v>79</v>
      </c>
      <c r="C134" s="2">
        <v>7305.785027029342</v>
      </c>
      <c r="D134" s="2">
        <v>0</v>
      </c>
      <c r="E134" s="2">
        <v>7305.785027029342</v>
      </c>
    </row>
    <row r="135" spans="1:5" hidden="1" outlineLevel="2" x14ac:dyDescent="0.25">
      <c r="A135" t="s">
        <v>32</v>
      </c>
      <c r="B135" t="s">
        <v>79</v>
      </c>
      <c r="C135" s="2">
        <v>328.89308104627952</v>
      </c>
      <c r="D135" s="2">
        <v>0</v>
      </c>
      <c r="E135" s="2">
        <v>328.89308104627952</v>
      </c>
    </row>
    <row r="136" spans="1:5" hidden="1" outlineLevel="2" x14ac:dyDescent="0.25">
      <c r="A136" t="s">
        <v>34</v>
      </c>
      <c r="B136" t="s">
        <v>79</v>
      </c>
      <c r="C136" s="2">
        <v>2452.1653182881887</v>
      </c>
      <c r="D136" s="2">
        <v>0</v>
      </c>
      <c r="E136" s="2">
        <v>2452.1653182881887</v>
      </c>
    </row>
    <row r="137" spans="1:5" hidden="1" outlineLevel="2" x14ac:dyDescent="0.25">
      <c r="A137" t="s">
        <v>34</v>
      </c>
      <c r="B137" t="s">
        <v>79</v>
      </c>
      <c r="C137" s="2">
        <v>0</v>
      </c>
      <c r="D137" s="2">
        <v>101.1648286226394</v>
      </c>
      <c r="E137" s="2">
        <v>101.1648286226394</v>
      </c>
    </row>
    <row r="138" spans="1:5" hidden="1" outlineLevel="2" x14ac:dyDescent="0.25">
      <c r="A138" t="s">
        <v>36</v>
      </c>
      <c r="B138" t="s">
        <v>79</v>
      </c>
      <c r="C138" s="2">
        <v>0</v>
      </c>
      <c r="D138" s="2">
        <v>2.9273290184326592</v>
      </c>
      <c r="E138" s="2">
        <v>2.9273290184326592</v>
      </c>
    </row>
    <row r="139" spans="1:5" hidden="1" outlineLevel="2" x14ac:dyDescent="0.25">
      <c r="A139" t="s">
        <v>36</v>
      </c>
      <c r="B139" t="s">
        <v>79</v>
      </c>
      <c r="C139" s="2">
        <v>235.29324867539123</v>
      </c>
      <c r="D139" s="2">
        <v>0</v>
      </c>
      <c r="E139" s="2">
        <v>235.29324867539123</v>
      </c>
    </row>
    <row r="140" spans="1:5" hidden="1" outlineLevel="2" x14ac:dyDescent="0.25">
      <c r="A140" t="s">
        <v>36</v>
      </c>
      <c r="B140" t="s">
        <v>79</v>
      </c>
      <c r="C140" s="2">
        <v>256.05097000113091</v>
      </c>
      <c r="D140" s="2">
        <v>0</v>
      </c>
      <c r="E140" s="2">
        <v>256.05097000113091</v>
      </c>
    </row>
    <row r="141" spans="1:5" hidden="1" outlineLevel="2" x14ac:dyDescent="0.25">
      <c r="A141" t="s">
        <v>38</v>
      </c>
      <c r="B141" t="s">
        <v>79</v>
      </c>
      <c r="C141" s="2">
        <v>222.48566613762304</v>
      </c>
      <c r="D141" s="2">
        <v>0</v>
      </c>
      <c r="E141" s="2">
        <v>222.48566613762304</v>
      </c>
    </row>
    <row r="142" spans="1:5" hidden="1" outlineLevel="2" x14ac:dyDescent="0.25">
      <c r="A142" t="s">
        <v>38</v>
      </c>
      <c r="B142" t="s">
        <v>79</v>
      </c>
      <c r="C142" s="2">
        <v>35.470665946511375</v>
      </c>
      <c r="D142" s="2">
        <v>0</v>
      </c>
      <c r="E142" s="2">
        <v>35.46942869840553</v>
      </c>
    </row>
    <row r="143" spans="1:5" hidden="1" outlineLevel="2" x14ac:dyDescent="0.25">
      <c r="A143" t="s">
        <v>39</v>
      </c>
      <c r="B143" t="s">
        <v>79</v>
      </c>
      <c r="C143" s="2">
        <v>0</v>
      </c>
      <c r="D143" s="2">
        <v>433.33438626144448</v>
      </c>
      <c r="E143" s="2">
        <v>433.33438626144448</v>
      </c>
    </row>
    <row r="144" spans="1:5" hidden="1" outlineLevel="2" x14ac:dyDescent="0.25">
      <c r="A144" t="s">
        <v>39</v>
      </c>
      <c r="B144" t="s">
        <v>79</v>
      </c>
      <c r="C144" s="2">
        <v>61.738680481736985</v>
      </c>
      <c r="D144" s="2">
        <v>439.96542643899141</v>
      </c>
      <c r="E144" s="2">
        <v>501.70410692072841</v>
      </c>
    </row>
    <row r="145" spans="1:5" hidden="1" outlineLevel="2" x14ac:dyDescent="0.25">
      <c r="A145" t="s">
        <v>17</v>
      </c>
      <c r="B145" t="s">
        <v>79</v>
      </c>
      <c r="C145" s="2">
        <v>13688.84</v>
      </c>
      <c r="D145" s="2">
        <v>17601.75</v>
      </c>
      <c r="E145" s="2">
        <v>31290.59</v>
      </c>
    </row>
    <row r="146" spans="1:5" outlineLevel="1" collapsed="1" x14ac:dyDescent="0.25">
      <c r="B146" s="1" t="s">
        <v>142</v>
      </c>
      <c r="C146" s="2">
        <f>SUBTOTAL(9,C84:C145)</f>
        <v>71712.848252667914</v>
      </c>
      <c r="D146" s="2">
        <f>SUBTOTAL(9,D84:D145)</f>
        <v>28162.205905740382</v>
      </c>
      <c r="E146" s="2">
        <f>SUBTOTAL(9,E84:E145)</f>
        <v>99875.052921160197</v>
      </c>
    </row>
    <row r="147" spans="1:5" hidden="1" outlineLevel="2" x14ac:dyDescent="0.25">
      <c r="A147" t="s">
        <v>3</v>
      </c>
      <c r="B147" t="s">
        <v>75</v>
      </c>
      <c r="C147" s="2">
        <v>30.048777767942216</v>
      </c>
      <c r="D147" s="2">
        <v>0</v>
      </c>
      <c r="E147" s="2">
        <v>30.048777767942216</v>
      </c>
    </row>
    <row r="148" spans="1:5" hidden="1" outlineLevel="2" x14ac:dyDescent="0.25">
      <c r="A148" t="s">
        <v>4</v>
      </c>
      <c r="B148" t="s">
        <v>75</v>
      </c>
      <c r="C148" s="2">
        <v>39.414915664817549</v>
      </c>
      <c r="D148" s="2">
        <v>0</v>
      </c>
      <c r="E148" s="2">
        <v>39.414915664817549</v>
      </c>
    </row>
    <row r="149" spans="1:5" hidden="1" outlineLevel="2" x14ac:dyDescent="0.25">
      <c r="A149" t="s">
        <v>11</v>
      </c>
      <c r="B149" t="s">
        <v>75</v>
      </c>
      <c r="C149" s="2">
        <v>1.8364443353761182</v>
      </c>
      <c r="D149" s="2">
        <v>0</v>
      </c>
      <c r="E149" s="2">
        <v>1.8364443353761182</v>
      </c>
    </row>
    <row r="150" spans="1:5" hidden="1" outlineLevel="2" x14ac:dyDescent="0.25">
      <c r="A150" t="s">
        <v>13</v>
      </c>
      <c r="B150" t="s">
        <v>75</v>
      </c>
      <c r="C150" s="2">
        <v>7.3338942873314705</v>
      </c>
      <c r="D150" s="2">
        <v>0</v>
      </c>
      <c r="E150" s="2">
        <v>7.3338942873314705</v>
      </c>
    </row>
    <row r="151" spans="1:5" hidden="1" outlineLevel="2" x14ac:dyDescent="0.25">
      <c r="A151" t="s">
        <v>19</v>
      </c>
      <c r="B151" t="s">
        <v>75</v>
      </c>
      <c r="C151" s="2">
        <v>7.5314974165564248</v>
      </c>
      <c r="D151" s="2">
        <v>0</v>
      </c>
      <c r="E151" s="2">
        <v>7.5314974165564248</v>
      </c>
    </row>
    <row r="152" spans="1:5" hidden="1" outlineLevel="2" x14ac:dyDescent="0.25">
      <c r="A152" t="s">
        <v>24</v>
      </c>
      <c r="B152" t="s">
        <v>75</v>
      </c>
      <c r="C152" s="2">
        <v>1.2888701185185565</v>
      </c>
      <c r="D152" s="2">
        <v>0</v>
      </c>
      <c r="E152" s="2">
        <v>1.2888701185185565</v>
      </c>
    </row>
    <row r="153" spans="1:5" hidden="1" outlineLevel="2" x14ac:dyDescent="0.25">
      <c r="A153" t="s">
        <v>32</v>
      </c>
      <c r="B153" t="s">
        <v>75</v>
      </c>
      <c r="C153" s="2">
        <v>290.43990491685361</v>
      </c>
      <c r="D153" s="2">
        <v>0</v>
      </c>
      <c r="E153" s="2">
        <v>290.43990491685361</v>
      </c>
    </row>
    <row r="154" spans="1:5" hidden="1" outlineLevel="2" x14ac:dyDescent="0.25">
      <c r="A154" t="s">
        <v>38</v>
      </c>
      <c r="B154" t="s">
        <v>75</v>
      </c>
      <c r="C154" s="2">
        <v>1.9569961284251134</v>
      </c>
      <c r="D154" s="2">
        <v>0</v>
      </c>
      <c r="E154" s="2">
        <v>1.9569961284251134</v>
      </c>
    </row>
    <row r="155" spans="1:5" hidden="1" outlineLevel="2" x14ac:dyDescent="0.25">
      <c r="A155" t="s">
        <v>8</v>
      </c>
      <c r="B155" t="s">
        <v>75</v>
      </c>
      <c r="C155" s="2">
        <v>3.1315658264174244</v>
      </c>
      <c r="D155" s="2">
        <v>0</v>
      </c>
      <c r="E155" s="2">
        <v>3.1315658264174244</v>
      </c>
    </row>
    <row r="156" spans="1:5" hidden="1" outlineLevel="2" x14ac:dyDescent="0.25">
      <c r="A156" t="s">
        <v>11</v>
      </c>
      <c r="B156" t="s">
        <v>75</v>
      </c>
      <c r="C156" s="2">
        <v>1.2336471437401975</v>
      </c>
      <c r="D156" s="2">
        <v>0</v>
      </c>
      <c r="E156" s="2">
        <v>1.2336471437401975</v>
      </c>
    </row>
    <row r="157" spans="1:5" hidden="1" outlineLevel="2" x14ac:dyDescent="0.25">
      <c r="A157" t="s">
        <v>13</v>
      </c>
      <c r="B157" t="s">
        <v>75</v>
      </c>
      <c r="C157" s="2">
        <v>1.1223898416522222</v>
      </c>
      <c r="D157" s="2">
        <v>0</v>
      </c>
      <c r="E157" s="2">
        <v>1.1223898416522222</v>
      </c>
    </row>
    <row r="158" spans="1:5" hidden="1" outlineLevel="2" x14ac:dyDescent="0.25">
      <c r="A158" t="s">
        <v>14</v>
      </c>
      <c r="B158" t="s">
        <v>75</v>
      </c>
      <c r="C158" s="2">
        <v>5.912998378616809</v>
      </c>
      <c r="D158" s="2">
        <v>0</v>
      </c>
      <c r="E158" s="2">
        <v>5.912998378616809</v>
      </c>
    </row>
    <row r="159" spans="1:5" hidden="1" outlineLevel="2" x14ac:dyDescent="0.25">
      <c r="A159" t="s">
        <v>17</v>
      </c>
      <c r="B159" t="s">
        <v>75</v>
      </c>
      <c r="C159" s="2">
        <v>3.5406000252702752</v>
      </c>
      <c r="D159" s="2">
        <v>0</v>
      </c>
      <c r="E159" s="2">
        <v>3.5406000252702752</v>
      </c>
    </row>
    <row r="160" spans="1:5" hidden="1" outlineLevel="2" x14ac:dyDescent="0.25">
      <c r="A160" t="s">
        <v>17</v>
      </c>
      <c r="B160" t="s">
        <v>75</v>
      </c>
      <c r="C160" s="2">
        <v>514.73</v>
      </c>
      <c r="D160" s="2">
        <v>661.86</v>
      </c>
      <c r="E160" s="2">
        <v>1176.5899999999999</v>
      </c>
    </row>
    <row r="161" spans="1:5" hidden="1" outlineLevel="2" x14ac:dyDescent="0.25">
      <c r="A161" t="s">
        <v>18</v>
      </c>
      <c r="B161" t="s">
        <v>75</v>
      </c>
      <c r="C161" s="2">
        <v>0.75262292588924518</v>
      </c>
      <c r="D161" s="2">
        <v>0.40248965167120504</v>
      </c>
      <c r="E161" s="2">
        <v>1.1551125775604503</v>
      </c>
    </row>
    <row r="162" spans="1:5" hidden="1" outlineLevel="2" x14ac:dyDescent="0.25">
      <c r="A162" t="s">
        <v>21</v>
      </c>
      <c r="B162" t="s">
        <v>75</v>
      </c>
      <c r="C162" s="2">
        <v>15.615289575406427</v>
      </c>
      <c r="D162" s="2">
        <v>0</v>
      </c>
      <c r="E162" s="2">
        <v>15.615289575406427</v>
      </c>
    </row>
    <row r="163" spans="1:5" hidden="1" outlineLevel="2" x14ac:dyDescent="0.25">
      <c r="A163" t="s">
        <v>23</v>
      </c>
      <c r="B163" t="s">
        <v>75</v>
      </c>
      <c r="C163" s="2">
        <v>0.18979186826772271</v>
      </c>
      <c r="D163" s="2">
        <v>0</v>
      </c>
      <c r="E163" s="2">
        <v>0.18979186826772271</v>
      </c>
    </row>
    <row r="164" spans="1:5" hidden="1" outlineLevel="2" x14ac:dyDescent="0.25">
      <c r="A164" t="s">
        <v>27</v>
      </c>
      <c r="B164" t="s">
        <v>75</v>
      </c>
      <c r="C164" s="2">
        <v>104.27754251875032</v>
      </c>
      <c r="D164" s="2">
        <v>22.591776871040647</v>
      </c>
      <c r="E164" s="2">
        <v>126.86931938979097</v>
      </c>
    </row>
    <row r="165" spans="1:5" hidden="1" outlineLevel="2" x14ac:dyDescent="0.25">
      <c r="A165" t="s">
        <v>34</v>
      </c>
      <c r="B165" t="s">
        <v>75</v>
      </c>
      <c r="C165" s="2">
        <v>75.605881315960914</v>
      </c>
      <c r="D165" s="2">
        <v>0</v>
      </c>
      <c r="E165" s="2">
        <v>75.605881315960914</v>
      </c>
    </row>
    <row r="166" spans="1:5" hidden="1" outlineLevel="2" x14ac:dyDescent="0.25">
      <c r="A166" t="s">
        <v>36</v>
      </c>
      <c r="B166" t="s">
        <v>75</v>
      </c>
      <c r="C166" s="2">
        <v>7.2546305508541593</v>
      </c>
      <c r="D166" s="2">
        <v>0</v>
      </c>
      <c r="E166" s="2">
        <v>7.2546305508541593</v>
      </c>
    </row>
    <row r="167" spans="1:5" hidden="1" outlineLevel="2" x14ac:dyDescent="0.25">
      <c r="A167" t="s">
        <v>39</v>
      </c>
      <c r="B167" t="s">
        <v>75</v>
      </c>
      <c r="C167" s="2">
        <v>0</v>
      </c>
      <c r="D167" s="2">
        <v>13.360693071329514</v>
      </c>
      <c r="E167" s="2">
        <v>13.360693071329514</v>
      </c>
    </row>
    <row r="168" spans="1:5" outlineLevel="1" collapsed="1" x14ac:dyDescent="0.25">
      <c r="B168" s="1" t="s">
        <v>143</v>
      </c>
      <c r="C168" s="2">
        <f>SUBTOTAL(9,C147:C167)</f>
        <v>1113.2182606066469</v>
      </c>
      <c r="D168" s="2">
        <f>SUBTOTAL(9,D147:D167)</f>
        <v>698.21495959404137</v>
      </c>
      <c r="E168" s="2">
        <f>SUBTOTAL(9,E147:E167)</f>
        <v>1811.4332202006881</v>
      </c>
    </row>
    <row r="169" spans="1:5" hidden="1" outlineLevel="2" x14ac:dyDescent="0.25">
      <c r="A169" t="s">
        <v>0</v>
      </c>
      <c r="B169" t="s">
        <v>78</v>
      </c>
      <c r="C169" s="2">
        <v>0</v>
      </c>
      <c r="D169" s="2">
        <v>3.9911229220852655E-3</v>
      </c>
      <c r="E169" s="2">
        <v>3.9911229220852655E-3</v>
      </c>
    </row>
    <row r="170" spans="1:5" hidden="1" outlineLevel="2" x14ac:dyDescent="0.25">
      <c r="A170" t="s">
        <v>3</v>
      </c>
      <c r="B170" t="s">
        <v>78</v>
      </c>
      <c r="C170" s="2">
        <v>0</v>
      </c>
      <c r="D170" s="2">
        <v>0.3634848682573788</v>
      </c>
      <c r="E170" s="2">
        <v>0.3634848682573788</v>
      </c>
    </row>
    <row r="171" spans="1:5" hidden="1" outlineLevel="2" x14ac:dyDescent="0.25">
      <c r="A171" t="s">
        <v>3</v>
      </c>
      <c r="B171" t="s">
        <v>78</v>
      </c>
      <c r="C171" s="2">
        <v>4.3902352142937922</v>
      </c>
      <c r="D171" s="2">
        <v>0.21285988917788085</v>
      </c>
      <c r="E171" s="2">
        <v>4.6030951034716727</v>
      </c>
    </row>
    <row r="172" spans="1:5" hidden="1" outlineLevel="2" x14ac:dyDescent="0.25">
      <c r="A172" t="s">
        <v>4</v>
      </c>
      <c r="B172" t="s">
        <v>78</v>
      </c>
      <c r="C172" s="2">
        <v>0</v>
      </c>
      <c r="D172" s="2">
        <v>7.379160563157301</v>
      </c>
      <c r="E172" s="2">
        <v>7.379160563157301</v>
      </c>
    </row>
    <row r="173" spans="1:5" hidden="1" outlineLevel="2" x14ac:dyDescent="0.25">
      <c r="A173" t="s">
        <v>5</v>
      </c>
      <c r="B173" t="s">
        <v>78</v>
      </c>
      <c r="C173" s="2">
        <v>0.19057611952957143</v>
      </c>
      <c r="D173" s="2">
        <v>0</v>
      </c>
      <c r="E173" s="2">
        <v>0.19057611952957143</v>
      </c>
    </row>
    <row r="174" spans="1:5" hidden="1" outlineLevel="2" x14ac:dyDescent="0.25">
      <c r="A174" t="s">
        <v>5</v>
      </c>
      <c r="B174" t="s">
        <v>78</v>
      </c>
      <c r="C174" s="2">
        <v>0.5069886633995706</v>
      </c>
      <c r="D174" s="2">
        <v>0</v>
      </c>
      <c r="E174" s="2">
        <v>0.5069886633995706</v>
      </c>
    </row>
    <row r="175" spans="1:5" hidden="1" outlineLevel="2" x14ac:dyDescent="0.25">
      <c r="A175" t="s">
        <v>5</v>
      </c>
      <c r="B175" t="s">
        <v>78</v>
      </c>
      <c r="C175" s="2">
        <v>0.18662490783670702</v>
      </c>
      <c r="D175" s="2">
        <v>0</v>
      </c>
      <c r="E175" s="2">
        <v>0.18662490783670702</v>
      </c>
    </row>
    <row r="176" spans="1:5" hidden="1" outlineLevel="2" x14ac:dyDescent="0.25">
      <c r="A176" t="s">
        <v>7</v>
      </c>
      <c r="B176" t="s">
        <v>78</v>
      </c>
      <c r="C176" s="2">
        <v>0</v>
      </c>
      <c r="D176" s="2">
        <v>2.6886864751781075E-2</v>
      </c>
      <c r="E176" s="2">
        <v>2.6886864751781075E-2</v>
      </c>
    </row>
    <row r="177" spans="1:5" hidden="1" outlineLevel="2" x14ac:dyDescent="0.25">
      <c r="A177" t="s">
        <v>8</v>
      </c>
      <c r="B177" t="s">
        <v>78</v>
      </c>
      <c r="C177" s="2">
        <v>2.6320125296844967</v>
      </c>
      <c r="D177" s="2">
        <v>0.65800313242112418</v>
      </c>
      <c r="E177" s="2">
        <v>3.2900156621056209</v>
      </c>
    </row>
    <row r="178" spans="1:5" hidden="1" outlineLevel="2" x14ac:dyDescent="0.25">
      <c r="A178" t="s">
        <v>11</v>
      </c>
      <c r="B178" t="s">
        <v>78</v>
      </c>
      <c r="C178" s="2">
        <v>0</v>
      </c>
      <c r="D178" s="2">
        <v>0.43467319744430633</v>
      </c>
      <c r="E178" s="2">
        <v>0.43467319744430633</v>
      </c>
    </row>
    <row r="179" spans="1:5" hidden="1" outlineLevel="2" x14ac:dyDescent="0.25">
      <c r="A179" t="s">
        <v>11</v>
      </c>
      <c r="B179" t="s">
        <v>78</v>
      </c>
      <c r="C179" s="2">
        <v>0</v>
      </c>
      <c r="D179" s="2">
        <v>7.5831335519620055E-2</v>
      </c>
      <c r="E179" s="2">
        <v>7.5831335519620055E-2</v>
      </c>
    </row>
    <row r="180" spans="1:5" hidden="1" outlineLevel="2" x14ac:dyDescent="0.25">
      <c r="A180" t="s">
        <v>13</v>
      </c>
      <c r="B180" t="s">
        <v>78</v>
      </c>
      <c r="C180" s="2">
        <v>1.442951938775511</v>
      </c>
      <c r="D180" s="2">
        <v>7.5944838882921625E-2</v>
      </c>
      <c r="E180" s="2">
        <v>1.5188967776584326</v>
      </c>
    </row>
    <row r="181" spans="1:5" hidden="1" outlineLevel="2" x14ac:dyDescent="0.25">
      <c r="A181" t="s">
        <v>14</v>
      </c>
      <c r="B181" t="s">
        <v>78</v>
      </c>
      <c r="C181" s="2">
        <v>4.8822342406423171</v>
      </c>
      <c r="D181" s="2">
        <v>0.51738256813298655</v>
      </c>
      <c r="E181" s="2">
        <v>5.3996168087753027</v>
      </c>
    </row>
    <row r="182" spans="1:5" hidden="1" outlineLevel="2" x14ac:dyDescent="0.25">
      <c r="A182" t="s">
        <v>15</v>
      </c>
      <c r="B182" t="s">
        <v>78</v>
      </c>
      <c r="C182" s="2">
        <v>2.242362982008594</v>
      </c>
      <c r="D182" s="2">
        <v>0</v>
      </c>
      <c r="E182" s="2">
        <v>2.242362982008594</v>
      </c>
    </row>
    <row r="183" spans="1:5" hidden="1" outlineLevel="2" x14ac:dyDescent="0.25">
      <c r="A183" t="s">
        <v>15</v>
      </c>
      <c r="B183" t="s">
        <v>78</v>
      </c>
      <c r="C183" s="2">
        <v>2.0213047415413543</v>
      </c>
      <c r="D183" s="2">
        <v>0</v>
      </c>
      <c r="E183" s="2">
        <v>2.0213047415413543</v>
      </c>
    </row>
    <row r="184" spans="1:5" hidden="1" outlineLevel="2" x14ac:dyDescent="0.25">
      <c r="A184" t="s">
        <v>16</v>
      </c>
      <c r="B184" t="s">
        <v>78</v>
      </c>
      <c r="C184" s="2">
        <v>0.46243810923894613</v>
      </c>
      <c r="D184" s="2">
        <v>0</v>
      </c>
      <c r="E184" s="2">
        <v>0.46243810923894613</v>
      </c>
    </row>
    <row r="185" spans="1:5" hidden="1" outlineLevel="2" x14ac:dyDescent="0.25">
      <c r="A185" t="s">
        <v>17</v>
      </c>
      <c r="B185" t="s">
        <v>78</v>
      </c>
      <c r="C185" s="2">
        <v>1.6257174035960649</v>
      </c>
      <c r="D185" s="2">
        <v>0</v>
      </c>
      <c r="E185" s="2">
        <v>1.6257174035960649</v>
      </c>
    </row>
    <row r="186" spans="1:5" hidden="1" outlineLevel="2" x14ac:dyDescent="0.25">
      <c r="A186" t="s">
        <v>17</v>
      </c>
      <c r="B186" t="s">
        <v>78</v>
      </c>
      <c r="C186" s="2">
        <v>417.93692243718198</v>
      </c>
      <c r="D186" s="2">
        <v>124.83822930353759</v>
      </c>
      <c r="E186" s="2">
        <v>542.77515174071959</v>
      </c>
    </row>
    <row r="187" spans="1:5" hidden="1" outlineLevel="2" x14ac:dyDescent="0.25">
      <c r="A187" t="s">
        <v>17</v>
      </c>
      <c r="B187" t="s">
        <v>78</v>
      </c>
      <c r="C187" s="2">
        <v>8.1551146816691169</v>
      </c>
      <c r="D187" s="2">
        <v>24.415321971050552</v>
      </c>
      <c r="E187" s="2">
        <v>32.570436652719671</v>
      </c>
    </row>
    <row r="188" spans="1:5" hidden="1" outlineLevel="2" x14ac:dyDescent="0.25">
      <c r="A188" t="s">
        <v>17</v>
      </c>
      <c r="B188" t="s">
        <v>78</v>
      </c>
      <c r="C188" s="2">
        <v>0.1876492960533756</v>
      </c>
      <c r="D188" s="2">
        <v>0</v>
      </c>
      <c r="E188" s="2">
        <v>0.1876492960533756</v>
      </c>
    </row>
    <row r="189" spans="1:5" hidden="1" outlineLevel="2" x14ac:dyDescent="0.25">
      <c r="A189" t="s">
        <v>17</v>
      </c>
      <c r="B189" t="s">
        <v>78</v>
      </c>
      <c r="C189" s="2">
        <v>25.120646517584532</v>
      </c>
      <c r="D189" s="2">
        <v>9.964889370688681</v>
      </c>
      <c r="E189" s="2">
        <v>35.085535888273213</v>
      </c>
    </row>
    <row r="190" spans="1:5" hidden="1" outlineLevel="2" x14ac:dyDescent="0.25">
      <c r="A190" t="s">
        <v>17</v>
      </c>
      <c r="B190" t="s">
        <v>78</v>
      </c>
      <c r="C190" s="2">
        <v>0</v>
      </c>
      <c r="D190" s="2">
        <v>19.73205817064985</v>
      </c>
      <c r="E190" s="2">
        <v>19.73205817064985</v>
      </c>
    </row>
    <row r="191" spans="1:5" hidden="1" outlineLevel="2" x14ac:dyDescent="0.25">
      <c r="A191" t="s">
        <v>18</v>
      </c>
      <c r="B191" t="s">
        <v>78</v>
      </c>
      <c r="C191" s="2">
        <v>5.0926728485807988</v>
      </c>
      <c r="D191" s="2">
        <v>1.4245914158091146</v>
      </c>
      <c r="E191" s="2">
        <v>6.5172642643899135</v>
      </c>
    </row>
    <row r="192" spans="1:5" hidden="1" outlineLevel="2" x14ac:dyDescent="0.25">
      <c r="A192" t="s">
        <v>18</v>
      </c>
      <c r="B192" t="s">
        <v>78</v>
      </c>
      <c r="C192" s="2">
        <v>0</v>
      </c>
      <c r="D192" s="2">
        <v>0.11707293904783446</v>
      </c>
      <c r="E192" s="2">
        <v>0.11707293904783446</v>
      </c>
    </row>
    <row r="193" spans="1:5" hidden="1" outlineLevel="2" x14ac:dyDescent="0.25">
      <c r="A193" t="s">
        <v>18</v>
      </c>
      <c r="B193" t="s">
        <v>78</v>
      </c>
      <c r="C193" s="2">
        <v>20.699293848241549</v>
      </c>
      <c r="D193" s="2">
        <v>3.8580854913490903</v>
      </c>
      <c r="E193" s="2">
        <v>24.557379339590639</v>
      </c>
    </row>
    <row r="194" spans="1:5" hidden="1" outlineLevel="2" x14ac:dyDescent="0.25">
      <c r="A194" t="s">
        <v>18</v>
      </c>
      <c r="B194" t="s">
        <v>78</v>
      </c>
      <c r="C194" s="2">
        <v>0.25001142051557479</v>
      </c>
      <c r="D194" s="2">
        <v>0</v>
      </c>
      <c r="E194" s="2">
        <v>0.25001142051557479</v>
      </c>
    </row>
    <row r="195" spans="1:5" hidden="1" outlineLevel="2" x14ac:dyDescent="0.25">
      <c r="A195" t="s">
        <v>19</v>
      </c>
      <c r="B195" t="s">
        <v>78</v>
      </c>
      <c r="C195" s="2">
        <v>15.33236964979481</v>
      </c>
      <c r="D195" s="2">
        <v>0</v>
      </c>
      <c r="E195" s="2">
        <v>15.33236964979481</v>
      </c>
    </row>
    <row r="196" spans="1:5" hidden="1" outlineLevel="2" x14ac:dyDescent="0.25">
      <c r="A196" t="s">
        <v>19</v>
      </c>
      <c r="B196" t="s">
        <v>78</v>
      </c>
      <c r="C196" s="2">
        <v>2.7177817612801087</v>
      </c>
      <c r="D196" s="2">
        <v>0</v>
      </c>
      <c r="E196" s="2">
        <v>2.7177817612801087</v>
      </c>
    </row>
    <row r="197" spans="1:5" hidden="1" outlineLevel="2" x14ac:dyDescent="0.25">
      <c r="A197" t="s">
        <v>20</v>
      </c>
      <c r="B197" t="s">
        <v>78</v>
      </c>
      <c r="C197" s="2">
        <v>0.17827015718647521</v>
      </c>
      <c r="D197" s="2">
        <v>0</v>
      </c>
      <c r="E197" s="2">
        <v>0.17827015718647521</v>
      </c>
    </row>
    <row r="198" spans="1:5" hidden="1" outlineLevel="2" x14ac:dyDescent="0.25">
      <c r="A198" t="s">
        <v>20</v>
      </c>
      <c r="B198" t="s">
        <v>78</v>
      </c>
      <c r="C198" s="2">
        <v>0.63857966753364248</v>
      </c>
      <c r="D198" s="2">
        <v>0</v>
      </c>
      <c r="E198" s="2">
        <v>0.63857966753364248</v>
      </c>
    </row>
    <row r="199" spans="1:5" hidden="1" outlineLevel="2" x14ac:dyDescent="0.25">
      <c r="A199" t="s">
        <v>20</v>
      </c>
      <c r="B199" t="s">
        <v>78</v>
      </c>
      <c r="C199" s="2">
        <v>1.1747205134004299</v>
      </c>
      <c r="D199" s="2">
        <v>0.25543186701345699</v>
      </c>
      <c r="E199" s="2">
        <v>1.4301523804138869</v>
      </c>
    </row>
    <row r="200" spans="1:5" hidden="1" outlineLevel="2" x14ac:dyDescent="0.25">
      <c r="A200" t="s">
        <v>20</v>
      </c>
      <c r="B200" t="s">
        <v>78</v>
      </c>
      <c r="C200" s="2">
        <v>0</v>
      </c>
      <c r="D200" s="2">
        <v>3.1399905410848565</v>
      </c>
      <c r="E200" s="2">
        <v>3.1399905410848565</v>
      </c>
    </row>
    <row r="201" spans="1:5" hidden="1" outlineLevel="2" x14ac:dyDescent="0.25">
      <c r="A201" t="s">
        <v>23</v>
      </c>
      <c r="B201" t="s">
        <v>78</v>
      </c>
      <c r="C201" s="2">
        <v>0.46962213049869961</v>
      </c>
      <c r="D201" s="2">
        <v>7.3170586904896542E-2</v>
      </c>
      <c r="E201" s="2">
        <v>0.54279271740359614</v>
      </c>
    </row>
    <row r="202" spans="1:5" hidden="1" outlineLevel="2" x14ac:dyDescent="0.25">
      <c r="A202" t="s">
        <v>23</v>
      </c>
      <c r="B202" t="s">
        <v>78</v>
      </c>
      <c r="C202" s="2">
        <v>3.704048402255641</v>
      </c>
      <c r="D202" s="2">
        <v>0.29379658968850714</v>
      </c>
      <c r="E202" s="2">
        <v>3.9978449919441483</v>
      </c>
    </row>
    <row r="203" spans="1:5" hidden="1" outlineLevel="2" x14ac:dyDescent="0.25">
      <c r="A203" t="s">
        <v>24</v>
      </c>
      <c r="B203" t="s">
        <v>78</v>
      </c>
      <c r="C203" s="2">
        <v>0</v>
      </c>
      <c r="D203" s="2">
        <v>0.26072078007518812</v>
      </c>
      <c r="E203" s="2">
        <v>0.26072078007518812</v>
      </c>
    </row>
    <row r="204" spans="1:5" hidden="1" outlineLevel="2" x14ac:dyDescent="0.25">
      <c r="A204" t="s">
        <v>27</v>
      </c>
      <c r="B204" t="s">
        <v>78</v>
      </c>
      <c r="C204" s="2">
        <v>22.287361658939279</v>
      </c>
      <c r="D204" s="2">
        <v>3.1277632115797811</v>
      </c>
      <c r="E204" s="2">
        <v>25.415124870519062</v>
      </c>
    </row>
    <row r="205" spans="1:5" hidden="1" outlineLevel="2" x14ac:dyDescent="0.25">
      <c r="A205" t="s">
        <v>27</v>
      </c>
      <c r="B205" t="s">
        <v>78</v>
      </c>
      <c r="C205" s="2">
        <v>0</v>
      </c>
      <c r="D205" s="2">
        <v>0.14097976535112519</v>
      </c>
      <c r="E205" s="2">
        <v>0.14097976535112519</v>
      </c>
    </row>
    <row r="206" spans="1:5" hidden="1" outlineLevel="2" x14ac:dyDescent="0.25">
      <c r="A206" t="s">
        <v>27</v>
      </c>
      <c r="B206" t="s">
        <v>78</v>
      </c>
      <c r="C206" s="2">
        <v>10.388706713784915</v>
      </c>
      <c r="D206" s="2">
        <v>0.16689545685853219</v>
      </c>
      <c r="E206" s="2">
        <v>10.555602170643448</v>
      </c>
    </row>
    <row r="207" spans="1:5" hidden="1" outlineLevel="2" x14ac:dyDescent="0.25">
      <c r="A207" t="s">
        <v>27</v>
      </c>
      <c r="B207" t="s">
        <v>78</v>
      </c>
      <c r="C207" s="2">
        <v>27.577327459720742</v>
      </c>
      <c r="D207" s="2">
        <v>10.597906401718587</v>
      </c>
      <c r="E207" s="2">
        <v>38.175233861439331</v>
      </c>
    </row>
    <row r="208" spans="1:5" hidden="1" outlineLevel="2" x14ac:dyDescent="0.25">
      <c r="A208" t="s">
        <v>27</v>
      </c>
      <c r="B208" t="s">
        <v>78</v>
      </c>
      <c r="C208" s="2">
        <v>4.4301464435146454E-3</v>
      </c>
      <c r="D208" s="2">
        <v>2.2948956801990279E-2</v>
      </c>
      <c r="E208" s="2">
        <v>2.737910324550492E-2</v>
      </c>
    </row>
    <row r="209" spans="1:5" hidden="1" outlineLevel="2" x14ac:dyDescent="0.25">
      <c r="A209" t="s">
        <v>28</v>
      </c>
      <c r="B209" t="s">
        <v>78</v>
      </c>
      <c r="C209" s="2">
        <v>7.101444601938403</v>
      </c>
      <c r="D209" s="2">
        <v>0</v>
      </c>
      <c r="E209" s="2">
        <v>7.101444601938403</v>
      </c>
    </row>
    <row r="210" spans="1:5" hidden="1" outlineLevel="2" x14ac:dyDescent="0.25">
      <c r="A210" t="s">
        <v>28</v>
      </c>
      <c r="B210" t="s">
        <v>78</v>
      </c>
      <c r="C210" s="2">
        <v>0.70590991122922098</v>
      </c>
      <c r="D210" s="2">
        <v>0</v>
      </c>
      <c r="E210" s="2">
        <v>0.70590991122922098</v>
      </c>
    </row>
    <row r="211" spans="1:5" hidden="1" outlineLevel="2" x14ac:dyDescent="0.25">
      <c r="A211" t="s">
        <v>29</v>
      </c>
      <c r="B211" t="s">
        <v>78</v>
      </c>
      <c r="C211" s="2">
        <v>178.85005341450011</v>
      </c>
      <c r="D211" s="2">
        <v>0</v>
      </c>
      <c r="E211" s="2">
        <v>178.85005341450011</v>
      </c>
    </row>
    <row r="212" spans="1:5" hidden="1" outlineLevel="2" x14ac:dyDescent="0.25">
      <c r="A212" t="s">
        <v>31</v>
      </c>
      <c r="B212" t="s">
        <v>78</v>
      </c>
      <c r="C212" s="2">
        <v>642.19624100740236</v>
      </c>
      <c r="D212" s="2">
        <v>140.96995779003004</v>
      </c>
      <c r="E212" s="2">
        <v>783.16619879743246</v>
      </c>
    </row>
    <row r="213" spans="1:5" hidden="1" outlineLevel="2" x14ac:dyDescent="0.25">
      <c r="A213" t="s">
        <v>31</v>
      </c>
      <c r="B213" t="s">
        <v>78</v>
      </c>
      <c r="C213" s="2">
        <v>0</v>
      </c>
      <c r="D213" s="2">
        <v>0.63298949113856107</v>
      </c>
      <c r="E213" s="2">
        <v>0.63298949113856107</v>
      </c>
    </row>
    <row r="214" spans="1:5" hidden="1" outlineLevel="2" x14ac:dyDescent="0.25">
      <c r="A214" t="s">
        <v>34</v>
      </c>
      <c r="B214" t="s">
        <v>78</v>
      </c>
      <c r="C214" s="2">
        <v>0</v>
      </c>
      <c r="D214" s="2">
        <v>1.0877938561574128</v>
      </c>
      <c r="E214" s="2">
        <v>1.0877938561574128</v>
      </c>
    </row>
    <row r="215" spans="1:5" hidden="1" outlineLevel="2" x14ac:dyDescent="0.25">
      <c r="A215" t="s">
        <v>36</v>
      </c>
      <c r="B215" t="s">
        <v>78</v>
      </c>
      <c r="C215" s="2">
        <v>0</v>
      </c>
      <c r="D215" s="2">
        <v>3.1476656112179126E-2</v>
      </c>
      <c r="E215" s="2">
        <v>3.1476656112179126E-2</v>
      </c>
    </row>
    <row r="216" spans="1:5" hidden="1" outlineLevel="2" x14ac:dyDescent="0.25">
      <c r="A216" t="s">
        <v>36</v>
      </c>
      <c r="B216" t="s">
        <v>78</v>
      </c>
      <c r="C216" s="2">
        <v>2.7532362365712997</v>
      </c>
      <c r="D216" s="2">
        <v>0</v>
      </c>
      <c r="E216" s="2">
        <v>2.7532362365712997</v>
      </c>
    </row>
    <row r="217" spans="1:5" hidden="1" outlineLevel="2" x14ac:dyDescent="0.25">
      <c r="A217" t="s">
        <v>38</v>
      </c>
      <c r="B217" t="s">
        <v>78</v>
      </c>
      <c r="C217" s="2">
        <v>2.3923189907271292</v>
      </c>
      <c r="D217" s="2">
        <v>0</v>
      </c>
      <c r="E217" s="2">
        <v>2.3923189907271292</v>
      </c>
    </row>
    <row r="218" spans="1:5" hidden="1" outlineLevel="2" x14ac:dyDescent="0.25">
      <c r="A218" t="s">
        <v>38</v>
      </c>
      <c r="B218" t="s">
        <v>78</v>
      </c>
      <c r="C218" s="2">
        <v>0.38140501017754158</v>
      </c>
      <c r="D218" s="2">
        <v>0</v>
      </c>
      <c r="E218" s="2">
        <v>0.38139170643446801</v>
      </c>
    </row>
    <row r="219" spans="1:5" hidden="1" outlineLevel="2" x14ac:dyDescent="0.25">
      <c r="A219" t="s">
        <v>39</v>
      </c>
      <c r="B219" t="s">
        <v>78</v>
      </c>
      <c r="C219" s="2">
        <v>0.66385677937351584</v>
      </c>
      <c r="D219" s="2">
        <v>4.7308110369784018</v>
      </c>
      <c r="E219" s="2">
        <v>5.3946678163519177</v>
      </c>
    </row>
    <row r="220" spans="1:5" outlineLevel="1" collapsed="1" x14ac:dyDescent="0.25">
      <c r="B220" s="1" t="s">
        <v>144</v>
      </c>
      <c r="C220" s="2">
        <f>SUBTOTAL(9,C169:C219)</f>
        <v>1417.5434421131317</v>
      </c>
      <c r="D220" s="2">
        <f>SUBTOTAL(9,D169:D219)</f>
        <v>359.63110003029368</v>
      </c>
      <c r="E220" s="2">
        <f>SUBTOTAL(9,E169:E219)</f>
        <v>1777.1745288396819</v>
      </c>
    </row>
    <row r="221" spans="1:5" hidden="1" outlineLevel="2" x14ac:dyDescent="0.25">
      <c r="A221" t="s">
        <v>0</v>
      </c>
      <c r="B221" t="s">
        <v>63</v>
      </c>
      <c r="C221" s="2">
        <v>0</v>
      </c>
      <c r="D221" s="2">
        <v>0.42305902974103815</v>
      </c>
      <c r="E221" s="2">
        <v>0.42305902974103815</v>
      </c>
    </row>
    <row r="222" spans="1:5" hidden="1" outlineLevel="2" x14ac:dyDescent="0.25">
      <c r="A222" t="s">
        <v>3</v>
      </c>
      <c r="B222" t="s">
        <v>63</v>
      </c>
      <c r="C222" s="2">
        <v>0</v>
      </c>
      <c r="D222" s="2">
        <v>38.529396035282154</v>
      </c>
      <c r="E222" s="2">
        <v>38.529396035282154</v>
      </c>
    </row>
    <row r="223" spans="1:5" hidden="1" outlineLevel="2" x14ac:dyDescent="0.25">
      <c r="A223" t="s">
        <v>3</v>
      </c>
      <c r="B223" t="s">
        <v>63</v>
      </c>
      <c r="C223" s="2">
        <v>465.364932715142</v>
      </c>
      <c r="D223" s="2">
        <v>22.56314825285537</v>
      </c>
      <c r="E223" s="2">
        <v>487.92808096799735</v>
      </c>
    </row>
    <row r="224" spans="1:5" hidden="1" outlineLevel="2" x14ac:dyDescent="0.25">
      <c r="A224" t="s">
        <v>3</v>
      </c>
      <c r="B224" t="s">
        <v>63</v>
      </c>
      <c r="C224" s="2">
        <v>1250.940768386693</v>
      </c>
      <c r="D224" s="2">
        <v>0</v>
      </c>
      <c r="E224" s="2">
        <v>1250.940768386693</v>
      </c>
    </row>
    <row r="225" spans="1:5" hidden="1" outlineLevel="2" x14ac:dyDescent="0.25">
      <c r="A225" t="s">
        <v>4</v>
      </c>
      <c r="B225" t="s">
        <v>63</v>
      </c>
      <c r="C225" s="2">
        <v>0</v>
      </c>
      <c r="D225" s="2">
        <v>782.19101969467397</v>
      </c>
      <c r="E225" s="2">
        <v>782.19101969467397</v>
      </c>
    </row>
    <row r="226" spans="1:5" hidden="1" outlineLevel="2" x14ac:dyDescent="0.25">
      <c r="A226" t="s">
        <v>4</v>
      </c>
      <c r="B226" t="s">
        <v>63</v>
      </c>
      <c r="C226" s="2">
        <v>1640.8562527373667</v>
      </c>
      <c r="D226" s="2">
        <v>0</v>
      </c>
      <c r="E226" s="2">
        <v>1640.8562527373667</v>
      </c>
    </row>
    <row r="227" spans="1:5" hidden="1" outlineLevel="2" x14ac:dyDescent="0.25">
      <c r="A227" t="s">
        <v>5</v>
      </c>
      <c r="B227" t="s">
        <v>63</v>
      </c>
      <c r="C227" s="2">
        <v>20.201068670134575</v>
      </c>
      <c r="D227" s="2">
        <v>0</v>
      </c>
      <c r="E227" s="2">
        <v>20.201068670134575</v>
      </c>
    </row>
    <row r="228" spans="1:5" hidden="1" outlineLevel="2" x14ac:dyDescent="0.25">
      <c r="A228" t="s">
        <v>5</v>
      </c>
      <c r="B228" t="s">
        <v>63</v>
      </c>
      <c r="C228" s="2">
        <v>53.740798320354486</v>
      </c>
      <c r="D228" s="2">
        <v>0</v>
      </c>
      <c r="E228" s="2">
        <v>53.740798320354486</v>
      </c>
    </row>
    <row r="229" spans="1:5" hidden="1" outlineLevel="2" x14ac:dyDescent="0.25">
      <c r="A229" t="s">
        <v>5</v>
      </c>
      <c r="B229" t="s">
        <v>63</v>
      </c>
      <c r="C229" s="2">
        <v>19.782240230690945</v>
      </c>
      <c r="D229" s="2">
        <v>0</v>
      </c>
      <c r="E229" s="2">
        <v>19.782240230690945</v>
      </c>
    </row>
    <row r="230" spans="1:5" hidden="1" outlineLevel="2" x14ac:dyDescent="0.25">
      <c r="A230" t="s">
        <v>7</v>
      </c>
      <c r="B230" t="s">
        <v>63</v>
      </c>
      <c r="C230" s="2">
        <v>0</v>
      </c>
      <c r="D230" s="2">
        <v>2.8500076636887939</v>
      </c>
      <c r="E230" s="2">
        <v>2.8500076636887939</v>
      </c>
    </row>
    <row r="231" spans="1:5" hidden="1" outlineLevel="2" x14ac:dyDescent="0.25">
      <c r="A231" t="s">
        <v>8</v>
      </c>
      <c r="B231" t="s">
        <v>63</v>
      </c>
      <c r="C231" s="2">
        <v>270.11112868092954</v>
      </c>
      <c r="D231" s="2">
        <v>0</v>
      </c>
      <c r="E231" s="2">
        <v>270.11112868092954</v>
      </c>
    </row>
    <row r="232" spans="1:5" hidden="1" outlineLevel="2" x14ac:dyDescent="0.25">
      <c r="A232" t="s">
        <v>8</v>
      </c>
      <c r="B232" t="s">
        <v>63</v>
      </c>
      <c r="C232" s="2">
        <v>278.99332814655668</v>
      </c>
      <c r="D232" s="2">
        <v>69.748332036639169</v>
      </c>
      <c r="E232" s="2">
        <v>348.74166018319579</v>
      </c>
    </row>
    <row r="233" spans="1:5" hidden="1" outlineLevel="2" x14ac:dyDescent="0.25">
      <c r="A233" t="s">
        <v>11</v>
      </c>
      <c r="B233" t="s">
        <v>63</v>
      </c>
      <c r="C233" s="2">
        <v>0</v>
      </c>
      <c r="D233" s="2">
        <v>46.075358929096474</v>
      </c>
      <c r="E233" s="2">
        <v>46.075358929096474</v>
      </c>
    </row>
    <row r="234" spans="1:5" hidden="1" outlineLevel="2" x14ac:dyDescent="0.25">
      <c r="A234" t="s">
        <v>11</v>
      </c>
      <c r="B234" t="s">
        <v>63</v>
      </c>
      <c r="C234" s="2">
        <v>0</v>
      </c>
      <c r="D234" s="2">
        <v>8.0381215650797255</v>
      </c>
      <c r="E234" s="2">
        <v>8.0381215650797255</v>
      </c>
    </row>
    <row r="235" spans="1:5" hidden="1" outlineLevel="2" x14ac:dyDescent="0.25">
      <c r="A235" t="s">
        <v>11</v>
      </c>
      <c r="B235" t="s">
        <v>63</v>
      </c>
      <c r="C235" s="2">
        <v>106.40741432885103</v>
      </c>
      <c r="D235" s="2">
        <v>0</v>
      </c>
      <c r="E235" s="2">
        <v>106.40741432885103</v>
      </c>
    </row>
    <row r="236" spans="1:5" hidden="1" outlineLevel="2" x14ac:dyDescent="0.25">
      <c r="A236" t="s">
        <v>11</v>
      </c>
      <c r="B236" t="s">
        <v>63</v>
      </c>
      <c r="C236" s="2">
        <v>76.451797997776325</v>
      </c>
      <c r="D236" s="2">
        <v>0</v>
      </c>
      <c r="E236" s="2">
        <v>76.451797997776325</v>
      </c>
    </row>
    <row r="237" spans="1:5" hidden="1" outlineLevel="2" x14ac:dyDescent="0.25">
      <c r="A237" t="s">
        <v>13</v>
      </c>
      <c r="B237" t="s">
        <v>63</v>
      </c>
      <c r="C237" s="2">
        <v>152.95290551020415</v>
      </c>
      <c r="D237" s="2">
        <v>8.0501529215896923</v>
      </c>
      <c r="E237" s="2">
        <v>161.00305843179385</v>
      </c>
    </row>
    <row r="238" spans="1:5" hidden="1" outlineLevel="2" x14ac:dyDescent="0.25">
      <c r="A238" t="s">
        <v>13</v>
      </c>
      <c r="B238" t="s">
        <v>63</v>
      </c>
      <c r="C238" s="2">
        <v>96.810989694418836</v>
      </c>
      <c r="D238" s="2">
        <v>0</v>
      </c>
      <c r="E238" s="2">
        <v>96.810989694418836</v>
      </c>
    </row>
    <row r="239" spans="1:5" hidden="1" outlineLevel="2" x14ac:dyDescent="0.25">
      <c r="A239" t="s">
        <v>13</v>
      </c>
      <c r="B239" t="s">
        <v>63</v>
      </c>
      <c r="C239" s="2">
        <v>305.31249643201295</v>
      </c>
      <c r="D239" s="2">
        <v>0</v>
      </c>
      <c r="E239" s="2">
        <v>305.31249643201295</v>
      </c>
    </row>
    <row r="240" spans="1:5" hidden="1" outlineLevel="2" x14ac:dyDescent="0.25">
      <c r="A240" t="s">
        <v>14</v>
      </c>
      <c r="B240" t="s">
        <v>63</v>
      </c>
      <c r="C240" s="2">
        <v>517.51682950808561</v>
      </c>
      <c r="D240" s="2">
        <v>54.842552222096579</v>
      </c>
      <c r="E240" s="2">
        <v>572.35938173018212</v>
      </c>
    </row>
    <row r="241" spans="1:5" hidden="1" outlineLevel="2" x14ac:dyDescent="0.25">
      <c r="A241" t="s">
        <v>14</v>
      </c>
      <c r="B241" t="s">
        <v>63</v>
      </c>
      <c r="C241" s="2">
        <v>510.02174454173422</v>
      </c>
      <c r="D241" s="2">
        <v>0</v>
      </c>
      <c r="E241" s="2">
        <v>510.02174454173422</v>
      </c>
    </row>
    <row r="242" spans="1:5" hidden="1" outlineLevel="2" x14ac:dyDescent="0.25">
      <c r="A242" t="s">
        <v>14</v>
      </c>
      <c r="B242" t="s">
        <v>63</v>
      </c>
      <c r="C242" s="2">
        <v>479.11208894465051</v>
      </c>
      <c r="D242" s="2">
        <v>0</v>
      </c>
      <c r="E242" s="2">
        <v>479.11208894465051</v>
      </c>
    </row>
    <row r="243" spans="1:5" hidden="1" outlineLevel="2" x14ac:dyDescent="0.25">
      <c r="A243" t="s">
        <v>15</v>
      </c>
      <c r="B243" t="s">
        <v>63</v>
      </c>
      <c r="C243" s="2">
        <v>237.69047609291093</v>
      </c>
      <c r="D243" s="2">
        <v>0</v>
      </c>
      <c r="E243" s="2">
        <v>237.69047609291093</v>
      </c>
    </row>
    <row r="244" spans="1:5" hidden="1" outlineLevel="2" x14ac:dyDescent="0.25">
      <c r="A244" t="s">
        <v>15</v>
      </c>
      <c r="B244" t="s">
        <v>63</v>
      </c>
      <c r="C244" s="2">
        <v>214.25830260338356</v>
      </c>
      <c r="D244" s="2">
        <v>0</v>
      </c>
      <c r="E244" s="2">
        <v>214.25830260338356</v>
      </c>
    </row>
    <row r="245" spans="1:5" hidden="1" outlineLevel="2" x14ac:dyDescent="0.25">
      <c r="A245" t="s">
        <v>15</v>
      </c>
      <c r="B245" t="s">
        <v>63</v>
      </c>
      <c r="C245" s="2">
        <v>72.91558137550139</v>
      </c>
      <c r="D245" s="2">
        <v>0</v>
      </c>
      <c r="E245" s="2">
        <v>72.91558137550139</v>
      </c>
    </row>
    <row r="246" spans="1:5" hidden="1" outlineLevel="2" x14ac:dyDescent="0.25">
      <c r="A246" t="s">
        <v>16</v>
      </c>
      <c r="B246" t="s">
        <v>63</v>
      </c>
      <c r="C246" s="2">
        <v>49.018439579328295</v>
      </c>
      <c r="D246" s="2">
        <v>0</v>
      </c>
      <c r="E246" s="2">
        <v>49.018439579328295</v>
      </c>
    </row>
    <row r="247" spans="1:5" hidden="1" outlineLevel="2" x14ac:dyDescent="0.25">
      <c r="A247" t="s">
        <v>17</v>
      </c>
      <c r="B247" t="s">
        <v>63</v>
      </c>
      <c r="C247" s="2">
        <v>172.32604478118287</v>
      </c>
      <c r="D247" s="2">
        <v>0</v>
      </c>
      <c r="E247" s="2">
        <v>172.32604478118287</v>
      </c>
    </row>
    <row r="248" spans="1:5" hidden="1" outlineLevel="2" x14ac:dyDescent="0.25">
      <c r="A248" t="s">
        <v>17</v>
      </c>
      <c r="B248" t="s">
        <v>63</v>
      </c>
      <c r="C248" s="2">
        <v>6275.1515219546245</v>
      </c>
      <c r="D248" s="2">
        <v>1874.394825046739</v>
      </c>
      <c r="E248" s="2">
        <v>8149.5463470013638</v>
      </c>
    </row>
    <row r="249" spans="1:5" hidden="1" outlineLevel="2" x14ac:dyDescent="0.25">
      <c r="A249" t="s">
        <v>17</v>
      </c>
      <c r="B249" t="s">
        <v>63</v>
      </c>
      <c r="C249" s="2">
        <v>864.44215625692652</v>
      </c>
      <c r="D249" s="2">
        <v>2588.0241289313585</v>
      </c>
      <c r="E249" s="2">
        <v>3452.4662851882849</v>
      </c>
    </row>
    <row r="250" spans="1:5" hidden="1" outlineLevel="2" x14ac:dyDescent="0.25">
      <c r="A250" t="s">
        <v>17</v>
      </c>
      <c r="B250" t="s">
        <v>63</v>
      </c>
      <c r="C250" s="2">
        <v>19.890825381657812</v>
      </c>
      <c r="D250" s="2">
        <v>0</v>
      </c>
      <c r="E250" s="2">
        <v>19.890825381657812</v>
      </c>
    </row>
    <row r="251" spans="1:5" hidden="1" outlineLevel="2" x14ac:dyDescent="0.25">
      <c r="A251" t="s">
        <v>17</v>
      </c>
      <c r="B251" t="s">
        <v>63</v>
      </c>
      <c r="C251" s="2">
        <v>305.39210160163611</v>
      </c>
      <c r="D251" s="2">
        <v>0</v>
      </c>
      <c r="E251" s="2">
        <v>305.39210160163611</v>
      </c>
    </row>
    <row r="252" spans="1:5" hidden="1" outlineLevel="2" x14ac:dyDescent="0.25">
      <c r="A252" t="s">
        <v>17</v>
      </c>
      <c r="B252" t="s">
        <v>63</v>
      </c>
      <c r="C252" s="2">
        <v>25307.02</v>
      </c>
      <c r="D252" s="2">
        <v>32540.94</v>
      </c>
      <c r="E252" s="2">
        <v>57847.96</v>
      </c>
    </row>
    <row r="253" spans="1:5" hidden="1" outlineLevel="2" x14ac:dyDescent="0.25">
      <c r="A253" t="s">
        <v>17</v>
      </c>
      <c r="B253" t="s">
        <v>63</v>
      </c>
      <c r="C253" s="2">
        <v>2662.7885308639607</v>
      </c>
      <c r="D253" s="2">
        <v>1056.2782732930002</v>
      </c>
      <c r="E253" s="2">
        <v>3719.0668041569611</v>
      </c>
    </row>
    <row r="254" spans="1:5" hidden="1" outlineLevel="2" x14ac:dyDescent="0.25">
      <c r="A254" t="s">
        <v>17</v>
      </c>
      <c r="B254" t="s">
        <v>63</v>
      </c>
      <c r="C254" s="2">
        <v>0</v>
      </c>
      <c r="D254" s="2">
        <v>2091.5981660888838</v>
      </c>
      <c r="E254" s="2">
        <v>2091.5981660888838</v>
      </c>
    </row>
    <row r="255" spans="1:5" hidden="1" outlineLevel="2" x14ac:dyDescent="0.25">
      <c r="A255" t="s">
        <v>17</v>
      </c>
      <c r="B255" t="s">
        <v>63</v>
      </c>
      <c r="C255" s="2">
        <v>10223.866545582441</v>
      </c>
      <c r="D255" s="2">
        <v>0</v>
      </c>
      <c r="E255" s="2">
        <v>10223.866545582441</v>
      </c>
    </row>
    <row r="256" spans="1:5" hidden="1" outlineLevel="2" x14ac:dyDescent="0.25">
      <c r="A256" t="s">
        <v>18</v>
      </c>
      <c r="B256" t="s">
        <v>63</v>
      </c>
      <c r="C256" s="2">
        <v>539.82332194956473</v>
      </c>
      <c r="D256" s="2">
        <v>151.00669007576616</v>
      </c>
      <c r="E256" s="2">
        <v>690.8300120253308</v>
      </c>
    </row>
    <row r="257" spans="1:5" hidden="1" outlineLevel="2" x14ac:dyDescent="0.25">
      <c r="A257" t="s">
        <v>18</v>
      </c>
      <c r="B257" t="s">
        <v>63</v>
      </c>
      <c r="C257" s="2">
        <v>0</v>
      </c>
      <c r="D257" s="2">
        <v>12.409731539070453</v>
      </c>
      <c r="E257" s="2">
        <v>12.409731539070453</v>
      </c>
    </row>
    <row r="258" spans="1:5" hidden="1" outlineLevel="2" x14ac:dyDescent="0.25">
      <c r="A258" t="s">
        <v>18</v>
      </c>
      <c r="B258" t="s">
        <v>63</v>
      </c>
      <c r="C258" s="2">
        <v>2194.1251479136045</v>
      </c>
      <c r="D258" s="2">
        <v>408.95706208300356</v>
      </c>
      <c r="E258" s="2">
        <v>2603.0822099966081</v>
      </c>
    </row>
    <row r="259" spans="1:5" hidden="1" outlineLevel="2" x14ac:dyDescent="0.25">
      <c r="A259" t="s">
        <v>18</v>
      </c>
      <c r="B259" t="s">
        <v>63</v>
      </c>
      <c r="C259" s="2">
        <v>64.916990174100093</v>
      </c>
      <c r="D259" s="2">
        <v>34.716477353975272</v>
      </c>
      <c r="E259" s="2">
        <v>99.633467528075371</v>
      </c>
    </row>
    <row r="260" spans="1:5" hidden="1" outlineLevel="2" x14ac:dyDescent="0.25">
      <c r="A260" t="s">
        <v>18</v>
      </c>
      <c r="B260" t="s">
        <v>63</v>
      </c>
      <c r="C260" s="2">
        <v>26.501210574650923</v>
      </c>
      <c r="D260" s="2">
        <v>0</v>
      </c>
      <c r="E260" s="2">
        <v>26.501210574650923</v>
      </c>
    </row>
    <row r="261" spans="1:5" hidden="1" outlineLevel="2" x14ac:dyDescent="0.25">
      <c r="A261" t="s">
        <v>18</v>
      </c>
      <c r="B261" t="s">
        <v>63</v>
      </c>
      <c r="C261" s="2">
        <v>5609.5869680912638</v>
      </c>
      <c r="D261" s="2">
        <v>0</v>
      </c>
      <c r="E261" s="2">
        <v>5609.5869680912638</v>
      </c>
    </row>
    <row r="262" spans="1:5" hidden="1" outlineLevel="2" x14ac:dyDescent="0.25">
      <c r="A262" t="s">
        <v>19</v>
      </c>
      <c r="B262" t="s">
        <v>63</v>
      </c>
      <c r="C262" s="2">
        <v>230.20924349545132</v>
      </c>
      <c r="D262" s="2">
        <v>0</v>
      </c>
      <c r="E262" s="2">
        <v>230.20924349545132</v>
      </c>
    </row>
    <row r="263" spans="1:5" hidden="1" outlineLevel="2" x14ac:dyDescent="0.25">
      <c r="A263" t="s">
        <v>19</v>
      </c>
      <c r="B263" t="s">
        <v>63</v>
      </c>
      <c r="C263" s="2">
        <v>288.08486669569152</v>
      </c>
      <c r="D263" s="2">
        <v>0</v>
      </c>
      <c r="E263" s="2">
        <v>288.08486669569152</v>
      </c>
    </row>
    <row r="264" spans="1:5" hidden="1" outlineLevel="2" x14ac:dyDescent="0.25">
      <c r="A264" t="s">
        <v>19</v>
      </c>
      <c r="B264" t="s">
        <v>63</v>
      </c>
      <c r="C264" s="2">
        <v>313.53878144823733</v>
      </c>
      <c r="D264" s="2">
        <v>0</v>
      </c>
      <c r="E264" s="2">
        <v>313.53878144823733</v>
      </c>
    </row>
    <row r="265" spans="1:5" hidden="1" outlineLevel="2" x14ac:dyDescent="0.25">
      <c r="A265" t="s">
        <v>20</v>
      </c>
      <c r="B265" t="s">
        <v>63</v>
      </c>
      <c r="C265" s="2">
        <v>18.896636661766372</v>
      </c>
      <c r="D265" s="2">
        <v>0</v>
      </c>
      <c r="E265" s="2">
        <v>18.896636661766372</v>
      </c>
    </row>
    <row r="266" spans="1:5" hidden="1" outlineLevel="2" x14ac:dyDescent="0.25">
      <c r="A266" t="s">
        <v>20</v>
      </c>
      <c r="B266" t="s">
        <v>63</v>
      </c>
      <c r="C266" s="2">
        <v>67.689444758566111</v>
      </c>
      <c r="D266" s="2">
        <v>0</v>
      </c>
      <c r="E266" s="2">
        <v>67.689444758566111</v>
      </c>
    </row>
    <row r="267" spans="1:5" hidden="1" outlineLevel="2" x14ac:dyDescent="0.25">
      <c r="A267" t="s">
        <v>20</v>
      </c>
      <c r="B267" t="s">
        <v>63</v>
      </c>
      <c r="C267" s="2">
        <v>124.52037442044558</v>
      </c>
      <c r="D267" s="2">
        <v>27.075777903426442</v>
      </c>
      <c r="E267" s="2">
        <v>151.59615232387202</v>
      </c>
    </row>
    <row r="268" spans="1:5" hidden="1" outlineLevel="2" x14ac:dyDescent="0.25">
      <c r="A268" t="s">
        <v>20</v>
      </c>
      <c r="B268" t="s">
        <v>63</v>
      </c>
      <c r="C268" s="2">
        <v>0</v>
      </c>
      <c r="D268" s="2">
        <v>332.83899735499477</v>
      </c>
      <c r="E268" s="2">
        <v>332.83899735499477</v>
      </c>
    </row>
    <row r="269" spans="1:5" hidden="1" outlineLevel="2" x14ac:dyDescent="0.25">
      <c r="A269" t="s">
        <v>21</v>
      </c>
      <c r="B269" t="s">
        <v>63</v>
      </c>
      <c r="C269" s="2">
        <v>1346.8864222208942</v>
      </c>
      <c r="D269" s="2">
        <v>0</v>
      </c>
      <c r="E269" s="2">
        <v>1346.8864222208942</v>
      </c>
    </row>
    <row r="270" spans="1:5" hidden="1" outlineLevel="2" x14ac:dyDescent="0.25">
      <c r="A270" t="s">
        <v>23</v>
      </c>
      <c r="B270" t="s">
        <v>63</v>
      </c>
      <c r="C270" s="2">
        <v>49.779945832862161</v>
      </c>
      <c r="D270" s="2">
        <v>7.7560822119190336</v>
      </c>
      <c r="E270" s="2">
        <v>57.53602804478119</v>
      </c>
    </row>
    <row r="271" spans="1:5" hidden="1" outlineLevel="2" x14ac:dyDescent="0.25">
      <c r="A271" t="s">
        <v>23</v>
      </c>
      <c r="B271" t="s">
        <v>63</v>
      </c>
      <c r="C271" s="2">
        <v>392.62913063909792</v>
      </c>
      <c r="D271" s="2">
        <v>31.142438506981755</v>
      </c>
      <c r="E271" s="2">
        <v>423.77156914607968</v>
      </c>
    </row>
    <row r="272" spans="1:5" hidden="1" outlineLevel="2" x14ac:dyDescent="0.25">
      <c r="A272" t="s">
        <v>23</v>
      </c>
      <c r="B272" t="s">
        <v>63</v>
      </c>
      <c r="C272" s="2">
        <v>16.370371435207851</v>
      </c>
      <c r="D272" s="2">
        <v>0</v>
      </c>
      <c r="E272" s="2">
        <v>16.370371435207851</v>
      </c>
    </row>
    <row r="273" spans="1:5" hidden="1" outlineLevel="2" x14ac:dyDescent="0.25">
      <c r="A273" t="s">
        <v>24</v>
      </c>
      <c r="B273" t="s">
        <v>63</v>
      </c>
      <c r="C273" s="2">
        <v>0</v>
      </c>
      <c r="D273" s="2">
        <v>27.636402687969937</v>
      </c>
      <c r="E273" s="2">
        <v>27.636402687969937</v>
      </c>
    </row>
    <row r="274" spans="1:5" hidden="1" outlineLevel="2" x14ac:dyDescent="0.25">
      <c r="A274" t="s">
        <v>24</v>
      </c>
      <c r="B274" t="s">
        <v>63</v>
      </c>
      <c r="C274" s="2">
        <v>53.656098389810275</v>
      </c>
      <c r="D274" s="2">
        <v>0</v>
      </c>
      <c r="E274" s="2">
        <v>53.656098389810275</v>
      </c>
    </row>
    <row r="275" spans="1:5" hidden="1" outlineLevel="2" x14ac:dyDescent="0.25">
      <c r="A275" t="s">
        <v>27</v>
      </c>
      <c r="B275" t="s">
        <v>63</v>
      </c>
      <c r="C275" s="2">
        <v>2362.4603358475633</v>
      </c>
      <c r="D275" s="2">
        <v>331.5429004274568</v>
      </c>
      <c r="E275" s="2">
        <v>2694.0032362750203</v>
      </c>
    </row>
    <row r="276" spans="1:5" hidden="1" outlineLevel="2" x14ac:dyDescent="0.25">
      <c r="A276" t="s">
        <v>27</v>
      </c>
      <c r="B276" t="s">
        <v>63</v>
      </c>
      <c r="C276" s="2">
        <v>0</v>
      </c>
      <c r="D276" s="2">
        <v>14.943855127219273</v>
      </c>
      <c r="E276" s="2">
        <v>14.943855127219273</v>
      </c>
    </row>
    <row r="277" spans="1:5" hidden="1" outlineLevel="2" x14ac:dyDescent="0.25">
      <c r="A277" t="s">
        <v>27</v>
      </c>
      <c r="B277" t="s">
        <v>63</v>
      </c>
      <c r="C277" s="2">
        <v>1101.2029116612011</v>
      </c>
      <c r="D277" s="2">
        <v>17.690918427004412</v>
      </c>
      <c r="E277" s="2">
        <v>1118.8938300882055</v>
      </c>
    </row>
    <row r="278" spans="1:5" hidden="1" outlineLevel="2" x14ac:dyDescent="0.25">
      <c r="A278" t="s">
        <v>27</v>
      </c>
      <c r="B278" t="s">
        <v>63</v>
      </c>
      <c r="C278" s="2">
        <v>2923.1967107303985</v>
      </c>
      <c r="D278" s="2">
        <v>1123.37807858217</v>
      </c>
      <c r="E278" s="2">
        <v>4046.574789312569</v>
      </c>
    </row>
    <row r="279" spans="1:5" hidden="1" outlineLevel="2" x14ac:dyDescent="0.25">
      <c r="A279" t="s">
        <v>27</v>
      </c>
      <c r="B279" t="s">
        <v>63</v>
      </c>
      <c r="C279" s="2">
        <v>8994.3901125132506</v>
      </c>
      <c r="D279" s="2">
        <v>1948.6386963564655</v>
      </c>
      <c r="E279" s="2">
        <v>10943.028808869716</v>
      </c>
    </row>
    <row r="280" spans="1:5" hidden="1" outlineLevel="2" x14ac:dyDescent="0.25">
      <c r="A280" t="s">
        <v>27</v>
      </c>
      <c r="B280" t="s">
        <v>63</v>
      </c>
      <c r="C280" s="2">
        <v>0.46959552301255236</v>
      </c>
      <c r="D280" s="2">
        <v>2.4325894210109693</v>
      </c>
      <c r="E280" s="2">
        <v>2.9021849440235217</v>
      </c>
    </row>
    <row r="281" spans="1:5" hidden="1" outlineLevel="2" x14ac:dyDescent="0.25">
      <c r="A281" t="s">
        <v>27</v>
      </c>
      <c r="B281" t="s">
        <v>63</v>
      </c>
      <c r="C281" s="2">
        <v>8486.1271413176164</v>
      </c>
      <c r="D281" s="2">
        <v>0</v>
      </c>
      <c r="E281" s="2">
        <v>8486.1271413176164</v>
      </c>
    </row>
    <row r="282" spans="1:5" hidden="1" outlineLevel="2" x14ac:dyDescent="0.25">
      <c r="A282" t="s">
        <v>28</v>
      </c>
      <c r="B282" t="s">
        <v>63</v>
      </c>
      <c r="C282" s="2">
        <v>106.62527886281262</v>
      </c>
      <c r="D282" s="2">
        <v>0</v>
      </c>
      <c r="E282" s="2">
        <v>106.62527886281262</v>
      </c>
    </row>
    <row r="283" spans="1:5" hidden="1" outlineLevel="2" x14ac:dyDescent="0.25">
      <c r="A283" t="s">
        <v>28</v>
      </c>
      <c r="B283" t="s">
        <v>63</v>
      </c>
      <c r="C283" s="2">
        <v>74.826450590297426</v>
      </c>
      <c r="D283" s="2">
        <v>0</v>
      </c>
      <c r="E283" s="2">
        <v>74.826450590297426</v>
      </c>
    </row>
    <row r="284" spans="1:5" hidden="1" outlineLevel="2" x14ac:dyDescent="0.25">
      <c r="A284" t="s">
        <v>29</v>
      </c>
      <c r="B284" t="s">
        <v>63</v>
      </c>
      <c r="C284" s="2">
        <v>2685.3602173767149</v>
      </c>
      <c r="D284" s="2">
        <v>0</v>
      </c>
      <c r="E284" s="2">
        <v>2685.3602173767149</v>
      </c>
    </row>
    <row r="285" spans="1:5" hidden="1" outlineLevel="2" x14ac:dyDescent="0.25">
      <c r="A285" t="s">
        <v>31</v>
      </c>
      <c r="B285" t="s">
        <v>63</v>
      </c>
      <c r="C285" s="2">
        <v>9642.3132362918968</v>
      </c>
      <c r="D285" s="2">
        <v>2116.6061137107286</v>
      </c>
      <c r="E285" s="2">
        <v>11758.919350002625</v>
      </c>
    </row>
    <row r="286" spans="1:5" hidden="1" outlineLevel="2" x14ac:dyDescent="0.25">
      <c r="A286" t="s">
        <v>31</v>
      </c>
      <c r="B286" t="s">
        <v>63</v>
      </c>
      <c r="C286" s="2">
        <v>0</v>
      </c>
      <c r="D286" s="2">
        <v>67.096886060687467</v>
      </c>
      <c r="E286" s="2">
        <v>67.096886060687467</v>
      </c>
    </row>
    <row r="287" spans="1:5" hidden="1" outlineLevel="2" x14ac:dyDescent="0.25">
      <c r="A287" t="s">
        <v>32</v>
      </c>
      <c r="B287" t="s">
        <v>63</v>
      </c>
      <c r="C287" s="2">
        <v>12091.111346780337</v>
      </c>
      <c r="D287" s="2">
        <v>0</v>
      </c>
      <c r="E287" s="2">
        <v>12091.111346780337</v>
      </c>
    </row>
    <row r="288" spans="1:5" hidden="1" outlineLevel="2" x14ac:dyDescent="0.25">
      <c r="A288" t="s">
        <v>32</v>
      </c>
      <c r="B288" t="s">
        <v>63</v>
      </c>
      <c r="C288" s="2">
        <v>638.59039156386302</v>
      </c>
      <c r="D288" s="2">
        <v>0</v>
      </c>
      <c r="E288" s="2">
        <v>638.59039156386302</v>
      </c>
    </row>
    <row r="289" spans="1:5" hidden="1" outlineLevel="2" x14ac:dyDescent="0.25">
      <c r="A289" t="s">
        <v>34</v>
      </c>
      <c r="B289" t="s">
        <v>63</v>
      </c>
      <c r="C289" s="2">
        <v>6521.3350346634033</v>
      </c>
      <c r="D289" s="2">
        <v>0</v>
      </c>
      <c r="E289" s="2">
        <v>6521.3350346634033</v>
      </c>
    </row>
    <row r="290" spans="1:5" hidden="1" outlineLevel="2" x14ac:dyDescent="0.25">
      <c r="A290" t="s">
        <v>34</v>
      </c>
      <c r="B290" t="s">
        <v>63</v>
      </c>
      <c r="C290" s="2">
        <v>0</v>
      </c>
      <c r="D290" s="2">
        <v>115.30614875268576</v>
      </c>
      <c r="E290" s="2">
        <v>115.30614875268576</v>
      </c>
    </row>
    <row r="291" spans="1:5" hidden="1" outlineLevel="2" x14ac:dyDescent="0.25">
      <c r="A291" t="s">
        <v>36</v>
      </c>
      <c r="B291" t="s">
        <v>63</v>
      </c>
      <c r="C291" s="2">
        <v>0</v>
      </c>
      <c r="D291" s="2">
        <v>3.3365255478909877</v>
      </c>
      <c r="E291" s="2">
        <v>3.3365255478909877</v>
      </c>
    </row>
    <row r="292" spans="1:5" hidden="1" outlineLevel="2" x14ac:dyDescent="0.25">
      <c r="A292" t="s">
        <v>36</v>
      </c>
      <c r="B292" t="s">
        <v>63</v>
      </c>
      <c r="C292" s="2">
        <v>625.74333572165176</v>
      </c>
      <c r="D292" s="2">
        <v>0</v>
      </c>
      <c r="E292" s="2">
        <v>625.74333572165176</v>
      </c>
    </row>
    <row r="293" spans="1:5" hidden="1" outlineLevel="2" x14ac:dyDescent="0.25">
      <c r="A293" t="s">
        <v>36</v>
      </c>
      <c r="B293" t="s">
        <v>63</v>
      </c>
      <c r="C293" s="2">
        <v>291.84304107655777</v>
      </c>
      <c r="D293" s="2">
        <v>0</v>
      </c>
      <c r="E293" s="2">
        <v>291.84304107655777</v>
      </c>
    </row>
    <row r="294" spans="1:5" hidden="1" outlineLevel="2" x14ac:dyDescent="0.25">
      <c r="A294" t="s">
        <v>38</v>
      </c>
      <c r="B294" t="s">
        <v>63</v>
      </c>
      <c r="C294" s="2">
        <v>253.58581301707571</v>
      </c>
      <c r="D294" s="2">
        <v>0</v>
      </c>
      <c r="E294" s="2">
        <v>253.58581301707571</v>
      </c>
    </row>
    <row r="295" spans="1:5" hidden="1" outlineLevel="2" x14ac:dyDescent="0.25">
      <c r="A295" t="s">
        <v>38</v>
      </c>
      <c r="B295" t="s">
        <v>63</v>
      </c>
      <c r="C295" s="2">
        <v>81.470409862515453</v>
      </c>
      <c r="D295" s="2">
        <v>0</v>
      </c>
      <c r="E295" s="2">
        <v>81.470409862515453</v>
      </c>
    </row>
    <row r="296" spans="1:5" hidden="1" outlineLevel="2" x14ac:dyDescent="0.25">
      <c r="A296" t="s">
        <v>38</v>
      </c>
      <c r="B296" t="s">
        <v>63</v>
      </c>
      <c r="C296" s="2">
        <v>40.42893107881941</v>
      </c>
      <c r="D296" s="2">
        <v>0</v>
      </c>
      <c r="E296" s="2">
        <v>40.427520882053606</v>
      </c>
    </row>
    <row r="297" spans="1:5" hidden="1" outlineLevel="2" x14ac:dyDescent="0.25">
      <c r="A297" t="s">
        <v>39</v>
      </c>
      <c r="B297" t="s">
        <v>63</v>
      </c>
      <c r="C297" s="2">
        <v>0</v>
      </c>
      <c r="D297" s="2">
        <v>1152.4176994819595</v>
      </c>
      <c r="E297" s="2">
        <v>1152.4176994819595</v>
      </c>
    </row>
    <row r="298" spans="1:5" hidden="1" outlineLevel="2" x14ac:dyDescent="0.25">
      <c r="A298" t="s">
        <v>39</v>
      </c>
      <c r="B298" t="s">
        <v>63</v>
      </c>
      <c r="C298" s="2">
        <v>70.36881861359268</v>
      </c>
      <c r="D298" s="2">
        <v>501.46596991971057</v>
      </c>
      <c r="E298" s="2">
        <v>571.83478853330325</v>
      </c>
    </row>
    <row r="299" spans="1:5" outlineLevel="1" collapsed="1" x14ac:dyDescent="0.25">
      <c r="B299" s="1" t="s">
        <v>145</v>
      </c>
      <c r="C299" s="2">
        <f>SUBTOTAL(9,C221:C298)</f>
        <v>120978.00137871296</v>
      </c>
      <c r="D299" s="2">
        <f>SUBTOTAL(9,D221:D298)</f>
        <v>49612.942583242824</v>
      </c>
      <c r="E299" s="2">
        <f>SUBTOTAL(9,E221:E298)</f>
        <v>170590.94255175904</v>
      </c>
    </row>
    <row r="300" spans="1:5" hidden="1" outlineLevel="2" x14ac:dyDescent="0.25">
      <c r="A300" t="s">
        <v>3</v>
      </c>
      <c r="B300" t="s">
        <v>72</v>
      </c>
      <c r="C300" s="2">
        <v>4.2562246710169731</v>
      </c>
      <c r="D300" s="2">
        <v>0</v>
      </c>
      <c r="E300" s="2">
        <v>4.2562246710169731</v>
      </c>
    </row>
    <row r="301" spans="1:5" hidden="1" outlineLevel="2" x14ac:dyDescent="0.25">
      <c r="A301" t="s">
        <v>4</v>
      </c>
      <c r="B301" t="s">
        <v>72</v>
      </c>
      <c r="C301" s="2">
        <v>5.5828805335844507</v>
      </c>
      <c r="D301" s="2">
        <v>0</v>
      </c>
      <c r="E301" s="2">
        <v>5.5828805335844507</v>
      </c>
    </row>
    <row r="302" spans="1:5" hidden="1" outlineLevel="2" x14ac:dyDescent="0.25">
      <c r="A302" t="s">
        <v>8</v>
      </c>
      <c r="B302" t="s">
        <v>72</v>
      </c>
      <c r="C302" s="2">
        <v>0.3891830362310672</v>
      </c>
      <c r="D302" s="2">
        <v>0</v>
      </c>
      <c r="E302" s="2">
        <v>0.3891830362310672</v>
      </c>
    </row>
    <row r="303" spans="1:5" hidden="1" outlineLevel="2" x14ac:dyDescent="0.25">
      <c r="A303" t="s">
        <v>11</v>
      </c>
      <c r="B303" t="s">
        <v>72</v>
      </c>
      <c r="C303" s="2">
        <v>0.1533145294243598</v>
      </c>
      <c r="D303" s="2">
        <v>0</v>
      </c>
      <c r="E303" s="2">
        <v>0.1533145294243598</v>
      </c>
    </row>
    <row r="304" spans="1:5" hidden="1" outlineLevel="2" x14ac:dyDescent="0.25">
      <c r="A304" t="s">
        <v>11</v>
      </c>
      <c r="B304" t="s">
        <v>72</v>
      </c>
      <c r="C304" s="2">
        <v>0.26012105209537362</v>
      </c>
      <c r="D304" s="2">
        <v>0</v>
      </c>
      <c r="E304" s="2">
        <v>0.26012105209537362</v>
      </c>
    </row>
    <row r="305" spans="1:5" hidden="1" outlineLevel="2" x14ac:dyDescent="0.25">
      <c r="A305" t="s">
        <v>13</v>
      </c>
      <c r="B305" t="s">
        <v>72</v>
      </c>
      <c r="C305" s="2">
        <v>0.13948775488741488</v>
      </c>
      <c r="D305" s="2">
        <v>0</v>
      </c>
      <c r="E305" s="2">
        <v>0.13948775488741488</v>
      </c>
    </row>
    <row r="306" spans="1:5" hidden="1" outlineLevel="2" x14ac:dyDescent="0.25">
      <c r="A306" t="s">
        <v>13</v>
      </c>
      <c r="B306" t="s">
        <v>72</v>
      </c>
      <c r="C306" s="2">
        <v>1.0388010467990583</v>
      </c>
      <c r="D306" s="2">
        <v>0</v>
      </c>
      <c r="E306" s="2">
        <v>1.0388010467990583</v>
      </c>
    </row>
    <row r="307" spans="1:5" hidden="1" outlineLevel="2" x14ac:dyDescent="0.25">
      <c r="A307" t="s">
        <v>14</v>
      </c>
      <c r="B307" t="s">
        <v>72</v>
      </c>
      <c r="C307" s="2">
        <v>0.73485239965469007</v>
      </c>
      <c r="D307" s="2">
        <v>0</v>
      </c>
      <c r="E307" s="2">
        <v>0.73485239965469007</v>
      </c>
    </row>
    <row r="308" spans="1:5" hidden="1" outlineLevel="2" x14ac:dyDescent="0.25">
      <c r="A308" t="s">
        <v>14</v>
      </c>
      <c r="B308" t="s">
        <v>72</v>
      </c>
      <c r="C308" s="2">
        <v>3.705498620600193</v>
      </c>
      <c r="D308" s="2">
        <v>0</v>
      </c>
      <c r="E308" s="2">
        <v>3.705498620600193</v>
      </c>
    </row>
    <row r="309" spans="1:5" hidden="1" outlineLevel="2" x14ac:dyDescent="0.25">
      <c r="A309" t="s">
        <v>15</v>
      </c>
      <c r="B309" t="s">
        <v>72</v>
      </c>
      <c r="C309" s="2">
        <v>0.56393606515404593</v>
      </c>
      <c r="D309" s="2">
        <v>0</v>
      </c>
      <c r="E309" s="2">
        <v>0.56393606515404593</v>
      </c>
    </row>
    <row r="310" spans="1:5" hidden="1" outlineLevel="2" x14ac:dyDescent="0.25">
      <c r="A310" t="s">
        <v>17</v>
      </c>
      <c r="B310" t="s">
        <v>72</v>
      </c>
      <c r="C310" s="2">
        <v>0.44001676614630586</v>
      </c>
      <c r="D310" s="2">
        <v>0</v>
      </c>
      <c r="E310" s="2">
        <v>0.44001676614630586</v>
      </c>
    </row>
    <row r="311" spans="1:5" hidden="1" outlineLevel="2" x14ac:dyDescent="0.25">
      <c r="A311" t="s">
        <v>17</v>
      </c>
      <c r="B311" t="s">
        <v>72</v>
      </c>
      <c r="C311" s="2">
        <v>79.072359591896685</v>
      </c>
      <c r="D311" s="2">
        <v>0</v>
      </c>
      <c r="E311" s="2">
        <v>79.072359591896685</v>
      </c>
    </row>
    <row r="312" spans="1:5" hidden="1" outlineLevel="2" x14ac:dyDescent="0.25">
      <c r="A312" t="s">
        <v>18</v>
      </c>
      <c r="B312" t="s">
        <v>72</v>
      </c>
      <c r="C312" s="2">
        <v>9.3534063044039134E-2</v>
      </c>
      <c r="D312" s="2">
        <v>5.0020390236594846E-2</v>
      </c>
      <c r="E312" s="2">
        <v>0.14355445328063399</v>
      </c>
    </row>
    <row r="313" spans="1:5" hidden="1" outlineLevel="2" x14ac:dyDescent="0.25">
      <c r="A313" t="s">
        <v>18</v>
      </c>
      <c r="B313" t="s">
        <v>72</v>
      </c>
      <c r="C313" s="2">
        <v>43.385080969644115</v>
      </c>
      <c r="D313" s="2">
        <v>0</v>
      </c>
      <c r="E313" s="2">
        <v>43.385080969644115</v>
      </c>
    </row>
    <row r="314" spans="1:5" hidden="1" outlineLevel="2" x14ac:dyDescent="0.25">
      <c r="A314" t="s">
        <v>19</v>
      </c>
      <c r="B314" t="s">
        <v>72</v>
      </c>
      <c r="C314" s="2">
        <v>1.0667903154532621</v>
      </c>
      <c r="D314" s="2">
        <v>0</v>
      </c>
      <c r="E314" s="2">
        <v>1.0667903154532621</v>
      </c>
    </row>
    <row r="315" spans="1:5" hidden="1" outlineLevel="2" x14ac:dyDescent="0.25">
      <c r="A315" t="s">
        <v>21</v>
      </c>
      <c r="B315" t="s">
        <v>72</v>
      </c>
      <c r="C315" s="2">
        <v>1.9406284732441512</v>
      </c>
      <c r="D315" s="2">
        <v>0</v>
      </c>
      <c r="E315" s="2">
        <v>1.9406284732441512</v>
      </c>
    </row>
    <row r="316" spans="1:5" hidden="1" outlineLevel="2" x14ac:dyDescent="0.25">
      <c r="A316" t="s">
        <v>23</v>
      </c>
      <c r="B316" t="s">
        <v>72</v>
      </c>
      <c r="C316" s="2">
        <v>2.3586850680670738E-2</v>
      </c>
      <c r="D316" s="2">
        <v>0</v>
      </c>
      <c r="E316" s="2">
        <v>2.3586850680670738E-2</v>
      </c>
    </row>
    <row r="317" spans="1:5" hidden="1" outlineLevel="2" x14ac:dyDescent="0.25">
      <c r="A317" t="s">
        <v>24</v>
      </c>
      <c r="B317" t="s">
        <v>72</v>
      </c>
      <c r="C317" s="2">
        <v>0.18256053003352887</v>
      </c>
      <c r="D317" s="2">
        <v>0</v>
      </c>
      <c r="E317" s="2">
        <v>0.18256053003352887</v>
      </c>
    </row>
    <row r="318" spans="1:5" hidden="1" outlineLevel="2" x14ac:dyDescent="0.25">
      <c r="A318" t="s">
        <v>27</v>
      </c>
      <c r="B318" t="s">
        <v>72</v>
      </c>
      <c r="C318" s="2">
        <v>12.959347769671284</v>
      </c>
      <c r="D318" s="2">
        <v>2.8076485706784622</v>
      </c>
      <c r="E318" s="2">
        <v>15.766996340349746</v>
      </c>
    </row>
    <row r="319" spans="1:5" hidden="1" outlineLevel="2" x14ac:dyDescent="0.25">
      <c r="A319" t="s">
        <v>27</v>
      </c>
      <c r="B319" t="s">
        <v>72</v>
      </c>
      <c r="C319" s="2">
        <v>65.632517195830999</v>
      </c>
      <c r="D319" s="2">
        <v>0</v>
      </c>
      <c r="E319" s="2">
        <v>65.632517195830999</v>
      </c>
    </row>
    <row r="320" spans="1:5" hidden="1" outlineLevel="2" x14ac:dyDescent="0.25">
      <c r="A320" t="s">
        <v>32</v>
      </c>
      <c r="B320" t="s">
        <v>72</v>
      </c>
      <c r="C320" s="2">
        <v>41.139027294273589</v>
      </c>
      <c r="D320" s="2">
        <v>0</v>
      </c>
      <c r="E320" s="2">
        <v>41.139027294273589</v>
      </c>
    </row>
    <row r="321" spans="1:5" hidden="1" outlineLevel="2" x14ac:dyDescent="0.25">
      <c r="A321" t="s">
        <v>32</v>
      </c>
      <c r="B321" t="s">
        <v>72</v>
      </c>
      <c r="C321" s="2">
        <v>4.9389190330820432</v>
      </c>
      <c r="D321" s="2">
        <v>0</v>
      </c>
      <c r="E321" s="2">
        <v>4.9389190330820432</v>
      </c>
    </row>
    <row r="322" spans="1:5" hidden="1" outlineLevel="2" x14ac:dyDescent="0.25">
      <c r="A322" t="s">
        <v>34</v>
      </c>
      <c r="B322" t="s">
        <v>72</v>
      </c>
      <c r="C322" s="2">
        <v>9.3961066375327142</v>
      </c>
      <c r="D322" s="2">
        <v>0</v>
      </c>
      <c r="E322" s="2">
        <v>9.3961066375327142</v>
      </c>
    </row>
    <row r="323" spans="1:5" hidden="1" outlineLevel="2" x14ac:dyDescent="0.25">
      <c r="A323" t="s">
        <v>36</v>
      </c>
      <c r="B323" t="s">
        <v>72</v>
      </c>
      <c r="C323" s="2">
        <v>0.90158703377667293</v>
      </c>
      <c r="D323" s="2">
        <v>0</v>
      </c>
      <c r="E323" s="2">
        <v>0.90158703377667293</v>
      </c>
    </row>
    <row r="324" spans="1:5" hidden="1" outlineLevel="2" x14ac:dyDescent="0.25">
      <c r="A324" t="s">
        <v>38</v>
      </c>
      <c r="B324" t="s">
        <v>72</v>
      </c>
      <c r="C324" s="2">
        <v>0.27719647258911051</v>
      </c>
      <c r="D324" s="2">
        <v>0</v>
      </c>
      <c r="E324" s="2">
        <v>0.27719647258911051</v>
      </c>
    </row>
    <row r="325" spans="1:5" hidden="1" outlineLevel="2" x14ac:dyDescent="0.25">
      <c r="A325" t="s">
        <v>39</v>
      </c>
      <c r="B325" t="s">
        <v>72</v>
      </c>
      <c r="C325" s="2">
        <v>0</v>
      </c>
      <c r="D325" s="2">
        <v>1.6604329539513556</v>
      </c>
      <c r="E325" s="2">
        <v>1.6604329539513556</v>
      </c>
    </row>
    <row r="326" spans="1:5" outlineLevel="1" collapsed="1" x14ac:dyDescent="0.25">
      <c r="B326" s="1" t="s">
        <v>146</v>
      </c>
      <c r="C326" s="2">
        <f>SUBTOTAL(9,C300:C325)</f>
        <v>278.27355870634676</v>
      </c>
      <c r="D326" s="2">
        <f>SUBTOTAL(9,D300:D325)</f>
        <v>4.5181019148664125</v>
      </c>
      <c r="E326" s="2">
        <f>SUBTOTAL(9,E300:E325)</f>
        <v>282.79166062121311</v>
      </c>
    </row>
    <row r="327" spans="1:5" hidden="1" outlineLevel="2" x14ac:dyDescent="0.25">
      <c r="A327" t="s">
        <v>0</v>
      </c>
      <c r="B327" t="s">
        <v>64</v>
      </c>
      <c r="C327" s="2">
        <v>0</v>
      </c>
      <c r="D327" s="2">
        <v>0.82855711862490122</v>
      </c>
      <c r="E327" s="2">
        <v>0.82855711862490122</v>
      </c>
    </row>
    <row r="328" spans="1:5" hidden="1" outlineLevel="2" x14ac:dyDescent="0.25">
      <c r="A328" t="s">
        <v>3</v>
      </c>
      <c r="B328" t="s">
        <v>64</v>
      </c>
      <c r="C328" s="2">
        <v>0</v>
      </c>
      <c r="D328" s="2">
        <v>75.459458650231838</v>
      </c>
      <c r="E328" s="2">
        <v>75.459458650231838</v>
      </c>
    </row>
    <row r="329" spans="1:5" hidden="1" outlineLevel="2" x14ac:dyDescent="0.25">
      <c r="A329" t="s">
        <v>3</v>
      </c>
      <c r="B329" t="s">
        <v>64</v>
      </c>
      <c r="C329" s="2">
        <v>911.41283048739137</v>
      </c>
      <c r="D329" s="2">
        <v>44.189712993328065</v>
      </c>
      <c r="E329" s="2">
        <v>955.60254348071942</v>
      </c>
    </row>
    <row r="330" spans="1:5" hidden="1" outlineLevel="2" x14ac:dyDescent="0.25">
      <c r="A330" t="s">
        <v>3</v>
      </c>
      <c r="B330" t="s">
        <v>64</v>
      </c>
      <c r="C330" s="2">
        <v>45.024263142148939</v>
      </c>
      <c r="D330" s="2">
        <v>0</v>
      </c>
      <c r="E330" s="2">
        <v>45.024263142148939</v>
      </c>
    </row>
    <row r="331" spans="1:5" hidden="1" outlineLevel="2" x14ac:dyDescent="0.25">
      <c r="A331" t="s">
        <v>4</v>
      </c>
      <c r="B331" t="s">
        <v>64</v>
      </c>
      <c r="C331" s="2">
        <v>0</v>
      </c>
      <c r="D331" s="2">
        <v>1531.9137329114558</v>
      </c>
      <c r="E331" s="2">
        <v>1531.9137329114558</v>
      </c>
    </row>
    <row r="332" spans="1:5" hidden="1" outlineLevel="2" x14ac:dyDescent="0.25">
      <c r="A332" t="s">
        <v>4</v>
      </c>
      <c r="B332" t="s">
        <v>64</v>
      </c>
      <c r="C332" s="2">
        <v>59.058226871098547</v>
      </c>
      <c r="D332" s="2">
        <v>0</v>
      </c>
      <c r="E332" s="2">
        <v>59.058226871098547</v>
      </c>
    </row>
    <row r="333" spans="1:5" hidden="1" outlineLevel="2" x14ac:dyDescent="0.25">
      <c r="A333" t="s">
        <v>5</v>
      </c>
      <c r="B333" t="s">
        <v>64</v>
      </c>
      <c r="C333" s="2">
        <v>39.56360241433903</v>
      </c>
      <c r="D333" s="2">
        <v>0</v>
      </c>
      <c r="E333" s="2">
        <v>39.56360241433903</v>
      </c>
    </row>
    <row r="334" spans="1:5" hidden="1" outlineLevel="2" x14ac:dyDescent="0.25">
      <c r="A334" t="s">
        <v>5</v>
      </c>
      <c r="B334" t="s">
        <v>64</v>
      </c>
      <c r="C334" s="2">
        <v>105.25084652175087</v>
      </c>
      <c r="D334" s="2">
        <v>0</v>
      </c>
      <c r="E334" s="2">
        <v>105.25084652175087</v>
      </c>
    </row>
    <row r="335" spans="1:5" hidden="1" outlineLevel="2" x14ac:dyDescent="0.25">
      <c r="A335" t="s">
        <v>5</v>
      </c>
      <c r="B335" t="s">
        <v>64</v>
      </c>
      <c r="C335" s="2">
        <v>38.743330866900379</v>
      </c>
      <c r="D335" s="2">
        <v>0</v>
      </c>
      <c r="E335" s="2">
        <v>38.743330866900379</v>
      </c>
    </row>
    <row r="336" spans="1:5" hidden="1" outlineLevel="2" x14ac:dyDescent="0.25">
      <c r="A336" t="s">
        <v>7</v>
      </c>
      <c r="B336" t="s">
        <v>64</v>
      </c>
      <c r="C336" s="2">
        <v>0</v>
      </c>
      <c r="D336" s="2">
        <v>5.5817131224697514</v>
      </c>
      <c r="E336" s="2">
        <v>5.5817131224697514</v>
      </c>
    </row>
    <row r="337" spans="1:5" hidden="1" outlineLevel="2" x14ac:dyDescent="0.25">
      <c r="A337" t="s">
        <v>8</v>
      </c>
      <c r="B337" t="s">
        <v>64</v>
      </c>
      <c r="C337" s="2">
        <v>49.344064625322787</v>
      </c>
      <c r="D337" s="2">
        <v>0</v>
      </c>
      <c r="E337" s="2">
        <v>49.344064625322787</v>
      </c>
    </row>
    <row r="338" spans="1:5" hidden="1" outlineLevel="2" x14ac:dyDescent="0.25">
      <c r="A338" t="s">
        <v>8</v>
      </c>
      <c r="B338" t="s">
        <v>64</v>
      </c>
      <c r="C338" s="2">
        <v>546.40580116250158</v>
      </c>
      <c r="D338" s="2">
        <v>136.60145029062539</v>
      </c>
      <c r="E338" s="2">
        <v>683.00725145312686</v>
      </c>
    </row>
    <row r="339" spans="1:5" hidden="1" outlineLevel="2" x14ac:dyDescent="0.25">
      <c r="A339" t="s">
        <v>11</v>
      </c>
      <c r="B339" t="s">
        <v>64</v>
      </c>
      <c r="C339" s="2">
        <v>0</v>
      </c>
      <c r="D339" s="2">
        <v>90.238155789437997</v>
      </c>
      <c r="E339" s="2">
        <v>90.238155789437997</v>
      </c>
    </row>
    <row r="340" spans="1:5" hidden="1" outlineLevel="2" x14ac:dyDescent="0.25">
      <c r="A340" t="s">
        <v>11</v>
      </c>
      <c r="B340" t="s">
        <v>64</v>
      </c>
      <c r="C340" s="2">
        <v>0</v>
      </c>
      <c r="D340" s="2">
        <v>15.742585253873123</v>
      </c>
      <c r="E340" s="2">
        <v>15.742585253873123</v>
      </c>
    </row>
    <row r="341" spans="1:5" hidden="1" outlineLevel="2" x14ac:dyDescent="0.25">
      <c r="A341" t="s">
        <v>11</v>
      </c>
      <c r="B341" t="s">
        <v>64</v>
      </c>
      <c r="C341" s="2">
        <v>19.438570913005947</v>
      </c>
      <c r="D341" s="2">
        <v>0</v>
      </c>
      <c r="E341" s="2">
        <v>19.438570913005947</v>
      </c>
    </row>
    <row r="342" spans="1:5" hidden="1" outlineLevel="2" x14ac:dyDescent="0.25">
      <c r="A342" t="s">
        <v>11</v>
      </c>
      <c r="B342" t="s">
        <v>64</v>
      </c>
      <c r="C342" s="2">
        <v>2.7516777434487154</v>
      </c>
      <c r="D342" s="2">
        <v>0</v>
      </c>
      <c r="E342" s="2">
        <v>2.7516777434487154</v>
      </c>
    </row>
    <row r="343" spans="1:5" hidden="1" outlineLevel="2" x14ac:dyDescent="0.25">
      <c r="A343" t="s">
        <v>13</v>
      </c>
      <c r="B343" t="s">
        <v>64</v>
      </c>
      <c r="C343" s="2">
        <v>299.5568224897961</v>
      </c>
      <c r="D343" s="2">
        <v>15.766148552094531</v>
      </c>
      <c r="E343" s="2">
        <v>315.32297104189064</v>
      </c>
    </row>
    <row r="344" spans="1:5" hidden="1" outlineLevel="2" x14ac:dyDescent="0.25">
      <c r="A344" t="s">
        <v>13</v>
      </c>
      <c r="B344" t="s">
        <v>64</v>
      </c>
      <c r="C344" s="2">
        <v>17.68549024711151</v>
      </c>
      <c r="D344" s="2">
        <v>0</v>
      </c>
      <c r="E344" s="2">
        <v>17.68549024711151</v>
      </c>
    </row>
    <row r="345" spans="1:5" hidden="1" outlineLevel="2" x14ac:dyDescent="0.25">
      <c r="A345" t="s">
        <v>13</v>
      </c>
      <c r="B345" t="s">
        <v>64</v>
      </c>
      <c r="C345" s="2">
        <v>10.98890573185958</v>
      </c>
      <c r="D345" s="2">
        <v>0</v>
      </c>
      <c r="E345" s="2">
        <v>10.98890573185958</v>
      </c>
    </row>
    <row r="346" spans="1:5" hidden="1" outlineLevel="2" x14ac:dyDescent="0.25">
      <c r="A346" t="s">
        <v>14</v>
      </c>
      <c r="B346" t="s">
        <v>64</v>
      </c>
      <c r="C346" s="2">
        <v>1013.551828357345</v>
      </c>
      <c r="D346" s="2">
        <v>107.40862114440802</v>
      </c>
      <c r="E346" s="2">
        <v>1120.9604495017529</v>
      </c>
    </row>
    <row r="347" spans="1:5" hidden="1" outlineLevel="2" x14ac:dyDescent="0.25">
      <c r="A347" t="s">
        <v>14</v>
      </c>
      <c r="B347" t="s">
        <v>64</v>
      </c>
      <c r="C347" s="2">
        <v>93.171081272683679</v>
      </c>
      <c r="D347" s="2">
        <v>0</v>
      </c>
      <c r="E347" s="2">
        <v>93.171081272683679</v>
      </c>
    </row>
    <row r="348" spans="1:5" hidden="1" outlineLevel="2" x14ac:dyDescent="0.25">
      <c r="A348" t="s">
        <v>14</v>
      </c>
      <c r="B348" t="s">
        <v>64</v>
      </c>
      <c r="C348" s="2">
        <v>405.94657622828157</v>
      </c>
      <c r="D348" s="2">
        <v>0</v>
      </c>
      <c r="E348" s="2">
        <v>405.94657622828157</v>
      </c>
    </row>
    <row r="349" spans="1:5" hidden="1" outlineLevel="2" x14ac:dyDescent="0.25">
      <c r="A349" t="s">
        <v>15</v>
      </c>
      <c r="B349" t="s">
        <v>64</v>
      </c>
      <c r="C349" s="2">
        <v>465.51455506498411</v>
      </c>
      <c r="D349" s="2">
        <v>0</v>
      </c>
      <c r="E349" s="2">
        <v>465.51455506498411</v>
      </c>
    </row>
    <row r="350" spans="1:5" hidden="1" outlineLevel="2" x14ac:dyDescent="0.25">
      <c r="A350" t="s">
        <v>15</v>
      </c>
      <c r="B350" t="s">
        <v>64</v>
      </c>
      <c r="C350" s="2">
        <v>419.62286434398521</v>
      </c>
      <c r="D350" s="2">
        <v>0</v>
      </c>
      <c r="E350" s="2">
        <v>419.62286434398521</v>
      </c>
    </row>
    <row r="351" spans="1:5" hidden="1" outlineLevel="2" x14ac:dyDescent="0.25">
      <c r="A351" t="s">
        <v>15</v>
      </c>
      <c r="B351" t="s">
        <v>64</v>
      </c>
      <c r="C351" s="2">
        <v>61.780596432620932</v>
      </c>
      <c r="D351" s="2">
        <v>0</v>
      </c>
      <c r="E351" s="2">
        <v>61.780596432620932</v>
      </c>
    </row>
    <row r="352" spans="1:5" hidden="1" outlineLevel="2" x14ac:dyDescent="0.25">
      <c r="A352" t="s">
        <v>16</v>
      </c>
      <c r="B352" t="s">
        <v>64</v>
      </c>
      <c r="C352" s="2">
        <v>96.002151478005231</v>
      </c>
      <c r="D352" s="2">
        <v>0</v>
      </c>
      <c r="E352" s="2">
        <v>96.002151478005231</v>
      </c>
    </row>
    <row r="353" spans="1:5" hidden="1" outlineLevel="2" x14ac:dyDescent="0.25">
      <c r="A353" t="s">
        <v>17</v>
      </c>
      <c r="B353" t="s">
        <v>64</v>
      </c>
      <c r="C353" s="2">
        <v>337.49893298654308</v>
      </c>
      <c r="D353" s="2">
        <v>0</v>
      </c>
      <c r="E353" s="2">
        <v>337.49893298654308</v>
      </c>
    </row>
    <row r="354" spans="1:5" hidden="1" outlineLevel="2" x14ac:dyDescent="0.25">
      <c r="A354" t="s">
        <v>17</v>
      </c>
      <c r="B354" t="s">
        <v>64</v>
      </c>
      <c r="C354" s="2">
        <v>8034.8092882967458</v>
      </c>
      <c r="D354" s="2">
        <v>2400.0065811207346</v>
      </c>
      <c r="E354" s="2">
        <v>10434.81586941748</v>
      </c>
    </row>
    <row r="355" spans="1:5" hidden="1" outlineLevel="2" x14ac:dyDescent="0.25">
      <c r="A355" t="s">
        <v>17</v>
      </c>
      <c r="B355" t="s">
        <v>64</v>
      </c>
      <c r="C355" s="2">
        <v>1693.0018079145088</v>
      </c>
      <c r="D355" s="2">
        <v>5068.6208411900952</v>
      </c>
      <c r="E355" s="2">
        <v>6761.6226491046036</v>
      </c>
    </row>
    <row r="356" spans="1:5" hidden="1" outlineLevel="2" x14ac:dyDescent="0.25">
      <c r="A356" t="s">
        <v>17</v>
      </c>
      <c r="B356" t="s">
        <v>64</v>
      </c>
      <c r="C356" s="2">
        <v>38.955993860680778</v>
      </c>
      <c r="D356" s="2">
        <v>0</v>
      </c>
      <c r="E356" s="2">
        <v>38.955993860680778</v>
      </c>
    </row>
    <row r="357" spans="1:5" hidden="1" outlineLevel="2" x14ac:dyDescent="0.25">
      <c r="A357" t="s">
        <v>17</v>
      </c>
      <c r="B357" t="s">
        <v>64</v>
      </c>
      <c r="C357" s="2">
        <v>55.789214132287626</v>
      </c>
      <c r="D357" s="2">
        <v>0</v>
      </c>
      <c r="E357" s="2">
        <v>55.789214132287626</v>
      </c>
    </row>
    <row r="358" spans="1:5" hidden="1" outlineLevel="2" x14ac:dyDescent="0.25">
      <c r="A358" t="s">
        <v>17</v>
      </c>
      <c r="B358" t="s">
        <v>64</v>
      </c>
      <c r="C358" s="2">
        <v>7390.67</v>
      </c>
      <c r="D358" s="2">
        <v>9503.27</v>
      </c>
      <c r="E358" s="2">
        <v>16893.939999999999</v>
      </c>
    </row>
    <row r="359" spans="1:5" hidden="1" outlineLevel="2" x14ac:dyDescent="0.25">
      <c r="A359" t="s">
        <v>17</v>
      </c>
      <c r="B359" t="s">
        <v>64</v>
      </c>
      <c r="C359" s="2">
        <v>5215.0462170505498</v>
      </c>
      <c r="D359" s="2">
        <v>2068.7110333549704</v>
      </c>
      <c r="E359" s="2">
        <v>7283.7572504055197</v>
      </c>
    </row>
    <row r="360" spans="1:5" hidden="1" outlineLevel="2" x14ac:dyDescent="0.25">
      <c r="A360" t="s">
        <v>17</v>
      </c>
      <c r="B360" t="s">
        <v>64</v>
      </c>
      <c r="C360" s="2">
        <v>0</v>
      </c>
      <c r="D360" s="2">
        <v>4096.3752762269096</v>
      </c>
      <c r="E360" s="2">
        <v>4096.3752762269096</v>
      </c>
    </row>
    <row r="361" spans="1:5" hidden="1" outlineLevel="2" x14ac:dyDescent="0.25">
      <c r="A361" t="s">
        <v>17</v>
      </c>
      <c r="B361" t="s">
        <v>64</v>
      </c>
      <c r="C361" s="2">
        <v>8662.5733638575111</v>
      </c>
      <c r="D361" s="2">
        <v>0</v>
      </c>
      <c r="E361" s="2">
        <v>8662.5733638575111</v>
      </c>
    </row>
    <row r="362" spans="1:5" hidden="1" outlineLevel="2" x14ac:dyDescent="0.25">
      <c r="A362" t="s">
        <v>18</v>
      </c>
      <c r="B362" t="s">
        <v>64</v>
      </c>
      <c r="C362" s="2">
        <v>1057.238883365374</v>
      </c>
      <c r="D362" s="2">
        <v>295.74517792197224</v>
      </c>
      <c r="E362" s="2">
        <v>1352.9840612873461</v>
      </c>
    </row>
    <row r="363" spans="1:5" hidden="1" outlineLevel="2" x14ac:dyDescent="0.25">
      <c r="A363" t="s">
        <v>18</v>
      </c>
      <c r="B363" t="s">
        <v>64</v>
      </c>
      <c r="C363" s="2">
        <v>0</v>
      </c>
      <c r="D363" s="2">
        <v>24.304342146330434</v>
      </c>
      <c r="E363" s="2">
        <v>24.304342146330434</v>
      </c>
    </row>
    <row r="364" spans="1:5" hidden="1" outlineLevel="2" x14ac:dyDescent="0.25">
      <c r="A364" t="s">
        <v>18</v>
      </c>
      <c r="B364" t="s">
        <v>64</v>
      </c>
      <c r="C364" s="2">
        <v>4297.1734028949459</v>
      </c>
      <c r="D364" s="2">
        <v>800.93854800407121</v>
      </c>
      <c r="E364" s="2">
        <v>5098.1119508990168</v>
      </c>
    </row>
    <row r="365" spans="1:5" hidden="1" outlineLevel="2" x14ac:dyDescent="0.25">
      <c r="A365" t="s">
        <v>18</v>
      </c>
      <c r="B365" t="s">
        <v>64</v>
      </c>
      <c r="C365" s="2">
        <v>11.859075092815297</v>
      </c>
      <c r="D365" s="2">
        <v>6.3420271148533987</v>
      </c>
      <c r="E365" s="2">
        <v>18.201102207668697</v>
      </c>
    </row>
    <row r="366" spans="1:5" hidden="1" outlineLevel="2" x14ac:dyDescent="0.25">
      <c r="A366" t="s">
        <v>18</v>
      </c>
      <c r="B366" t="s">
        <v>64</v>
      </c>
      <c r="C366" s="2">
        <v>51.902370899033329</v>
      </c>
      <c r="D366" s="2">
        <v>0</v>
      </c>
      <c r="E366" s="2">
        <v>51.902370899033329</v>
      </c>
    </row>
    <row r="367" spans="1:5" hidden="1" outlineLevel="2" x14ac:dyDescent="0.25">
      <c r="A367" t="s">
        <v>18</v>
      </c>
      <c r="B367" t="s">
        <v>64</v>
      </c>
      <c r="C367" s="2">
        <v>4752.9433639786712</v>
      </c>
      <c r="D367" s="2">
        <v>0</v>
      </c>
      <c r="E367" s="2">
        <v>4752.9433639786712</v>
      </c>
    </row>
    <row r="368" spans="1:5" hidden="1" outlineLevel="2" x14ac:dyDescent="0.25">
      <c r="A368" t="s">
        <v>19</v>
      </c>
      <c r="B368" t="s">
        <v>64</v>
      </c>
      <c r="C368" s="2">
        <v>294.7637776422755</v>
      </c>
      <c r="D368" s="2">
        <v>0</v>
      </c>
      <c r="E368" s="2">
        <v>294.7637776422755</v>
      </c>
    </row>
    <row r="369" spans="1:5" hidden="1" outlineLevel="2" x14ac:dyDescent="0.25">
      <c r="A369" t="s">
        <v>19</v>
      </c>
      <c r="B369" t="s">
        <v>64</v>
      </c>
      <c r="C369" s="2">
        <v>564.21149364175062</v>
      </c>
      <c r="D369" s="2">
        <v>0</v>
      </c>
      <c r="E369" s="2">
        <v>564.21149364175062</v>
      </c>
    </row>
    <row r="370" spans="1:5" hidden="1" outlineLevel="2" x14ac:dyDescent="0.25">
      <c r="A370" t="s">
        <v>19</v>
      </c>
      <c r="B370" t="s">
        <v>64</v>
      </c>
      <c r="C370" s="2">
        <v>11.284988832365192</v>
      </c>
      <c r="D370" s="2">
        <v>0</v>
      </c>
      <c r="E370" s="2">
        <v>11.284988832365192</v>
      </c>
    </row>
    <row r="371" spans="1:5" hidden="1" outlineLevel="2" x14ac:dyDescent="0.25">
      <c r="A371" t="s">
        <v>20</v>
      </c>
      <c r="B371" t="s">
        <v>64</v>
      </c>
      <c r="C371" s="2">
        <v>37.008884631912252</v>
      </c>
      <c r="D371" s="2">
        <v>0</v>
      </c>
      <c r="E371" s="2">
        <v>37.008884631912252</v>
      </c>
    </row>
    <row r="372" spans="1:5" hidden="1" outlineLevel="2" x14ac:dyDescent="0.25">
      <c r="A372" t="s">
        <v>20</v>
      </c>
      <c r="B372" t="s">
        <v>64</v>
      </c>
      <c r="C372" s="2">
        <v>132.56913897998419</v>
      </c>
      <c r="D372" s="2">
        <v>0</v>
      </c>
      <c r="E372" s="2">
        <v>132.56913897998419</v>
      </c>
    </row>
    <row r="373" spans="1:5" hidden="1" outlineLevel="2" x14ac:dyDescent="0.25">
      <c r="A373" t="s">
        <v>20</v>
      </c>
      <c r="B373" t="s">
        <v>64</v>
      </c>
      <c r="C373" s="2">
        <v>243.87197858192926</v>
      </c>
      <c r="D373" s="2">
        <v>53.027655591993678</v>
      </c>
      <c r="E373" s="2">
        <v>296.89963417392295</v>
      </c>
    </row>
    <row r="374" spans="1:5" hidden="1" outlineLevel="2" x14ac:dyDescent="0.25">
      <c r="A374" t="s">
        <v>20</v>
      </c>
      <c r="B374" t="s">
        <v>64</v>
      </c>
      <c r="C374" s="2">
        <v>0</v>
      </c>
      <c r="D374" s="2">
        <v>651.86203632921627</v>
      </c>
      <c r="E374" s="2">
        <v>651.86203632921627</v>
      </c>
    </row>
    <row r="375" spans="1:5" hidden="1" outlineLevel="2" x14ac:dyDescent="0.25">
      <c r="A375" t="s">
        <v>21</v>
      </c>
      <c r="B375" t="s">
        <v>64</v>
      </c>
      <c r="C375" s="2">
        <v>246.05002757788958</v>
      </c>
      <c r="D375" s="2">
        <v>0</v>
      </c>
      <c r="E375" s="2">
        <v>246.05002757788958</v>
      </c>
    </row>
    <row r="376" spans="1:5" hidden="1" outlineLevel="2" x14ac:dyDescent="0.25">
      <c r="A376" t="s">
        <v>23</v>
      </c>
      <c r="B376" t="s">
        <v>64</v>
      </c>
      <c r="C376" s="2">
        <v>97.493554291530046</v>
      </c>
      <c r="D376" s="2">
        <v>15.190213841456522</v>
      </c>
      <c r="E376" s="2">
        <v>112.68376813298657</v>
      </c>
    </row>
    <row r="377" spans="1:5" hidden="1" outlineLevel="2" x14ac:dyDescent="0.25">
      <c r="A377" t="s">
        <v>23</v>
      </c>
      <c r="B377" t="s">
        <v>64</v>
      </c>
      <c r="C377" s="2">
        <v>768.96044830827111</v>
      </c>
      <c r="D377" s="2">
        <v>60.992172019334085</v>
      </c>
      <c r="E377" s="2">
        <v>829.95262032760525</v>
      </c>
    </row>
    <row r="378" spans="1:5" hidden="1" outlineLevel="2" x14ac:dyDescent="0.25">
      <c r="A378" t="s">
        <v>23</v>
      </c>
      <c r="B378" t="s">
        <v>64</v>
      </c>
      <c r="C378" s="2">
        <v>2.9905493712316842</v>
      </c>
      <c r="D378" s="2">
        <v>0</v>
      </c>
      <c r="E378" s="2">
        <v>2.9905493712316842</v>
      </c>
    </row>
    <row r="379" spans="1:5" hidden="1" outlineLevel="2" x14ac:dyDescent="0.25">
      <c r="A379" t="s">
        <v>24</v>
      </c>
      <c r="B379" t="s">
        <v>64</v>
      </c>
      <c r="C379" s="2">
        <v>0</v>
      </c>
      <c r="D379" s="2">
        <v>54.125633943609053</v>
      </c>
      <c r="E379" s="2">
        <v>54.125633943609053</v>
      </c>
    </row>
    <row r="380" spans="1:5" hidden="1" outlineLevel="2" x14ac:dyDescent="0.25">
      <c r="A380" t="s">
        <v>24</v>
      </c>
      <c r="B380" t="s">
        <v>64</v>
      </c>
      <c r="C380" s="2">
        <v>1.9312075792361316</v>
      </c>
      <c r="D380" s="2">
        <v>0</v>
      </c>
      <c r="E380" s="2">
        <v>1.9312075792361316</v>
      </c>
    </row>
    <row r="381" spans="1:5" hidden="1" outlineLevel="2" x14ac:dyDescent="0.25">
      <c r="A381" t="s">
        <v>27</v>
      </c>
      <c r="B381" t="s">
        <v>64</v>
      </c>
      <c r="C381" s="2">
        <v>4626.8562803957948</v>
      </c>
      <c r="D381" s="2">
        <v>649.32364272396262</v>
      </c>
      <c r="E381" s="2">
        <v>5276.1799231197574</v>
      </c>
    </row>
    <row r="382" spans="1:5" hidden="1" outlineLevel="2" x14ac:dyDescent="0.25">
      <c r="A382" t="s">
        <v>27</v>
      </c>
      <c r="B382" t="s">
        <v>64</v>
      </c>
      <c r="C382" s="2">
        <v>0</v>
      </c>
      <c r="D382" s="2">
        <v>29.267399286893593</v>
      </c>
      <c r="E382" s="2">
        <v>29.267399286893593</v>
      </c>
    </row>
    <row r="383" spans="1:5" hidden="1" outlineLevel="2" x14ac:dyDescent="0.25">
      <c r="A383" t="s">
        <v>27</v>
      </c>
      <c r="B383" t="s">
        <v>64</v>
      </c>
      <c r="C383" s="2">
        <v>2156.6955137817486</v>
      </c>
      <c r="D383" s="2">
        <v>34.647496843831284</v>
      </c>
      <c r="E383" s="2">
        <v>2191.3430106255801</v>
      </c>
    </row>
    <row r="384" spans="1:5" hidden="1" outlineLevel="2" x14ac:dyDescent="0.25">
      <c r="A384" t="s">
        <v>27</v>
      </c>
      <c r="B384" t="s">
        <v>64</v>
      </c>
      <c r="C384" s="2">
        <v>5725.0531806380268</v>
      </c>
      <c r="D384" s="2">
        <v>2200.1253689967789</v>
      </c>
      <c r="E384" s="2">
        <v>7925.1785496348066</v>
      </c>
    </row>
    <row r="385" spans="1:5" hidden="1" outlineLevel="2" x14ac:dyDescent="0.25">
      <c r="A385" t="s">
        <v>27</v>
      </c>
      <c r="B385" t="s">
        <v>64</v>
      </c>
      <c r="C385" s="2">
        <v>1643.1006347075875</v>
      </c>
      <c r="D385" s="2">
        <v>355.97849756868186</v>
      </c>
      <c r="E385" s="2">
        <v>1999.0791322762693</v>
      </c>
    </row>
    <row r="386" spans="1:5" hidden="1" outlineLevel="2" x14ac:dyDescent="0.25">
      <c r="A386" t="s">
        <v>27</v>
      </c>
      <c r="B386" t="s">
        <v>64</v>
      </c>
      <c r="C386" s="2">
        <v>0.91969840167364036</v>
      </c>
      <c r="D386" s="2">
        <v>4.7642034320931819</v>
      </c>
      <c r="E386" s="2">
        <v>5.6839018337668223</v>
      </c>
    </row>
    <row r="387" spans="1:5" hidden="1" outlineLevel="2" x14ac:dyDescent="0.25">
      <c r="A387" t="s">
        <v>27</v>
      </c>
      <c r="B387" t="s">
        <v>64</v>
      </c>
      <c r="C387" s="2">
        <v>7190.2052524785177</v>
      </c>
      <c r="D387" s="2">
        <v>0</v>
      </c>
      <c r="E387" s="2">
        <v>7190.2052524785177</v>
      </c>
    </row>
    <row r="388" spans="1:5" hidden="1" outlineLevel="2" x14ac:dyDescent="0.25">
      <c r="A388" t="s">
        <v>28</v>
      </c>
      <c r="B388" t="s">
        <v>64</v>
      </c>
      <c r="C388" s="2">
        <v>136.52479593150969</v>
      </c>
      <c r="D388" s="2">
        <v>0</v>
      </c>
      <c r="E388" s="2">
        <v>136.52479593150969</v>
      </c>
    </row>
    <row r="389" spans="1:5" hidden="1" outlineLevel="2" x14ac:dyDescent="0.25">
      <c r="A389" t="s">
        <v>28</v>
      </c>
      <c r="B389" t="s">
        <v>64</v>
      </c>
      <c r="C389" s="2">
        <v>146.54689757118629</v>
      </c>
      <c r="D389" s="2">
        <v>0</v>
      </c>
      <c r="E389" s="2">
        <v>146.54689757118629</v>
      </c>
    </row>
    <row r="390" spans="1:5" hidden="1" outlineLevel="2" x14ac:dyDescent="0.25">
      <c r="A390" t="s">
        <v>29</v>
      </c>
      <c r="B390" t="s">
        <v>64</v>
      </c>
      <c r="C390" s="2">
        <v>3438.3802752033394</v>
      </c>
      <c r="D390" s="2">
        <v>0</v>
      </c>
      <c r="E390" s="2">
        <v>3438.3802752033394</v>
      </c>
    </row>
    <row r="391" spans="1:5" hidden="1" outlineLevel="2" x14ac:dyDescent="0.25">
      <c r="A391" t="s">
        <v>31</v>
      </c>
      <c r="B391" t="s">
        <v>64</v>
      </c>
      <c r="C391" s="2">
        <v>12346.179638940836</v>
      </c>
      <c r="D391" s="2">
        <v>2710.1379787577366</v>
      </c>
      <c r="E391" s="2">
        <v>15056.317617698573</v>
      </c>
    </row>
    <row r="392" spans="1:5" hidden="1" outlineLevel="2" x14ac:dyDescent="0.25">
      <c r="A392" t="s">
        <v>31</v>
      </c>
      <c r="B392" t="s">
        <v>64</v>
      </c>
      <c r="C392" s="2">
        <v>0</v>
      </c>
      <c r="D392" s="2">
        <v>131.40861836036527</v>
      </c>
      <c r="E392" s="2">
        <v>131.40861836036527</v>
      </c>
    </row>
    <row r="393" spans="1:5" hidden="1" outlineLevel="2" x14ac:dyDescent="0.25">
      <c r="A393" t="s">
        <v>32</v>
      </c>
      <c r="B393" t="s">
        <v>64</v>
      </c>
      <c r="C393" s="2">
        <v>435.18717489761832</v>
      </c>
      <c r="D393" s="2">
        <v>0</v>
      </c>
      <c r="E393" s="2">
        <v>435.18717489761832</v>
      </c>
    </row>
    <row r="394" spans="1:5" hidden="1" outlineLevel="2" x14ac:dyDescent="0.25">
      <c r="A394" t="s">
        <v>32</v>
      </c>
      <c r="B394" t="s">
        <v>64</v>
      </c>
      <c r="C394" s="2">
        <v>541.07084552728929</v>
      </c>
      <c r="D394" s="2">
        <v>0</v>
      </c>
      <c r="E394" s="2">
        <v>541.07084552728929</v>
      </c>
    </row>
    <row r="395" spans="1:5" hidden="1" outlineLevel="2" x14ac:dyDescent="0.25">
      <c r="A395" t="s">
        <v>34</v>
      </c>
      <c r="B395" t="s">
        <v>64</v>
      </c>
      <c r="C395" s="2">
        <v>1191.3214348673803</v>
      </c>
      <c r="D395" s="2">
        <v>0</v>
      </c>
      <c r="E395" s="2">
        <v>1191.3214348673803</v>
      </c>
    </row>
    <row r="396" spans="1:5" hidden="1" outlineLevel="2" x14ac:dyDescent="0.25">
      <c r="A396" t="s">
        <v>34</v>
      </c>
      <c r="B396" t="s">
        <v>64</v>
      </c>
      <c r="C396" s="2">
        <v>0</v>
      </c>
      <c r="D396" s="2">
        <v>225.82600453827891</v>
      </c>
      <c r="E396" s="2">
        <v>225.82600453827891</v>
      </c>
    </row>
    <row r="397" spans="1:5" hidden="1" outlineLevel="2" x14ac:dyDescent="0.25">
      <c r="A397" t="s">
        <v>36</v>
      </c>
      <c r="B397" t="s">
        <v>64</v>
      </c>
      <c r="C397" s="2">
        <v>0</v>
      </c>
      <c r="D397" s="2">
        <v>6.5345538088883881</v>
      </c>
      <c r="E397" s="2">
        <v>6.5345538088883881</v>
      </c>
    </row>
    <row r="398" spans="1:5" hidden="1" outlineLevel="2" x14ac:dyDescent="0.25">
      <c r="A398" t="s">
        <v>36</v>
      </c>
      <c r="B398" t="s">
        <v>64</v>
      </c>
      <c r="C398" s="2">
        <v>114.31117165552834</v>
      </c>
      <c r="D398" s="2">
        <v>0</v>
      </c>
      <c r="E398" s="2">
        <v>114.31117165552834</v>
      </c>
    </row>
    <row r="399" spans="1:5" hidden="1" outlineLevel="2" x14ac:dyDescent="0.25">
      <c r="A399" t="s">
        <v>36</v>
      </c>
      <c r="B399" t="s">
        <v>64</v>
      </c>
      <c r="C399" s="2">
        <v>571.57184271220183</v>
      </c>
      <c r="D399" s="2">
        <v>0</v>
      </c>
      <c r="E399" s="2">
        <v>571.57184271220183</v>
      </c>
    </row>
    <row r="400" spans="1:5" hidden="1" outlineLevel="2" x14ac:dyDescent="0.25">
      <c r="A400" t="s">
        <v>38</v>
      </c>
      <c r="B400" t="s">
        <v>64</v>
      </c>
      <c r="C400" s="2">
        <v>496.64542247495206</v>
      </c>
      <c r="D400" s="2">
        <v>0</v>
      </c>
      <c r="E400" s="2">
        <v>496.64542247495206</v>
      </c>
    </row>
    <row r="401" spans="1:5" hidden="1" outlineLevel="2" x14ac:dyDescent="0.25">
      <c r="A401" t="s">
        <v>38</v>
      </c>
      <c r="B401" t="s">
        <v>64</v>
      </c>
      <c r="C401" s="2">
        <v>79.179680112857639</v>
      </c>
      <c r="D401" s="2">
        <v>0</v>
      </c>
      <c r="E401" s="2">
        <v>79.176918255795556</v>
      </c>
    </row>
    <row r="402" spans="1:5" hidden="1" outlineLevel="2" x14ac:dyDescent="0.25">
      <c r="A402" t="s">
        <v>38</v>
      </c>
      <c r="B402" t="s">
        <v>64</v>
      </c>
      <c r="C402" s="2">
        <v>2.9323092384936311</v>
      </c>
      <c r="D402" s="2">
        <v>0</v>
      </c>
      <c r="E402" s="2">
        <v>2.9323092384936311</v>
      </c>
    </row>
    <row r="403" spans="1:5" hidden="1" outlineLevel="2" x14ac:dyDescent="0.25">
      <c r="A403" t="s">
        <v>39</v>
      </c>
      <c r="B403" t="s">
        <v>64</v>
      </c>
      <c r="C403" s="2">
        <v>0</v>
      </c>
      <c r="D403" s="2">
        <v>210.52436349549941</v>
      </c>
      <c r="E403" s="2">
        <v>210.52436349549941</v>
      </c>
    </row>
    <row r="404" spans="1:5" hidden="1" outlineLevel="2" x14ac:dyDescent="0.25">
      <c r="A404" t="s">
        <v>39</v>
      </c>
      <c r="B404" t="s">
        <v>64</v>
      </c>
      <c r="C404" s="2">
        <v>137.8166673979419</v>
      </c>
      <c r="D404" s="2">
        <v>982.11637127671622</v>
      </c>
      <c r="E404" s="2">
        <v>1119.9330386746581</v>
      </c>
    </row>
    <row r="405" spans="1:5" outlineLevel="1" collapsed="1" x14ac:dyDescent="0.25">
      <c r="B405" s="1" t="s">
        <v>147</v>
      </c>
      <c r="C405" s="2">
        <f>SUBTOTAL(9,C327:C404)</f>
        <v>89681.910767097084</v>
      </c>
      <c r="D405" s="2">
        <f>SUBTOTAL(9,D327:D404)</f>
        <v>34663.89617372182</v>
      </c>
      <c r="E405" s="2">
        <f>SUBTOTAL(9,E327:E404)</f>
        <v>124345.80417896184</v>
      </c>
    </row>
    <row r="406" spans="1:5" hidden="1" outlineLevel="2" x14ac:dyDescent="0.25">
      <c r="A406" t="s">
        <v>0</v>
      </c>
      <c r="B406" t="s">
        <v>65</v>
      </c>
      <c r="C406" s="2">
        <v>0</v>
      </c>
      <c r="D406" s="2">
        <v>0.40656238832975239</v>
      </c>
      <c r="E406" s="2">
        <v>0.40656238832975239</v>
      </c>
    </row>
    <row r="407" spans="1:5" hidden="1" outlineLevel="2" x14ac:dyDescent="0.25">
      <c r="A407" t="s">
        <v>3</v>
      </c>
      <c r="B407" t="s">
        <v>65</v>
      </c>
      <c r="C407" s="2">
        <v>0</v>
      </c>
      <c r="D407" s="2">
        <v>37.026991913151655</v>
      </c>
      <c r="E407" s="2">
        <v>37.026991913151655</v>
      </c>
    </row>
    <row r="408" spans="1:5" hidden="1" outlineLevel="2" x14ac:dyDescent="0.25">
      <c r="A408" t="s">
        <v>3</v>
      </c>
      <c r="B408" t="s">
        <v>65</v>
      </c>
      <c r="C408" s="2">
        <v>447.21862716272761</v>
      </c>
      <c r="D408" s="2">
        <v>21.683327377586792</v>
      </c>
      <c r="E408" s="2">
        <v>468.90195454031442</v>
      </c>
    </row>
    <row r="409" spans="1:5" hidden="1" outlineLevel="2" x14ac:dyDescent="0.25">
      <c r="A409" t="s">
        <v>3</v>
      </c>
      <c r="B409" t="s">
        <v>65</v>
      </c>
      <c r="C409" s="2">
        <v>1557.2581035214721</v>
      </c>
      <c r="D409" s="2">
        <v>0</v>
      </c>
      <c r="E409" s="2">
        <v>1557.2581035214721</v>
      </c>
    </row>
    <row r="410" spans="1:5" hidden="1" outlineLevel="2" x14ac:dyDescent="0.25">
      <c r="A410" t="s">
        <v>4</v>
      </c>
      <c r="B410" t="s">
        <v>65</v>
      </c>
      <c r="C410" s="2">
        <v>0</v>
      </c>
      <c r="D410" s="2">
        <v>751.69048936695708</v>
      </c>
      <c r="E410" s="2">
        <v>751.69048936695708</v>
      </c>
    </row>
    <row r="411" spans="1:5" hidden="1" outlineLevel="2" x14ac:dyDescent="0.25">
      <c r="A411" t="s">
        <v>4</v>
      </c>
      <c r="B411" t="s">
        <v>65</v>
      </c>
      <c r="C411" s="2">
        <v>2042.6520270696476</v>
      </c>
      <c r="D411" s="2">
        <v>0</v>
      </c>
      <c r="E411" s="2">
        <v>2042.6520270696476</v>
      </c>
    </row>
    <row r="412" spans="1:5" hidden="1" outlineLevel="2" x14ac:dyDescent="0.25">
      <c r="A412" t="s">
        <v>5</v>
      </c>
      <c r="B412" t="s">
        <v>65</v>
      </c>
      <c r="C412" s="2">
        <v>19.413354042745677</v>
      </c>
      <c r="D412" s="2">
        <v>0</v>
      </c>
      <c r="E412" s="2">
        <v>19.413354042745677</v>
      </c>
    </row>
    <row r="413" spans="1:5" hidden="1" outlineLevel="2" x14ac:dyDescent="0.25">
      <c r="A413" t="s">
        <v>5</v>
      </c>
      <c r="B413" t="s">
        <v>65</v>
      </c>
      <c r="C413" s="2">
        <v>51.645245178302929</v>
      </c>
      <c r="D413" s="2">
        <v>0</v>
      </c>
      <c r="E413" s="2">
        <v>51.645245178302929</v>
      </c>
    </row>
    <row r="414" spans="1:5" hidden="1" outlineLevel="2" x14ac:dyDescent="0.25">
      <c r="A414" t="s">
        <v>5</v>
      </c>
      <c r="B414" t="s">
        <v>65</v>
      </c>
      <c r="C414" s="2">
        <v>19.010857278299223</v>
      </c>
      <c r="D414" s="2">
        <v>0</v>
      </c>
      <c r="E414" s="2">
        <v>19.010857278299223</v>
      </c>
    </row>
    <row r="415" spans="1:5" hidden="1" outlineLevel="2" x14ac:dyDescent="0.25">
      <c r="A415" t="s">
        <v>7</v>
      </c>
      <c r="B415" t="s">
        <v>65</v>
      </c>
      <c r="C415" s="2">
        <v>0</v>
      </c>
      <c r="D415" s="2">
        <v>2.7388752893814319</v>
      </c>
      <c r="E415" s="2">
        <v>2.7388752893814319</v>
      </c>
    </row>
    <row r="416" spans="1:5" hidden="1" outlineLevel="2" x14ac:dyDescent="0.25">
      <c r="A416" t="s">
        <v>8</v>
      </c>
      <c r="B416" t="s">
        <v>65</v>
      </c>
      <c r="C416" s="2">
        <v>439.09385996636183</v>
      </c>
      <c r="D416" s="2">
        <v>0</v>
      </c>
      <c r="E416" s="2">
        <v>439.09385996636183</v>
      </c>
    </row>
    <row r="417" spans="1:5" hidden="1" outlineLevel="2" x14ac:dyDescent="0.25">
      <c r="A417" t="s">
        <v>8</v>
      </c>
      <c r="B417" t="s">
        <v>65</v>
      </c>
      <c r="C417" s="2">
        <v>268.11434302386073</v>
      </c>
      <c r="D417" s="2">
        <v>67.028585755965182</v>
      </c>
      <c r="E417" s="2">
        <v>335.14292877982587</v>
      </c>
    </row>
    <row r="418" spans="1:5" hidden="1" outlineLevel="2" x14ac:dyDescent="0.25">
      <c r="A418" t="s">
        <v>11</v>
      </c>
      <c r="B418" t="s">
        <v>65</v>
      </c>
      <c r="C418" s="2">
        <v>0</v>
      </c>
      <c r="D418" s="2">
        <v>44.278709712993333</v>
      </c>
      <c r="E418" s="2">
        <v>44.278709712993333</v>
      </c>
    </row>
    <row r="419" spans="1:5" hidden="1" outlineLevel="2" x14ac:dyDescent="0.25">
      <c r="A419" t="s">
        <v>11</v>
      </c>
      <c r="B419" t="s">
        <v>65</v>
      </c>
      <c r="C419" s="2">
        <v>0</v>
      </c>
      <c r="D419" s="2">
        <v>7.7246853782652956</v>
      </c>
      <c r="E419" s="2">
        <v>7.7246853782652956</v>
      </c>
    </row>
    <row r="420" spans="1:5" hidden="1" outlineLevel="2" x14ac:dyDescent="0.25">
      <c r="A420" t="s">
        <v>11</v>
      </c>
      <c r="B420" t="s">
        <v>65</v>
      </c>
      <c r="C420" s="2">
        <v>172.97636907765769</v>
      </c>
      <c r="D420" s="2">
        <v>0</v>
      </c>
      <c r="E420" s="2">
        <v>172.97636907765769</v>
      </c>
    </row>
    <row r="421" spans="1:5" hidden="1" outlineLevel="2" x14ac:dyDescent="0.25">
      <c r="A421" t="s">
        <v>11</v>
      </c>
      <c r="B421" t="s">
        <v>65</v>
      </c>
      <c r="C421" s="2">
        <v>95.17251733218859</v>
      </c>
      <c r="D421" s="2">
        <v>0</v>
      </c>
      <c r="E421" s="2">
        <v>95.17251733218859</v>
      </c>
    </row>
    <row r="422" spans="1:5" hidden="1" outlineLevel="2" x14ac:dyDescent="0.25">
      <c r="A422" t="s">
        <v>13</v>
      </c>
      <c r="B422" t="s">
        <v>65</v>
      </c>
      <c r="C422" s="2">
        <v>146.98870416326537</v>
      </c>
      <c r="D422" s="2">
        <v>7.7362475875402827</v>
      </c>
      <c r="E422" s="2">
        <v>154.72495175080567</v>
      </c>
    </row>
    <row r="423" spans="1:5" hidden="1" outlineLevel="2" x14ac:dyDescent="0.25">
      <c r="A423" t="s">
        <v>13</v>
      </c>
      <c r="B423" t="s">
        <v>65</v>
      </c>
      <c r="C423" s="2">
        <v>157.3763782324578</v>
      </c>
      <c r="D423" s="2">
        <v>0</v>
      </c>
      <c r="E423" s="2">
        <v>157.3763782324578</v>
      </c>
    </row>
    <row r="424" spans="1:5" hidden="1" outlineLevel="2" x14ac:dyDescent="0.25">
      <c r="A424" t="s">
        <v>13</v>
      </c>
      <c r="B424" t="s">
        <v>65</v>
      </c>
      <c r="C424" s="2">
        <v>380.07423787802446</v>
      </c>
      <c r="D424" s="2">
        <v>0</v>
      </c>
      <c r="E424" s="2">
        <v>380.07423787802446</v>
      </c>
    </row>
    <row r="425" spans="1:5" hidden="1" outlineLevel="2" x14ac:dyDescent="0.25">
      <c r="A425" t="s">
        <v>14</v>
      </c>
      <c r="B425" t="s">
        <v>65</v>
      </c>
      <c r="C425" s="2">
        <v>497.3369279800973</v>
      </c>
      <c r="D425" s="2">
        <v>52.704037607146901</v>
      </c>
      <c r="E425" s="2">
        <v>550.04096558724416</v>
      </c>
    </row>
    <row r="426" spans="1:5" hidden="1" outlineLevel="2" x14ac:dyDescent="0.25">
      <c r="A426" t="s">
        <v>14</v>
      </c>
      <c r="B426" t="s">
        <v>65</v>
      </c>
      <c r="C426" s="2">
        <v>829.09363109635933</v>
      </c>
      <c r="D426" s="2">
        <v>0</v>
      </c>
      <c r="E426" s="2">
        <v>829.09363109635933</v>
      </c>
    </row>
    <row r="427" spans="1:5" hidden="1" outlineLevel="2" x14ac:dyDescent="0.25">
      <c r="A427" t="s">
        <v>14</v>
      </c>
      <c r="B427" t="s">
        <v>65</v>
      </c>
      <c r="C427" s="2">
        <v>666.26517245810624</v>
      </c>
      <c r="D427" s="2">
        <v>0</v>
      </c>
      <c r="E427" s="2">
        <v>666.26517245810624</v>
      </c>
    </row>
    <row r="428" spans="1:5" hidden="1" outlineLevel="2" x14ac:dyDescent="0.25">
      <c r="A428" t="s">
        <v>15</v>
      </c>
      <c r="B428" t="s">
        <v>65</v>
      </c>
      <c r="C428" s="2">
        <v>228.4220424339421</v>
      </c>
      <c r="D428" s="2">
        <v>0</v>
      </c>
      <c r="E428" s="2">
        <v>228.4220424339421</v>
      </c>
    </row>
    <row r="429" spans="1:5" hidden="1" outlineLevel="2" x14ac:dyDescent="0.25">
      <c r="A429" t="s">
        <v>15</v>
      </c>
      <c r="B429" t="s">
        <v>65</v>
      </c>
      <c r="C429" s="2">
        <v>205.90357633834597</v>
      </c>
      <c r="D429" s="2">
        <v>0</v>
      </c>
      <c r="E429" s="2">
        <v>205.90357633834597</v>
      </c>
    </row>
    <row r="430" spans="1:5" hidden="1" outlineLevel="2" x14ac:dyDescent="0.25">
      <c r="A430" t="s">
        <v>15</v>
      </c>
      <c r="B430" t="s">
        <v>65</v>
      </c>
      <c r="C430" s="2">
        <v>101.39821874885699</v>
      </c>
      <c r="D430" s="2">
        <v>0</v>
      </c>
      <c r="E430" s="2">
        <v>101.39821874885699</v>
      </c>
    </row>
    <row r="431" spans="1:5" hidden="1" outlineLevel="2" x14ac:dyDescent="0.25">
      <c r="A431" t="s">
        <v>16</v>
      </c>
      <c r="B431" t="s">
        <v>65</v>
      </c>
      <c r="C431" s="2">
        <v>47.107028727807311</v>
      </c>
      <c r="D431" s="2">
        <v>0</v>
      </c>
      <c r="E431" s="2">
        <v>47.107028727807311</v>
      </c>
    </row>
    <row r="432" spans="1:5" hidden="1" outlineLevel="2" x14ac:dyDescent="0.25">
      <c r="A432" t="s">
        <v>17</v>
      </c>
      <c r="B432" t="s">
        <v>65</v>
      </c>
      <c r="C432" s="2">
        <v>165.60641284631913</v>
      </c>
      <c r="D432" s="2">
        <v>0</v>
      </c>
      <c r="E432" s="2">
        <v>165.60641284631913</v>
      </c>
    </row>
    <row r="433" spans="1:5" hidden="1" outlineLevel="2" x14ac:dyDescent="0.25">
      <c r="A433" t="s">
        <v>17</v>
      </c>
      <c r="B433" t="s">
        <v>65</v>
      </c>
      <c r="C433" s="2">
        <v>8237.0456297179462</v>
      </c>
      <c r="D433" s="2">
        <v>2460.4148040090654</v>
      </c>
      <c r="E433" s="2">
        <v>10697.460433727012</v>
      </c>
    </row>
    <row r="434" spans="1:5" hidden="1" outlineLevel="2" x14ac:dyDescent="0.25">
      <c r="A434" t="s">
        <v>17</v>
      </c>
      <c r="B434" t="s">
        <v>65</v>
      </c>
      <c r="C434" s="2">
        <v>830.73434890602744</v>
      </c>
      <c r="D434" s="2">
        <v>2487.1074647843498</v>
      </c>
      <c r="E434" s="2">
        <v>3317.841813690377</v>
      </c>
    </row>
    <row r="435" spans="1:5" hidden="1" outlineLevel="2" x14ac:dyDescent="0.25">
      <c r="A435" t="s">
        <v>17</v>
      </c>
      <c r="B435" t="s">
        <v>65</v>
      </c>
      <c r="C435" s="2">
        <v>19.115208291303858</v>
      </c>
      <c r="D435" s="2">
        <v>0</v>
      </c>
      <c r="E435" s="2">
        <v>19.115208291303858</v>
      </c>
    </row>
    <row r="436" spans="1:5" hidden="1" outlineLevel="2" x14ac:dyDescent="0.25">
      <c r="A436" t="s">
        <v>17</v>
      </c>
      <c r="B436" t="s">
        <v>65</v>
      </c>
      <c r="C436" s="2">
        <v>496.44676748547909</v>
      </c>
      <c r="D436" s="2">
        <v>0</v>
      </c>
      <c r="E436" s="2">
        <v>496.44676748547909</v>
      </c>
    </row>
    <row r="437" spans="1:5" hidden="1" outlineLevel="2" x14ac:dyDescent="0.25">
      <c r="A437" t="s">
        <v>17</v>
      </c>
      <c r="B437" t="s">
        <v>65</v>
      </c>
      <c r="C437" s="2">
        <v>29193.279999999999</v>
      </c>
      <c r="D437" s="2">
        <v>37538.07</v>
      </c>
      <c r="E437" s="2">
        <v>66731.350000000006</v>
      </c>
    </row>
    <row r="438" spans="1:5" hidden="1" outlineLevel="2" x14ac:dyDescent="0.25">
      <c r="A438" t="s">
        <v>17</v>
      </c>
      <c r="B438" t="s">
        <v>65</v>
      </c>
      <c r="C438" s="2">
        <v>2558.9565252579441</v>
      </c>
      <c r="D438" s="2">
        <v>1015.0900638941537</v>
      </c>
      <c r="E438" s="2">
        <v>3574.046589152098</v>
      </c>
    </row>
    <row r="439" spans="1:5" hidden="1" outlineLevel="2" x14ac:dyDescent="0.25">
      <c r="A439" t="s">
        <v>17</v>
      </c>
      <c r="B439" t="s">
        <v>65</v>
      </c>
      <c r="C439" s="2">
        <v>0</v>
      </c>
      <c r="D439" s="2">
        <v>2010.0389923168646</v>
      </c>
      <c r="E439" s="2">
        <v>2010.0389923168646</v>
      </c>
    </row>
    <row r="440" spans="1:5" hidden="1" outlineLevel="2" x14ac:dyDescent="0.25">
      <c r="A440" t="s">
        <v>17</v>
      </c>
      <c r="B440" t="s">
        <v>65</v>
      </c>
      <c r="C440" s="2">
        <v>14217.562788252004</v>
      </c>
      <c r="D440" s="2">
        <v>0</v>
      </c>
      <c r="E440" s="2">
        <v>14217.562788252004</v>
      </c>
    </row>
    <row r="441" spans="1:5" hidden="1" outlineLevel="2" x14ac:dyDescent="0.25">
      <c r="A441" t="s">
        <v>18</v>
      </c>
      <c r="B441" t="s">
        <v>65</v>
      </c>
      <c r="C441" s="2">
        <v>518.77360750876403</v>
      </c>
      <c r="D441" s="2">
        <v>145.11837889042181</v>
      </c>
      <c r="E441" s="2">
        <v>663.89198639918584</v>
      </c>
    </row>
    <row r="442" spans="1:5" hidden="1" outlineLevel="2" x14ac:dyDescent="0.25">
      <c r="A442" t="s">
        <v>18</v>
      </c>
      <c r="B442" t="s">
        <v>65</v>
      </c>
      <c r="C442" s="2">
        <v>0</v>
      </c>
      <c r="D442" s="2">
        <v>11.925830057672737</v>
      </c>
      <c r="E442" s="2">
        <v>11.925830057672737</v>
      </c>
    </row>
    <row r="443" spans="1:5" hidden="1" outlineLevel="2" x14ac:dyDescent="0.25">
      <c r="A443" t="s">
        <v>18</v>
      </c>
      <c r="B443" t="s">
        <v>65</v>
      </c>
      <c r="C443" s="2">
        <v>2108.568066674206</v>
      </c>
      <c r="D443" s="2">
        <v>393.01030871876065</v>
      </c>
      <c r="E443" s="2">
        <v>2501.5783753929663</v>
      </c>
    </row>
    <row r="444" spans="1:5" hidden="1" outlineLevel="2" x14ac:dyDescent="0.25">
      <c r="A444" t="s">
        <v>18</v>
      </c>
      <c r="B444" t="s">
        <v>65</v>
      </c>
      <c r="C444" s="2">
        <v>105.52934983517576</v>
      </c>
      <c r="D444" s="2">
        <v>56.435260998811387</v>
      </c>
      <c r="E444" s="2">
        <v>161.96461083398717</v>
      </c>
    </row>
    <row r="445" spans="1:5" hidden="1" outlineLevel="2" x14ac:dyDescent="0.25">
      <c r="A445" t="s">
        <v>18</v>
      </c>
      <c r="B445" t="s">
        <v>65</v>
      </c>
      <c r="C445" s="2">
        <v>25.467830036519882</v>
      </c>
      <c r="D445" s="2">
        <v>0</v>
      </c>
      <c r="E445" s="2">
        <v>25.467830036519882</v>
      </c>
    </row>
    <row r="446" spans="1:5" hidden="1" outlineLevel="2" x14ac:dyDescent="0.25">
      <c r="A446" t="s">
        <v>18</v>
      </c>
      <c r="B446" t="s">
        <v>65</v>
      </c>
      <c r="C446" s="2">
        <v>7800.830984971959</v>
      </c>
      <c r="D446" s="2">
        <v>0</v>
      </c>
      <c r="E446" s="2">
        <v>7800.830984971959</v>
      </c>
    </row>
    <row r="447" spans="1:5" hidden="1" outlineLevel="2" x14ac:dyDescent="0.25">
      <c r="A447" t="s">
        <v>19</v>
      </c>
      <c r="B447" t="s">
        <v>65</v>
      </c>
      <c r="C447" s="2">
        <v>302.18298895581529</v>
      </c>
      <c r="D447" s="2">
        <v>0</v>
      </c>
      <c r="E447" s="2">
        <v>302.18298895581529</v>
      </c>
    </row>
    <row r="448" spans="1:5" hidden="1" outlineLevel="2" x14ac:dyDescent="0.25">
      <c r="A448" t="s">
        <v>19</v>
      </c>
      <c r="B448" t="s">
        <v>65</v>
      </c>
      <c r="C448" s="2">
        <v>276.85136874906709</v>
      </c>
      <c r="D448" s="2">
        <v>0</v>
      </c>
      <c r="E448" s="2">
        <v>276.85136874906709</v>
      </c>
    </row>
    <row r="449" spans="1:5" hidden="1" outlineLevel="2" x14ac:dyDescent="0.25">
      <c r="A449" t="s">
        <v>19</v>
      </c>
      <c r="B449" t="s">
        <v>65</v>
      </c>
      <c r="C449" s="2">
        <v>390.31488981545709</v>
      </c>
      <c r="D449" s="2">
        <v>0</v>
      </c>
      <c r="E449" s="2">
        <v>390.31488981545709</v>
      </c>
    </row>
    <row r="450" spans="1:5" hidden="1" outlineLevel="2" x14ac:dyDescent="0.25">
      <c r="A450" t="s">
        <v>20</v>
      </c>
      <c r="B450" t="s">
        <v>65</v>
      </c>
      <c r="C450" s="2">
        <v>18.159786678728938</v>
      </c>
      <c r="D450" s="2">
        <v>0</v>
      </c>
      <c r="E450" s="2">
        <v>18.159786678728938</v>
      </c>
    </row>
    <row r="451" spans="1:5" hidden="1" outlineLevel="2" x14ac:dyDescent="0.25">
      <c r="A451" t="s">
        <v>20</v>
      </c>
      <c r="B451" t="s">
        <v>65</v>
      </c>
      <c r="C451" s="2">
        <v>65.049982132760377</v>
      </c>
      <c r="D451" s="2">
        <v>0</v>
      </c>
      <c r="E451" s="2">
        <v>65.049982132760377</v>
      </c>
    </row>
    <row r="452" spans="1:5" hidden="1" outlineLevel="2" x14ac:dyDescent="0.25">
      <c r="A452" t="s">
        <v>20</v>
      </c>
      <c r="B452" t="s">
        <v>65</v>
      </c>
      <c r="C452" s="2">
        <v>119.66486296505713</v>
      </c>
      <c r="D452" s="2">
        <v>26.019992853104153</v>
      </c>
      <c r="E452" s="2">
        <v>145.68485581816128</v>
      </c>
    </row>
    <row r="453" spans="1:5" hidden="1" outlineLevel="2" x14ac:dyDescent="0.25">
      <c r="A453" t="s">
        <v>20</v>
      </c>
      <c r="B453" t="s">
        <v>65</v>
      </c>
      <c r="C453" s="2">
        <v>0</v>
      </c>
      <c r="D453" s="2">
        <v>319.8603697851774</v>
      </c>
      <c r="E453" s="2">
        <v>319.8603697851774</v>
      </c>
    </row>
    <row r="454" spans="1:5" hidden="1" outlineLevel="2" x14ac:dyDescent="0.25">
      <c r="A454" t="s">
        <v>21</v>
      </c>
      <c r="B454" t="s">
        <v>65</v>
      </c>
      <c r="C454" s="2">
        <v>2189.5045974498212</v>
      </c>
      <c r="D454" s="2">
        <v>0</v>
      </c>
      <c r="E454" s="2">
        <v>2189.5045974498212</v>
      </c>
    </row>
    <row r="455" spans="1:5" hidden="1" outlineLevel="2" x14ac:dyDescent="0.25">
      <c r="A455" t="s">
        <v>23</v>
      </c>
      <c r="B455" t="s">
        <v>65</v>
      </c>
      <c r="C455" s="2">
        <v>47.838841026800864</v>
      </c>
      <c r="D455" s="2">
        <v>7.4536437860454603</v>
      </c>
      <c r="E455" s="2">
        <v>55.292484812846325</v>
      </c>
    </row>
    <row r="456" spans="1:5" hidden="1" outlineLevel="2" x14ac:dyDescent="0.25">
      <c r="A456" t="s">
        <v>23</v>
      </c>
      <c r="B456" t="s">
        <v>65</v>
      </c>
      <c r="C456" s="2">
        <v>377.31906390977463</v>
      </c>
      <c r="D456" s="2">
        <v>29.928079269602591</v>
      </c>
      <c r="E456" s="2">
        <v>407.24714317937719</v>
      </c>
    </row>
    <row r="457" spans="1:5" hidden="1" outlineLevel="2" x14ac:dyDescent="0.25">
      <c r="A457" t="s">
        <v>23</v>
      </c>
      <c r="B457" t="s">
        <v>65</v>
      </c>
      <c r="C457" s="2">
        <v>26.611749088870415</v>
      </c>
      <c r="D457" s="2">
        <v>0</v>
      </c>
      <c r="E457" s="2">
        <v>26.611749088870415</v>
      </c>
    </row>
    <row r="458" spans="1:5" hidden="1" outlineLevel="2" x14ac:dyDescent="0.25">
      <c r="A458" t="s">
        <v>24</v>
      </c>
      <c r="B458" t="s">
        <v>65</v>
      </c>
      <c r="C458" s="2">
        <v>0</v>
      </c>
      <c r="D458" s="2">
        <v>26.558756796992494</v>
      </c>
      <c r="E458" s="2">
        <v>26.558756796992494</v>
      </c>
    </row>
    <row r="459" spans="1:5" hidden="1" outlineLevel="2" x14ac:dyDescent="0.25">
      <c r="A459" t="s">
        <v>24</v>
      </c>
      <c r="B459" t="s">
        <v>65</v>
      </c>
      <c r="C459" s="2">
        <v>66.794844434271695</v>
      </c>
      <c r="D459" s="2">
        <v>0</v>
      </c>
      <c r="E459" s="2">
        <v>66.794844434271695</v>
      </c>
    </row>
    <row r="460" spans="1:5" hidden="1" outlineLevel="2" x14ac:dyDescent="0.25">
      <c r="A460" t="s">
        <v>27</v>
      </c>
      <c r="B460" t="s">
        <v>65</v>
      </c>
      <c r="C460" s="2">
        <v>2270.3392409906146</v>
      </c>
      <c r="D460" s="2">
        <v>318.61481248626035</v>
      </c>
      <c r="E460" s="2">
        <v>2588.9540534768748</v>
      </c>
    </row>
    <row r="461" spans="1:5" hidden="1" outlineLevel="2" x14ac:dyDescent="0.25">
      <c r="A461" t="s">
        <v>27</v>
      </c>
      <c r="B461" t="s">
        <v>65</v>
      </c>
      <c r="C461" s="2">
        <v>0</v>
      </c>
      <c r="D461" s="2">
        <v>14.361138763767954</v>
      </c>
      <c r="E461" s="2">
        <v>14.361138763767954</v>
      </c>
    </row>
    <row r="462" spans="1:5" hidden="1" outlineLevel="2" x14ac:dyDescent="0.25">
      <c r="A462" t="s">
        <v>27</v>
      </c>
      <c r="B462" t="s">
        <v>65</v>
      </c>
      <c r="C462" s="2">
        <v>1058.2629239108901</v>
      </c>
      <c r="D462" s="2">
        <v>17.001083871989145</v>
      </c>
      <c r="E462" s="2">
        <v>1075.2640077828794</v>
      </c>
    </row>
    <row r="463" spans="1:5" hidden="1" outlineLevel="2" x14ac:dyDescent="0.25">
      <c r="A463" t="s">
        <v>27</v>
      </c>
      <c r="B463" t="s">
        <v>65</v>
      </c>
      <c r="C463" s="2">
        <v>2809.2104238968864</v>
      </c>
      <c r="D463" s="2">
        <v>1079.5733987884</v>
      </c>
      <c r="E463" s="2">
        <v>3888.7838226852869</v>
      </c>
    </row>
    <row r="464" spans="1:5" hidden="1" outlineLevel="2" x14ac:dyDescent="0.25">
      <c r="A464" t="s">
        <v>27</v>
      </c>
      <c r="B464" t="s">
        <v>65</v>
      </c>
      <c r="C464" s="2">
        <v>14621.320831293679</v>
      </c>
      <c r="D464" s="2">
        <v>3167.7157880958853</v>
      </c>
      <c r="E464" s="2">
        <v>17789.036619389564</v>
      </c>
    </row>
    <row r="465" spans="1:5" hidden="1" outlineLevel="2" x14ac:dyDescent="0.25">
      <c r="A465" t="s">
        <v>27</v>
      </c>
      <c r="B465" t="s">
        <v>65</v>
      </c>
      <c r="C465" s="2">
        <v>0.45128425104602515</v>
      </c>
      <c r="D465" s="2">
        <v>2.3377337328960763</v>
      </c>
      <c r="E465" s="2">
        <v>2.789017983942101</v>
      </c>
    </row>
    <row r="466" spans="1:5" hidden="1" outlineLevel="2" x14ac:dyDescent="0.25">
      <c r="A466" t="s">
        <v>27</v>
      </c>
      <c r="B466" t="s">
        <v>65</v>
      </c>
      <c r="C466" s="2">
        <v>11801.01920568441</v>
      </c>
      <c r="D466" s="2">
        <v>0</v>
      </c>
      <c r="E466" s="2">
        <v>11801.01920568441</v>
      </c>
    </row>
    <row r="467" spans="1:5" hidden="1" outlineLevel="2" x14ac:dyDescent="0.25">
      <c r="A467" t="s">
        <v>28</v>
      </c>
      <c r="B467" t="s">
        <v>65</v>
      </c>
      <c r="C467" s="2">
        <v>139.96112830129979</v>
      </c>
      <c r="D467" s="2">
        <v>0</v>
      </c>
      <c r="E467" s="2">
        <v>139.96112830129979</v>
      </c>
    </row>
    <row r="468" spans="1:5" hidden="1" outlineLevel="2" x14ac:dyDescent="0.25">
      <c r="A468" t="s">
        <v>28</v>
      </c>
      <c r="B468" t="s">
        <v>65</v>
      </c>
      <c r="C468" s="2">
        <v>71.908689623883305</v>
      </c>
      <c r="D468" s="2">
        <v>0</v>
      </c>
      <c r="E468" s="2">
        <v>71.908689623883305</v>
      </c>
    </row>
    <row r="469" spans="1:5" hidden="1" outlineLevel="2" x14ac:dyDescent="0.25">
      <c r="A469" t="s">
        <v>29</v>
      </c>
      <c r="B469" t="s">
        <v>65</v>
      </c>
      <c r="C469" s="2">
        <v>3524.9243887375324</v>
      </c>
      <c r="D469" s="2">
        <v>0</v>
      </c>
      <c r="E469" s="2">
        <v>3524.9243887375324</v>
      </c>
    </row>
    <row r="470" spans="1:5" hidden="1" outlineLevel="2" x14ac:dyDescent="0.25">
      <c r="A470" t="s">
        <v>31</v>
      </c>
      <c r="B470" t="s">
        <v>65</v>
      </c>
      <c r="C470" s="2">
        <v>12656.933274916382</v>
      </c>
      <c r="D470" s="2">
        <v>2778.3522163214011</v>
      </c>
      <c r="E470" s="2">
        <v>15435.285491237784</v>
      </c>
    </row>
    <row r="471" spans="1:5" hidden="1" outlineLevel="2" x14ac:dyDescent="0.25">
      <c r="A471" t="s">
        <v>31</v>
      </c>
      <c r="B471" t="s">
        <v>65</v>
      </c>
      <c r="C471" s="2">
        <v>0</v>
      </c>
      <c r="D471" s="2">
        <v>64.480529497314748</v>
      </c>
      <c r="E471" s="2">
        <v>64.480529497314748</v>
      </c>
    </row>
    <row r="472" spans="1:5" hidden="1" outlineLevel="2" x14ac:dyDescent="0.25">
      <c r="A472" t="s">
        <v>32</v>
      </c>
      <c r="B472" t="s">
        <v>65</v>
      </c>
      <c r="C472" s="2">
        <v>15051.85665156422</v>
      </c>
      <c r="D472" s="2">
        <v>0</v>
      </c>
      <c r="E472" s="2">
        <v>15051.85665156422</v>
      </c>
    </row>
    <row r="473" spans="1:5" hidden="1" outlineLevel="2" x14ac:dyDescent="0.25">
      <c r="A473" t="s">
        <v>32</v>
      </c>
      <c r="B473" t="s">
        <v>65</v>
      </c>
      <c r="C473" s="2">
        <v>888.03966166368082</v>
      </c>
      <c r="D473" s="2">
        <v>0</v>
      </c>
      <c r="E473" s="2">
        <v>888.03966166368082</v>
      </c>
    </row>
    <row r="474" spans="1:5" hidden="1" outlineLevel="2" x14ac:dyDescent="0.25">
      <c r="A474" t="s">
        <v>34</v>
      </c>
      <c r="B474" t="s">
        <v>65</v>
      </c>
      <c r="C474" s="2">
        <v>10601.111425833637</v>
      </c>
      <c r="D474" s="2">
        <v>0</v>
      </c>
      <c r="E474" s="2">
        <v>10601.111425833637</v>
      </c>
    </row>
    <row r="475" spans="1:5" hidden="1" outlineLevel="2" x14ac:dyDescent="0.25">
      <c r="A475" t="s">
        <v>34</v>
      </c>
      <c r="B475" t="s">
        <v>65</v>
      </c>
      <c r="C475" s="2">
        <v>0</v>
      </c>
      <c r="D475" s="2">
        <v>110.80993414723511</v>
      </c>
      <c r="E475" s="2">
        <v>110.80993414723511</v>
      </c>
    </row>
    <row r="476" spans="1:5" hidden="1" outlineLevel="2" x14ac:dyDescent="0.25">
      <c r="A476" t="s">
        <v>36</v>
      </c>
      <c r="B476" t="s">
        <v>65</v>
      </c>
      <c r="C476" s="2">
        <v>0</v>
      </c>
      <c r="D476" s="2">
        <v>3.2064220359606472</v>
      </c>
      <c r="E476" s="2">
        <v>3.2064220359606472</v>
      </c>
    </row>
    <row r="477" spans="1:5" hidden="1" outlineLevel="2" x14ac:dyDescent="0.25">
      <c r="A477" t="s">
        <v>36</v>
      </c>
      <c r="B477" t="s">
        <v>65</v>
      </c>
      <c r="C477" s="2">
        <v>1017.211167759064</v>
      </c>
      <c r="D477" s="2">
        <v>0</v>
      </c>
      <c r="E477" s="2">
        <v>1017.211167759064</v>
      </c>
    </row>
    <row r="478" spans="1:5" hidden="1" outlineLevel="2" x14ac:dyDescent="0.25">
      <c r="A478" t="s">
        <v>36</v>
      </c>
      <c r="B478" t="s">
        <v>65</v>
      </c>
      <c r="C478" s="2">
        <v>280.46299796539637</v>
      </c>
      <c r="D478" s="2">
        <v>0</v>
      </c>
      <c r="E478" s="2">
        <v>280.46299796539637</v>
      </c>
    </row>
    <row r="479" spans="1:5" hidden="1" outlineLevel="2" x14ac:dyDescent="0.25">
      <c r="A479" t="s">
        <v>38</v>
      </c>
      <c r="B479" t="s">
        <v>65</v>
      </c>
      <c r="C479" s="2">
        <v>243.69756118873687</v>
      </c>
      <c r="D479" s="2">
        <v>0</v>
      </c>
      <c r="E479" s="2">
        <v>243.69756118873687</v>
      </c>
    </row>
    <row r="480" spans="1:5" hidden="1" outlineLevel="2" x14ac:dyDescent="0.25">
      <c r="A480" t="s">
        <v>38</v>
      </c>
      <c r="B480" t="s">
        <v>65</v>
      </c>
      <c r="C480" s="2">
        <v>101.42003455466519</v>
      </c>
      <c r="D480" s="2">
        <v>0</v>
      </c>
      <c r="E480" s="2">
        <v>101.42003455466519</v>
      </c>
    </row>
    <row r="481" spans="1:5" hidden="1" outlineLevel="2" x14ac:dyDescent="0.25">
      <c r="A481" t="s">
        <v>38</v>
      </c>
      <c r="B481" t="s">
        <v>65</v>
      </c>
      <c r="C481" s="2">
        <v>38.852457036752234</v>
      </c>
      <c r="D481" s="2">
        <v>0</v>
      </c>
      <c r="E481" s="2">
        <v>38.851101828791137</v>
      </c>
    </row>
    <row r="482" spans="1:5" hidden="1" outlineLevel="2" x14ac:dyDescent="0.25">
      <c r="A482" t="s">
        <v>39</v>
      </c>
      <c r="B482" t="s">
        <v>65</v>
      </c>
      <c r="C482" s="2">
        <v>0</v>
      </c>
      <c r="D482" s="2">
        <v>1873.3753712044465</v>
      </c>
      <c r="E482" s="2">
        <v>1873.3753712044465</v>
      </c>
    </row>
    <row r="483" spans="1:5" hidden="1" outlineLevel="2" x14ac:dyDescent="0.25">
      <c r="A483" t="s">
        <v>39</v>
      </c>
      <c r="B483" t="s">
        <v>65</v>
      </c>
      <c r="C483" s="2">
        <v>67.624877258848812</v>
      </c>
      <c r="D483" s="2">
        <v>481.91195096686647</v>
      </c>
      <c r="E483" s="2">
        <v>549.53682822571534</v>
      </c>
    </row>
    <row r="484" spans="1:5" outlineLevel="1" collapsed="1" x14ac:dyDescent="0.25">
      <c r="B484" s="1" t="s">
        <v>148</v>
      </c>
      <c r="C484" s="2">
        <f>SUBTOTAL(9,C406:C483)</f>
        <v>155775.33994313222</v>
      </c>
      <c r="D484" s="2">
        <f>SUBTOTAL(9,D406:D483)</f>
        <v>57431.790838450754</v>
      </c>
      <c r="E484" s="2">
        <f>SUBTOTAL(9,E406:E483)</f>
        <v>213207.12942637509</v>
      </c>
    </row>
    <row r="485" spans="1:5" hidden="1" outlineLevel="2" x14ac:dyDescent="0.25">
      <c r="A485" t="s">
        <v>0</v>
      </c>
      <c r="B485" t="s">
        <v>66</v>
      </c>
      <c r="C485" s="2">
        <v>0</v>
      </c>
      <c r="D485" s="2">
        <v>5.0554223679746699E-2</v>
      </c>
      <c r="E485" s="2">
        <v>5.0554223679746699E-2</v>
      </c>
    </row>
    <row r="486" spans="1:5" hidden="1" outlineLevel="2" x14ac:dyDescent="0.25">
      <c r="A486" t="s">
        <v>3</v>
      </c>
      <c r="B486" t="s">
        <v>66</v>
      </c>
      <c r="C486" s="2">
        <v>0</v>
      </c>
      <c r="D486" s="2">
        <v>4.604141664593465</v>
      </c>
      <c r="E486" s="2">
        <v>4.604141664593465</v>
      </c>
    </row>
    <row r="487" spans="1:5" hidden="1" outlineLevel="2" x14ac:dyDescent="0.25">
      <c r="A487" t="s">
        <v>3</v>
      </c>
      <c r="B487" t="s">
        <v>66</v>
      </c>
      <c r="C487" s="2">
        <v>55.60964604772137</v>
      </c>
      <c r="D487" s="2">
        <v>2.6962252629198242</v>
      </c>
      <c r="E487" s="2">
        <v>58.305871310641194</v>
      </c>
    </row>
    <row r="488" spans="1:5" hidden="1" outlineLevel="2" x14ac:dyDescent="0.25">
      <c r="A488" t="s">
        <v>3</v>
      </c>
      <c r="B488" t="s">
        <v>66</v>
      </c>
      <c r="C488" s="2">
        <v>66.449829976405411</v>
      </c>
      <c r="D488" s="2">
        <v>0</v>
      </c>
      <c r="E488" s="2">
        <v>66.449829976405411</v>
      </c>
    </row>
    <row r="489" spans="1:5" hidden="1" outlineLevel="2" x14ac:dyDescent="0.25">
      <c r="A489" t="s">
        <v>4</v>
      </c>
      <c r="B489" t="s">
        <v>66</v>
      </c>
      <c r="C489" s="2">
        <v>0</v>
      </c>
      <c r="D489" s="2">
        <v>93.469367133325818</v>
      </c>
      <c r="E489" s="2">
        <v>93.469367133325818</v>
      </c>
    </row>
    <row r="490" spans="1:5" hidden="1" outlineLevel="2" x14ac:dyDescent="0.25">
      <c r="A490" t="s">
        <v>4</v>
      </c>
      <c r="B490" t="s">
        <v>66</v>
      </c>
      <c r="C490" s="2">
        <v>87.162095732749179</v>
      </c>
      <c r="D490" s="2">
        <v>0</v>
      </c>
      <c r="E490" s="2">
        <v>87.162095732749179</v>
      </c>
    </row>
    <row r="491" spans="1:5" hidden="1" outlineLevel="2" x14ac:dyDescent="0.25">
      <c r="A491" t="s">
        <v>5</v>
      </c>
      <c r="B491" t="s">
        <v>66</v>
      </c>
      <c r="C491" s="2">
        <v>2.4139641807079051</v>
      </c>
      <c r="D491" s="2">
        <v>0</v>
      </c>
      <c r="E491" s="2">
        <v>2.4139641807079051</v>
      </c>
    </row>
    <row r="492" spans="1:5" hidden="1" outlineLevel="2" x14ac:dyDescent="0.25">
      <c r="A492" t="s">
        <v>5</v>
      </c>
      <c r="B492" t="s">
        <v>66</v>
      </c>
      <c r="C492" s="2">
        <v>6.4218564030612288</v>
      </c>
      <c r="D492" s="2">
        <v>0</v>
      </c>
      <c r="E492" s="2">
        <v>6.4218564030612288</v>
      </c>
    </row>
    <row r="493" spans="1:5" hidden="1" outlineLevel="2" x14ac:dyDescent="0.25">
      <c r="A493" t="s">
        <v>5</v>
      </c>
      <c r="B493" t="s">
        <v>66</v>
      </c>
      <c r="C493" s="2">
        <v>2.363915499264956</v>
      </c>
      <c r="D493" s="2">
        <v>0</v>
      </c>
      <c r="E493" s="2">
        <v>2.363915499264956</v>
      </c>
    </row>
    <row r="494" spans="1:5" hidden="1" outlineLevel="2" x14ac:dyDescent="0.25">
      <c r="A494" t="s">
        <v>7</v>
      </c>
      <c r="B494" t="s">
        <v>66</v>
      </c>
      <c r="C494" s="2">
        <v>0</v>
      </c>
      <c r="D494" s="2">
        <v>0.34056695352256028</v>
      </c>
      <c r="E494" s="2">
        <v>0.34056695352256028</v>
      </c>
    </row>
    <row r="495" spans="1:5" hidden="1" outlineLevel="2" x14ac:dyDescent="0.25">
      <c r="A495" t="s">
        <v>8</v>
      </c>
      <c r="B495" t="s">
        <v>66</v>
      </c>
      <c r="C495" s="2">
        <v>8.2586450441889347</v>
      </c>
      <c r="D495" s="2">
        <v>0</v>
      </c>
      <c r="E495" s="2">
        <v>8.2586450441889347</v>
      </c>
    </row>
    <row r="496" spans="1:5" hidden="1" outlineLevel="2" x14ac:dyDescent="0.25">
      <c r="A496" t="s">
        <v>8</v>
      </c>
      <c r="B496" t="s">
        <v>66</v>
      </c>
      <c r="C496" s="2">
        <v>33.338825376003626</v>
      </c>
      <c r="D496" s="2">
        <v>8.3347063440009066</v>
      </c>
      <c r="E496" s="2">
        <v>41.673531720004533</v>
      </c>
    </row>
    <row r="497" spans="1:5" hidden="1" outlineLevel="2" x14ac:dyDescent="0.25">
      <c r="A497" t="s">
        <v>11</v>
      </c>
      <c r="B497" t="s">
        <v>66</v>
      </c>
      <c r="C497" s="2">
        <v>0</v>
      </c>
      <c r="D497" s="2">
        <v>5.505860500961214</v>
      </c>
      <c r="E497" s="2">
        <v>5.505860500961214</v>
      </c>
    </row>
    <row r="498" spans="1:5" hidden="1" outlineLevel="2" x14ac:dyDescent="0.25">
      <c r="A498" t="s">
        <v>11</v>
      </c>
      <c r="B498" t="s">
        <v>66</v>
      </c>
      <c r="C498" s="2">
        <v>0</v>
      </c>
      <c r="D498" s="2">
        <v>0.96053024991518732</v>
      </c>
      <c r="E498" s="2">
        <v>0.96053024991518732</v>
      </c>
    </row>
    <row r="499" spans="1:5" hidden="1" outlineLevel="2" x14ac:dyDescent="0.25">
      <c r="A499" t="s">
        <v>11</v>
      </c>
      <c r="B499" t="s">
        <v>66</v>
      </c>
      <c r="C499" s="2">
        <v>3.2534056234683684</v>
      </c>
      <c r="D499" s="2">
        <v>0</v>
      </c>
      <c r="E499" s="2">
        <v>3.2534056234683684</v>
      </c>
    </row>
    <row r="500" spans="1:5" hidden="1" outlineLevel="2" x14ac:dyDescent="0.25">
      <c r="A500" t="s">
        <v>11</v>
      </c>
      <c r="B500" t="s">
        <v>66</v>
      </c>
      <c r="C500" s="2">
        <v>4.0611107310017145</v>
      </c>
      <c r="D500" s="2">
        <v>0</v>
      </c>
      <c r="E500" s="2">
        <v>4.0611107310017145</v>
      </c>
    </row>
    <row r="501" spans="1:5" hidden="1" outlineLevel="2" x14ac:dyDescent="0.25">
      <c r="A501" t="s">
        <v>13</v>
      </c>
      <c r="B501" t="s">
        <v>66</v>
      </c>
      <c r="C501" s="2">
        <v>18.277391224489808</v>
      </c>
      <c r="D501" s="2">
        <v>0.96196795918367395</v>
      </c>
      <c r="E501" s="2">
        <v>19.239359183673482</v>
      </c>
    </row>
    <row r="502" spans="1:5" hidden="1" outlineLevel="2" x14ac:dyDescent="0.25">
      <c r="A502" t="s">
        <v>13</v>
      </c>
      <c r="B502" t="s">
        <v>66</v>
      </c>
      <c r="C502" s="2">
        <v>2.9599950367364731</v>
      </c>
      <c r="D502" s="2">
        <v>0</v>
      </c>
      <c r="E502" s="2">
        <v>2.9599950367364731</v>
      </c>
    </row>
    <row r="503" spans="1:5" hidden="1" outlineLevel="2" x14ac:dyDescent="0.25">
      <c r="A503" t="s">
        <v>13</v>
      </c>
      <c r="B503" t="s">
        <v>66</v>
      </c>
      <c r="C503" s="2">
        <v>16.21816475271169</v>
      </c>
      <c r="D503" s="2">
        <v>0</v>
      </c>
      <c r="E503" s="2">
        <v>16.21816475271169</v>
      </c>
    </row>
    <row r="504" spans="1:5" hidden="1" outlineLevel="2" x14ac:dyDescent="0.25">
      <c r="A504" t="s">
        <v>14</v>
      </c>
      <c r="B504" t="s">
        <v>66</v>
      </c>
      <c r="C504" s="2">
        <v>61.841633714802683</v>
      </c>
      <c r="D504" s="2">
        <v>6.5535125296844967</v>
      </c>
      <c r="E504" s="2">
        <v>68.395146244487179</v>
      </c>
    </row>
    <row r="505" spans="1:5" hidden="1" outlineLevel="2" x14ac:dyDescent="0.25">
      <c r="A505" t="s">
        <v>14</v>
      </c>
      <c r="B505" t="s">
        <v>66</v>
      </c>
      <c r="C505" s="2">
        <v>15.593909712486317</v>
      </c>
      <c r="D505" s="2">
        <v>0</v>
      </c>
      <c r="E505" s="2">
        <v>15.593909712486317</v>
      </c>
    </row>
    <row r="506" spans="1:5" hidden="1" outlineLevel="2" x14ac:dyDescent="0.25">
      <c r="A506" t="s">
        <v>14</v>
      </c>
      <c r="B506" t="s">
        <v>66</v>
      </c>
      <c r="C506" s="2">
        <v>38.432309242724607</v>
      </c>
      <c r="D506" s="2">
        <v>0</v>
      </c>
      <c r="E506" s="2">
        <v>38.432309242724607</v>
      </c>
    </row>
    <row r="507" spans="1:5" hidden="1" outlineLevel="2" x14ac:dyDescent="0.25">
      <c r="A507" t="s">
        <v>15</v>
      </c>
      <c r="B507" t="s">
        <v>66</v>
      </c>
      <c r="C507" s="2">
        <v>28.403264438775526</v>
      </c>
      <c r="D507" s="2">
        <v>0</v>
      </c>
      <c r="E507" s="2">
        <v>28.403264438775526</v>
      </c>
    </row>
    <row r="508" spans="1:5" hidden="1" outlineLevel="2" x14ac:dyDescent="0.25">
      <c r="A508" t="s">
        <v>15</v>
      </c>
      <c r="B508" t="s">
        <v>66</v>
      </c>
      <c r="C508" s="2">
        <v>25.603193392857158</v>
      </c>
      <c r="D508" s="2">
        <v>0</v>
      </c>
      <c r="E508" s="2">
        <v>25.603193392857158</v>
      </c>
    </row>
    <row r="509" spans="1:5" hidden="1" outlineLevel="2" x14ac:dyDescent="0.25">
      <c r="A509" t="s">
        <v>15</v>
      </c>
      <c r="B509" t="s">
        <v>66</v>
      </c>
      <c r="C509" s="2">
        <v>5.8489740432328299</v>
      </c>
      <c r="D509" s="2">
        <v>0</v>
      </c>
      <c r="E509" s="2">
        <v>5.8489740432328299</v>
      </c>
    </row>
    <row r="510" spans="1:5" hidden="1" outlineLevel="2" x14ac:dyDescent="0.25">
      <c r="A510" t="s">
        <v>16</v>
      </c>
      <c r="B510" t="s">
        <v>66</v>
      </c>
      <c r="C510" s="2">
        <v>5.8575493836933186</v>
      </c>
      <c r="D510" s="2">
        <v>0</v>
      </c>
      <c r="E510" s="2">
        <v>5.8575493836933186</v>
      </c>
    </row>
    <row r="511" spans="1:5" hidden="1" outlineLevel="2" x14ac:dyDescent="0.25">
      <c r="A511" t="s">
        <v>17</v>
      </c>
      <c r="B511" t="s">
        <v>66</v>
      </c>
      <c r="C511" s="2">
        <v>20.592420445550157</v>
      </c>
      <c r="D511" s="2">
        <v>0</v>
      </c>
      <c r="E511" s="2">
        <v>20.592420445550157</v>
      </c>
    </row>
    <row r="512" spans="1:5" hidden="1" outlineLevel="2" x14ac:dyDescent="0.25">
      <c r="A512" t="s">
        <v>17</v>
      </c>
      <c r="B512" t="s">
        <v>66</v>
      </c>
      <c r="C512" s="2">
        <v>246.04433324001488</v>
      </c>
      <c r="D512" s="2">
        <v>73.493719369744653</v>
      </c>
      <c r="E512" s="2">
        <v>319.53805260975952</v>
      </c>
    </row>
    <row r="513" spans="1:5" hidden="1" outlineLevel="2" x14ac:dyDescent="0.25">
      <c r="A513" t="s">
        <v>17</v>
      </c>
      <c r="B513" t="s">
        <v>66</v>
      </c>
      <c r="C513" s="2">
        <v>103.29811930114217</v>
      </c>
      <c r="D513" s="2">
        <v>309.26074496664035</v>
      </c>
      <c r="E513" s="2">
        <v>412.5588642677825</v>
      </c>
    </row>
    <row r="514" spans="1:5" hidden="1" outlineLevel="2" x14ac:dyDescent="0.25">
      <c r="A514" t="s">
        <v>17</v>
      </c>
      <c r="B514" t="s">
        <v>66</v>
      </c>
      <c r="C514" s="2">
        <v>2.3768910833427577</v>
      </c>
      <c r="D514" s="2">
        <v>0</v>
      </c>
      <c r="E514" s="2">
        <v>2.3768910833427577</v>
      </c>
    </row>
    <row r="515" spans="1:5" hidden="1" outlineLevel="2" x14ac:dyDescent="0.25">
      <c r="A515" t="s">
        <v>17</v>
      </c>
      <c r="B515" t="s">
        <v>66</v>
      </c>
      <c r="C515" s="2">
        <v>9.3373604365856089</v>
      </c>
      <c r="D515" s="2">
        <v>0</v>
      </c>
      <c r="E515" s="2">
        <v>9.3373604365856089</v>
      </c>
    </row>
    <row r="516" spans="1:5" hidden="1" outlineLevel="2" x14ac:dyDescent="0.25">
      <c r="A516" t="s">
        <v>17</v>
      </c>
      <c r="B516" t="s">
        <v>66</v>
      </c>
      <c r="C516" s="2">
        <v>576.08000000000004</v>
      </c>
      <c r="D516" s="2">
        <v>740.76</v>
      </c>
      <c r="E516" s="2">
        <v>1316.84</v>
      </c>
    </row>
    <row r="517" spans="1:5" hidden="1" outlineLevel="2" x14ac:dyDescent="0.25">
      <c r="A517" t="s">
        <v>17</v>
      </c>
      <c r="B517" t="s">
        <v>66</v>
      </c>
      <c r="C517" s="2">
        <v>318.1948558894041</v>
      </c>
      <c r="D517" s="2">
        <v>126.2219320287233</v>
      </c>
      <c r="E517" s="2">
        <v>444.4167879181274</v>
      </c>
    </row>
    <row r="518" spans="1:5" hidden="1" outlineLevel="2" x14ac:dyDescent="0.25">
      <c r="A518" t="s">
        <v>17</v>
      </c>
      <c r="B518" t="s">
        <v>66</v>
      </c>
      <c r="C518" s="2">
        <v>0</v>
      </c>
      <c r="D518" s="2">
        <v>249.9394034948981</v>
      </c>
      <c r="E518" s="2">
        <v>249.9394034948981</v>
      </c>
    </row>
    <row r="519" spans="1:5" hidden="1" outlineLevel="2" x14ac:dyDescent="0.25">
      <c r="A519" t="s">
        <v>17</v>
      </c>
      <c r="B519" t="s">
        <v>66</v>
      </c>
      <c r="C519" s="2">
        <v>820.11456150413233</v>
      </c>
      <c r="D519" s="2">
        <v>0</v>
      </c>
      <c r="E519" s="2">
        <v>820.11456150413233</v>
      </c>
    </row>
    <row r="520" spans="1:5" hidden="1" outlineLevel="2" x14ac:dyDescent="0.25">
      <c r="A520" t="s">
        <v>18</v>
      </c>
      <c r="B520" t="s">
        <v>66</v>
      </c>
      <c r="C520" s="2">
        <v>64.507189415356791</v>
      </c>
      <c r="D520" s="2">
        <v>18.044824600248788</v>
      </c>
      <c r="E520" s="2">
        <v>82.552014015605579</v>
      </c>
    </row>
    <row r="521" spans="1:5" hidden="1" outlineLevel="2" x14ac:dyDescent="0.25">
      <c r="A521" t="s">
        <v>18</v>
      </c>
      <c r="B521" t="s">
        <v>66</v>
      </c>
      <c r="C521" s="2">
        <v>0</v>
      </c>
      <c r="D521" s="2">
        <v>1.4829238946059033</v>
      </c>
      <c r="E521" s="2">
        <v>1.4829238946059033</v>
      </c>
    </row>
    <row r="522" spans="1:5" hidden="1" outlineLevel="2" x14ac:dyDescent="0.25">
      <c r="A522" t="s">
        <v>18</v>
      </c>
      <c r="B522" t="s">
        <v>66</v>
      </c>
      <c r="C522" s="2">
        <v>262.19105541105966</v>
      </c>
      <c r="D522" s="2">
        <v>48.869082890421815</v>
      </c>
      <c r="E522" s="2">
        <v>311.06013830148146</v>
      </c>
    </row>
    <row r="523" spans="1:5" hidden="1" outlineLevel="2" x14ac:dyDescent="0.25">
      <c r="A523" t="s">
        <v>18</v>
      </c>
      <c r="B523" t="s">
        <v>66</v>
      </c>
      <c r="C523" s="2">
        <v>1.9848363220098797</v>
      </c>
      <c r="D523" s="2">
        <v>1.0614559461183271</v>
      </c>
      <c r="E523" s="2">
        <v>3.046292268128207</v>
      </c>
    </row>
    <row r="524" spans="1:5" hidden="1" outlineLevel="2" x14ac:dyDescent="0.25">
      <c r="A524" t="s">
        <v>18</v>
      </c>
      <c r="B524" t="s">
        <v>66</v>
      </c>
      <c r="C524" s="2">
        <v>3.1668113265306141</v>
      </c>
      <c r="D524" s="2">
        <v>0</v>
      </c>
      <c r="E524" s="2">
        <v>3.1668113265306141</v>
      </c>
    </row>
    <row r="525" spans="1:5" hidden="1" outlineLevel="2" x14ac:dyDescent="0.25">
      <c r="A525" t="s">
        <v>18</v>
      </c>
      <c r="B525" t="s">
        <v>66</v>
      </c>
      <c r="C525" s="2">
        <v>449.97691783675151</v>
      </c>
      <c r="D525" s="2">
        <v>0</v>
      </c>
      <c r="E525" s="2">
        <v>449.97691783675151</v>
      </c>
    </row>
    <row r="526" spans="1:5" hidden="1" outlineLevel="2" x14ac:dyDescent="0.25">
      <c r="A526" t="s">
        <v>19</v>
      </c>
      <c r="B526" t="s">
        <v>66</v>
      </c>
      <c r="C526" s="2">
        <v>9.0263445628932697</v>
      </c>
      <c r="D526" s="2">
        <v>0</v>
      </c>
      <c r="E526" s="2">
        <v>9.0263445628932697</v>
      </c>
    </row>
    <row r="527" spans="1:5" hidden="1" outlineLevel="2" x14ac:dyDescent="0.25">
      <c r="A527" t="s">
        <v>19</v>
      </c>
      <c r="B527" t="s">
        <v>66</v>
      </c>
      <c r="C527" s="2">
        <v>34.425235642881383</v>
      </c>
      <c r="D527" s="2">
        <v>0</v>
      </c>
      <c r="E527" s="2">
        <v>34.425235642881383</v>
      </c>
    </row>
    <row r="528" spans="1:5" hidden="1" outlineLevel="2" x14ac:dyDescent="0.25">
      <c r="A528" t="s">
        <v>19</v>
      </c>
      <c r="B528" t="s">
        <v>66</v>
      </c>
      <c r="C528" s="2">
        <v>16.655144068183631</v>
      </c>
      <c r="D528" s="2">
        <v>0</v>
      </c>
      <c r="E528" s="2">
        <v>16.655144068183631</v>
      </c>
    </row>
    <row r="529" spans="1:5" hidden="1" outlineLevel="2" x14ac:dyDescent="0.25">
      <c r="A529" t="s">
        <v>20</v>
      </c>
      <c r="B529" t="s">
        <v>66</v>
      </c>
      <c r="C529" s="2">
        <v>2.2580886576953527</v>
      </c>
      <c r="D529" s="2">
        <v>0</v>
      </c>
      <c r="E529" s="2">
        <v>2.2580886576953527</v>
      </c>
    </row>
    <row r="530" spans="1:5" hidden="1" outlineLevel="2" x14ac:dyDescent="0.25">
      <c r="A530" t="s">
        <v>20</v>
      </c>
      <c r="B530" t="s">
        <v>66</v>
      </c>
      <c r="C530" s="2">
        <v>8.0886757887594722</v>
      </c>
      <c r="D530" s="2">
        <v>0</v>
      </c>
      <c r="E530" s="2">
        <v>8.0886757887594722</v>
      </c>
    </row>
    <row r="531" spans="1:5" hidden="1" outlineLevel="2" x14ac:dyDescent="0.25">
      <c r="A531" t="s">
        <v>20</v>
      </c>
      <c r="B531" t="s">
        <v>66</v>
      </c>
      <c r="C531" s="2">
        <v>14.879793169738779</v>
      </c>
      <c r="D531" s="2">
        <v>3.2354703155037887</v>
      </c>
      <c r="E531" s="2">
        <v>18.115263485242568</v>
      </c>
    </row>
    <row r="532" spans="1:5" hidden="1" outlineLevel="2" x14ac:dyDescent="0.25">
      <c r="A532" t="s">
        <v>20</v>
      </c>
      <c r="B532" t="s">
        <v>66</v>
      </c>
      <c r="C532" s="2">
        <v>0</v>
      </c>
      <c r="D532" s="2">
        <v>39.773213520408191</v>
      </c>
      <c r="E532" s="2">
        <v>39.773213520408191</v>
      </c>
    </row>
    <row r="533" spans="1:5" hidden="1" outlineLevel="2" x14ac:dyDescent="0.25">
      <c r="A533" t="s">
        <v>21</v>
      </c>
      <c r="B533" t="s">
        <v>66</v>
      </c>
      <c r="C533" s="2">
        <v>41.18103882013542</v>
      </c>
      <c r="D533" s="2">
        <v>0</v>
      </c>
      <c r="E533" s="2">
        <v>41.18103882013542</v>
      </c>
    </row>
    <row r="534" spans="1:5" hidden="1" outlineLevel="2" x14ac:dyDescent="0.25">
      <c r="A534" t="s">
        <v>23</v>
      </c>
      <c r="B534" t="s">
        <v>66</v>
      </c>
      <c r="C534" s="2">
        <v>5.9485469863168623</v>
      </c>
      <c r="D534" s="2">
        <v>0.92682743412868951</v>
      </c>
      <c r="E534" s="2">
        <v>6.8753744204455511</v>
      </c>
    </row>
    <row r="535" spans="1:5" hidden="1" outlineLevel="2" x14ac:dyDescent="0.25">
      <c r="A535" t="s">
        <v>23</v>
      </c>
      <c r="B535" t="s">
        <v>66</v>
      </c>
      <c r="C535" s="2">
        <v>46.917946428571454</v>
      </c>
      <c r="D535" s="2">
        <v>3.7214234693877573</v>
      </c>
      <c r="E535" s="2">
        <v>50.639369897959213</v>
      </c>
    </row>
    <row r="536" spans="1:5" hidden="1" outlineLevel="2" x14ac:dyDescent="0.25">
      <c r="A536" t="s">
        <v>23</v>
      </c>
      <c r="B536" t="s">
        <v>66</v>
      </c>
      <c r="C536" s="2">
        <v>0.50052394207205664</v>
      </c>
      <c r="D536" s="2">
        <v>0</v>
      </c>
      <c r="E536" s="2">
        <v>0.50052394207205664</v>
      </c>
    </row>
    <row r="537" spans="1:5" hidden="1" outlineLevel="2" x14ac:dyDescent="0.25">
      <c r="A537" t="s">
        <v>24</v>
      </c>
      <c r="B537" t="s">
        <v>66</v>
      </c>
      <c r="C537" s="2">
        <v>0</v>
      </c>
      <c r="D537" s="2">
        <v>3.3024632142857162</v>
      </c>
      <c r="E537" s="2">
        <v>3.3024632142857162</v>
      </c>
    </row>
    <row r="538" spans="1:5" hidden="1" outlineLevel="2" x14ac:dyDescent="0.25">
      <c r="A538" t="s">
        <v>24</v>
      </c>
      <c r="B538" t="s">
        <v>66</v>
      </c>
      <c r="C538" s="2">
        <v>2.8502057853613882</v>
      </c>
      <c r="D538" s="2">
        <v>0</v>
      </c>
      <c r="E538" s="2">
        <v>2.8502057853613882</v>
      </c>
    </row>
    <row r="539" spans="1:5" hidden="1" outlineLevel="2" x14ac:dyDescent="0.25">
      <c r="A539" t="s">
        <v>27</v>
      </c>
      <c r="B539" t="s">
        <v>66</v>
      </c>
      <c r="C539" s="2">
        <v>282.30658101323087</v>
      </c>
      <c r="D539" s="2">
        <v>39.618334013343897</v>
      </c>
      <c r="E539" s="2">
        <v>321.92491502657481</v>
      </c>
    </row>
    <row r="540" spans="1:5" hidden="1" outlineLevel="2" x14ac:dyDescent="0.25">
      <c r="A540" t="s">
        <v>27</v>
      </c>
      <c r="B540" t="s">
        <v>66</v>
      </c>
      <c r="C540" s="2">
        <v>0</v>
      </c>
      <c r="D540" s="2">
        <v>1.785743694447586</v>
      </c>
      <c r="E540" s="2">
        <v>1.785743694447586</v>
      </c>
    </row>
    <row r="541" spans="1:5" hidden="1" outlineLevel="2" x14ac:dyDescent="0.25">
      <c r="A541" t="s">
        <v>27</v>
      </c>
      <c r="B541" t="s">
        <v>66</v>
      </c>
      <c r="C541" s="2">
        <v>131.59028504127559</v>
      </c>
      <c r="D541" s="2">
        <v>2.1140091202080749</v>
      </c>
      <c r="E541" s="2">
        <v>133.70429416148369</v>
      </c>
    </row>
    <row r="542" spans="1:5" hidden="1" outlineLevel="2" x14ac:dyDescent="0.25">
      <c r="A542" t="s">
        <v>27</v>
      </c>
      <c r="B542" t="s">
        <v>66</v>
      </c>
      <c r="C542" s="2">
        <v>349.3128144897961</v>
      </c>
      <c r="D542" s="2">
        <v>134.2401477551021</v>
      </c>
      <c r="E542" s="2">
        <v>483.55296224489825</v>
      </c>
    </row>
    <row r="543" spans="1:5" hidden="1" outlineLevel="2" x14ac:dyDescent="0.25">
      <c r="A543" t="s">
        <v>27</v>
      </c>
      <c r="B543" t="s">
        <v>66</v>
      </c>
      <c r="C543" s="2">
        <v>275.00338727603844</v>
      </c>
      <c r="D543" s="2">
        <v>59.579608552853088</v>
      </c>
      <c r="E543" s="2">
        <v>334.58299582889151</v>
      </c>
    </row>
    <row r="544" spans="1:5" hidden="1" outlineLevel="2" x14ac:dyDescent="0.25">
      <c r="A544" t="s">
        <v>27</v>
      </c>
      <c r="B544" t="s">
        <v>66</v>
      </c>
      <c r="C544" s="2">
        <v>5.6115188284518842E-2</v>
      </c>
      <c r="D544" s="2">
        <v>0.29068678615854354</v>
      </c>
      <c r="E544" s="2">
        <v>0.34680197444306232</v>
      </c>
    </row>
    <row r="545" spans="1:5" hidden="1" outlineLevel="2" x14ac:dyDescent="0.25">
      <c r="A545" t="s">
        <v>27</v>
      </c>
      <c r="B545" t="s">
        <v>66</v>
      </c>
      <c r="C545" s="2">
        <v>680.7205872984656</v>
      </c>
      <c r="D545" s="2">
        <v>0</v>
      </c>
      <c r="E545" s="2">
        <v>680.7205872984656</v>
      </c>
    </row>
    <row r="546" spans="1:5" hidden="1" outlineLevel="2" x14ac:dyDescent="0.25">
      <c r="A546" t="s">
        <v>28</v>
      </c>
      <c r="B546" t="s">
        <v>66</v>
      </c>
      <c r="C546" s="2">
        <v>4.1807031356208073</v>
      </c>
      <c r="D546" s="2">
        <v>0</v>
      </c>
      <c r="E546" s="2">
        <v>4.1807031356208073</v>
      </c>
    </row>
    <row r="547" spans="1:5" hidden="1" outlineLevel="2" x14ac:dyDescent="0.25">
      <c r="A547" t="s">
        <v>28</v>
      </c>
      <c r="B547" t="s">
        <v>66</v>
      </c>
      <c r="C547" s="2">
        <v>8.9415255422367999</v>
      </c>
      <c r="D547" s="2">
        <v>0</v>
      </c>
      <c r="E547" s="2">
        <v>8.9415255422367999</v>
      </c>
    </row>
    <row r="548" spans="1:5" hidden="1" outlineLevel="2" x14ac:dyDescent="0.25">
      <c r="A548" t="s">
        <v>29</v>
      </c>
      <c r="B548" t="s">
        <v>66</v>
      </c>
      <c r="C548" s="2">
        <v>105.29110920781569</v>
      </c>
      <c r="D548" s="2">
        <v>0</v>
      </c>
      <c r="E548" s="2">
        <v>105.29110920781569</v>
      </c>
    </row>
    <row r="549" spans="1:5" hidden="1" outlineLevel="2" x14ac:dyDescent="0.25">
      <c r="A549" t="s">
        <v>31</v>
      </c>
      <c r="B549" t="s">
        <v>66</v>
      </c>
      <c r="C549" s="2">
        <v>378.06840564956235</v>
      </c>
      <c r="D549" s="2">
        <v>82.990655788576049</v>
      </c>
      <c r="E549" s="2">
        <v>461.05906143813843</v>
      </c>
    </row>
    <row r="550" spans="1:5" hidden="1" outlineLevel="2" x14ac:dyDescent="0.25">
      <c r="A550" t="s">
        <v>31</v>
      </c>
      <c r="B550" t="s">
        <v>66</v>
      </c>
      <c r="C550" s="2">
        <v>0</v>
      </c>
      <c r="D550" s="2">
        <v>8.0178668877551065</v>
      </c>
      <c r="E550" s="2">
        <v>8.0178668877551065</v>
      </c>
    </row>
    <row r="551" spans="1:5" hidden="1" outlineLevel="2" x14ac:dyDescent="0.25">
      <c r="A551" t="s">
        <v>32</v>
      </c>
      <c r="B551" t="s">
        <v>66</v>
      </c>
      <c r="C551" s="2">
        <v>642.27844636923305</v>
      </c>
      <c r="D551" s="2">
        <v>0</v>
      </c>
      <c r="E551" s="2">
        <v>642.27844636923305</v>
      </c>
    </row>
    <row r="552" spans="1:5" hidden="1" outlineLevel="2" x14ac:dyDescent="0.25">
      <c r="A552" t="s">
        <v>32</v>
      </c>
      <c r="B552" t="s">
        <v>66</v>
      </c>
      <c r="C552" s="2">
        <v>51.224972139766344</v>
      </c>
      <c r="D552" s="2">
        <v>0</v>
      </c>
      <c r="E552" s="2">
        <v>51.224972139766344</v>
      </c>
    </row>
    <row r="553" spans="1:5" hidden="1" outlineLevel="2" x14ac:dyDescent="0.25">
      <c r="A553" t="s">
        <v>34</v>
      </c>
      <c r="B553" t="s">
        <v>66</v>
      </c>
      <c r="C553" s="2">
        <v>199.38975313060118</v>
      </c>
      <c r="D553" s="2">
        <v>0</v>
      </c>
      <c r="E553" s="2">
        <v>199.38975313060118</v>
      </c>
    </row>
    <row r="554" spans="1:5" hidden="1" outlineLevel="2" x14ac:dyDescent="0.25">
      <c r="A554" t="s">
        <v>34</v>
      </c>
      <c r="B554" t="s">
        <v>66</v>
      </c>
      <c r="C554" s="2">
        <v>0</v>
      </c>
      <c r="D554" s="2">
        <v>13.778722177993895</v>
      </c>
      <c r="E554" s="2">
        <v>13.778722177993895</v>
      </c>
    </row>
    <row r="555" spans="1:5" hidden="1" outlineLevel="2" x14ac:dyDescent="0.25">
      <c r="A555" t="s">
        <v>36</v>
      </c>
      <c r="B555" t="s">
        <v>66</v>
      </c>
      <c r="C555" s="2">
        <v>0</v>
      </c>
      <c r="D555" s="2">
        <v>0.39870431075426899</v>
      </c>
      <c r="E555" s="2">
        <v>0.39870431075426899</v>
      </c>
    </row>
    <row r="556" spans="1:5" hidden="1" outlineLevel="2" x14ac:dyDescent="0.25">
      <c r="A556" t="s">
        <v>36</v>
      </c>
      <c r="B556" t="s">
        <v>66</v>
      </c>
      <c r="C556" s="2">
        <v>19.132096199547405</v>
      </c>
      <c r="D556" s="2">
        <v>0</v>
      </c>
      <c r="E556" s="2">
        <v>19.132096199547405</v>
      </c>
    </row>
    <row r="557" spans="1:5" hidden="1" outlineLevel="2" x14ac:dyDescent="0.25">
      <c r="A557" t="s">
        <v>36</v>
      </c>
      <c r="B557" t="s">
        <v>66</v>
      </c>
      <c r="C557" s="2">
        <v>34.874325663236462</v>
      </c>
      <c r="D557" s="2">
        <v>0</v>
      </c>
      <c r="E557" s="2">
        <v>34.874325663236462</v>
      </c>
    </row>
    <row r="558" spans="1:5" hidden="1" outlineLevel="2" x14ac:dyDescent="0.25">
      <c r="A558" t="s">
        <v>38</v>
      </c>
      <c r="B558" t="s">
        <v>66</v>
      </c>
      <c r="C558" s="2">
        <v>30.302707215876971</v>
      </c>
      <c r="D558" s="2">
        <v>0</v>
      </c>
      <c r="E558" s="2">
        <v>30.302707215876971</v>
      </c>
    </row>
    <row r="559" spans="1:5" hidden="1" outlineLevel="2" x14ac:dyDescent="0.25">
      <c r="A559" t="s">
        <v>38</v>
      </c>
      <c r="B559" t="s">
        <v>66</v>
      </c>
      <c r="C559" s="2">
        <v>4.8311301289155271</v>
      </c>
      <c r="D559" s="2">
        <v>0</v>
      </c>
      <c r="E559" s="2">
        <v>4.8309616148365953</v>
      </c>
    </row>
    <row r="560" spans="1:5" hidden="1" outlineLevel="2" x14ac:dyDescent="0.25">
      <c r="A560" t="s">
        <v>38</v>
      </c>
      <c r="B560" t="s">
        <v>66</v>
      </c>
      <c r="C560" s="2">
        <v>4.3276988169904484</v>
      </c>
      <c r="D560" s="2">
        <v>0</v>
      </c>
      <c r="E560" s="2">
        <v>4.3276988169904484</v>
      </c>
    </row>
    <row r="561" spans="1:5" hidden="1" outlineLevel="2" x14ac:dyDescent="0.25">
      <c r="A561" t="s">
        <v>39</v>
      </c>
      <c r="B561" t="s">
        <v>66</v>
      </c>
      <c r="C561" s="2">
        <v>0</v>
      </c>
      <c r="D561" s="2">
        <v>35.23515957724495</v>
      </c>
      <c r="E561" s="2">
        <v>35.23515957724495</v>
      </c>
    </row>
    <row r="562" spans="1:5" hidden="1" outlineLevel="2" x14ac:dyDescent="0.25">
      <c r="A562" t="s">
        <v>39</v>
      </c>
      <c r="B562" t="s">
        <v>66</v>
      </c>
      <c r="C562" s="2">
        <v>8.4088525387312014</v>
      </c>
      <c r="D562" s="2">
        <v>59.923606468393089</v>
      </c>
      <c r="E562" s="2">
        <v>68.332459007124299</v>
      </c>
    </row>
    <row r="563" spans="1:5" outlineLevel="1" collapsed="1" x14ac:dyDescent="0.25">
      <c r="B563" s="1" t="s">
        <v>149</v>
      </c>
      <c r="C563" s="2">
        <f>SUBTOTAL(9,C485:C562)</f>
        <v>6759.2080716667979</v>
      </c>
      <c r="D563" s="2">
        <f>SUBTOTAL(9,D485:D562)</f>
        <v>2181.5441630997329</v>
      </c>
      <c r="E563" s="2">
        <f>SUBTOTAL(9,E485:E562)</f>
        <v>8940.752066252453</v>
      </c>
    </row>
    <row r="564" spans="1:5" hidden="1" outlineLevel="2" x14ac:dyDescent="0.25">
      <c r="A564" t="s">
        <v>0</v>
      </c>
      <c r="B564" t="s">
        <v>67</v>
      </c>
      <c r="C564" s="2">
        <v>0</v>
      </c>
      <c r="D564" s="2">
        <v>2.8203935316069212E-2</v>
      </c>
      <c r="E564" s="2">
        <v>2.8203935316069212E-2</v>
      </c>
    </row>
    <row r="565" spans="1:5" hidden="1" outlineLevel="2" x14ac:dyDescent="0.25">
      <c r="A565" t="s">
        <v>3</v>
      </c>
      <c r="B565" t="s">
        <v>67</v>
      </c>
      <c r="C565" s="2">
        <v>0</v>
      </c>
      <c r="D565" s="2">
        <v>2.5686264023521437</v>
      </c>
      <c r="E565" s="2">
        <v>2.5686264023521437</v>
      </c>
    </row>
    <row r="566" spans="1:5" hidden="1" outlineLevel="2" x14ac:dyDescent="0.25">
      <c r="A566" t="s">
        <v>3</v>
      </c>
      <c r="B566" t="s">
        <v>67</v>
      </c>
      <c r="C566" s="2">
        <v>31.024328847676134</v>
      </c>
      <c r="D566" s="2">
        <v>1.5042098835236914</v>
      </c>
      <c r="E566" s="2">
        <v>32.528538731199824</v>
      </c>
    </row>
    <row r="567" spans="1:5" hidden="1" outlineLevel="2" x14ac:dyDescent="0.25">
      <c r="A567" t="s">
        <v>3</v>
      </c>
      <c r="B567" t="s">
        <v>67</v>
      </c>
      <c r="C567" s="2">
        <v>2.5986871678770482</v>
      </c>
      <c r="D567" s="2">
        <v>0</v>
      </c>
      <c r="E567" s="2">
        <v>2.5986871678770482</v>
      </c>
    </row>
    <row r="568" spans="1:5" hidden="1" outlineLevel="2" x14ac:dyDescent="0.25">
      <c r="A568" t="s">
        <v>4</v>
      </c>
      <c r="B568" t="s">
        <v>67</v>
      </c>
      <c r="C568" s="2">
        <v>0</v>
      </c>
      <c r="D568" s="2">
        <v>52.146067979644933</v>
      </c>
      <c r="E568" s="2">
        <v>52.146067979644933</v>
      </c>
    </row>
    <row r="569" spans="1:5" hidden="1" outlineLevel="2" x14ac:dyDescent="0.25">
      <c r="A569" t="s">
        <v>4</v>
      </c>
      <c r="B569" t="s">
        <v>67</v>
      </c>
      <c r="C569" s="2">
        <v>3.4086922387369958</v>
      </c>
      <c r="D569" s="2">
        <v>0</v>
      </c>
      <c r="E569" s="2">
        <v>3.4086922387369958</v>
      </c>
    </row>
    <row r="570" spans="1:5" hidden="1" outlineLevel="2" x14ac:dyDescent="0.25">
      <c r="A570" t="s">
        <v>5</v>
      </c>
      <c r="B570" t="s">
        <v>67</v>
      </c>
      <c r="C570" s="2">
        <v>1.346737911342305</v>
      </c>
      <c r="D570" s="2">
        <v>0</v>
      </c>
      <c r="E570" s="2">
        <v>1.346737911342305</v>
      </c>
    </row>
    <row r="571" spans="1:5" hidden="1" outlineLevel="2" x14ac:dyDescent="0.25">
      <c r="A571" t="s">
        <v>5</v>
      </c>
      <c r="B571" t="s">
        <v>67</v>
      </c>
      <c r="C571" s="2">
        <v>3.5827198880236324</v>
      </c>
      <c r="D571" s="2">
        <v>0</v>
      </c>
      <c r="E571" s="2">
        <v>3.5827198880236324</v>
      </c>
    </row>
    <row r="572" spans="1:5" hidden="1" outlineLevel="2" x14ac:dyDescent="0.25">
      <c r="A572" t="s">
        <v>5</v>
      </c>
      <c r="B572" t="s">
        <v>67</v>
      </c>
      <c r="C572" s="2">
        <v>1.3188160153793964</v>
      </c>
      <c r="D572" s="2">
        <v>0</v>
      </c>
      <c r="E572" s="2">
        <v>1.3188160153793964</v>
      </c>
    </row>
    <row r="573" spans="1:5" hidden="1" outlineLevel="2" x14ac:dyDescent="0.25">
      <c r="A573" t="s">
        <v>7</v>
      </c>
      <c r="B573" t="s">
        <v>67</v>
      </c>
      <c r="C573" s="2">
        <v>0</v>
      </c>
      <c r="D573" s="2">
        <v>0.19000051091258627</v>
      </c>
      <c r="E573" s="2">
        <v>0.19000051091258627</v>
      </c>
    </row>
    <row r="574" spans="1:5" hidden="1" outlineLevel="2" x14ac:dyDescent="0.25">
      <c r="A574" t="s">
        <v>8</v>
      </c>
      <c r="B574" t="s">
        <v>67</v>
      </c>
      <c r="C574" s="2">
        <v>4.6792472030572494</v>
      </c>
      <c r="D574" s="2">
        <v>0</v>
      </c>
      <c r="E574" s="2">
        <v>4.6792472030572494</v>
      </c>
    </row>
    <row r="575" spans="1:5" hidden="1" outlineLevel="2" x14ac:dyDescent="0.25">
      <c r="A575" t="s">
        <v>8</v>
      </c>
      <c r="B575" t="s">
        <v>67</v>
      </c>
      <c r="C575" s="2">
        <v>18.599555209770443</v>
      </c>
      <c r="D575" s="2">
        <v>4.6498888024426108</v>
      </c>
      <c r="E575" s="2">
        <v>23.249444012213054</v>
      </c>
    </row>
    <row r="576" spans="1:5" hidden="1" outlineLevel="2" x14ac:dyDescent="0.25">
      <c r="A576" t="s">
        <v>11</v>
      </c>
      <c r="B576" t="s">
        <v>67</v>
      </c>
      <c r="C576" s="2">
        <v>0</v>
      </c>
      <c r="D576" s="2">
        <v>3.0716905952730982</v>
      </c>
      <c r="E576" s="2">
        <v>3.0716905952730982</v>
      </c>
    </row>
    <row r="577" spans="1:5" hidden="1" outlineLevel="2" x14ac:dyDescent="0.25">
      <c r="A577" t="s">
        <v>11</v>
      </c>
      <c r="B577" t="s">
        <v>67</v>
      </c>
      <c r="C577" s="2">
        <v>0</v>
      </c>
      <c r="D577" s="2">
        <v>0.53587477100531511</v>
      </c>
      <c r="E577" s="2">
        <v>0.53587477100531511</v>
      </c>
    </row>
    <row r="578" spans="1:5" hidden="1" outlineLevel="2" x14ac:dyDescent="0.25">
      <c r="A578" t="s">
        <v>11</v>
      </c>
      <c r="B578" t="s">
        <v>67</v>
      </c>
      <c r="C578" s="2">
        <v>1.8433398072649771</v>
      </c>
      <c r="D578" s="2">
        <v>0</v>
      </c>
      <c r="E578" s="2">
        <v>1.8433398072649771</v>
      </c>
    </row>
    <row r="579" spans="1:5" hidden="1" outlineLevel="2" x14ac:dyDescent="0.25">
      <c r="A579" t="s">
        <v>11</v>
      </c>
      <c r="B579" t="s">
        <v>67</v>
      </c>
      <c r="C579" s="2">
        <v>0.15881991493024475</v>
      </c>
      <c r="D579" s="2">
        <v>0</v>
      </c>
      <c r="E579" s="2">
        <v>0.15881991493024475</v>
      </c>
    </row>
    <row r="580" spans="1:5" hidden="1" outlineLevel="2" x14ac:dyDescent="0.25">
      <c r="A580" t="s">
        <v>13</v>
      </c>
      <c r="B580" t="s">
        <v>67</v>
      </c>
      <c r="C580" s="2">
        <v>10.196860367346943</v>
      </c>
      <c r="D580" s="2">
        <v>0.53667686143931281</v>
      </c>
      <c r="E580" s="2">
        <v>10.733537228786258</v>
      </c>
    </row>
    <row r="581" spans="1:5" hidden="1" outlineLevel="2" x14ac:dyDescent="0.25">
      <c r="A581" t="s">
        <v>13</v>
      </c>
      <c r="B581" t="s">
        <v>67</v>
      </c>
      <c r="C581" s="2">
        <v>1.6770969599254302</v>
      </c>
      <c r="D581" s="2">
        <v>0</v>
      </c>
      <c r="E581" s="2">
        <v>1.6770969599254302</v>
      </c>
    </row>
    <row r="582" spans="1:5" hidden="1" outlineLevel="2" x14ac:dyDescent="0.25">
      <c r="A582" t="s">
        <v>13</v>
      </c>
      <c r="B582" t="s">
        <v>67</v>
      </c>
      <c r="C582" s="2">
        <v>0.63425198596223087</v>
      </c>
      <c r="D582" s="2">
        <v>0</v>
      </c>
      <c r="E582" s="2">
        <v>0.63425198596223087</v>
      </c>
    </row>
    <row r="583" spans="1:5" hidden="1" outlineLevel="2" x14ac:dyDescent="0.25">
      <c r="A583" t="s">
        <v>14</v>
      </c>
      <c r="B583" t="s">
        <v>67</v>
      </c>
      <c r="C583" s="2">
        <v>34.501121967205705</v>
      </c>
      <c r="D583" s="2">
        <v>3.6561701481397724</v>
      </c>
      <c r="E583" s="2">
        <v>38.157292115345477</v>
      </c>
    </row>
    <row r="584" spans="1:5" hidden="1" outlineLevel="2" x14ac:dyDescent="0.25">
      <c r="A584" t="s">
        <v>14</v>
      </c>
      <c r="B584" t="s">
        <v>67</v>
      </c>
      <c r="C584" s="2">
        <v>8.8353183865459251</v>
      </c>
      <c r="D584" s="2">
        <v>0</v>
      </c>
      <c r="E584" s="2">
        <v>8.8353183865459251</v>
      </c>
    </row>
    <row r="585" spans="1:5" hidden="1" outlineLevel="2" x14ac:dyDescent="0.25">
      <c r="A585" t="s">
        <v>14</v>
      </c>
      <c r="B585" t="s">
        <v>67</v>
      </c>
      <c r="C585" s="2">
        <v>0</v>
      </c>
      <c r="D585" s="2">
        <v>0</v>
      </c>
      <c r="E585" s="2">
        <v>0</v>
      </c>
    </row>
    <row r="586" spans="1:5" hidden="1" outlineLevel="2" x14ac:dyDescent="0.25">
      <c r="A586" t="s">
        <v>15</v>
      </c>
      <c r="B586" t="s">
        <v>67</v>
      </c>
      <c r="C586" s="2">
        <v>15.846031739527396</v>
      </c>
      <c r="D586" s="2">
        <v>0</v>
      </c>
      <c r="E586" s="2">
        <v>15.846031739527396</v>
      </c>
    </row>
    <row r="587" spans="1:5" hidden="1" outlineLevel="2" x14ac:dyDescent="0.25">
      <c r="A587" t="s">
        <v>15</v>
      </c>
      <c r="B587" t="s">
        <v>67</v>
      </c>
      <c r="C587" s="2">
        <v>14.283886840225572</v>
      </c>
      <c r="D587" s="2">
        <v>0</v>
      </c>
      <c r="E587" s="2">
        <v>14.283886840225572</v>
      </c>
    </row>
    <row r="588" spans="1:5" hidden="1" outlineLevel="2" x14ac:dyDescent="0.25">
      <c r="A588" t="s">
        <v>15</v>
      </c>
      <c r="B588" t="s">
        <v>67</v>
      </c>
      <c r="C588" s="2">
        <v>0</v>
      </c>
      <c r="D588" s="2">
        <v>0</v>
      </c>
      <c r="E588" s="2">
        <v>0</v>
      </c>
    </row>
    <row r="589" spans="1:5" hidden="1" outlineLevel="2" x14ac:dyDescent="0.25">
      <c r="A589" t="s">
        <v>16</v>
      </c>
      <c r="B589" t="s">
        <v>67</v>
      </c>
      <c r="C589" s="2">
        <v>3.2678959719552196</v>
      </c>
      <c r="D589" s="2">
        <v>0</v>
      </c>
      <c r="E589" s="2">
        <v>3.2678959719552196</v>
      </c>
    </row>
    <row r="590" spans="1:5" hidden="1" outlineLevel="2" x14ac:dyDescent="0.25">
      <c r="A590" t="s">
        <v>17</v>
      </c>
      <c r="B590" t="s">
        <v>67</v>
      </c>
      <c r="C590" s="2">
        <v>11.488402985412193</v>
      </c>
      <c r="D590" s="2">
        <v>0</v>
      </c>
      <c r="E590" s="2">
        <v>11.488402985412193</v>
      </c>
    </row>
    <row r="591" spans="1:5" hidden="1" outlineLevel="2" x14ac:dyDescent="0.25">
      <c r="A591" t="s">
        <v>17</v>
      </c>
      <c r="B591" t="s">
        <v>67</v>
      </c>
      <c r="C591" s="2">
        <v>20.097933120712984</v>
      </c>
      <c r="D591" s="2">
        <v>6.0032752522070938</v>
      </c>
      <c r="E591" s="2">
        <v>26.101208372920077</v>
      </c>
    </row>
    <row r="592" spans="1:5" hidden="1" outlineLevel="2" x14ac:dyDescent="0.25">
      <c r="A592" t="s">
        <v>17</v>
      </c>
      <c r="B592" t="s">
        <v>67</v>
      </c>
      <c r="C592" s="2">
        <v>57.629477083795102</v>
      </c>
      <c r="D592" s="2">
        <v>172.53494192875726</v>
      </c>
      <c r="E592" s="2">
        <v>230.16441901255234</v>
      </c>
    </row>
    <row r="593" spans="1:5" hidden="1" outlineLevel="2" x14ac:dyDescent="0.25">
      <c r="A593" t="s">
        <v>17</v>
      </c>
      <c r="B593" t="s">
        <v>67</v>
      </c>
      <c r="C593" s="2">
        <v>1.3260550254438543</v>
      </c>
      <c r="D593" s="2">
        <v>0</v>
      </c>
      <c r="E593" s="2">
        <v>1.3260550254438543</v>
      </c>
    </row>
    <row r="594" spans="1:5" hidden="1" outlineLevel="2" x14ac:dyDescent="0.25">
      <c r="A594" t="s">
        <v>17</v>
      </c>
      <c r="B594" t="s">
        <v>67</v>
      </c>
      <c r="C594" s="2">
        <v>5.2904341418055845</v>
      </c>
      <c r="D594" s="2">
        <v>0</v>
      </c>
      <c r="E594" s="2">
        <v>5.2904341418055845</v>
      </c>
    </row>
    <row r="595" spans="1:5" hidden="1" outlineLevel="2" x14ac:dyDescent="0.25">
      <c r="A595" t="s">
        <v>17</v>
      </c>
      <c r="B595" t="s">
        <v>67</v>
      </c>
      <c r="C595" s="2">
        <v>483.66</v>
      </c>
      <c r="D595" s="2">
        <v>621.91999999999996</v>
      </c>
      <c r="E595" s="2">
        <v>1105.58</v>
      </c>
    </row>
    <row r="596" spans="1:5" hidden="1" outlineLevel="2" x14ac:dyDescent="0.25">
      <c r="A596" t="s">
        <v>17</v>
      </c>
      <c r="B596" t="s">
        <v>67</v>
      </c>
      <c r="C596" s="2">
        <v>177.5192353909307</v>
      </c>
      <c r="D596" s="2">
        <v>70.418551552866688</v>
      </c>
      <c r="E596" s="2">
        <v>247.93778694379742</v>
      </c>
    </row>
    <row r="597" spans="1:5" hidden="1" outlineLevel="2" x14ac:dyDescent="0.25">
      <c r="A597" t="s">
        <v>17</v>
      </c>
      <c r="B597" t="s">
        <v>67</v>
      </c>
      <c r="C597" s="2">
        <v>0</v>
      </c>
      <c r="D597" s="2">
        <v>139.43987773925895</v>
      </c>
      <c r="E597" s="2">
        <v>139.43987773925895</v>
      </c>
    </row>
    <row r="598" spans="1:5" hidden="1" outlineLevel="2" x14ac:dyDescent="0.25">
      <c r="A598" t="s">
        <v>17</v>
      </c>
      <c r="B598" t="s">
        <v>67</v>
      </c>
      <c r="C598" s="2">
        <v>0</v>
      </c>
      <c r="D598" s="2">
        <v>0</v>
      </c>
      <c r="E598" s="2">
        <v>0</v>
      </c>
    </row>
    <row r="599" spans="1:5" hidden="1" outlineLevel="2" x14ac:dyDescent="0.25">
      <c r="A599" t="s">
        <v>18</v>
      </c>
      <c r="B599" t="s">
        <v>67</v>
      </c>
      <c r="C599" s="2">
        <v>35.988221463304313</v>
      </c>
      <c r="D599" s="2">
        <v>10.067112671717744</v>
      </c>
      <c r="E599" s="2">
        <v>46.055334135022058</v>
      </c>
    </row>
    <row r="600" spans="1:5" hidden="1" outlineLevel="2" x14ac:dyDescent="0.25">
      <c r="A600" t="s">
        <v>18</v>
      </c>
      <c r="B600" t="s">
        <v>67</v>
      </c>
      <c r="C600" s="2">
        <v>0</v>
      </c>
      <c r="D600" s="2">
        <v>0.82731543593803025</v>
      </c>
      <c r="E600" s="2">
        <v>0.82731543593803025</v>
      </c>
    </row>
    <row r="601" spans="1:5" hidden="1" outlineLevel="2" x14ac:dyDescent="0.25">
      <c r="A601" t="s">
        <v>18</v>
      </c>
      <c r="B601" t="s">
        <v>67</v>
      </c>
      <c r="C601" s="2">
        <v>146.27500986090698</v>
      </c>
      <c r="D601" s="2">
        <v>27.263804138866906</v>
      </c>
      <c r="E601" s="2">
        <v>173.53881399977388</v>
      </c>
    </row>
    <row r="602" spans="1:5" hidden="1" outlineLevel="2" x14ac:dyDescent="0.25">
      <c r="A602" t="s">
        <v>18</v>
      </c>
      <c r="B602" t="s">
        <v>67</v>
      </c>
      <c r="C602" s="2">
        <v>1.1245839672969355</v>
      </c>
      <c r="D602" s="2">
        <v>0.60140794772836126</v>
      </c>
      <c r="E602" s="2">
        <v>1.7259919150252969</v>
      </c>
    </row>
    <row r="603" spans="1:5" hidden="1" outlineLevel="2" x14ac:dyDescent="0.25">
      <c r="A603" t="s">
        <v>18</v>
      </c>
      <c r="B603" t="s">
        <v>67</v>
      </c>
      <c r="C603" s="2">
        <v>1.766747371643395</v>
      </c>
      <c r="D603" s="2">
        <v>0</v>
      </c>
      <c r="E603" s="2">
        <v>1.766747371643395</v>
      </c>
    </row>
    <row r="604" spans="1:5" hidden="1" outlineLevel="2" x14ac:dyDescent="0.25">
      <c r="A604" t="s">
        <v>18</v>
      </c>
      <c r="B604" t="s">
        <v>67</v>
      </c>
      <c r="C604" s="2">
        <v>0</v>
      </c>
      <c r="D604" s="2">
        <v>0</v>
      </c>
      <c r="E604" s="2">
        <v>0</v>
      </c>
    </row>
    <row r="605" spans="1:5" hidden="1" outlineLevel="2" x14ac:dyDescent="0.25">
      <c r="A605" t="s">
        <v>19</v>
      </c>
      <c r="B605" t="s">
        <v>67</v>
      </c>
      <c r="C605" s="2">
        <v>0.7373096830178768</v>
      </c>
      <c r="D605" s="2">
        <v>0</v>
      </c>
      <c r="E605" s="2">
        <v>0.7373096830178768</v>
      </c>
    </row>
    <row r="606" spans="1:5" hidden="1" outlineLevel="2" x14ac:dyDescent="0.25">
      <c r="A606" t="s">
        <v>19</v>
      </c>
      <c r="B606" t="s">
        <v>67</v>
      </c>
      <c r="C606" s="2">
        <v>19.205657779712769</v>
      </c>
      <c r="D606" s="2">
        <v>0</v>
      </c>
      <c r="E606" s="2">
        <v>19.205657779712769</v>
      </c>
    </row>
    <row r="607" spans="1:5" hidden="1" outlineLevel="2" x14ac:dyDescent="0.25">
      <c r="A607" t="s">
        <v>19</v>
      </c>
      <c r="B607" t="s">
        <v>67</v>
      </c>
      <c r="C607" s="2">
        <v>0.65134115744916832</v>
      </c>
      <c r="D607" s="2">
        <v>0</v>
      </c>
      <c r="E607" s="2">
        <v>0.65134115744916832</v>
      </c>
    </row>
    <row r="608" spans="1:5" hidden="1" outlineLevel="2" x14ac:dyDescent="0.25">
      <c r="A608" t="s">
        <v>20</v>
      </c>
      <c r="B608" t="s">
        <v>67</v>
      </c>
      <c r="C608" s="2">
        <v>1.2597757774510916</v>
      </c>
      <c r="D608" s="2">
        <v>0</v>
      </c>
      <c r="E608" s="2">
        <v>1.2597757774510916</v>
      </c>
    </row>
    <row r="609" spans="1:5" hidden="1" outlineLevel="2" x14ac:dyDescent="0.25">
      <c r="A609" t="s">
        <v>20</v>
      </c>
      <c r="B609" t="s">
        <v>67</v>
      </c>
      <c r="C609" s="2">
        <v>4.5126296505710739</v>
      </c>
      <c r="D609" s="2">
        <v>0</v>
      </c>
      <c r="E609" s="2">
        <v>4.5126296505710739</v>
      </c>
    </row>
    <row r="610" spans="1:5" hidden="1" outlineLevel="2" x14ac:dyDescent="0.25">
      <c r="A610" t="s">
        <v>20</v>
      </c>
      <c r="B610" t="s">
        <v>67</v>
      </c>
      <c r="C610" s="2">
        <v>8.3013582946963727</v>
      </c>
      <c r="D610" s="2">
        <v>1.8050518602284296</v>
      </c>
      <c r="E610" s="2">
        <v>10.106410154924802</v>
      </c>
    </row>
    <row r="611" spans="1:5" hidden="1" outlineLevel="2" x14ac:dyDescent="0.25">
      <c r="A611" t="s">
        <v>20</v>
      </c>
      <c r="B611" t="s">
        <v>67</v>
      </c>
      <c r="C611" s="2">
        <v>0</v>
      </c>
      <c r="D611" s="2">
        <v>22.189266490332987</v>
      </c>
      <c r="E611" s="2">
        <v>22.189266490332987</v>
      </c>
    </row>
    <row r="612" spans="1:5" hidden="1" outlineLevel="2" x14ac:dyDescent="0.25">
      <c r="A612" t="s">
        <v>21</v>
      </c>
      <c r="B612" t="s">
        <v>67</v>
      </c>
      <c r="C612" s="2">
        <v>23.332672573656421</v>
      </c>
      <c r="D612" s="2">
        <v>0</v>
      </c>
      <c r="E612" s="2">
        <v>23.332672573656421</v>
      </c>
    </row>
    <row r="613" spans="1:5" hidden="1" outlineLevel="2" x14ac:dyDescent="0.25">
      <c r="A613" t="s">
        <v>23</v>
      </c>
      <c r="B613" t="s">
        <v>67</v>
      </c>
      <c r="C613" s="2">
        <v>3.3186630555241443</v>
      </c>
      <c r="D613" s="2">
        <v>0.51707214746126895</v>
      </c>
      <c r="E613" s="2">
        <v>3.835735202985413</v>
      </c>
    </row>
    <row r="614" spans="1:5" hidden="1" outlineLevel="2" x14ac:dyDescent="0.25">
      <c r="A614" t="s">
        <v>23</v>
      </c>
      <c r="B614" t="s">
        <v>67</v>
      </c>
      <c r="C614" s="2">
        <v>26.175275375939862</v>
      </c>
      <c r="D614" s="2">
        <v>2.0761625671321169</v>
      </c>
      <c r="E614" s="2">
        <v>28.251437943071981</v>
      </c>
    </row>
    <row r="615" spans="1:5" hidden="1" outlineLevel="2" x14ac:dyDescent="0.25">
      <c r="A615" t="s">
        <v>23</v>
      </c>
      <c r="B615" t="s">
        <v>67</v>
      </c>
      <c r="C615" s="2">
        <v>0.28359073957922726</v>
      </c>
      <c r="D615" s="2">
        <v>0</v>
      </c>
      <c r="E615" s="2">
        <v>0.28359073957922726</v>
      </c>
    </row>
    <row r="616" spans="1:5" hidden="1" outlineLevel="2" x14ac:dyDescent="0.25">
      <c r="A616" t="s">
        <v>24</v>
      </c>
      <c r="B616" t="s">
        <v>67</v>
      </c>
      <c r="C616" s="2">
        <v>0</v>
      </c>
      <c r="D616" s="2">
        <v>1.8424268458646627</v>
      </c>
      <c r="E616" s="2">
        <v>1.8424268458646627</v>
      </c>
    </row>
    <row r="617" spans="1:5" hidden="1" outlineLevel="2" x14ac:dyDescent="0.25">
      <c r="A617" t="s">
        <v>24</v>
      </c>
      <c r="B617" t="s">
        <v>67</v>
      </c>
      <c r="C617" s="2">
        <v>0.11146444171275566</v>
      </c>
      <c r="D617" s="2">
        <v>0</v>
      </c>
      <c r="E617" s="2">
        <v>0.11146444171275566</v>
      </c>
    </row>
    <row r="618" spans="1:5" hidden="1" outlineLevel="2" x14ac:dyDescent="0.25">
      <c r="A618" t="s">
        <v>27</v>
      </c>
      <c r="B618" t="s">
        <v>67</v>
      </c>
      <c r="C618" s="2">
        <v>157.4973557231709</v>
      </c>
      <c r="D618" s="2">
        <v>22.102860028497123</v>
      </c>
      <c r="E618" s="2">
        <v>179.60021575166803</v>
      </c>
    </row>
    <row r="619" spans="1:5" hidden="1" outlineLevel="2" x14ac:dyDescent="0.25">
      <c r="A619" t="s">
        <v>27</v>
      </c>
      <c r="B619" t="s">
        <v>67</v>
      </c>
      <c r="C619" s="2">
        <v>0</v>
      </c>
      <c r="D619" s="2">
        <v>0.99625700848128484</v>
      </c>
      <c r="E619" s="2">
        <v>0.99625700848128484</v>
      </c>
    </row>
    <row r="620" spans="1:5" hidden="1" outlineLevel="2" x14ac:dyDescent="0.25">
      <c r="A620" t="s">
        <v>27</v>
      </c>
      <c r="B620" t="s">
        <v>67</v>
      </c>
      <c r="C620" s="2">
        <v>73.413527444080074</v>
      </c>
      <c r="D620" s="2">
        <v>1.1793945618002943</v>
      </c>
      <c r="E620" s="2">
        <v>74.592922005880382</v>
      </c>
    </row>
    <row r="621" spans="1:5" hidden="1" outlineLevel="2" x14ac:dyDescent="0.25">
      <c r="A621" t="s">
        <v>27</v>
      </c>
      <c r="B621" t="s">
        <v>67</v>
      </c>
      <c r="C621" s="2">
        <v>194.87978071535991</v>
      </c>
      <c r="D621" s="2">
        <v>74.891871905478013</v>
      </c>
      <c r="E621" s="2">
        <v>269.77165262083798</v>
      </c>
    </row>
    <row r="622" spans="1:5" hidden="1" outlineLevel="2" x14ac:dyDescent="0.25">
      <c r="A622" t="s">
        <v>27</v>
      </c>
      <c r="B622" t="s">
        <v>67</v>
      </c>
      <c r="C622" s="2">
        <v>155.81355341674544</v>
      </c>
      <c r="D622" s="2">
        <v>33.757077000948023</v>
      </c>
      <c r="E622" s="2">
        <v>189.57063041769345</v>
      </c>
    </row>
    <row r="623" spans="1:5" hidden="1" outlineLevel="2" x14ac:dyDescent="0.25">
      <c r="A623" t="s">
        <v>27</v>
      </c>
      <c r="B623" t="s">
        <v>67</v>
      </c>
      <c r="C623" s="2">
        <v>3.1306368200836827E-2</v>
      </c>
      <c r="D623" s="2">
        <v>0.16217262806739799</v>
      </c>
      <c r="E623" s="2">
        <v>0.19347899626823478</v>
      </c>
    </row>
    <row r="624" spans="1:5" hidden="1" outlineLevel="2" x14ac:dyDescent="0.25">
      <c r="A624" t="s">
        <v>27</v>
      </c>
      <c r="B624" t="s">
        <v>67</v>
      </c>
      <c r="C624" s="2">
        <v>0</v>
      </c>
      <c r="D624" s="2">
        <v>0</v>
      </c>
      <c r="E624" s="2">
        <v>0</v>
      </c>
    </row>
    <row r="625" spans="1:5" hidden="1" outlineLevel="2" x14ac:dyDescent="0.25">
      <c r="A625" t="s">
        <v>28</v>
      </c>
      <c r="B625" t="s">
        <v>67</v>
      </c>
      <c r="C625" s="2">
        <v>0.34149736720535484</v>
      </c>
      <c r="D625" s="2">
        <v>0</v>
      </c>
      <c r="E625" s="2">
        <v>0.34149736720535484</v>
      </c>
    </row>
    <row r="626" spans="1:5" hidden="1" outlineLevel="2" x14ac:dyDescent="0.25">
      <c r="A626" t="s">
        <v>28</v>
      </c>
      <c r="B626" t="s">
        <v>67</v>
      </c>
      <c r="C626" s="2">
        <v>4.9884300393531618</v>
      </c>
      <c r="D626" s="2">
        <v>0</v>
      </c>
      <c r="E626" s="2">
        <v>4.9884300393531618</v>
      </c>
    </row>
    <row r="627" spans="1:5" hidden="1" outlineLevel="2" x14ac:dyDescent="0.25">
      <c r="A627" t="s">
        <v>29</v>
      </c>
      <c r="B627" t="s">
        <v>67</v>
      </c>
      <c r="C627" s="2">
        <v>8.6006194217043408</v>
      </c>
      <c r="D627" s="2">
        <v>0</v>
      </c>
      <c r="E627" s="2">
        <v>8.6006194217043408</v>
      </c>
    </row>
    <row r="628" spans="1:5" hidden="1" outlineLevel="2" x14ac:dyDescent="0.25">
      <c r="A628" t="s">
        <v>31</v>
      </c>
      <c r="B628" t="s">
        <v>67</v>
      </c>
      <c r="C628" s="2">
        <v>30.882213102576525</v>
      </c>
      <c r="D628" s="2">
        <v>6.779024851817443</v>
      </c>
      <c r="E628" s="2">
        <v>37.661237954393968</v>
      </c>
    </row>
    <row r="629" spans="1:5" hidden="1" outlineLevel="2" x14ac:dyDescent="0.25">
      <c r="A629" t="s">
        <v>31</v>
      </c>
      <c r="B629" t="s">
        <v>67</v>
      </c>
      <c r="C629" s="2">
        <v>0</v>
      </c>
      <c r="D629" s="2">
        <v>4.4731257373791644</v>
      </c>
      <c r="E629" s="2">
        <v>4.4731257373791644</v>
      </c>
    </row>
    <row r="630" spans="1:5" hidden="1" outlineLevel="2" x14ac:dyDescent="0.25">
      <c r="A630" t="s">
        <v>32</v>
      </c>
      <c r="B630" t="s">
        <v>67</v>
      </c>
      <c r="C630" s="2">
        <v>25.117908614309165</v>
      </c>
      <c r="D630" s="2">
        <v>0</v>
      </c>
      <c r="E630" s="2">
        <v>25.117908614309165</v>
      </c>
    </row>
    <row r="631" spans="1:5" hidden="1" outlineLevel="2" x14ac:dyDescent="0.25">
      <c r="A631" t="s">
        <v>32</v>
      </c>
      <c r="B631" t="s">
        <v>67</v>
      </c>
      <c r="C631" s="2">
        <v>0</v>
      </c>
      <c r="D631" s="2">
        <v>0</v>
      </c>
      <c r="E631" s="2">
        <v>0</v>
      </c>
    </row>
    <row r="632" spans="1:5" hidden="1" outlineLevel="2" x14ac:dyDescent="0.25">
      <c r="A632" t="s">
        <v>34</v>
      </c>
      <c r="B632" t="s">
        <v>67</v>
      </c>
      <c r="C632" s="2">
        <v>112.97179375824217</v>
      </c>
      <c r="D632" s="2">
        <v>0</v>
      </c>
      <c r="E632" s="2">
        <v>112.97179375824217</v>
      </c>
    </row>
    <row r="633" spans="1:5" hidden="1" outlineLevel="2" x14ac:dyDescent="0.25">
      <c r="A633" t="s">
        <v>34</v>
      </c>
      <c r="B633" t="s">
        <v>67</v>
      </c>
      <c r="C633" s="2">
        <v>0</v>
      </c>
      <c r="D633" s="2">
        <v>7.6870765835123844</v>
      </c>
      <c r="E633" s="2">
        <v>7.6870765835123844</v>
      </c>
    </row>
    <row r="634" spans="1:5" hidden="1" outlineLevel="2" x14ac:dyDescent="0.25">
      <c r="A634" t="s">
        <v>36</v>
      </c>
      <c r="B634" t="s">
        <v>67</v>
      </c>
      <c r="C634" s="2">
        <v>0</v>
      </c>
      <c r="D634" s="2">
        <v>0.22243503652606586</v>
      </c>
      <c r="E634" s="2">
        <v>0.22243503652606586</v>
      </c>
    </row>
    <row r="635" spans="1:5" hidden="1" outlineLevel="2" x14ac:dyDescent="0.25">
      <c r="A635" t="s">
        <v>36</v>
      </c>
      <c r="B635" t="s">
        <v>67</v>
      </c>
      <c r="C635" s="2">
        <v>10.840011545640463</v>
      </c>
      <c r="D635" s="2">
        <v>0</v>
      </c>
      <c r="E635" s="2">
        <v>10.840011545640463</v>
      </c>
    </row>
    <row r="636" spans="1:5" hidden="1" outlineLevel="2" x14ac:dyDescent="0.25">
      <c r="A636" t="s">
        <v>36</v>
      </c>
      <c r="B636" t="s">
        <v>67</v>
      </c>
      <c r="C636" s="2">
        <v>19.456202738437185</v>
      </c>
      <c r="D636" s="2">
        <v>0</v>
      </c>
      <c r="E636" s="2">
        <v>19.456202738437185</v>
      </c>
    </row>
    <row r="637" spans="1:5" hidden="1" outlineLevel="2" x14ac:dyDescent="0.25">
      <c r="A637" t="s">
        <v>38</v>
      </c>
      <c r="B637" t="s">
        <v>67</v>
      </c>
      <c r="C637" s="2">
        <v>16.905720867805048</v>
      </c>
      <c r="D637" s="2">
        <v>0</v>
      </c>
      <c r="E637" s="2">
        <v>16.905720867805048</v>
      </c>
    </row>
    <row r="638" spans="1:5" hidden="1" outlineLevel="2" x14ac:dyDescent="0.25">
      <c r="A638" t="s">
        <v>38</v>
      </c>
      <c r="B638" t="s">
        <v>67</v>
      </c>
      <c r="C638" s="2">
        <v>2.6952620719212943</v>
      </c>
      <c r="D638" s="2">
        <v>0</v>
      </c>
      <c r="E638" s="2">
        <v>2.6951680588035742</v>
      </c>
    </row>
    <row r="639" spans="1:5" hidden="1" outlineLevel="2" x14ac:dyDescent="0.25">
      <c r="A639" t="s">
        <v>38</v>
      </c>
      <c r="B639" t="s">
        <v>67</v>
      </c>
      <c r="C639" s="2">
        <v>0.16924551027659573</v>
      </c>
      <c r="D639" s="2">
        <v>0</v>
      </c>
      <c r="E639" s="2">
        <v>0.16924551027659573</v>
      </c>
    </row>
    <row r="640" spans="1:5" hidden="1" outlineLevel="2" x14ac:dyDescent="0.25">
      <c r="A640" t="s">
        <v>39</v>
      </c>
      <c r="B640" t="s">
        <v>67</v>
      </c>
      <c r="C640" s="2">
        <v>0</v>
      </c>
      <c r="D640" s="2">
        <v>19.9638101672756</v>
      </c>
      <c r="E640" s="2">
        <v>19.9638101672756</v>
      </c>
    </row>
    <row r="641" spans="1:5" hidden="1" outlineLevel="2" x14ac:dyDescent="0.25">
      <c r="A641" t="s">
        <v>39</v>
      </c>
      <c r="B641" t="s">
        <v>67</v>
      </c>
      <c r="C641" s="2">
        <v>4.6912545742395126</v>
      </c>
      <c r="D641" s="2">
        <v>33.431064661314039</v>
      </c>
      <c r="E641" s="2">
        <v>38.122319235553555</v>
      </c>
    </row>
    <row r="642" spans="1:5" outlineLevel="1" collapsed="1" x14ac:dyDescent="0.25">
      <c r="B642" s="1" t="s">
        <v>150</v>
      </c>
      <c r="C642" s="2">
        <f>SUBTOTAL(9,C564:C641)</f>
        <v>2007.1549306425843</v>
      </c>
      <c r="D642" s="2">
        <f>SUBTOTAL(9,D564:D641)</f>
        <v>1352.0398466395065</v>
      </c>
      <c r="E642" s="2">
        <f>SUBTOTAL(9,E564:E641)</f>
        <v>3359.1946832689737</v>
      </c>
    </row>
    <row r="643" spans="1:5" hidden="1" outlineLevel="2" x14ac:dyDescent="0.25">
      <c r="A643" t="s">
        <v>0</v>
      </c>
      <c r="B643" t="s">
        <v>68</v>
      </c>
      <c r="C643" s="2">
        <v>0</v>
      </c>
      <c r="D643" s="2">
        <v>3.64522560217121E-2</v>
      </c>
      <c r="E643" s="2">
        <v>3.64522560217121E-2</v>
      </c>
    </row>
    <row r="644" spans="1:5" hidden="1" outlineLevel="2" x14ac:dyDescent="0.25">
      <c r="A644" t="s">
        <v>3</v>
      </c>
      <c r="B644" t="s">
        <v>68</v>
      </c>
      <c r="C644" s="2">
        <v>0</v>
      </c>
      <c r="D644" s="2">
        <v>3.3198284634173936</v>
      </c>
      <c r="E644" s="2">
        <v>3.3198284634173936</v>
      </c>
    </row>
    <row r="645" spans="1:5" hidden="1" outlineLevel="2" x14ac:dyDescent="0.25">
      <c r="A645" t="s">
        <v>3</v>
      </c>
      <c r="B645" t="s">
        <v>68</v>
      </c>
      <c r="C645" s="2">
        <v>40.097481623883304</v>
      </c>
      <c r="D645" s="2">
        <v>1.9441203211579785</v>
      </c>
      <c r="E645" s="2">
        <v>42.041601945041286</v>
      </c>
    </row>
    <row r="646" spans="1:5" hidden="1" outlineLevel="2" x14ac:dyDescent="0.25">
      <c r="A646" t="s">
        <v>3</v>
      </c>
      <c r="B646" t="s">
        <v>68</v>
      </c>
      <c r="C646" s="2">
        <v>31.071541237054344</v>
      </c>
      <c r="D646" s="2">
        <v>0</v>
      </c>
      <c r="E646" s="2">
        <v>31.071541237054344</v>
      </c>
    </row>
    <row r="647" spans="1:5" hidden="1" outlineLevel="2" x14ac:dyDescent="0.25">
      <c r="A647" t="s">
        <v>4</v>
      </c>
      <c r="B647" t="s">
        <v>68</v>
      </c>
      <c r="C647" s="2">
        <v>0</v>
      </c>
      <c r="D647" s="2">
        <v>67.396333143503355</v>
      </c>
      <c r="E647" s="2">
        <v>67.396333143503355</v>
      </c>
    </row>
    <row r="648" spans="1:5" hidden="1" outlineLevel="2" x14ac:dyDescent="0.25">
      <c r="A648" t="s">
        <v>4</v>
      </c>
      <c r="B648" t="s">
        <v>68</v>
      </c>
      <c r="C648" s="2">
        <v>40.756472256284574</v>
      </c>
      <c r="D648" s="2">
        <v>0</v>
      </c>
      <c r="E648" s="2">
        <v>40.756472256284574</v>
      </c>
    </row>
    <row r="649" spans="1:5" hidden="1" outlineLevel="2" x14ac:dyDescent="0.25">
      <c r="A649" t="s">
        <v>5</v>
      </c>
      <c r="B649" t="s">
        <v>68</v>
      </c>
      <c r="C649" s="2">
        <v>1.7405952250367527</v>
      </c>
      <c r="D649" s="2">
        <v>0</v>
      </c>
      <c r="E649" s="2">
        <v>1.7405952250367527</v>
      </c>
    </row>
    <row r="650" spans="1:5" hidden="1" outlineLevel="2" x14ac:dyDescent="0.25">
      <c r="A650" t="s">
        <v>5</v>
      </c>
      <c r="B650" t="s">
        <v>68</v>
      </c>
      <c r="C650" s="2">
        <v>4.6304964590494126</v>
      </c>
      <c r="D650" s="2">
        <v>0</v>
      </c>
      <c r="E650" s="2">
        <v>4.6304964590494126</v>
      </c>
    </row>
    <row r="651" spans="1:5" hidden="1" outlineLevel="2" x14ac:dyDescent="0.25">
      <c r="A651" t="s">
        <v>5</v>
      </c>
      <c r="B651" t="s">
        <v>68</v>
      </c>
      <c r="C651" s="2">
        <v>1.7045074915752576</v>
      </c>
      <c r="D651" s="2">
        <v>0</v>
      </c>
      <c r="E651" s="2">
        <v>1.7045074915752576</v>
      </c>
    </row>
    <row r="652" spans="1:5" hidden="1" outlineLevel="2" x14ac:dyDescent="0.25">
      <c r="A652" t="s">
        <v>7</v>
      </c>
      <c r="B652" t="s">
        <v>68</v>
      </c>
      <c r="C652" s="2">
        <v>0</v>
      </c>
      <c r="D652" s="2">
        <v>0.24556669806626719</v>
      </c>
      <c r="E652" s="2">
        <v>0.24556669806626719</v>
      </c>
    </row>
    <row r="653" spans="1:5" hidden="1" outlineLevel="2" x14ac:dyDescent="0.25">
      <c r="A653" t="s">
        <v>8</v>
      </c>
      <c r="B653" t="s">
        <v>68</v>
      </c>
      <c r="C653" s="2">
        <v>2.9137138338108697</v>
      </c>
      <c r="D653" s="2">
        <v>0</v>
      </c>
      <c r="E653" s="2">
        <v>2.9137138338108697</v>
      </c>
    </row>
    <row r="654" spans="1:5" hidden="1" outlineLevel="2" x14ac:dyDescent="0.25">
      <c r="A654" t="s">
        <v>8</v>
      </c>
      <c r="B654" t="s">
        <v>68</v>
      </c>
      <c r="C654" s="2">
        <v>24.039047771118405</v>
      </c>
      <c r="D654" s="2">
        <v>6.0097619427796012</v>
      </c>
      <c r="E654" s="2">
        <v>30.048809713898006</v>
      </c>
    </row>
    <row r="655" spans="1:5" hidden="1" outlineLevel="2" x14ac:dyDescent="0.25">
      <c r="A655" t="s">
        <v>11</v>
      </c>
      <c r="B655" t="s">
        <v>68</v>
      </c>
      <c r="C655" s="2">
        <v>0</v>
      </c>
      <c r="D655" s="2">
        <v>3.9700152033246647</v>
      </c>
      <c r="E655" s="2">
        <v>3.9700152033246647</v>
      </c>
    </row>
    <row r="656" spans="1:5" hidden="1" outlineLevel="2" x14ac:dyDescent="0.25">
      <c r="A656" t="s">
        <v>11</v>
      </c>
      <c r="B656" t="s">
        <v>68</v>
      </c>
      <c r="C656" s="2">
        <v>0</v>
      </c>
      <c r="D656" s="2">
        <v>0.69259286441252987</v>
      </c>
      <c r="E656" s="2">
        <v>0.69259286441252987</v>
      </c>
    </row>
    <row r="657" spans="1:5" hidden="1" outlineLevel="2" x14ac:dyDescent="0.25">
      <c r="A657" t="s">
        <v>11</v>
      </c>
      <c r="B657" t="s">
        <v>68</v>
      </c>
      <c r="C657" s="2">
        <v>1.1478266618042821</v>
      </c>
      <c r="D657" s="2">
        <v>0</v>
      </c>
      <c r="E657" s="2">
        <v>1.1478266618042821</v>
      </c>
    </row>
    <row r="658" spans="1:5" hidden="1" outlineLevel="2" x14ac:dyDescent="0.25">
      <c r="A658" t="s">
        <v>11</v>
      </c>
      <c r="B658" t="s">
        <v>68</v>
      </c>
      <c r="C658" s="2">
        <v>1.8989509768703494</v>
      </c>
      <c r="D658" s="2">
        <v>0</v>
      </c>
      <c r="E658" s="2">
        <v>1.8989509768703494</v>
      </c>
    </row>
    <row r="659" spans="1:5" hidden="1" outlineLevel="2" x14ac:dyDescent="0.25">
      <c r="A659" t="s">
        <v>13</v>
      </c>
      <c r="B659" t="s">
        <v>68</v>
      </c>
      <c r="C659" s="2">
        <v>13.178961040816334</v>
      </c>
      <c r="D659" s="2">
        <v>0.6936295284640176</v>
      </c>
      <c r="E659" s="2">
        <v>13.872590569280353</v>
      </c>
    </row>
    <row r="660" spans="1:5" hidden="1" outlineLevel="2" x14ac:dyDescent="0.25">
      <c r="A660" t="s">
        <v>13</v>
      </c>
      <c r="B660" t="s">
        <v>68</v>
      </c>
      <c r="C660" s="2">
        <v>1.0443091379280338</v>
      </c>
      <c r="D660" s="2">
        <v>0</v>
      </c>
      <c r="E660" s="2">
        <v>1.0443091379280338</v>
      </c>
    </row>
    <row r="661" spans="1:5" hidden="1" outlineLevel="2" x14ac:dyDescent="0.25">
      <c r="A661" t="s">
        <v>13</v>
      </c>
      <c r="B661" t="s">
        <v>68</v>
      </c>
      <c r="C661" s="2">
        <v>7.5835163924746309</v>
      </c>
      <c r="D661" s="2">
        <v>0</v>
      </c>
      <c r="E661" s="2">
        <v>7.5835163924746309</v>
      </c>
    </row>
    <row r="662" spans="1:5" hidden="1" outlineLevel="2" x14ac:dyDescent="0.25">
      <c r="A662" t="s">
        <v>14</v>
      </c>
      <c r="B662" t="s">
        <v>68</v>
      </c>
      <c r="C662" s="2">
        <v>44.59107273119983</v>
      </c>
      <c r="D662" s="2">
        <v>4.7254274556146116</v>
      </c>
      <c r="E662" s="2">
        <v>49.316500186814437</v>
      </c>
    </row>
    <row r="663" spans="1:5" hidden="1" outlineLevel="2" x14ac:dyDescent="0.25">
      <c r="A663" t="s">
        <v>14</v>
      </c>
      <c r="B663" t="s">
        <v>68</v>
      </c>
      <c r="C663" s="2">
        <v>5.5016519307170757</v>
      </c>
      <c r="D663" s="2">
        <v>0</v>
      </c>
      <c r="E663" s="2">
        <v>5.5016519307170757</v>
      </c>
    </row>
    <row r="664" spans="1:5" hidden="1" outlineLevel="2" x14ac:dyDescent="0.25">
      <c r="A664" t="s">
        <v>14</v>
      </c>
      <c r="B664" t="s">
        <v>68</v>
      </c>
      <c r="C664" s="2">
        <v>22.210616743280635</v>
      </c>
      <c r="D664" s="2">
        <v>0</v>
      </c>
      <c r="E664" s="2">
        <v>22.210616743280635</v>
      </c>
    </row>
    <row r="665" spans="1:5" hidden="1" outlineLevel="2" x14ac:dyDescent="0.25">
      <c r="A665" t="s">
        <v>15</v>
      </c>
      <c r="B665" t="s">
        <v>68</v>
      </c>
      <c r="C665" s="2">
        <v>20.480248569011827</v>
      </c>
      <c r="D665" s="2">
        <v>0</v>
      </c>
      <c r="E665" s="2">
        <v>20.480248569011827</v>
      </c>
    </row>
    <row r="666" spans="1:5" hidden="1" outlineLevel="2" x14ac:dyDescent="0.25">
      <c r="A666" t="s">
        <v>15</v>
      </c>
      <c r="B666" t="s">
        <v>68</v>
      </c>
      <c r="C666" s="2">
        <v>18.461249972744373</v>
      </c>
      <c r="D666" s="2">
        <v>0</v>
      </c>
      <c r="E666" s="2">
        <v>18.461249972744373</v>
      </c>
    </row>
    <row r="667" spans="1:5" hidden="1" outlineLevel="2" x14ac:dyDescent="0.25">
      <c r="A667" t="s">
        <v>15</v>
      </c>
      <c r="B667" t="s">
        <v>68</v>
      </c>
      <c r="C667" s="2">
        <v>3.3802111654332427</v>
      </c>
      <c r="D667" s="2">
        <v>0</v>
      </c>
      <c r="E667" s="2">
        <v>3.3802111654332427</v>
      </c>
    </row>
    <row r="668" spans="1:5" hidden="1" outlineLevel="2" x14ac:dyDescent="0.25">
      <c r="A668" t="s">
        <v>16</v>
      </c>
      <c r="B668" t="s">
        <v>68</v>
      </c>
      <c r="C668" s="2">
        <v>4.2236013977157087</v>
      </c>
      <c r="D668" s="2">
        <v>0</v>
      </c>
      <c r="E668" s="2">
        <v>4.2236013977157087</v>
      </c>
    </row>
    <row r="669" spans="1:5" hidden="1" outlineLevel="2" x14ac:dyDescent="0.25">
      <c r="A669" t="s">
        <v>17</v>
      </c>
      <c r="B669" t="s">
        <v>68</v>
      </c>
      <c r="C669" s="2">
        <v>14.848218952844061</v>
      </c>
      <c r="D669" s="2">
        <v>0</v>
      </c>
      <c r="E669" s="2">
        <v>14.848218952844061</v>
      </c>
    </row>
    <row r="670" spans="1:5" hidden="1" outlineLevel="2" x14ac:dyDescent="0.25">
      <c r="A670" t="s">
        <v>17</v>
      </c>
      <c r="B670" t="s">
        <v>68</v>
      </c>
      <c r="C670" s="2">
        <v>207.7434691892249</v>
      </c>
      <c r="D670" s="2">
        <v>62.053208153330637</v>
      </c>
      <c r="E670" s="2">
        <v>269.79667734255554</v>
      </c>
    </row>
    <row r="671" spans="1:5" hidden="1" outlineLevel="2" x14ac:dyDescent="0.25">
      <c r="A671" t="s">
        <v>17</v>
      </c>
      <c r="B671" t="s">
        <v>68</v>
      </c>
      <c r="C671" s="2">
        <v>74.483380759244611</v>
      </c>
      <c r="D671" s="2">
        <v>222.99327400226176</v>
      </c>
      <c r="E671" s="2">
        <v>297.47665476150632</v>
      </c>
    </row>
    <row r="672" spans="1:5" hidden="1" outlineLevel="2" x14ac:dyDescent="0.25">
      <c r="A672" t="s">
        <v>17</v>
      </c>
      <c r="B672" t="s">
        <v>68</v>
      </c>
      <c r="C672" s="2">
        <v>1.7138635706208305</v>
      </c>
      <c r="D672" s="2">
        <v>0</v>
      </c>
      <c r="E672" s="2">
        <v>1.7138635706208305</v>
      </c>
    </row>
    <row r="673" spans="1:5" hidden="1" outlineLevel="2" x14ac:dyDescent="0.25">
      <c r="A673" t="s">
        <v>17</v>
      </c>
      <c r="B673" t="s">
        <v>68</v>
      </c>
      <c r="C673" s="2">
        <v>3.2942929657088409</v>
      </c>
      <c r="D673" s="2">
        <v>0</v>
      </c>
      <c r="E673" s="2">
        <v>3.2942929657088409</v>
      </c>
    </row>
    <row r="674" spans="1:5" hidden="1" outlineLevel="2" x14ac:dyDescent="0.25">
      <c r="A674" t="s">
        <v>17</v>
      </c>
      <c r="B674" t="s">
        <v>68</v>
      </c>
      <c r="C674" s="2">
        <v>1733.17</v>
      </c>
      <c r="D674" s="2">
        <v>2228.58</v>
      </c>
      <c r="E674" s="2">
        <v>3961.75</v>
      </c>
    </row>
    <row r="675" spans="1:5" hidden="1" outlineLevel="2" x14ac:dyDescent="0.25">
      <c r="A675" t="s">
        <v>17</v>
      </c>
      <c r="B675" t="s">
        <v>68</v>
      </c>
      <c r="C675" s="2">
        <v>229.43523819393877</v>
      </c>
      <c r="D675" s="2">
        <v>91.012656252289972</v>
      </c>
      <c r="E675" s="2">
        <v>320.44789444622876</v>
      </c>
    </row>
    <row r="676" spans="1:5" hidden="1" outlineLevel="2" x14ac:dyDescent="0.25">
      <c r="A676" t="s">
        <v>17</v>
      </c>
      <c r="B676" t="s">
        <v>68</v>
      </c>
      <c r="C676" s="2">
        <v>0</v>
      </c>
      <c r="D676" s="2">
        <v>180.21946462526864</v>
      </c>
      <c r="E676" s="2">
        <v>180.21946462526864</v>
      </c>
    </row>
    <row r="677" spans="1:5" hidden="1" outlineLevel="2" x14ac:dyDescent="0.25">
      <c r="A677" t="s">
        <v>17</v>
      </c>
      <c r="B677" t="s">
        <v>68</v>
      </c>
      <c r="C677" s="2">
        <v>473.95669347139636</v>
      </c>
      <c r="D677" s="2">
        <v>0</v>
      </c>
      <c r="E677" s="2">
        <v>473.95669347139636</v>
      </c>
    </row>
    <row r="678" spans="1:5" hidden="1" outlineLevel="2" x14ac:dyDescent="0.25">
      <c r="A678" t="s">
        <v>18</v>
      </c>
      <c r="B678" t="s">
        <v>68</v>
      </c>
      <c r="C678" s="2">
        <v>46.513078683704634</v>
      </c>
      <c r="D678" s="2">
        <v>13.011268264389916</v>
      </c>
      <c r="E678" s="2">
        <v>59.524346948094546</v>
      </c>
    </row>
    <row r="679" spans="1:5" hidden="1" outlineLevel="2" x14ac:dyDescent="0.25">
      <c r="A679" t="s">
        <v>18</v>
      </c>
      <c r="B679" t="s">
        <v>68</v>
      </c>
      <c r="C679" s="2">
        <v>0</v>
      </c>
      <c r="D679" s="2">
        <v>1.0692661766368883</v>
      </c>
      <c r="E679" s="2">
        <v>1.0692661766368883</v>
      </c>
    </row>
    <row r="680" spans="1:5" hidden="1" outlineLevel="2" x14ac:dyDescent="0.25">
      <c r="A680" t="s">
        <v>18</v>
      </c>
      <c r="B680" t="s">
        <v>68</v>
      </c>
      <c r="C680" s="2">
        <v>189.05355048060619</v>
      </c>
      <c r="D680" s="2">
        <v>35.237180820988364</v>
      </c>
      <c r="E680" s="2">
        <v>224.29073130159455</v>
      </c>
    </row>
    <row r="681" spans="1:5" hidden="1" outlineLevel="2" x14ac:dyDescent="0.25">
      <c r="A681" t="s">
        <v>18</v>
      </c>
      <c r="B681" t="s">
        <v>68</v>
      </c>
      <c r="C681" s="2">
        <v>0.70026560269226745</v>
      </c>
      <c r="D681" s="2">
        <v>0.3744898657876039</v>
      </c>
      <c r="E681" s="2">
        <v>1.0747554684798715</v>
      </c>
    </row>
    <row r="682" spans="1:5" hidden="1" outlineLevel="2" x14ac:dyDescent="0.25">
      <c r="A682" t="s">
        <v>18</v>
      </c>
      <c r="B682" t="s">
        <v>68</v>
      </c>
      <c r="C682" s="2">
        <v>2.2834376407089167</v>
      </c>
      <c r="D682" s="2">
        <v>0</v>
      </c>
      <c r="E682" s="2">
        <v>2.2834376407089167</v>
      </c>
    </row>
    <row r="683" spans="1:5" hidden="1" outlineLevel="2" x14ac:dyDescent="0.25">
      <c r="A683" t="s">
        <v>18</v>
      </c>
      <c r="B683" t="s">
        <v>68</v>
      </c>
      <c r="C683" s="2">
        <v>260.0485128872844</v>
      </c>
      <c r="D683" s="2">
        <v>0</v>
      </c>
      <c r="E683" s="2">
        <v>260.0485128872844</v>
      </c>
    </row>
    <row r="684" spans="1:5" hidden="1" outlineLevel="2" x14ac:dyDescent="0.25">
      <c r="A684" t="s">
        <v>19</v>
      </c>
      <c r="B684" t="s">
        <v>68</v>
      </c>
      <c r="C684" s="2">
        <v>7.6212449557354098</v>
      </c>
      <c r="D684" s="2">
        <v>0</v>
      </c>
      <c r="E684" s="2">
        <v>7.6212449557354098</v>
      </c>
    </row>
    <row r="685" spans="1:5" hidden="1" outlineLevel="2" x14ac:dyDescent="0.25">
      <c r="A685" t="s">
        <v>19</v>
      </c>
      <c r="B685" t="s">
        <v>68</v>
      </c>
      <c r="C685" s="2">
        <v>24.822406753024996</v>
      </c>
      <c r="D685" s="2">
        <v>0</v>
      </c>
      <c r="E685" s="2">
        <v>24.822406753024996</v>
      </c>
    </row>
    <row r="686" spans="1:5" hidden="1" outlineLevel="2" x14ac:dyDescent="0.25">
      <c r="A686" t="s">
        <v>19</v>
      </c>
      <c r="B686" t="s">
        <v>68</v>
      </c>
      <c r="C686" s="2">
        <v>7.7878452948246784</v>
      </c>
      <c r="D686" s="2">
        <v>0</v>
      </c>
      <c r="E686" s="2">
        <v>7.7878452948246784</v>
      </c>
    </row>
    <row r="687" spans="1:5" hidden="1" outlineLevel="2" x14ac:dyDescent="0.25">
      <c r="A687" t="s">
        <v>20</v>
      </c>
      <c r="B687" t="s">
        <v>68</v>
      </c>
      <c r="C687" s="2">
        <v>1.628200768969807</v>
      </c>
      <c r="D687" s="2">
        <v>0</v>
      </c>
      <c r="E687" s="2">
        <v>1.628200768969807</v>
      </c>
    </row>
    <row r="688" spans="1:5" hidden="1" outlineLevel="2" x14ac:dyDescent="0.25">
      <c r="A688" t="s">
        <v>20</v>
      </c>
      <c r="B688" t="s">
        <v>68</v>
      </c>
      <c r="C688" s="2">
        <v>5.8323609634739357</v>
      </c>
      <c r="D688" s="2">
        <v>0</v>
      </c>
      <c r="E688" s="2">
        <v>5.8323609634739357</v>
      </c>
    </row>
    <row r="689" spans="1:5" hidden="1" outlineLevel="2" x14ac:dyDescent="0.25">
      <c r="A689" t="s">
        <v>20</v>
      </c>
      <c r="B689" t="s">
        <v>68</v>
      </c>
      <c r="C689" s="2">
        <v>10.729114022390593</v>
      </c>
      <c r="D689" s="2">
        <v>2.3329443853895744</v>
      </c>
      <c r="E689" s="2">
        <v>13.062058407780169</v>
      </c>
    </row>
    <row r="690" spans="1:5" hidden="1" outlineLevel="2" x14ac:dyDescent="0.25">
      <c r="A690" t="s">
        <v>20</v>
      </c>
      <c r="B690" t="s">
        <v>68</v>
      </c>
      <c r="C690" s="2">
        <v>0</v>
      </c>
      <c r="D690" s="2">
        <v>28.678580275241696</v>
      </c>
      <c r="E690" s="2">
        <v>28.678580275241696</v>
      </c>
    </row>
    <row r="691" spans="1:5" hidden="1" outlineLevel="2" x14ac:dyDescent="0.25">
      <c r="A691" t="s">
        <v>21</v>
      </c>
      <c r="B691" t="s">
        <v>68</v>
      </c>
      <c r="C691" s="2">
        <v>14.528988939336958</v>
      </c>
      <c r="D691" s="2">
        <v>0</v>
      </c>
      <c r="E691" s="2">
        <v>14.528988939336958</v>
      </c>
    </row>
    <row r="692" spans="1:5" hidden="1" outlineLevel="2" x14ac:dyDescent="0.25">
      <c r="A692" t="s">
        <v>23</v>
      </c>
      <c r="B692" t="s">
        <v>68</v>
      </c>
      <c r="C692" s="2">
        <v>4.2892154585547901</v>
      </c>
      <c r="D692" s="2">
        <v>0.66829136039805515</v>
      </c>
      <c r="E692" s="2">
        <v>4.9575068189528455</v>
      </c>
    </row>
    <row r="693" spans="1:5" hidden="1" outlineLevel="2" x14ac:dyDescent="0.25">
      <c r="A693" t="s">
        <v>23</v>
      </c>
      <c r="B693" t="s">
        <v>68</v>
      </c>
      <c r="C693" s="2">
        <v>33.830308740601524</v>
      </c>
      <c r="D693" s="2">
        <v>2.6833421858216986</v>
      </c>
      <c r="E693" s="2">
        <v>36.513650926423225</v>
      </c>
    </row>
    <row r="694" spans="1:5" hidden="1" outlineLevel="2" x14ac:dyDescent="0.25">
      <c r="A694" t="s">
        <v>23</v>
      </c>
      <c r="B694" t="s">
        <v>68</v>
      </c>
      <c r="C694" s="2">
        <v>0.17658871720065877</v>
      </c>
      <c r="D694" s="2">
        <v>0</v>
      </c>
      <c r="E694" s="2">
        <v>0.17658871720065877</v>
      </c>
    </row>
    <row r="695" spans="1:5" hidden="1" outlineLevel="2" x14ac:dyDescent="0.25">
      <c r="A695" t="s">
        <v>24</v>
      </c>
      <c r="B695" t="s">
        <v>68</v>
      </c>
      <c r="C695" s="2">
        <v>0</v>
      </c>
      <c r="D695" s="2">
        <v>2.381249791353385</v>
      </c>
      <c r="E695" s="2">
        <v>2.381249791353385</v>
      </c>
    </row>
    <row r="696" spans="1:5" hidden="1" outlineLevel="2" x14ac:dyDescent="0.25">
      <c r="A696" t="s">
        <v>24</v>
      </c>
      <c r="B696" t="s">
        <v>68</v>
      </c>
      <c r="C696" s="2">
        <v>1.3327390999404012</v>
      </c>
      <c r="D696" s="2">
        <v>0</v>
      </c>
      <c r="E696" s="2">
        <v>1.3327390999404012</v>
      </c>
    </row>
    <row r="697" spans="1:5" hidden="1" outlineLevel="2" x14ac:dyDescent="0.25">
      <c r="A697" t="s">
        <v>27</v>
      </c>
      <c r="B697" t="s">
        <v>68</v>
      </c>
      <c r="C697" s="2">
        <v>203.55790315164543</v>
      </c>
      <c r="D697" s="2">
        <v>28.566903999095338</v>
      </c>
      <c r="E697" s="2">
        <v>232.12480715074076</v>
      </c>
    </row>
    <row r="698" spans="1:5" hidden="1" outlineLevel="2" x14ac:dyDescent="0.25">
      <c r="A698" t="s">
        <v>27</v>
      </c>
      <c r="B698" t="s">
        <v>68</v>
      </c>
      <c r="C698" s="2">
        <v>0</v>
      </c>
      <c r="D698" s="2">
        <v>1.2876151902069437</v>
      </c>
      <c r="E698" s="2">
        <v>1.2876151902069437</v>
      </c>
    </row>
    <row r="699" spans="1:5" hidden="1" outlineLevel="2" x14ac:dyDescent="0.25">
      <c r="A699" t="s">
        <v>27</v>
      </c>
      <c r="B699" t="s">
        <v>68</v>
      </c>
      <c r="C699" s="2">
        <v>94.88352131923557</v>
      </c>
      <c r="D699" s="2">
        <v>1.5243118393079276</v>
      </c>
      <c r="E699" s="2">
        <v>96.407833158543511</v>
      </c>
    </row>
    <row r="700" spans="1:5" hidden="1" outlineLevel="2" x14ac:dyDescent="0.25">
      <c r="A700" t="s">
        <v>27</v>
      </c>
      <c r="B700" t="s">
        <v>68</v>
      </c>
      <c r="C700" s="2">
        <v>251.87292413211614</v>
      </c>
      <c r="D700" s="2">
        <v>96.794211802363108</v>
      </c>
      <c r="E700" s="2">
        <v>348.66713593447929</v>
      </c>
    </row>
    <row r="701" spans="1:5" hidden="1" outlineLevel="2" x14ac:dyDescent="0.25">
      <c r="A701" t="s">
        <v>27</v>
      </c>
      <c r="B701" t="s">
        <v>68</v>
      </c>
      <c r="C701" s="2">
        <v>97.023321569541253</v>
      </c>
      <c r="D701" s="2">
        <v>21.020146612988764</v>
      </c>
      <c r="E701" s="2">
        <v>118.04346818253002</v>
      </c>
    </row>
    <row r="702" spans="1:5" hidden="1" outlineLevel="2" x14ac:dyDescent="0.25">
      <c r="A702" t="s">
        <v>27</v>
      </c>
      <c r="B702" t="s">
        <v>68</v>
      </c>
      <c r="C702" s="2">
        <v>4.0462004184100432E-2</v>
      </c>
      <c r="D702" s="2">
        <v>0.20960047212484456</v>
      </c>
      <c r="E702" s="2">
        <v>0.25006247630894496</v>
      </c>
    </row>
    <row r="703" spans="1:5" hidden="1" outlineLevel="2" x14ac:dyDescent="0.25">
      <c r="A703" t="s">
        <v>27</v>
      </c>
      <c r="B703" t="s">
        <v>68</v>
      </c>
      <c r="C703" s="2">
        <v>393.39879314197754</v>
      </c>
      <c r="D703" s="2">
        <v>0</v>
      </c>
      <c r="E703" s="2">
        <v>393.39879314197754</v>
      </c>
    </row>
    <row r="704" spans="1:5" hidden="1" outlineLevel="2" x14ac:dyDescent="0.25">
      <c r="A704" t="s">
        <v>28</v>
      </c>
      <c r="B704" t="s">
        <v>68</v>
      </c>
      <c r="C704" s="2">
        <v>3.5299076455335663</v>
      </c>
      <c r="D704" s="2">
        <v>0</v>
      </c>
      <c r="E704" s="2">
        <v>3.5299076455335663</v>
      </c>
    </row>
    <row r="705" spans="1:5" hidden="1" outlineLevel="2" x14ac:dyDescent="0.25">
      <c r="A705" t="s">
        <v>28</v>
      </c>
      <c r="B705" t="s">
        <v>68</v>
      </c>
      <c r="C705" s="2">
        <v>6.447310522560219</v>
      </c>
      <c r="D705" s="2">
        <v>0</v>
      </c>
      <c r="E705" s="2">
        <v>6.447310522560219</v>
      </c>
    </row>
    <row r="706" spans="1:5" hidden="1" outlineLevel="2" x14ac:dyDescent="0.25">
      <c r="A706" t="s">
        <v>29</v>
      </c>
      <c r="B706" t="s">
        <v>68</v>
      </c>
      <c r="C706" s="2">
        <v>88.900809108558718</v>
      </c>
      <c r="D706" s="2">
        <v>0</v>
      </c>
      <c r="E706" s="2">
        <v>88.900809108558718</v>
      </c>
    </row>
    <row r="707" spans="1:5" hidden="1" outlineLevel="2" x14ac:dyDescent="0.25">
      <c r="A707" t="s">
        <v>31</v>
      </c>
      <c r="B707" t="s">
        <v>68</v>
      </c>
      <c r="C707" s="2">
        <v>319.21581426491417</v>
      </c>
      <c r="D707" s="2">
        <v>70.071789570497216</v>
      </c>
      <c r="E707" s="2">
        <v>389.2876038354114</v>
      </c>
    </row>
    <row r="708" spans="1:5" hidden="1" outlineLevel="2" x14ac:dyDescent="0.25">
      <c r="A708" t="s">
        <v>31</v>
      </c>
      <c r="B708" t="s">
        <v>68</v>
      </c>
      <c r="C708" s="2">
        <v>0</v>
      </c>
      <c r="D708" s="2">
        <v>5.7813040190655247</v>
      </c>
      <c r="E708" s="2">
        <v>5.7813040190655247</v>
      </c>
    </row>
    <row r="709" spans="1:5" hidden="1" outlineLevel="2" x14ac:dyDescent="0.25">
      <c r="A709" t="s">
        <v>32</v>
      </c>
      <c r="B709" t="s">
        <v>68</v>
      </c>
      <c r="C709" s="2">
        <v>300.32554242981325</v>
      </c>
      <c r="D709" s="2">
        <v>0</v>
      </c>
      <c r="E709" s="2">
        <v>300.32554242981325</v>
      </c>
    </row>
    <row r="710" spans="1:5" hidden="1" outlineLevel="2" x14ac:dyDescent="0.25">
      <c r="A710" t="s">
        <v>32</v>
      </c>
      <c r="B710" t="s">
        <v>68</v>
      </c>
      <c r="C710" s="2">
        <v>29.603691433060504</v>
      </c>
      <c r="D710" s="2">
        <v>0</v>
      </c>
      <c r="E710" s="2">
        <v>29.603691433060504</v>
      </c>
    </row>
    <row r="711" spans="1:5" hidden="1" outlineLevel="2" x14ac:dyDescent="0.25">
      <c r="A711" t="s">
        <v>34</v>
      </c>
      <c r="B711" t="s">
        <v>68</v>
      </c>
      <c r="C711" s="2">
        <v>70.346246740021044</v>
      </c>
      <c r="D711" s="2">
        <v>0</v>
      </c>
      <c r="E711" s="2">
        <v>70.346246740021044</v>
      </c>
    </row>
    <row r="712" spans="1:5" hidden="1" outlineLevel="2" x14ac:dyDescent="0.25">
      <c r="A712" t="s">
        <v>34</v>
      </c>
      <c r="B712" t="s">
        <v>68</v>
      </c>
      <c r="C712" s="2">
        <v>0</v>
      </c>
      <c r="D712" s="2">
        <v>9.935183886237704</v>
      </c>
      <c r="E712" s="2">
        <v>9.935183886237704</v>
      </c>
    </row>
    <row r="713" spans="1:5" hidden="1" outlineLevel="2" x14ac:dyDescent="0.25">
      <c r="A713" t="s">
        <v>36</v>
      </c>
      <c r="B713" t="s">
        <v>68</v>
      </c>
      <c r="C713" s="2">
        <v>0</v>
      </c>
      <c r="D713" s="2">
        <v>0.2874867924912361</v>
      </c>
      <c r="E713" s="2">
        <v>0.2874867924912361</v>
      </c>
    </row>
    <row r="714" spans="1:5" hidden="1" outlineLevel="2" x14ac:dyDescent="0.25">
      <c r="A714" t="s">
        <v>36</v>
      </c>
      <c r="B714" t="s">
        <v>68</v>
      </c>
      <c r="C714" s="2">
        <v>6.7499514833424223</v>
      </c>
      <c r="D714" s="2">
        <v>0</v>
      </c>
      <c r="E714" s="2">
        <v>6.7499514833424223</v>
      </c>
    </row>
    <row r="715" spans="1:5" hidden="1" outlineLevel="2" x14ac:dyDescent="0.25">
      <c r="A715" t="s">
        <v>36</v>
      </c>
      <c r="B715" t="s">
        <v>68</v>
      </c>
      <c r="C715" s="2">
        <v>25.146224294017873</v>
      </c>
      <c r="D715" s="2">
        <v>0</v>
      </c>
      <c r="E715" s="2">
        <v>25.146224294017873</v>
      </c>
    </row>
    <row r="716" spans="1:5" hidden="1" outlineLevel="2" x14ac:dyDescent="0.25">
      <c r="A716" t="s">
        <v>38</v>
      </c>
      <c r="B716" t="s">
        <v>68</v>
      </c>
      <c r="C716" s="2">
        <v>21.849846781974449</v>
      </c>
      <c r="D716" s="2">
        <v>0</v>
      </c>
      <c r="E716" s="2">
        <v>21.849846781974449</v>
      </c>
    </row>
    <row r="717" spans="1:5" hidden="1" outlineLevel="2" x14ac:dyDescent="0.25">
      <c r="A717" t="s">
        <v>38</v>
      </c>
      <c r="B717" t="s">
        <v>68</v>
      </c>
      <c r="C717" s="2">
        <v>3.4834990929548804</v>
      </c>
      <c r="D717" s="2">
        <v>0</v>
      </c>
      <c r="E717" s="2">
        <v>3.4833775854348081</v>
      </c>
    </row>
    <row r="718" spans="1:5" hidden="1" outlineLevel="2" x14ac:dyDescent="0.25">
      <c r="A718" t="s">
        <v>38</v>
      </c>
      <c r="B718" t="s">
        <v>68</v>
      </c>
      <c r="C718" s="2">
        <v>2.0236059640997754</v>
      </c>
      <c r="D718" s="2">
        <v>0</v>
      </c>
      <c r="E718" s="2">
        <v>2.0236059640997754</v>
      </c>
    </row>
    <row r="719" spans="1:5" hidden="1" outlineLevel="2" x14ac:dyDescent="0.25">
      <c r="A719" t="s">
        <v>39</v>
      </c>
      <c r="B719" t="s">
        <v>68</v>
      </c>
      <c r="C719" s="2">
        <v>0</v>
      </c>
      <c r="D719" s="2">
        <v>12.43123676431534</v>
      </c>
      <c r="E719" s="2">
        <v>12.43123676431534</v>
      </c>
    </row>
    <row r="720" spans="1:5" hidden="1" outlineLevel="2" x14ac:dyDescent="0.25">
      <c r="A720" t="s">
        <v>39</v>
      </c>
      <c r="B720" t="s">
        <v>68</v>
      </c>
      <c r="C720" s="2">
        <v>6.0632252516114455</v>
      </c>
      <c r="D720" s="2">
        <v>43.208074137736077</v>
      </c>
      <c r="E720" s="2">
        <v>49.271299389347519</v>
      </c>
    </row>
    <row r="721" spans="1:5" outlineLevel="1" collapsed="1" x14ac:dyDescent="0.25">
      <c r="B721" s="1" t="s">
        <v>151</v>
      </c>
      <c r="C721" s="2">
        <f>SUBTOTAL(9,C643:C720)</f>
        <v>5564.9416890610028</v>
      </c>
      <c r="D721" s="2">
        <f>SUBTOTAL(9,D643:D720)</f>
        <v>3251.4468091223489</v>
      </c>
      <c r="E721" s="2">
        <f>SUBTOTAL(9,E643:E720)</f>
        <v>8816.3883766758263</v>
      </c>
    </row>
    <row r="722" spans="1:5" hidden="1" outlineLevel="2" x14ac:dyDescent="0.25">
      <c r="A722" t="s">
        <v>0</v>
      </c>
      <c r="B722" t="s">
        <v>69</v>
      </c>
      <c r="C722" s="2">
        <v>0</v>
      </c>
      <c r="D722" s="2">
        <v>9.5254800407101686E-2</v>
      </c>
      <c r="E722" s="2">
        <v>9.5254800407101686E-2</v>
      </c>
    </row>
    <row r="723" spans="1:5" hidden="1" outlineLevel="2" x14ac:dyDescent="0.25">
      <c r="A723" t="s">
        <v>3</v>
      </c>
      <c r="B723" t="s">
        <v>69</v>
      </c>
      <c r="C723" s="2">
        <v>0</v>
      </c>
      <c r="D723" s="2">
        <v>8.6751721890761075</v>
      </c>
      <c r="E723" s="2">
        <v>8.6751721890761075</v>
      </c>
    </row>
    <row r="724" spans="1:5" hidden="1" outlineLevel="2" x14ac:dyDescent="0.25">
      <c r="A724" t="s">
        <v>3</v>
      </c>
      <c r="B724" t="s">
        <v>69</v>
      </c>
      <c r="C724" s="2">
        <v>104.78028044781185</v>
      </c>
      <c r="D724" s="2">
        <v>5.0802560217120893</v>
      </c>
      <c r="E724" s="2">
        <v>109.86053646952394</v>
      </c>
    </row>
    <row r="725" spans="1:5" hidden="1" outlineLevel="2" x14ac:dyDescent="0.25">
      <c r="A725" t="s">
        <v>3</v>
      </c>
      <c r="B725" t="s">
        <v>69</v>
      </c>
      <c r="C725" s="2">
        <v>131.81924863775131</v>
      </c>
      <c r="D725" s="2">
        <v>0</v>
      </c>
      <c r="E725" s="2">
        <v>131.81924863775131</v>
      </c>
    </row>
    <row r="726" spans="1:5" hidden="1" outlineLevel="2" x14ac:dyDescent="0.25">
      <c r="A726" t="s">
        <v>4</v>
      </c>
      <c r="B726" t="s">
        <v>69</v>
      </c>
      <c r="C726" s="2">
        <v>0</v>
      </c>
      <c r="D726" s="2">
        <v>176.1159654406876</v>
      </c>
      <c r="E726" s="2">
        <v>176.1159654406876</v>
      </c>
    </row>
    <row r="727" spans="1:5" hidden="1" outlineLevel="2" x14ac:dyDescent="0.25">
      <c r="A727" t="s">
        <v>4</v>
      </c>
      <c r="B727" t="s">
        <v>69</v>
      </c>
      <c r="C727" s="2">
        <v>172.90701832137742</v>
      </c>
      <c r="D727" s="2">
        <v>0</v>
      </c>
      <c r="E727" s="2">
        <v>172.90701832137742</v>
      </c>
    </row>
    <row r="728" spans="1:5" hidden="1" outlineLevel="2" x14ac:dyDescent="0.25">
      <c r="A728" t="s">
        <v>5</v>
      </c>
      <c r="B728" t="s">
        <v>69</v>
      </c>
      <c r="C728" s="2">
        <v>4.5484167194391052</v>
      </c>
      <c r="D728" s="2">
        <v>0</v>
      </c>
      <c r="E728" s="2">
        <v>4.5484167194391052</v>
      </c>
    </row>
    <row r="729" spans="1:5" hidden="1" outlineLevel="2" x14ac:dyDescent="0.25">
      <c r="A729" t="s">
        <v>5</v>
      </c>
      <c r="B729" t="s">
        <v>69</v>
      </c>
      <c r="C729" s="2">
        <v>12.10012943313642</v>
      </c>
      <c r="D729" s="2">
        <v>0</v>
      </c>
      <c r="E729" s="2">
        <v>12.10012943313642</v>
      </c>
    </row>
    <row r="730" spans="1:5" hidden="1" outlineLevel="2" x14ac:dyDescent="0.25">
      <c r="A730" t="s">
        <v>5</v>
      </c>
      <c r="B730" t="s">
        <v>69</v>
      </c>
      <c r="C730" s="2">
        <v>4.4541144670360744</v>
      </c>
      <c r="D730" s="2">
        <v>0</v>
      </c>
      <c r="E730" s="2">
        <v>4.4541144670360744</v>
      </c>
    </row>
    <row r="731" spans="1:5" hidden="1" outlineLevel="2" x14ac:dyDescent="0.25">
      <c r="A731" t="s">
        <v>7</v>
      </c>
      <c r="B731" t="s">
        <v>69</v>
      </c>
      <c r="C731" s="2">
        <v>0</v>
      </c>
      <c r="D731" s="2">
        <v>0.64169983874250835</v>
      </c>
      <c r="E731" s="2">
        <v>0.64169983874250835</v>
      </c>
    </row>
    <row r="732" spans="1:5" hidden="1" outlineLevel="2" x14ac:dyDescent="0.25">
      <c r="A732" t="s">
        <v>8</v>
      </c>
      <c r="B732" t="s">
        <v>69</v>
      </c>
      <c r="C732" s="2">
        <v>27.558050795521865</v>
      </c>
      <c r="D732" s="2">
        <v>0</v>
      </c>
      <c r="E732" s="2">
        <v>27.558050795521865</v>
      </c>
    </row>
    <row r="733" spans="1:5" hidden="1" outlineLevel="2" x14ac:dyDescent="0.25">
      <c r="A733" t="s">
        <v>8</v>
      </c>
      <c r="B733" t="s">
        <v>69</v>
      </c>
      <c r="C733" s="2">
        <v>62.817365708469993</v>
      </c>
      <c r="D733" s="2">
        <v>15.704341427117498</v>
      </c>
      <c r="E733" s="2">
        <v>78.521707135587491</v>
      </c>
    </row>
    <row r="734" spans="1:5" hidden="1" outlineLevel="2" x14ac:dyDescent="0.25">
      <c r="A734" t="s">
        <v>11</v>
      </c>
      <c r="B734" t="s">
        <v>69</v>
      </c>
      <c r="C734" s="2">
        <v>0</v>
      </c>
      <c r="D734" s="2">
        <v>10.374200312337445</v>
      </c>
      <c r="E734" s="2">
        <v>10.374200312337445</v>
      </c>
    </row>
    <row r="735" spans="1:5" hidden="1" outlineLevel="2" x14ac:dyDescent="0.25">
      <c r="A735" t="s">
        <v>11</v>
      </c>
      <c r="B735" t="s">
        <v>69</v>
      </c>
      <c r="C735" s="2">
        <v>0</v>
      </c>
      <c r="D735" s="2">
        <v>1.809841207734932</v>
      </c>
      <c r="E735" s="2">
        <v>1.809841207734932</v>
      </c>
    </row>
    <row r="736" spans="1:5" hidden="1" outlineLevel="2" x14ac:dyDescent="0.25">
      <c r="A736" t="s">
        <v>11</v>
      </c>
      <c r="B736" t="s">
        <v>69</v>
      </c>
      <c r="C736" s="2">
        <v>10.856201828538916</v>
      </c>
      <c r="D736" s="2">
        <v>0</v>
      </c>
      <c r="E736" s="2">
        <v>10.856201828538916</v>
      </c>
    </row>
    <row r="737" spans="1:5" hidden="1" outlineLevel="2" x14ac:dyDescent="0.25">
      <c r="A737" t="s">
        <v>11</v>
      </c>
      <c r="B737" t="s">
        <v>69</v>
      </c>
      <c r="C737" s="2">
        <v>8.0561916469227608</v>
      </c>
      <c r="D737" s="2">
        <v>0</v>
      </c>
      <c r="E737" s="2">
        <v>8.0561916469227608</v>
      </c>
    </row>
    <row r="738" spans="1:5" hidden="1" outlineLevel="2" x14ac:dyDescent="0.25">
      <c r="A738" t="s">
        <v>13</v>
      </c>
      <c r="B738" t="s">
        <v>69</v>
      </c>
      <c r="C738" s="2">
        <v>34.438452938775526</v>
      </c>
      <c r="D738" s="2">
        <v>1.8125501546723961</v>
      </c>
      <c r="E738" s="2">
        <v>36.251003093447927</v>
      </c>
    </row>
    <row r="739" spans="1:5" hidden="1" outlineLevel="2" x14ac:dyDescent="0.25">
      <c r="A739" t="s">
        <v>13</v>
      </c>
      <c r="B739" t="s">
        <v>69</v>
      </c>
      <c r="C739" s="2">
        <v>9.8771279235778469</v>
      </c>
      <c r="D739" s="2">
        <v>0</v>
      </c>
      <c r="E739" s="2">
        <v>9.8771279235778469</v>
      </c>
    </row>
    <row r="740" spans="1:5" hidden="1" outlineLevel="2" x14ac:dyDescent="0.25">
      <c r="A740" t="s">
        <v>13</v>
      </c>
      <c r="B740" t="s">
        <v>69</v>
      </c>
      <c r="C740" s="2">
        <v>32.172637503283561</v>
      </c>
      <c r="D740" s="2">
        <v>0</v>
      </c>
      <c r="E740" s="2">
        <v>32.172637503283561</v>
      </c>
    </row>
    <row r="741" spans="1:5" hidden="1" outlineLevel="2" x14ac:dyDescent="0.25">
      <c r="A741" t="s">
        <v>14</v>
      </c>
      <c r="B741" t="s">
        <v>69</v>
      </c>
      <c r="C741" s="2">
        <v>116.52265720999664</v>
      </c>
      <c r="D741" s="2">
        <v>12.348197292773946</v>
      </c>
      <c r="E741" s="2">
        <v>128.87085450277056</v>
      </c>
    </row>
    <row r="742" spans="1:5" hidden="1" outlineLevel="2" x14ac:dyDescent="0.25">
      <c r="A742" t="s">
        <v>14</v>
      </c>
      <c r="B742" t="s">
        <v>69</v>
      </c>
      <c r="C742" s="2">
        <v>52.034898419548604</v>
      </c>
      <c r="D742" s="2">
        <v>0</v>
      </c>
      <c r="E742" s="2">
        <v>52.034898419548604</v>
      </c>
    </row>
    <row r="743" spans="1:5" hidden="1" outlineLevel="2" x14ac:dyDescent="0.25">
      <c r="A743" t="s">
        <v>14</v>
      </c>
      <c r="B743" t="s">
        <v>69</v>
      </c>
      <c r="C743" s="2">
        <v>73.444274689234632</v>
      </c>
      <c r="D743" s="2">
        <v>0</v>
      </c>
      <c r="E743" s="2">
        <v>73.444274689234632</v>
      </c>
    </row>
    <row r="744" spans="1:5" hidden="1" outlineLevel="2" x14ac:dyDescent="0.25">
      <c r="A744" t="s">
        <v>15</v>
      </c>
      <c r="B744" t="s">
        <v>69</v>
      </c>
      <c r="C744" s="2">
        <v>53.517729837271773</v>
      </c>
      <c r="D744" s="2">
        <v>0</v>
      </c>
      <c r="E744" s="2">
        <v>53.517729837271773</v>
      </c>
    </row>
    <row r="745" spans="1:5" hidden="1" outlineLevel="2" x14ac:dyDescent="0.25">
      <c r="A745" t="s">
        <v>15</v>
      </c>
      <c r="B745" t="s">
        <v>69</v>
      </c>
      <c r="C745" s="2">
        <v>48.241806498120333</v>
      </c>
      <c r="D745" s="2">
        <v>0</v>
      </c>
      <c r="E745" s="2">
        <v>48.241806498120333</v>
      </c>
    </row>
    <row r="746" spans="1:5" hidden="1" outlineLevel="2" x14ac:dyDescent="0.25">
      <c r="A746" t="s">
        <v>15</v>
      </c>
      <c r="B746" t="s">
        <v>69</v>
      </c>
      <c r="C746" s="2">
        <v>11.177409443922899</v>
      </c>
      <c r="D746" s="2">
        <v>0</v>
      </c>
      <c r="E746" s="2">
        <v>11.177409443922899</v>
      </c>
    </row>
    <row r="747" spans="1:5" hidden="1" outlineLevel="2" x14ac:dyDescent="0.25">
      <c r="A747" t="s">
        <v>16</v>
      </c>
      <c r="B747" t="s">
        <v>69</v>
      </c>
      <c r="C747" s="2">
        <v>11.036856207169516</v>
      </c>
      <c r="D747" s="2">
        <v>0</v>
      </c>
      <c r="E747" s="2">
        <v>11.036856207169516</v>
      </c>
    </row>
    <row r="748" spans="1:5" hidden="1" outlineLevel="2" x14ac:dyDescent="0.25">
      <c r="A748" t="s">
        <v>17</v>
      </c>
      <c r="B748" t="s">
        <v>69</v>
      </c>
      <c r="C748" s="2">
        <v>38.800455365826082</v>
      </c>
      <c r="D748" s="2">
        <v>0</v>
      </c>
      <c r="E748" s="2">
        <v>38.800455365826082</v>
      </c>
    </row>
    <row r="749" spans="1:5" hidden="1" outlineLevel="2" x14ac:dyDescent="0.25">
      <c r="A749" t="s">
        <v>17</v>
      </c>
      <c r="B749" t="s">
        <v>69</v>
      </c>
      <c r="C749" s="2">
        <v>512.11307636180686</v>
      </c>
      <c r="D749" s="2">
        <v>152.96875251744356</v>
      </c>
      <c r="E749" s="2">
        <v>665.08182887925045</v>
      </c>
    </row>
    <row r="750" spans="1:5" hidden="1" outlineLevel="2" x14ac:dyDescent="0.25">
      <c r="A750" t="s">
        <v>17</v>
      </c>
      <c r="B750" t="s">
        <v>69</v>
      </c>
      <c r="C750" s="2">
        <v>194.63540373583626</v>
      </c>
      <c r="D750" s="2">
        <v>582.71235104240657</v>
      </c>
      <c r="E750" s="2">
        <v>777.3477547782428</v>
      </c>
    </row>
    <row r="751" spans="1:5" hidden="1" outlineLevel="2" x14ac:dyDescent="0.25">
      <c r="A751" t="s">
        <v>17</v>
      </c>
      <c r="B751" t="s">
        <v>69</v>
      </c>
      <c r="C751" s="2">
        <v>4.4785631991405639</v>
      </c>
      <c r="D751" s="2">
        <v>0</v>
      </c>
      <c r="E751" s="2">
        <v>4.4785631991405639</v>
      </c>
    </row>
    <row r="752" spans="1:5" hidden="1" outlineLevel="2" x14ac:dyDescent="0.25">
      <c r="A752" t="s">
        <v>17</v>
      </c>
      <c r="B752" t="s">
        <v>69</v>
      </c>
      <c r="C752" s="2">
        <v>31.157587210819916</v>
      </c>
      <c r="D752" s="2">
        <v>0</v>
      </c>
      <c r="E752" s="2">
        <v>31.157587210819916</v>
      </c>
    </row>
    <row r="753" spans="1:5" hidden="1" outlineLevel="2" x14ac:dyDescent="0.25">
      <c r="A753" t="s">
        <v>17</v>
      </c>
      <c r="B753" t="s">
        <v>69</v>
      </c>
      <c r="C753" s="2">
        <v>1631.67</v>
      </c>
      <c r="D753" s="2">
        <v>2098.0700000000002</v>
      </c>
      <c r="E753" s="2">
        <v>3729.74</v>
      </c>
    </row>
    <row r="754" spans="1:5" hidden="1" outlineLevel="2" x14ac:dyDescent="0.25">
      <c r="A754" t="s">
        <v>17</v>
      </c>
      <c r="B754" t="s">
        <v>69</v>
      </c>
      <c r="C754" s="2">
        <v>599.54609688635082</v>
      </c>
      <c r="D754" s="2">
        <v>237.82869298043656</v>
      </c>
      <c r="E754" s="2">
        <v>837.37478986678741</v>
      </c>
    </row>
    <row r="755" spans="1:5" hidden="1" outlineLevel="2" x14ac:dyDescent="0.25">
      <c r="A755" t="s">
        <v>17</v>
      </c>
      <c r="B755" t="s">
        <v>69</v>
      </c>
      <c r="C755" s="2">
        <v>0</v>
      </c>
      <c r="D755" s="2">
        <v>470.93845500617641</v>
      </c>
      <c r="E755" s="2">
        <v>470.93845500617641</v>
      </c>
    </row>
    <row r="756" spans="1:5" hidden="1" outlineLevel="2" x14ac:dyDescent="0.25">
      <c r="A756" t="s">
        <v>17</v>
      </c>
      <c r="B756" t="s">
        <v>69</v>
      </c>
      <c r="C756" s="2">
        <v>1567.2417379695448</v>
      </c>
      <c r="D756" s="2">
        <v>0</v>
      </c>
      <c r="E756" s="2">
        <v>1567.2417379695448</v>
      </c>
    </row>
    <row r="757" spans="1:5" hidden="1" outlineLevel="2" x14ac:dyDescent="0.25">
      <c r="A757" t="s">
        <v>18</v>
      </c>
      <c r="B757" t="s">
        <v>69</v>
      </c>
      <c r="C757" s="2">
        <v>121.54512531946175</v>
      </c>
      <c r="D757" s="2">
        <v>34.000248457310875</v>
      </c>
      <c r="E757" s="2">
        <v>155.54537377677261</v>
      </c>
    </row>
    <row r="758" spans="1:5" hidden="1" outlineLevel="2" x14ac:dyDescent="0.25">
      <c r="A758" t="s">
        <v>18</v>
      </c>
      <c r="B758" t="s">
        <v>69</v>
      </c>
      <c r="C758" s="2">
        <v>0</v>
      </c>
      <c r="D758" s="2">
        <v>2.7941408119416491</v>
      </c>
      <c r="E758" s="2">
        <v>2.7941408119416491</v>
      </c>
    </row>
    <row r="759" spans="1:5" hidden="1" outlineLevel="2" x14ac:dyDescent="0.25">
      <c r="A759" t="s">
        <v>18</v>
      </c>
      <c r="B759" t="s">
        <v>69</v>
      </c>
      <c r="C759" s="2">
        <v>494.02314651136498</v>
      </c>
      <c r="D759" s="2">
        <v>92.079640393531619</v>
      </c>
      <c r="E759" s="2">
        <v>586.10278690489667</v>
      </c>
    </row>
    <row r="760" spans="1:5" hidden="1" outlineLevel="2" x14ac:dyDescent="0.25">
      <c r="A760" t="s">
        <v>18</v>
      </c>
      <c r="B760" t="s">
        <v>69</v>
      </c>
      <c r="C760" s="2">
        <v>6.6231470041484108</v>
      </c>
      <c r="D760" s="2">
        <v>3.5419438326532808</v>
      </c>
      <c r="E760" s="2">
        <v>10.165090836801692</v>
      </c>
    </row>
    <row r="761" spans="1:5" hidden="1" outlineLevel="2" x14ac:dyDescent="0.25">
      <c r="A761" t="s">
        <v>18</v>
      </c>
      <c r="B761" t="s">
        <v>69</v>
      </c>
      <c r="C761" s="2">
        <v>5.966939236305052</v>
      </c>
      <c r="D761" s="2">
        <v>0</v>
      </c>
      <c r="E761" s="2">
        <v>5.966939236305052</v>
      </c>
    </row>
    <row r="762" spans="1:5" hidden="1" outlineLevel="2" x14ac:dyDescent="0.25">
      <c r="A762" t="s">
        <v>18</v>
      </c>
      <c r="B762" t="s">
        <v>69</v>
      </c>
      <c r="C762" s="2">
        <v>859.9074322777966</v>
      </c>
      <c r="D762" s="2">
        <v>0</v>
      </c>
      <c r="E762" s="2">
        <v>859.9074322777966</v>
      </c>
    </row>
    <row r="763" spans="1:5" hidden="1" outlineLevel="2" x14ac:dyDescent="0.25">
      <c r="A763" t="s">
        <v>19</v>
      </c>
      <c r="B763" t="s">
        <v>69</v>
      </c>
      <c r="C763" s="2">
        <v>18.787301546570106</v>
      </c>
      <c r="D763" s="2">
        <v>0</v>
      </c>
      <c r="E763" s="2">
        <v>18.787301546570106</v>
      </c>
    </row>
    <row r="764" spans="1:5" hidden="1" outlineLevel="2" x14ac:dyDescent="0.25">
      <c r="A764" t="s">
        <v>19</v>
      </c>
      <c r="B764" t="s">
        <v>69</v>
      </c>
      <c r="C764" s="2">
        <v>64.864391369218595</v>
      </c>
      <c r="D764" s="2">
        <v>0</v>
      </c>
      <c r="E764" s="2">
        <v>64.864391369218595</v>
      </c>
    </row>
    <row r="765" spans="1:5" hidden="1" outlineLevel="2" x14ac:dyDescent="0.25">
      <c r="A765" t="s">
        <v>19</v>
      </c>
      <c r="B765" t="s">
        <v>69</v>
      </c>
      <c r="C765" s="2">
        <v>33.03949126432709</v>
      </c>
      <c r="D765" s="2">
        <v>0</v>
      </c>
      <c r="E765" s="2">
        <v>33.03949126432709</v>
      </c>
    </row>
    <row r="766" spans="1:5" hidden="1" outlineLevel="2" x14ac:dyDescent="0.25">
      <c r="A766" t="s">
        <v>20</v>
      </c>
      <c r="B766" t="s">
        <v>69</v>
      </c>
      <c r="C766" s="2">
        <v>4.254714418183875</v>
      </c>
      <c r="D766" s="2">
        <v>0</v>
      </c>
      <c r="E766" s="2">
        <v>4.254714418183875</v>
      </c>
    </row>
    <row r="767" spans="1:5" hidden="1" outlineLevel="2" x14ac:dyDescent="0.25">
      <c r="A767" t="s">
        <v>20</v>
      </c>
      <c r="B767" t="s">
        <v>69</v>
      </c>
      <c r="C767" s="2">
        <v>15.240768065136269</v>
      </c>
      <c r="D767" s="2">
        <v>0</v>
      </c>
      <c r="E767" s="2">
        <v>15.240768065136269</v>
      </c>
    </row>
    <row r="768" spans="1:5" hidden="1" outlineLevel="2" x14ac:dyDescent="0.25">
      <c r="A768" t="s">
        <v>20</v>
      </c>
      <c r="B768" t="s">
        <v>69</v>
      </c>
      <c r="C768" s="2">
        <v>28.036662919823595</v>
      </c>
      <c r="D768" s="2">
        <v>6.0963072260545079</v>
      </c>
      <c r="E768" s="2">
        <v>34.132970145878105</v>
      </c>
    </row>
    <row r="769" spans="1:5" hidden="1" outlineLevel="2" x14ac:dyDescent="0.25">
      <c r="A769" t="s">
        <v>20</v>
      </c>
      <c r="B769" t="s">
        <v>69</v>
      </c>
      <c r="C769" s="2">
        <v>0</v>
      </c>
      <c r="D769" s="2">
        <v>74.94110758055858</v>
      </c>
      <c r="E769" s="2">
        <v>74.94110758055858</v>
      </c>
    </row>
    <row r="770" spans="1:5" hidden="1" outlineLevel="2" x14ac:dyDescent="0.25">
      <c r="A770" t="s">
        <v>21</v>
      </c>
      <c r="B770" t="s">
        <v>69</v>
      </c>
      <c r="C770" s="2">
        <v>137.41590219041834</v>
      </c>
      <c r="D770" s="2">
        <v>0</v>
      </c>
      <c r="E770" s="2">
        <v>137.41590219041834</v>
      </c>
    </row>
    <row r="771" spans="1:5" hidden="1" outlineLevel="2" x14ac:dyDescent="0.25">
      <c r="A771" t="s">
        <v>23</v>
      </c>
      <c r="B771" t="s">
        <v>69</v>
      </c>
      <c r="C771" s="2">
        <v>11.208314847902297</v>
      </c>
      <c r="D771" s="2">
        <v>1.7463380074635309</v>
      </c>
      <c r="E771" s="2">
        <v>12.954652855365829</v>
      </c>
    </row>
    <row r="772" spans="1:5" hidden="1" outlineLevel="2" x14ac:dyDescent="0.25">
      <c r="A772" t="s">
        <v>23</v>
      </c>
      <c r="B772" t="s">
        <v>69</v>
      </c>
      <c r="C772" s="2">
        <v>88.40328853383464</v>
      </c>
      <c r="D772" s="2">
        <v>7.0119452738990375</v>
      </c>
      <c r="E772" s="2">
        <v>95.415233807733671</v>
      </c>
    </row>
    <row r="773" spans="1:5" hidden="1" outlineLevel="2" x14ac:dyDescent="0.25">
      <c r="A773" t="s">
        <v>23</v>
      </c>
      <c r="B773" t="s">
        <v>69</v>
      </c>
      <c r="C773" s="2">
        <v>1.6701848966982948</v>
      </c>
      <c r="D773" s="2">
        <v>0</v>
      </c>
      <c r="E773" s="2">
        <v>1.6701848966982948</v>
      </c>
    </row>
    <row r="774" spans="1:5" hidden="1" outlineLevel="2" x14ac:dyDescent="0.25">
      <c r="A774" t="s">
        <v>24</v>
      </c>
      <c r="B774" t="s">
        <v>69</v>
      </c>
      <c r="C774" s="2">
        <v>0</v>
      </c>
      <c r="D774" s="2">
        <v>6.2225359511278233</v>
      </c>
      <c r="E774" s="2">
        <v>6.2225359511278233</v>
      </c>
    </row>
    <row r="775" spans="1:5" hidden="1" outlineLevel="2" x14ac:dyDescent="0.25">
      <c r="A775" t="s">
        <v>24</v>
      </c>
      <c r="B775" t="s">
        <v>69</v>
      </c>
      <c r="C775" s="2">
        <v>5.6540699234703169</v>
      </c>
      <c r="D775" s="2">
        <v>0</v>
      </c>
      <c r="E775" s="2">
        <v>5.6540699234703169</v>
      </c>
    </row>
    <row r="776" spans="1:5" hidden="1" outlineLevel="2" x14ac:dyDescent="0.25">
      <c r="A776" t="s">
        <v>27</v>
      </c>
      <c r="B776" t="s">
        <v>69</v>
      </c>
      <c r="C776" s="2">
        <v>531.92503159335081</v>
      </c>
      <c r="D776" s="2">
        <v>74.64928198303744</v>
      </c>
      <c r="E776" s="2">
        <v>606.57431357638825</v>
      </c>
    </row>
    <row r="777" spans="1:5" hidden="1" outlineLevel="2" x14ac:dyDescent="0.25">
      <c r="A777" t="s">
        <v>27</v>
      </c>
      <c r="B777" t="s">
        <v>69</v>
      </c>
      <c r="C777" s="2">
        <v>0</v>
      </c>
      <c r="D777" s="2">
        <v>3.3647170663801882</v>
      </c>
      <c r="E777" s="2">
        <v>3.3647170663801882</v>
      </c>
    </row>
    <row r="778" spans="1:5" hidden="1" outlineLevel="2" x14ac:dyDescent="0.25">
      <c r="A778" t="s">
        <v>27</v>
      </c>
      <c r="B778" t="s">
        <v>69</v>
      </c>
      <c r="C778" s="2">
        <v>247.94380023566666</v>
      </c>
      <c r="D778" s="2">
        <v>3.9832382370236354</v>
      </c>
      <c r="E778" s="2">
        <v>251.92703847269033</v>
      </c>
    </row>
    <row r="779" spans="1:5" hidden="1" outlineLevel="2" x14ac:dyDescent="0.25">
      <c r="A779" t="s">
        <v>27</v>
      </c>
      <c r="B779" t="s">
        <v>69</v>
      </c>
      <c r="C779" s="2">
        <v>658.17888203866846</v>
      </c>
      <c r="D779" s="2">
        <v>252.93669945435028</v>
      </c>
      <c r="E779" s="2">
        <v>911.11558149301879</v>
      </c>
    </row>
    <row r="780" spans="1:5" hidden="1" outlineLevel="2" x14ac:dyDescent="0.25">
      <c r="A780" t="s">
        <v>27</v>
      </c>
      <c r="B780" t="s">
        <v>69</v>
      </c>
      <c r="C780" s="2">
        <v>917.65141557042341</v>
      </c>
      <c r="D780" s="2">
        <v>198.80959528974185</v>
      </c>
      <c r="E780" s="2">
        <v>1116.4610108601653</v>
      </c>
    </row>
    <row r="781" spans="1:5" hidden="1" outlineLevel="2" x14ac:dyDescent="0.25">
      <c r="A781" t="s">
        <v>27</v>
      </c>
      <c r="B781" t="s">
        <v>69</v>
      </c>
      <c r="C781" s="2">
        <v>0.10573282845188287</v>
      </c>
      <c r="D781" s="2">
        <v>0.54771510234083465</v>
      </c>
      <c r="E781" s="2">
        <v>0.65344793079271746</v>
      </c>
    </row>
    <row r="782" spans="1:5" hidden="1" outlineLevel="2" x14ac:dyDescent="0.25">
      <c r="A782" t="s">
        <v>27</v>
      </c>
      <c r="B782" t="s">
        <v>69</v>
      </c>
      <c r="C782" s="2">
        <v>1300.8593754909459</v>
      </c>
      <c r="D782" s="2">
        <v>0</v>
      </c>
      <c r="E782" s="2">
        <v>1300.8593754909459</v>
      </c>
    </row>
    <row r="783" spans="1:5" hidden="1" outlineLevel="2" x14ac:dyDescent="0.25">
      <c r="A783" t="s">
        <v>28</v>
      </c>
      <c r="B783" t="s">
        <v>69</v>
      </c>
      <c r="C783" s="2">
        <v>8.701654356126534</v>
      </c>
      <c r="D783" s="2">
        <v>0</v>
      </c>
      <c r="E783" s="2">
        <v>8.701654356126534</v>
      </c>
    </row>
    <row r="784" spans="1:5" hidden="1" outlineLevel="2" x14ac:dyDescent="0.25">
      <c r="A784" t="s">
        <v>28</v>
      </c>
      <c r="B784" t="s">
        <v>69</v>
      </c>
      <c r="C784" s="2">
        <v>16.847716548004076</v>
      </c>
      <c r="D784" s="2">
        <v>0</v>
      </c>
      <c r="E784" s="2">
        <v>16.847716548004076</v>
      </c>
    </row>
    <row r="785" spans="1:5" hidden="1" outlineLevel="2" x14ac:dyDescent="0.25">
      <c r="A785" t="s">
        <v>29</v>
      </c>
      <c r="B785" t="s">
        <v>69</v>
      </c>
      <c r="C785" s="2">
        <v>219.15137463199315</v>
      </c>
      <c r="D785" s="2">
        <v>0</v>
      </c>
      <c r="E785" s="2">
        <v>219.15137463199315</v>
      </c>
    </row>
    <row r="786" spans="1:5" hidden="1" outlineLevel="2" x14ac:dyDescent="0.25">
      <c r="A786" t="s">
        <v>31</v>
      </c>
      <c r="B786" t="s">
        <v>69</v>
      </c>
      <c r="C786" s="2">
        <v>786.9060495838844</v>
      </c>
      <c r="D786" s="2">
        <v>172.73553706970515</v>
      </c>
      <c r="E786" s="2">
        <v>959.64158665358957</v>
      </c>
    </row>
    <row r="787" spans="1:5" hidden="1" outlineLevel="2" x14ac:dyDescent="0.25">
      <c r="A787" t="s">
        <v>31</v>
      </c>
      <c r="B787" t="s">
        <v>69</v>
      </c>
      <c r="C787" s="2">
        <v>0</v>
      </c>
      <c r="D787" s="2">
        <v>15.107349188506991</v>
      </c>
      <c r="E787" s="2">
        <v>15.107349188506991</v>
      </c>
    </row>
    <row r="788" spans="1:5" hidden="1" outlineLevel="2" x14ac:dyDescent="0.25">
      <c r="A788" t="s">
        <v>32</v>
      </c>
      <c r="B788" t="s">
        <v>69</v>
      </c>
      <c r="C788" s="2">
        <v>1274.1140533644216</v>
      </c>
      <c r="D788" s="2">
        <v>0</v>
      </c>
      <c r="E788" s="2">
        <v>1274.1140533644216</v>
      </c>
    </row>
    <row r="789" spans="1:5" hidden="1" outlineLevel="2" x14ac:dyDescent="0.25">
      <c r="A789" t="s">
        <v>32</v>
      </c>
      <c r="B789" t="s">
        <v>69</v>
      </c>
      <c r="C789" s="2">
        <v>97.891097332216319</v>
      </c>
      <c r="D789" s="2">
        <v>0</v>
      </c>
      <c r="E789" s="2">
        <v>97.891097332216319</v>
      </c>
    </row>
    <row r="790" spans="1:5" hidden="1" outlineLevel="2" x14ac:dyDescent="0.25">
      <c r="A790" t="s">
        <v>34</v>
      </c>
      <c r="B790" t="s">
        <v>69</v>
      </c>
      <c r="C790" s="2">
        <v>665.3383110036915</v>
      </c>
      <c r="D790" s="2">
        <v>0</v>
      </c>
      <c r="E790" s="2">
        <v>665.3383110036915</v>
      </c>
    </row>
    <row r="791" spans="1:5" hidden="1" outlineLevel="2" x14ac:dyDescent="0.25">
      <c r="A791" t="s">
        <v>34</v>
      </c>
      <c r="B791" t="s">
        <v>69</v>
      </c>
      <c r="C791" s="2">
        <v>0</v>
      </c>
      <c r="D791" s="2">
        <v>25.962013366956917</v>
      </c>
      <c r="E791" s="2">
        <v>25.962013366956917</v>
      </c>
    </row>
    <row r="792" spans="1:5" hidden="1" outlineLevel="2" x14ac:dyDescent="0.25">
      <c r="A792" t="s">
        <v>36</v>
      </c>
      <c r="B792" t="s">
        <v>69</v>
      </c>
      <c r="C792" s="2">
        <v>0</v>
      </c>
      <c r="D792" s="2">
        <v>0.75124285921067524</v>
      </c>
      <c r="E792" s="2">
        <v>0.75124285921067524</v>
      </c>
    </row>
    <row r="793" spans="1:5" hidden="1" outlineLevel="2" x14ac:dyDescent="0.25">
      <c r="A793" t="s">
        <v>36</v>
      </c>
      <c r="B793" t="s">
        <v>69</v>
      </c>
      <c r="C793" s="2">
        <v>63.841377861726201</v>
      </c>
      <c r="D793" s="2">
        <v>0</v>
      </c>
      <c r="E793" s="2">
        <v>63.841377861726201</v>
      </c>
    </row>
    <row r="794" spans="1:5" hidden="1" outlineLevel="2" x14ac:dyDescent="0.25">
      <c r="A794" t="s">
        <v>36</v>
      </c>
      <c r="B794" t="s">
        <v>69</v>
      </c>
      <c r="C794" s="2">
        <v>65.710571512835017</v>
      </c>
      <c r="D794" s="2">
        <v>0</v>
      </c>
      <c r="E794" s="2">
        <v>65.710571512835017</v>
      </c>
    </row>
    <row r="795" spans="1:5" hidden="1" outlineLevel="2" x14ac:dyDescent="0.25">
      <c r="A795" t="s">
        <v>38</v>
      </c>
      <c r="B795" t="s">
        <v>69</v>
      </c>
      <c r="C795" s="2">
        <v>57.096679912020818</v>
      </c>
      <c r="D795" s="2">
        <v>0</v>
      </c>
      <c r="E795" s="2">
        <v>57.096679912020818</v>
      </c>
    </row>
    <row r="796" spans="1:5" hidden="1" outlineLevel="2" x14ac:dyDescent="0.25">
      <c r="A796" t="s">
        <v>38</v>
      </c>
      <c r="B796" t="s">
        <v>69</v>
      </c>
      <c r="C796" s="2">
        <v>9.1028662429039926</v>
      </c>
      <c r="D796" s="2">
        <v>0</v>
      </c>
      <c r="E796" s="2">
        <v>9.1025487269026364</v>
      </c>
    </row>
    <row r="797" spans="1:5" hidden="1" outlineLevel="2" x14ac:dyDescent="0.25">
      <c r="A797" t="s">
        <v>38</v>
      </c>
      <c r="B797" t="s">
        <v>69</v>
      </c>
      <c r="C797" s="2">
        <v>8.5850333490503505</v>
      </c>
      <c r="D797" s="2">
        <v>0</v>
      </c>
      <c r="E797" s="2">
        <v>8.5850333490503505</v>
      </c>
    </row>
    <row r="798" spans="1:5" hidden="1" outlineLevel="2" x14ac:dyDescent="0.25">
      <c r="A798" t="s">
        <v>39</v>
      </c>
      <c r="B798" t="s">
        <v>69</v>
      </c>
      <c r="C798" s="2">
        <v>0</v>
      </c>
      <c r="D798" s="2">
        <v>117.57525746929548</v>
      </c>
      <c r="E798" s="2">
        <v>117.57525746929548</v>
      </c>
    </row>
    <row r="799" spans="1:5" hidden="1" outlineLevel="2" x14ac:dyDescent="0.25">
      <c r="A799" t="s">
        <v>39</v>
      </c>
      <c r="B799" t="s">
        <v>69</v>
      </c>
      <c r="C799" s="2">
        <v>15.844048467714579</v>
      </c>
      <c r="D799" s="2">
        <v>112.90869008255119</v>
      </c>
      <c r="E799" s="2">
        <v>128.75273855026578</v>
      </c>
    </row>
    <row r="800" spans="1:5" outlineLevel="1" collapsed="1" x14ac:dyDescent="0.25">
      <c r="B800" s="1" t="s">
        <v>152</v>
      </c>
      <c r="C800" s="2">
        <f>SUBTOTAL(9,C722:C799)</f>
        <v>14404.439741654984</v>
      </c>
      <c r="D800" s="2">
        <f>SUBTOTAL(9,D722:D799)</f>
        <v>4982.9412749353678</v>
      </c>
      <c r="E800" s="2">
        <f>SUBTOTAL(9,E722:E799)</f>
        <v>19387.380699074343</v>
      </c>
    </row>
    <row r="801" spans="1:5" hidden="1" outlineLevel="2" x14ac:dyDescent="0.25">
      <c r="A801" t="s">
        <v>0</v>
      </c>
      <c r="B801" t="s">
        <v>77</v>
      </c>
      <c r="C801" s="2">
        <v>0</v>
      </c>
      <c r="D801" s="2">
        <v>7.4500961212258299E-2</v>
      </c>
      <c r="E801" s="2">
        <v>7.4500961212258299E-2</v>
      </c>
    </row>
    <row r="802" spans="1:5" hidden="1" outlineLevel="2" x14ac:dyDescent="0.25">
      <c r="A802" t="s">
        <v>3</v>
      </c>
      <c r="B802" t="s">
        <v>77</v>
      </c>
      <c r="C802" s="2">
        <v>0</v>
      </c>
      <c r="D802" s="2">
        <v>6.7850508741377382</v>
      </c>
      <c r="E802" s="2">
        <v>6.7850508741377382</v>
      </c>
    </row>
    <row r="803" spans="1:5" hidden="1" outlineLevel="2" x14ac:dyDescent="0.25">
      <c r="A803" t="s">
        <v>3</v>
      </c>
      <c r="B803" t="s">
        <v>77</v>
      </c>
      <c r="C803" s="2">
        <v>81.95105733348413</v>
      </c>
      <c r="D803" s="2">
        <v>3.973384597987109</v>
      </c>
      <c r="E803" s="2">
        <v>85.924441931471236</v>
      </c>
    </row>
    <row r="804" spans="1:5" hidden="1" outlineLevel="2" x14ac:dyDescent="0.25">
      <c r="A804" t="s">
        <v>3</v>
      </c>
      <c r="B804" t="s">
        <v>71</v>
      </c>
      <c r="C804" s="2">
        <v>16</v>
      </c>
      <c r="D804" s="2">
        <v>0</v>
      </c>
      <c r="E804" s="2">
        <v>16</v>
      </c>
    </row>
    <row r="805" spans="1:5" hidden="1" outlineLevel="2" x14ac:dyDescent="0.25">
      <c r="A805" t="s">
        <v>3</v>
      </c>
      <c r="B805" t="s">
        <v>77</v>
      </c>
      <c r="C805" s="2">
        <v>90.360731472462561</v>
      </c>
      <c r="D805" s="2">
        <v>0</v>
      </c>
      <c r="E805" s="2">
        <v>90.360731472462561</v>
      </c>
    </row>
    <row r="806" spans="1:5" hidden="1" outlineLevel="2" x14ac:dyDescent="0.25">
      <c r="A806" t="s">
        <v>4</v>
      </c>
      <c r="B806" t="s">
        <v>77</v>
      </c>
      <c r="C806" s="2">
        <v>0</v>
      </c>
      <c r="D806" s="2">
        <v>137.74433051226961</v>
      </c>
      <c r="E806" s="2">
        <v>137.74433051226961</v>
      </c>
    </row>
    <row r="807" spans="1:5" hidden="1" outlineLevel="2" x14ac:dyDescent="0.25">
      <c r="A807" t="s">
        <v>4</v>
      </c>
      <c r="B807" t="s">
        <v>77</v>
      </c>
      <c r="C807" s="2">
        <v>118.52597260039032</v>
      </c>
      <c r="D807" s="2">
        <v>0</v>
      </c>
      <c r="E807" s="2">
        <v>118.52597260039032</v>
      </c>
    </row>
    <row r="808" spans="1:5" hidden="1" outlineLevel="2" x14ac:dyDescent="0.25">
      <c r="A808" t="s">
        <v>5</v>
      </c>
      <c r="B808" t="s">
        <v>77</v>
      </c>
      <c r="C808" s="2">
        <v>3.5574208978853337</v>
      </c>
      <c r="D808" s="2">
        <v>0</v>
      </c>
      <c r="E808" s="2">
        <v>3.5574208978853337</v>
      </c>
    </row>
    <row r="809" spans="1:5" hidden="1" outlineLevel="2" x14ac:dyDescent="0.25">
      <c r="A809" t="s">
        <v>5</v>
      </c>
      <c r="B809" t="s">
        <v>77</v>
      </c>
      <c r="C809" s="2">
        <v>9.4637883834586525</v>
      </c>
      <c r="D809" s="2">
        <v>0</v>
      </c>
      <c r="E809" s="2">
        <v>9.4637883834586525</v>
      </c>
    </row>
    <row r="810" spans="1:5" hidden="1" outlineLevel="2" x14ac:dyDescent="0.25">
      <c r="A810" t="s">
        <v>5</v>
      </c>
      <c r="B810" t="s">
        <v>77</v>
      </c>
      <c r="C810" s="2">
        <v>3.4836649462851978</v>
      </c>
      <c r="D810" s="2">
        <v>0</v>
      </c>
      <c r="E810" s="2">
        <v>3.4836649462851978</v>
      </c>
    </row>
    <row r="811" spans="1:5" hidden="1" outlineLevel="2" x14ac:dyDescent="0.25">
      <c r="A811" t="s">
        <v>7</v>
      </c>
      <c r="B811" t="s">
        <v>77</v>
      </c>
      <c r="C811" s="2">
        <v>0</v>
      </c>
      <c r="D811" s="2">
        <v>0.50188814203324672</v>
      </c>
      <c r="E811" s="2">
        <v>0.50188814203324672</v>
      </c>
    </row>
    <row r="812" spans="1:5" hidden="1" outlineLevel="2" x14ac:dyDescent="0.25">
      <c r="A812" t="s">
        <v>8</v>
      </c>
      <c r="B812" t="s">
        <v>77</v>
      </c>
      <c r="C812" s="2">
        <v>21.402985316003274</v>
      </c>
      <c r="D812" s="2">
        <v>0</v>
      </c>
      <c r="E812" s="2">
        <v>21.402985316003274</v>
      </c>
    </row>
    <row r="813" spans="1:5" hidden="1" outlineLevel="2" x14ac:dyDescent="0.25">
      <c r="A813" t="s">
        <v>8</v>
      </c>
      <c r="B813" t="s">
        <v>77</v>
      </c>
      <c r="C813" s="2">
        <v>49.130900554110603</v>
      </c>
      <c r="D813" s="2">
        <v>12.282725138527651</v>
      </c>
      <c r="E813" s="2">
        <v>61.413625692638256</v>
      </c>
    </row>
    <row r="814" spans="1:5" hidden="1" outlineLevel="2" x14ac:dyDescent="0.25">
      <c r="A814" t="s">
        <v>9</v>
      </c>
      <c r="B814" t="s">
        <v>71</v>
      </c>
      <c r="C814" s="2">
        <v>0.92</v>
      </c>
      <c r="D814" s="2">
        <v>0</v>
      </c>
      <c r="E814" s="2">
        <v>0.92</v>
      </c>
    </row>
    <row r="815" spans="1:5" hidden="1" outlineLevel="2" x14ac:dyDescent="0.25">
      <c r="A815" t="s">
        <v>11</v>
      </c>
      <c r="B815" t="s">
        <v>77</v>
      </c>
      <c r="C815" s="2">
        <v>0</v>
      </c>
      <c r="D815" s="2">
        <v>8.113899685627052</v>
      </c>
      <c r="E815" s="2">
        <v>8.113899685627052</v>
      </c>
    </row>
    <row r="816" spans="1:5" hidden="1" outlineLevel="2" x14ac:dyDescent="0.25">
      <c r="A816" t="s">
        <v>11</v>
      </c>
      <c r="B816" t="s">
        <v>77</v>
      </c>
      <c r="C816" s="2">
        <v>0</v>
      </c>
      <c r="D816" s="2">
        <v>1.4155182630329075</v>
      </c>
      <c r="E816" s="2">
        <v>1.4155182630329075</v>
      </c>
    </row>
    <row r="817" spans="1:5" hidden="1" outlineLevel="2" x14ac:dyDescent="0.25">
      <c r="A817" t="s">
        <v>11</v>
      </c>
      <c r="B817" t="s">
        <v>71</v>
      </c>
      <c r="C817" s="2">
        <v>2</v>
      </c>
      <c r="D817" s="2">
        <v>1</v>
      </c>
      <c r="E817" s="2">
        <v>3</v>
      </c>
    </row>
    <row r="818" spans="1:5" hidden="1" outlineLevel="2" x14ac:dyDescent="0.25">
      <c r="A818" t="s">
        <v>11</v>
      </c>
      <c r="B818" t="s">
        <v>77</v>
      </c>
      <c r="C818" s="2">
        <v>8.4314790638800776</v>
      </c>
      <c r="D818" s="2">
        <v>0</v>
      </c>
      <c r="E818" s="2">
        <v>8.4314790638800776</v>
      </c>
    </row>
    <row r="819" spans="1:5" hidden="1" outlineLevel="2" x14ac:dyDescent="0.25">
      <c r="A819" t="s">
        <v>11</v>
      </c>
      <c r="B819" t="s">
        <v>77</v>
      </c>
      <c r="C819" s="2">
        <v>5.5224360449723005</v>
      </c>
      <c r="D819" s="2">
        <v>0</v>
      </c>
      <c r="E819" s="2">
        <v>5.5224360449723005</v>
      </c>
    </row>
    <row r="820" spans="1:5" hidden="1" outlineLevel="2" x14ac:dyDescent="0.25">
      <c r="A820" t="s">
        <v>13</v>
      </c>
      <c r="B820" t="s">
        <v>77</v>
      </c>
      <c r="C820" s="2">
        <v>26.935102857142869</v>
      </c>
      <c r="D820" s="2">
        <v>1.4176369924812036</v>
      </c>
      <c r="E820" s="2">
        <v>28.352739849624076</v>
      </c>
    </row>
    <row r="821" spans="1:5" hidden="1" outlineLevel="2" x14ac:dyDescent="0.25">
      <c r="A821" t="s">
        <v>13</v>
      </c>
      <c r="B821" t="s">
        <v>77</v>
      </c>
      <c r="C821" s="2">
        <v>7.671080421514235</v>
      </c>
      <c r="D821" s="2">
        <v>0</v>
      </c>
      <c r="E821" s="2">
        <v>7.671080421514235</v>
      </c>
    </row>
    <row r="822" spans="1:5" hidden="1" outlineLevel="2" x14ac:dyDescent="0.25">
      <c r="A822" t="s">
        <v>13</v>
      </c>
      <c r="B822" t="s">
        <v>77</v>
      </c>
      <c r="C822" s="2">
        <v>22.054010231723595</v>
      </c>
      <c r="D822" s="2">
        <v>0</v>
      </c>
      <c r="E822" s="2">
        <v>22.054010231723595</v>
      </c>
    </row>
    <row r="823" spans="1:5" hidden="1" outlineLevel="2" x14ac:dyDescent="0.25">
      <c r="A823" t="s">
        <v>14</v>
      </c>
      <c r="B823" t="s">
        <v>77</v>
      </c>
      <c r="C823" s="2">
        <v>91.135039158656582</v>
      </c>
      <c r="D823" s="2">
        <v>9.6578079384824171</v>
      </c>
      <c r="E823" s="2">
        <v>100.79284709713899</v>
      </c>
    </row>
    <row r="824" spans="1:5" hidden="1" outlineLevel="2" x14ac:dyDescent="0.25">
      <c r="A824" t="s">
        <v>14</v>
      </c>
      <c r="B824" t="s">
        <v>77</v>
      </c>
      <c r="C824" s="2">
        <v>40.412951375149341</v>
      </c>
      <c r="D824" s="2">
        <v>0</v>
      </c>
      <c r="E824" s="2">
        <v>40.412951375149341</v>
      </c>
    </row>
    <row r="825" spans="1:5" hidden="1" outlineLevel="2" x14ac:dyDescent="0.25">
      <c r="A825" t="s">
        <v>14</v>
      </c>
      <c r="B825" t="s">
        <v>77</v>
      </c>
      <c r="C825" s="2">
        <v>51.043554729696936</v>
      </c>
      <c r="D825" s="2">
        <v>0</v>
      </c>
      <c r="E825" s="2">
        <v>51.043554729696936</v>
      </c>
    </row>
    <row r="826" spans="1:5" hidden="1" outlineLevel="2" x14ac:dyDescent="0.25">
      <c r="A826" t="s">
        <v>15</v>
      </c>
      <c r="B826" t="s">
        <v>77</v>
      </c>
      <c r="C826" s="2">
        <v>41.857442330827084</v>
      </c>
      <c r="D826" s="2">
        <v>0</v>
      </c>
      <c r="E826" s="2">
        <v>41.857442330827084</v>
      </c>
    </row>
    <row r="827" spans="1:5" hidden="1" outlineLevel="2" x14ac:dyDescent="0.25">
      <c r="A827" t="s">
        <v>15</v>
      </c>
      <c r="B827" t="s">
        <v>77</v>
      </c>
      <c r="C827" s="2">
        <v>37.731021842105285</v>
      </c>
      <c r="D827" s="2">
        <v>0</v>
      </c>
      <c r="E827" s="2">
        <v>37.731021842105285</v>
      </c>
    </row>
    <row r="828" spans="1:5" hidden="1" outlineLevel="2" x14ac:dyDescent="0.25">
      <c r="A828" t="s">
        <v>15</v>
      </c>
      <c r="B828" t="s">
        <v>77</v>
      </c>
      <c r="C828" s="2">
        <v>7.7682666634154689</v>
      </c>
      <c r="D828" s="2">
        <v>0</v>
      </c>
      <c r="E828" s="2">
        <v>7.7682666634154689</v>
      </c>
    </row>
    <row r="829" spans="1:5" hidden="1" outlineLevel="2" x14ac:dyDescent="0.25">
      <c r="A829" t="s">
        <v>16</v>
      </c>
      <c r="B829" t="s">
        <v>77</v>
      </c>
      <c r="C829" s="2">
        <v>8.6321780391269947</v>
      </c>
      <c r="D829" s="2">
        <v>0</v>
      </c>
      <c r="E829" s="2">
        <v>8.6321780391269947</v>
      </c>
    </row>
    <row r="830" spans="1:5" hidden="1" outlineLevel="2" x14ac:dyDescent="0.25">
      <c r="A830" t="s">
        <v>17</v>
      </c>
      <c r="B830" t="s">
        <v>77</v>
      </c>
      <c r="C830" s="2">
        <v>30.346724867126547</v>
      </c>
      <c r="D830" s="2">
        <v>0</v>
      </c>
      <c r="E830" s="2">
        <v>30.346724867126547</v>
      </c>
    </row>
    <row r="831" spans="1:5" hidden="1" outlineLevel="2" x14ac:dyDescent="0.25">
      <c r="A831" t="s">
        <v>17</v>
      </c>
      <c r="B831" t="s">
        <v>77</v>
      </c>
      <c r="C831" s="2">
        <v>444.69463797504886</v>
      </c>
      <c r="D831" s="2">
        <v>132.83078906225842</v>
      </c>
      <c r="E831" s="2">
        <v>577.52542703730728</v>
      </c>
    </row>
    <row r="832" spans="1:5" hidden="1" outlineLevel="2" x14ac:dyDescent="0.25">
      <c r="A832" t="s">
        <v>17</v>
      </c>
      <c r="B832" t="s">
        <v>77</v>
      </c>
      <c r="C832" s="2">
        <v>152.22880739115686</v>
      </c>
      <c r="D832" s="2">
        <v>455.75267679294365</v>
      </c>
      <c r="E832" s="2">
        <v>607.98148418410051</v>
      </c>
    </row>
    <row r="833" spans="1:5" hidden="1" outlineLevel="2" x14ac:dyDescent="0.25">
      <c r="A833" t="s">
        <v>17</v>
      </c>
      <c r="B833" t="s">
        <v>77</v>
      </c>
      <c r="C833" s="2">
        <v>3.502786859663011</v>
      </c>
      <c r="D833" s="2">
        <v>0</v>
      </c>
      <c r="E833" s="2">
        <v>3.502786859663011</v>
      </c>
    </row>
    <row r="834" spans="1:5" hidden="1" outlineLevel="2" x14ac:dyDescent="0.25">
      <c r="A834" t="s">
        <v>17</v>
      </c>
      <c r="B834" t="s">
        <v>77</v>
      </c>
      <c r="C834" s="2">
        <v>24.198568559995344</v>
      </c>
      <c r="D834" s="2">
        <v>0</v>
      </c>
      <c r="E834" s="2">
        <v>24.198568559995344</v>
      </c>
    </row>
    <row r="835" spans="1:5" hidden="1" outlineLevel="2" x14ac:dyDescent="0.25">
      <c r="A835" t="s">
        <v>17</v>
      </c>
      <c r="B835" t="s">
        <v>71</v>
      </c>
      <c r="C835" s="2">
        <v>1360.35</v>
      </c>
      <c r="D835" s="2">
        <v>1749.19</v>
      </c>
      <c r="E835" s="2">
        <v>3109.54</v>
      </c>
    </row>
    <row r="836" spans="1:5" hidden="1" outlineLevel="2" x14ac:dyDescent="0.25">
      <c r="A836" t="s">
        <v>17</v>
      </c>
      <c r="B836" t="s">
        <v>77</v>
      </c>
      <c r="C836" s="2">
        <v>468.91873499491129</v>
      </c>
      <c r="D836" s="2">
        <v>186.01126825285539</v>
      </c>
      <c r="E836" s="2">
        <v>654.93000324776676</v>
      </c>
    </row>
    <row r="837" spans="1:5" hidden="1" outlineLevel="2" x14ac:dyDescent="0.25">
      <c r="A837" t="s">
        <v>17</v>
      </c>
      <c r="B837" t="s">
        <v>77</v>
      </c>
      <c r="C837" s="2">
        <v>0</v>
      </c>
      <c r="D837" s="2">
        <v>368.3317525187972</v>
      </c>
      <c r="E837" s="2">
        <v>368.3317525187972</v>
      </c>
    </row>
    <row r="838" spans="1:5" hidden="1" outlineLevel="2" x14ac:dyDescent="0.25">
      <c r="A838" t="s">
        <v>17</v>
      </c>
      <c r="B838" t="s">
        <v>77</v>
      </c>
      <c r="C838" s="2">
        <v>1089.2283947960309</v>
      </c>
      <c r="D838" s="2">
        <v>0</v>
      </c>
      <c r="E838" s="2">
        <v>1089.2283947960309</v>
      </c>
    </row>
    <row r="839" spans="1:5" hidden="1" outlineLevel="2" x14ac:dyDescent="0.25">
      <c r="A839" t="s">
        <v>18</v>
      </c>
      <c r="B839" t="s">
        <v>77</v>
      </c>
      <c r="C839" s="2">
        <v>95.063226506841588</v>
      </c>
      <c r="D839" s="2">
        <v>26.592373095103476</v>
      </c>
      <c r="E839" s="2">
        <v>121.65559960194506</v>
      </c>
    </row>
    <row r="840" spans="1:5" hidden="1" outlineLevel="2" x14ac:dyDescent="0.25">
      <c r="A840" t="s">
        <v>18</v>
      </c>
      <c r="B840" t="s">
        <v>77</v>
      </c>
      <c r="C840" s="2">
        <v>0</v>
      </c>
      <c r="D840" s="2">
        <v>2.1853615288929098</v>
      </c>
      <c r="E840" s="2">
        <v>2.1853615288929098</v>
      </c>
    </row>
    <row r="841" spans="1:5" hidden="1" outlineLevel="2" x14ac:dyDescent="0.25">
      <c r="A841" t="s">
        <v>18</v>
      </c>
      <c r="B841" t="s">
        <v>77</v>
      </c>
      <c r="C841" s="2">
        <v>386.38681850050892</v>
      </c>
      <c r="D841" s="2">
        <v>72.017595838516357</v>
      </c>
      <c r="E841" s="2">
        <v>458.40441433902527</v>
      </c>
    </row>
    <row r="842" spans="1:5" hidden="1" outlineLevel="2" x14ac:dyDescent="0.25">
      <c r="A842" t="s">
        <v>18</v>
      </c>
      <c r="B842" t="s">
        <v>77</v>
      </c>
      <c r="C842" s="2">
        <v>5.1438731689454054</v>
      </c>
      <c r="D842" s="2">
        <v>2.750853912088195</v>
      </c>
      <c r="E842" s="2">
        <v>7.8947270810336008</v>
      </c>
    </row>
    <row r="843" spans="1:5" hidden="1" outlineLevel="2" x14ac:dyDescent="0.25">
      <c r="A843" t="s">
        <v>18</v>
      </c>
      <c r="B843" t="s">
        <v>77</v>
      </c>
      <c r="C843" s="2">
        <v>4.6668798496240624</v>
      </c>
      <c r="D843" s="2">
        <v>0</v>
      </c>
      <c r="E843" s="2">
        <v>4.6668798496240624</v>
      </c>
    </row>
    <row r="844" spans="1:5" hidden="1" outlineLevel="2" x14ac:dyDescent="0.25">
      <c r="A844" t="s">
        <v>18</v>
      </c>
      <c r="B844" t="s">
        <v>77</v>
      </c>
      <c r="C844" s="2">
        <v>597.63313434122051</v>
      </c>
      <c r="D844" s="2">
        <v>0</v>
      </c>
      <c r="E844" s="2">
        <v>597.63313434122051</v>
      </c>
    </row>
    <row r="845" spans="1:5" hidden="1" outlineLevel="2" x14ac:dyDescent="0.25">
      <c r="A845" t="s">
        <v>19</v>
      </c>
      <c r="B845" t="s">
        <v>77</v>
      </c>
      <c r="C845" s="2">
        <v>16.313999086165786</v>
      </c>
      <c r="D845" s="2">
        <v>0</v>
      </c>
      <c r="E845" s="2">
        <v>16.313999086165786</v>
      </c>
    </row>
    <row r="846" spans="1:5" hidden="1" outlineLevel="2" x14ac:dyDescent="0.25">
      <c r="A846" t="s">
        <v>19</v>
      </c>
      <c r="B846" t="s">
        <v>77</v>
      </c>
      <c r="C846" s="2">
        <v>50.73192621056203</v>
      </c>
      <c r="D846" s="2">
        <v>0</v>
      </c>
      <c r="E846" s="2">
        <v>50.73192621056203</v>
      </c>
    </row>
    <row r="847" spans="1:5" hidden="1" outlineLevel="2" x14ac:dyDescent="0.25">
      <c r="A847" t="s">
        <v>19</v>
      </c>
      <c r="B847" t="s">
        <v>71</v>
      </c>
      <c r="C847" s="2">
        <v>23.81</v>
      </c>
      <c r="D847" s="2">
        <v>0</v>
      </c>
      <c r="E847" s="2">
        <v>23.81</v>
      </c>
    </row>
    <row r="848" spans="1:5" hidden="1" outlineLevel="2" x14ac:dyDescent="0.25">
      <c r="A848" t="s">
        <v>19</v>
      </c>
      <c r="B848" t="s">
        <v>77</v>
      </c>
      <c r="C848" s="2">
        <v>22.648229518641273</v>
      </c>
      <c r="D848" s="2">
        <v>0</v>
      </c>
      <c r="E848" s="2">
        <v>22.648229518641273</v>
      </c>
    </row>
    <row r="849" spans="1:5" hidden="1" outlineLevel="2" x14ac:dyDescent="0.25">
      <c r="A849" t="s">
        <v>20</v>
      </c>
      <c r="B849" t="s">
        <v>77</v>
      </c>
      <c r="C849" s="2">
        <v>3.3277096008142037</v>
      </c>
      <c r="D849" s="2">
        <v>0</v>
      </c>
      <c r="E849" s="2">
        <v>3.3277096008142037</v>
      </c>
    </row>
    <row r="850" spans="1:5" hidden="1" outlineLevel="2" x14ac:dyDescent="0.25">
      <c r="A850" t="s">
        <v>20</v>
      </c>
      <c r="B850" t="s">
        <v>77</v>
      </c>
      <c r="C850" s="2">
        <v>11.920153793961328</v>
      </c>
      <c r="D850" s="2">
        <v>0</v>
      </c>
      <c r="E850" s="2">
        <v>11.920153793961328</v>
      </c>
    </row>
    <row r="851" spans="1:5" hidden="1" outlineLevel="2" x14ac:dyDescent="0.25">
      <c r="A851" t="s">
        <v>20</v>
      </c>
      <c r="B851" t="s">
        <v>77</v>
      </c>
      <c r="C851" s="2">
        <v>21.928116250141358</v>
      </c>
      <c r="D851" s="2">
        <v>4.7680615175845311</v>
      </c>
      <c r="E851" s="2">
        <v>26.696177767725889</v>
      </c>
    </row>
    <row r="852" spans="1:5" hidden="1" outlineLevel="2" x14ac:dyDescent="0.25">
      <c r="A852" t="s">
        <v>20</v>
      </c>
      <c r="B852" t="s">
        <v>77</v>
      </c>
      <c r="C852" s="2">
        <v>0</v>
      </c>
      <c r="D852" s="2">
        <v>58.613156766917321</v>
      </c>
      <c r="E852" s="2">
        <v>58.613156766917321</v>
      </c>
    </row>
    <row r="853" spans="1:5" hidden="1" outlineLevel="2" x14ac:dyDescent="0.25">
      <c r="A853" t="s">
        <v>21</v>
      </c>
      <c r="B853" t="s">
        <v>77</v>
      </c>
      <c r="C853" s="2">
        <v>106.7241859226412</v>
      </c>
      <c r="D853" s="2">
        <v>0</v>
      </c>
      <c r="E853" s="2">
        <v>106.7241859226412</v>
      </c>
    </row>
    <row r="854" spans="1:5" hidden="1" outlineLevel="2" x14ac:dyDescent="0.25">
      <c r="A854" t="s">
        <v>23</v>
      </c>
      <c r="B854" t="s">
        <v>77</v>
      </c>
      <c r="C854" s="2">
        <v>8.7662797693090599</v>
      </c>
      <c r="D854" s="2">
        <v>1.3658509555580687</v>
      </c>
      <c r="E854" s="2">
        <v>10.132130724867128</v>
      </c>
    </row>
    <row r="855" spans="1:5" hidden="1" outlineLevel="2" x14ac:dyDescent="0.25">
      <c r="A855" t="s">
        <v>23</v>
      </c>
      <c r="B855" t="s">
        <v>77</v>
      </c>
      <c r="C855" s="2">
        <v>69.142236842105291</v>
      </c>
      <c r="D855" s="2">
        <v>5.4842030075187997</v>
      </c>
      <c r="E855" s="2">
        <v>74.626439849624091</v>
      </c>
    </row>
    <row r="856" spans="1:5" hidden="1" outlineLevel="2" x14ac:dyDescent="0.25">
      <c r="A856" t="s">
        <v>23</v>
      </c>
      <c r="B856" t="s">
        <v>77</v>
      </c>
      <c r="C856" s="2">
        <v>1.2971506252123197</v>
      </c>
      <c r="D856" s="2">
        <v>0</v>
      </c>
      <c r="E856" s="2">
        <v>1.2971506252123197</v>
      </c>
    </row>
    <row r="857" spans="1:5" hidden="1" outlineLevel="2" x14ac:dyDescent="0.25">
      <c r="A857" t="s">
        <v>24</v>
      </c>
      <c r="B857" t="s">
        <v>77</v>
      </c>
      <c r="C857" s="2">
        <v>0</v>
      </c>
      <c r="D857" s="2">
        <v>4.8667878947368441</v>
      </c>
      <c r="E857" s="2">
        <v>4.8667878947368441</v>
      </c>
    </row>
    <row r="858" spans="1:5" hidden="1" outlineLevel="2" x14ac:dyDescent="0.25">
      <c r="A858" t="s">
        <v>24</v>
      </c>
      <c r="B858" t="s">
        <v>77</v>
      </c>
      <c r="C858" s="2">
        <v>3.875806449824593</v>
      </c>
      <c r="D858" s="2">
        <v>0</v>
      </c>
      <c r="E858" s="2">
        <v>3.875806449824593</v>
      </c>
    </row>
    <row r="859" spans="1:5" hidden="1" outlineLevel="2" x14ac:dyDescent="0.25">
      <c r="A859" t="s">
        <v>27</v>
      </c>
      <c r="B859" t="s">
        <v>77</v>
      </c>
      <c r="C859" s="2">
        <v>416.03075096686655</v>
      </c>
      <c r="D859" s="2">
        <v>58.384913282822581</v>
      </c>
      <c r="E859" s="2">
        <v>474.41566424968914</v>
      </c>
    </row>
    <row r="860" spans="1:5" hidden="1" outlineLevel="2" x14ac:dyDescent="0.25">
      <c r="A860" t="s">
        <v>27</v>
      </c>
      <c r="B860" t="s">
        <v>77</v>
      </c>
      <c r="C860" s="2">
        <v>0</v>
      </c>
      <c r="D860" s="2">
        <v>2.6316222865543373</v>
      </c>
      <c r="E860" s="2">
        <v>2.6316222865543373</v>
      </c>
    </row>
    <row r="861" spans="1:5" hidden="1" outlineLevel="2" x14ac:dyDescent="0.25">
      <c r="A861" t="s">
        <v>27</v>
      </c>
      <c r="B861" t="s">
        <v>77</v>
      </c>
      <c r="C861" s="2">
        <v>193.9225253239851</v>
      </c>
      <c r="D861" s="2">
        <v>3.1153818613592676</v>
      </c>
      <c r="E861" s="2">
        <v>197.03790718534438</v>
      </c>
    </row>
    <row r="862" spans="1:5" hidden="1" outlineLevel="2" x14ac:dyDescent="0.25">
      <c r="A862" t="s">
        <v>27</v>
      </c>
      <c r="B862" t="s">
        <v>77</v>
      </c>
      <c r="C862" s="2">
        <v>514.77677924812053</v>
      </c>
      <c r="D862" s="2">
        <v>197.82758616541361</v>
      </c>
      <c r="E862" s="2">
        <v>712.6043654135342</v>
      </c>
    </row>
    <row r="863" spans="1:5" hidden="1" outlineLevel="2" x14ac:dyDescent="0.25">
      <c r="A863" t="s">
        <v>27</v>
      </c>
      <c r="B863" t="s">
        <v>77</v>
      </c>
      <c r="C863" s="2">
        <v>712.69480989036185</v>
      </c>
      <c r="D863" s="2">
        <v>154.40565373216992</v>
      </c>
      <c r="E863" s="2">
        <v>867.10046362253183</v>
      </c>
    </row>
    <row r="864" spans="1:5" hidden="1" outlineLevel="2" x14ac:dyDescent="0.25">
      <c r="A864" t="s">
        <v>27</v>
      </c>
      <c r="B864" t="s">
        <v>77</v>
      </c>
      <c r="C864" s="2">
        <v>8.2696066945606703E-2</v>
      </c>
      <c r="D864" s="2">
        <v>0.42838052697048518</v>
      </c>
      <c r="E864" s="2">
        <v>0.51107659391609184</v>
      </c>
    </row>
    <row r="865" spans="1:5" hidden="1" outlineLevel="2" x14ac:dyDescent="0.25">
      <c r="A865" t="s">
        <v>27</v>
      </c>
      <c r="B865" t="s">
        <v>77</v>
      </c>
      <c r="C865" s="2">
        <v>904.09343695573807</v>
      </c>
      <c r="D865" s="2">
        <v>0</v>
      </c>
      <c r="E865" s="2">
        <v>904.09343695573807</v>
      </c>
    </row>
    <row r="866" spans="1:5" hidden="1" outlineLevel="2" x14ac:dyDescent="0.25">
      <c r="A866" t="s">
        <v>28</v>
      </c>
      <c r="B866" t="s">
        <v>77</v>
      </c>
      <c r="C866" s="2">
        <v>7.5561027677173511</v>
      </c>
      <c r="D866" s="2">
        <v>0</v>
      </c>
      <c r="E866" s="2">
        <v>7.5561027677173511</v>
      </c>
    </row>
    <row r="867" spans="1:5" hidden="1" outlineLevel="2" x14ac:dyDescent="0.25">
      <c r="A867" t="s">
        <v>28</v>
      </c>
      <c r="B867" t="s">
        <v>77</v>
      </c>
      <c r="C867" s="2">
        <v>13.176985009612125</v>
      </c>
      <c r="D867" s="2">
        <v>0</v>
      </c>
      <c r="E867" s="2">
        <v>13.176985009612125</v>
      </c>
    </row>
    <row r="868" spans="1:5" hidden="1" outlineLevel="2" x14ac:dyDescent="0.25">
      <c r="A868" t="s">
        <v>29</v>
      </c>
      <c r="B868" t="s">
        <v>77</v>
      </c>
      <c r="C868" s="2">
        <v>190.30063027497548</v>
      </c>
      <c r="D868" s="2">
        <v>0</v>
      </c>
      <c r="E868" s="2">
        <v>190.30063027497548</v>
      </c>
    </row>
    <row r="869" spans="1:5" hidden="1" outlineLevel="2" x14ac:dyDescent="0.25">
      <c r="A869" t="s">
        <v>31</v>
      </c>
      <c r="B869" t="s">
        <v>77</v>
      </c>
      <c r="C869" s="2">
        <v>683.31178599480711</v>
      </c>
      <c r="D869" s="2">
        <v>149.99532460360146</v>
      </c>
      <c r="E869" s="2">
        <v>833.3071105984086</v>
      </c>
    </row>
    <row r="870" spans="1:5" hidden="1" outlineLevel="2" x14ac:dyDescent="0.25">
      <c r="A870" t="s">
        <v>31</v>
      </c>
      <c r="B870" t="s">
        <v>77</v>
      </c>
      <c r="C870" s="2">
        <v>0</v>
      </c>
      <c r="D870" s="2">
        <v>11.815803834586472</v>
      </c>
      <c r="E870" s="2">
        <v>11.815803834586472</v>
      </c>
    </row>
    <row r="871" spans="1:5" hidden="1" outlineLevel="2" x14ac:dyDescent="0.25">
      <c r="A871" t="s">
        <v>32</v>
      </c>
      <c r="B871" t="s">
        <v>71</v>
      </c>
      <c r="C871" s="2">
        <v>0</v>
      </c>
      <c r="D871" s="2">
        <v>3.82</v>
      </c>
      <c r="E871" s="2">
        <v>3.82</v>
      </c>
    </row>
    <row r="872" spans="1:5" hidden="1" outlineLevel="2" x14ac:dyDescent="0.25">
      <c r="A872" t="s">
        <v>32</v>
      </c>
      <c r="B872" t="s">
        <v>77</v>
      </c>
      <c r="C872" s="2">
        <v>873.39200481819205</v>
      </c>
      <c r="D872" s="2">
        <v>0</v>
      </c>
      <c r="E872" s="2">
        <v>873.39200481819205</v>
      </c>
    </row>
    <row r="873" spans="1:5" hidden="1" outlineLevel="2" x14ac:dyDescent="0.25">
      <c r="A873" t="s">
        <v>32</v>
      </c>
      <c r="B873" t="s">
        <v>71</v>
      </c>
      <c r="C873" s="2">
        <v>0</v>
      </c>
      <c r="D873" s="2">
        <v>29.97</v>
      </c>
      <c r="E873" s="2">
        <v>29.97</v>
      </c>
    </row>
    <row r="874" spans="1:5" hidden="1" outlineLevel="2" x14ac:dyDescent="0.25">
      <c r="A874" t="s">
        <v>32</v>
      </c>
      <c r="B874" t="s">
        <v>77</v>
      </c>
      <c r="C874" s="2">
        <v>68.034024508645373</v>
      </c>
      <c r="D874" s="2">
        <v>0</v>
      </c>
      <c r="E874" s="2">
        <v>68.034024508645373</v>
      </c>
    </row>
    <row r="875" spans="1:5" hidden="1" outlineLevel="2" x14ac:dyDescent="0.25">
      <c r="A875" t="s">
        <v>34</v>
      </c>
      <c r="B875" t="s">
        <v>77</v>
      </c>
      <c r="C875" s="2">
        <v>516.73560681949391</v>
      </c>
      <c r="D875" s="2">
        <v>0</v>
      </c>
      <c r="E875" s="2">
        <v>516.73560681949391</v>
      </c>
    </row>
    <row r="876" spans="1:5" hidden="1" outlineLevel="2" x14ac:dyDescent="0.25">
      <c r="A876" t="s">
        <v>34</v>
      </c>
      <c r="B876" t="s">
        <v>77</v>
      </c>
      <c r="C876" s="2">
        <v>0</v>
      </c>
      <c r="D876" s="2">
        <v>20.305485314938373</v>
      </c>
      <c r="E876" s="2">
        <v>20.305485314938373</v>
      </c>
    </row>
    <row r="877" spans="1:5" hidden="1" outlineLevel="2" x14ac:dyDescent="0.25">
      <c r="A877" t="s">
        <v>36</v>
      </c>
      <c r="B877" t="s">
        <v>77</v>
      </c>
      <c r="C877" s="2">
        <v>0</v>
      </c>
      <c r="D877" s="2">
        <v>0.58756424742734381</v>
      </c>
      <c r="E877" s="2">
        <v>0.58756424742734381</v>
      </c>
    </row>
    <row r="878" spans="1:5" hidden="1" outlineLevel="2" x14ac:dyDescent="0.25">
      <c r="A878" t="s">
        <v>36</v>
      </c>
      <c r="B878" t="s">
        <v>77</v>
      </c>
      <c r="C878" s="2">
        <v>49.582464415443319</v>
      </c>
      <c r="D878" s="2">
        <v>0</v>
      </c>
      <c r="E878" s="2">
        <v>49.582464415443319</v>
      </c>
    </row>
    <row r="879" spans="1:5" hidden="1" outlineLevel="2" x14ac:dyDescent="0.25">
      <c r="A879" t="s">
        <v>36</v>
      </c>
      <c r="B879" t="s">
        <v>77</v>
      </c>
      <c r="C879" s="2">
        <v>51.393743082664265</v>
      </c>
      <c r="D879" s="2">
        <v>0</v>
      </c>
      <c r="E879" s="2">
        <v>51.393743082664265</v>
      </c>
    </row>
    <row r="880" spans="1:5" hidden="1" outlineLevel="2" x14ac:dyDescent="0.25">
      <c r="A880" t="s">
        <v>37</v>
      </c>
      <c r="B880" t="s">
        <v>71</v>
      </c>
      <c r="C880" s="2">
        <v>10</v>
      </c>
      <c r="D880" s="2">
        <v>15</v>
      </c>
      <c r="E880" s="2">
        <v>25</v>
      </c>
    </row>
    <row r="881" spans="1:5" hidden="1" outlineLevel="2" x14ac:dyDescent="0.25">
      <c r="A881" t="s">
        <v>38</v>
      </c>
      <c r="B881" t="s">
        <v>77</v>
      </c>
      <c r="C881" s="2">
        <v>44.656621160239744</v>
      </c>
      <c r="D881" s="2">
        <v>0</v>
      </c>
      <c r="E881" s="2">
        <v>44.656621160239744</v>
      </c>
    </row>
    <row r="882" spans="1:5" hidden="1" outlineLevel="2" x14ac:dyDescent="0.25">
      <c r="A882" t="s">
        <v>38</v>
      </c>
      <c r="B882" t="s">
        <v>77</v>
      </c>
      <c r="C882" s="2">
        <v>7.1195601899807768</v>
      </c>
      <c r="D882" s="2">
        <v>0</v>
      </c>
      <c r="E882" s="2">
        <v>7.1193118534434028</v>
      </c>
    </row>
    <row r="883" spans="1:5" hidden="1" outlineLevel="2" x14ac:dyDescent="0.25">
      <c r="A883" t="s">
        <v>38</v>
      </c>
      <c r="B883" t="s">
        <v>77</v>
      </c>
      <c r="C883" s="2">
        <v>5.8849515617213894</v>
      </c>
      <c r="D883" s="2">
        <v>0</v>
      </c>
      <c r="E883" s="2">
        <v>5.8849515617213894</v>
      </c>
    </row>
    <row r="884" spans="1:5" hidden="1" outlineLevel="2" x14ac:dyDescent="0.25">
      <c r="A884" t="s">
        <v>39</v>
      </c>
      <c r="B884" t="s">
        <v>77</v>
      </c>
      <c r="C884" s="2">
        <v>0</v>
      </c>
      <c r="D884" s="2">
        <v>91.31493108175691</v>
      </c>
      <c r="E884" s="2">
        <v>91.31493108175691</v>
      </c>
    </row>
    <row r="885" spans="1:5" hidden="1" outlineLevel="2" x14ac:dyDescent="0.25">
      <c r="A885" t="s">
        <v>39</v>
      </c>
      <c r="B885" t="s">
        <v>77</v>
      </c>
      <c r="C885" s="2">
        <v>12.391993214972297</v>
      </c>
      <c r="D885" s="2">
        <v>88.3084726902635</v>
      </c>
      <c r="E885" s="2">
        <v>100.7004659052358</v>
      </c>
    </row>
    <row r="886" spans="1:5" outlineLevel="1" collapsed="1" x14ac:dyDescent="0.25">
      <c r="B886" s="1" t="s">
        <v>153</v>
      </c>
      <c r="C886" s="2">
        <f>SUBTOTAL(9,C801:C885)</f>
        <v>11023.976938413225</v>
      </c>
      <c r="D886" s="2">
        <f>SUBTOTAL(9,D801:D885)</f>
        <v>4081.6385938774265</v>
      </c>
      <c r="E886" s="2">
        <f>SUBTOTAL(9,E801:E885)</f>
        <v>15105.615283954114</v>
      </c>
    </row>
    <row r="887" spans="1:5" x14ac:dyDescent="0.25">
      <c r="B887" s="1" t="s">
        <v>101</v>
      </c>
      <c r="C887" s="2">
        <f>SUBTOTAL(9,C3:C885)</f>
        <v>486205.76937239442</v>
      </c>
      <c r="D887" s="2">
        <f>SUBTOTAL(9,D3:D885)</f>
        <v>188826.28779706001</v>
      </c>
      <c r="E887" s="2">
        <f>SUBTOTAL(9,E3:E885)</f>
        <v>675032.04932645406</v>
      </c>
    </row>
  </sheetData>
  <sortState xmlns:xlrd2="http://schemas.microsoft.com/office/spreadsheetml/2017/richdata2" ref="A3:F872">
    <sortCondition ref="B3:B87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718"/>
  <sheetViews>
    <sheetView tabSelected="1" workbookViewId="0">
      <selection activeCell="C78" sqref="A78:C78"/>
    </sheetView>
  </sheetViews>
  <sheetFormatPr defaultRowHeight="13.2" outlineLevelRow="2" x14ac:dyDescent="0.25"/>
  <cols>
    <col min="1" max="1" width="4.6640625" customWidth="1"/>
    <col min="2" max="2" width="19.44140625" customWidth="1"/>
    <col min="3" max="3" width="57" customWidth="1"/>
    <col min="4" max="4" width="19.88671875" bestFit="1" customWidth="1"/>
    <col min="5" max="5" width="20.5546875" bestFit="1" customWidth="1"/>
    <col min="6" max="6" width="18" customWidth="1"/>
  </cols>
  <sheetData>
    <row r="2" spans="2:6" ht="42.75" customHeight="1" x14ac:dyDescent="0.25">
      <c r="B2" s="47" t="s">
        <v>42</v>
      </c>
      <c r="C2" s="47" t="s">
        <v>52</v>
      </c>
      <c r="D2" s="48" t="s">
        <v>43</v>
      </c>
      <c r="E2" s="48" t="s">
        <v>44</v>
      </c>
      <c r="F2" s="48" t="s">
        <v>45</v>
      </c>
    </row>
    <row r="3" spans="2:6" hidden="1" outlineLevel="2" x14ac:dyDescent="0.25">
      <c r="B3" t="s">
        <v>0</v>
      </c>
      <c r="C3" t="s">
        <v>102</v>
      </c>
      <c r="D3">
        <v>3.06</v>
      </c>
      <c r="E3">
        <v>302.94</v>
      </c>
      <c r="F3">
        <v>306</v>
      </c>
    </row>
    <row r="4" spans="2:6" hidden="1" outlineLevel="2" x14ac:dyDescent="0.25">
      <c r="B4" t="s">
        <v>11</v>
      </c>
      <c r="C4" t="s">
        <v>102</v>
      </c>
      <c r="D4">
        <v>3.38</v>
      </c>
      <c r="E4">
        <v>334.62</v>
      </c>
      <c r="F4">
        <v>338</v>
      </c>
    </row>
    <row r="5" spans="2:6" hidden="1" outlineLevel="2" x14ac:dyDescent="0.25">
      <c r="B5" t="s">
        <v>13</v>
      </c>
      <c r="C5" t="s">
        <v>102</v>
      </c>
      <c r="D5">
        <v>86.01</v>
      </c>
      <c r="E5">
        <v>8514.99</v>
      </c>
      <c r="F5">
        <v>8601</v>
      </c>
    </row>
    <row r="6" spans="2:6" hidden="1" outlineLevel="2" x14ac:dyDescent="0.25">
      <c r="B6" t="s">
        <v>13</v>
      </c>
      <c r="C6" t="s">
        <v>102</v>
      </c>
      <c r="D6">
        <v>180.08</v>
      </c>
      <c r="E6">
        <v>17827.919999999998</v>
      </c>
      <c r="F6">
        <v>18008</v>
      </c>
    </row>
    <row r="7" spans="2:6" hidden="1" outlineLevel="2" x14ac:dyDescent="0.25">
      <c r="B7" t="s">
        <v>16</v>
      </c>
      <c r="C7" t="s">
        <v>102</v>
      </c>
      <c r="D7">
        <v>1.8</v>
      </c>
      <c r="E7">
        <v>178.2</v>
      </c>
      <c r="F7">
        <v>180</v>
      </c>
    </row>
    <row r="8" spans="2:6" hidden="1" outlineLevel="2" x14ac:dyDescent="0.25">
      <c r="B8" t="s">
        <v>20</v>
      </c>
      <c r="C8" t="s">
        <v>102</v>
      </c>
      <c r="D8">
        <v>36.83</v>
      </c>
      <c r="E8">
        <v>3646.17</v>
      </c>
      <c r="F8">
        <v>3683</v>
      </c>
    </row>
    <row r="9" spans="2:6" hidden="1" outlineLevel="2" x14ac:dyDescent="0.25">
      <c r="B9" t="s">
        <v>22</v>
      </c>
      <c r="C9" t="s">
        <v>102</v>
      </c>
      <c r="D9">
        <v>1.6</v>
      </c>
      <c r="E9">
        <v>158.13999999999999</v>
      </c>
      <c r="F9">
        <v>159.74</v>
      </c>
    </row>
    <row r="10" spans="2:6" hidden="1" outlineLevel="2" x14ac:dyDescent="0.25">
      <c r="B10" t="s">
        <v>28</v>
      </c>
      <c r="C10" t="s">
        <v>102</v>
      </c>
      <c r="D10">
        <v>0.05</v>
      </c>
      <c r="E10">
        <v>4.95</v>
      </c>
      <c r="F10">
        <v>5</v>
      </c>
    </row>
    <row r="11" spans="2:6" hidden="1" outlineLevel="2" x14ac:dyDescent="0.25">
      <c r="B11" t="s">
        <v>29</v>
      </c>
      <c r="C11" t="s">
        <v>102</v>
      </c>
      <c r="D11">
        <v>1.36</v>
      </c>
      <c r="E11">
        <v>134.84</v>
      </c>
      <c r="F11">
        <v>136.19999999999999</v>
      </c>
    </row>
    <row r="12" spans="2:6" hidden="1" outlineLevel="2" x14ac:dyDescent="0.25">
      <c r="B12" t="s">
        <v>29</v>
      </c>
      <c r="C12" t="s">
        <v>102</v>
      </c>
      <c r="D12">
        <v>6.11</v>
      </c>
      <c r="E12">
        <v>604.89</v>
      </c>
      <c r="F12">
        <v>611</v>
      </c>
    </row>
    <row r="13" spans="2:6" hidden="1" outlineLevel="2" x14ac:dyDescent="0.25">
      <c r="B13" t="s">
        <v>31</v>
      </c>
      <c r="C13" t="s">
        <v>102</v>
      </c>
      <c r="D13">
        <v>20</v>
      </c>
      <c r="E13">
        <v>1980</v>
      </c>
      <c r="F13">
        <v>2000</v>
      </c>
    </row>
    <row r="14" spans="2:6" ht="30" hidden="1" customHeight="1" outlineLevel="2" x14ac:dyDescent="0.25">
      <c r="B14" t="s">
        <v>32</v>
      </c>
      <c r="C14" t="s">
        <v>102</v>
      </c>
      <c r="D14">
        <v>0.4</v>
      </c>
      <c r="E14">
        <v>39.67</v>
      </c>
      <c r="F14">
        <v>40.07</v>
      </c>
    </row>
    <row r="15" spans="2:6" ht="32.25" hidden="1" customHeight="1" outlineLevel="2" x14ac:dyDescent="0.25">
      <c r="B15" t="s">
        <v>38</v>
      </c>
      <c r="C15" t="s">
        <v>102</v>
      </c>
      <c r="D15">
        <v>2.1</v>
      </c>
      <c r="E15">
        <v>207.8</v>
      </c>
      <c r="F15">
        <v>209.9</v>
      </c>
    </row>
    <row r="16" spans="2:6" ht="56.25" hidden="1" customHeight="1" outlineLevel="2" x14ac:dyDescent="0.25">
      <c r="B16" t="s">
        <v>39</v>
      </c>
      <c r="C16" t="s">
        <v>102</v>
      </c>
      <c r="D16">
        <v>36.29</v>
      </c>
      <c r="E16">
        <v>3592.53</v>
      </c>
      <c r="F16">
        <v>3628.82</v>
      </c>
    </row>
    <row r="17" spans="2:6" ht="39" hidden="1" customHeight="1" outlineLevel="2" x14ac:dyDescent="0.25">
      <c r="B17" t="s">
        <v>39</v>
      </c>
      <c r="C17" t="s">
        <v>102</v>
      </c>
      <c r="D17">
        <v>45</v>
      </c>
      <c r="E17">
        <v>4455</v>
      </c>
      <c r="F17">
        <v>4500</v>
      </c>
    </row>
    <row r="18" spans="2:6" outlineLevel="1" collapsed="1" x14ac:dyDescent="0.25">
      <c r="C18" s="1" t="s">
        <v>102</v>
      </c>
      <c r="D18" s="2">
        <f>SUBTOTAL(9,D3:D17)</f>
        <v>424.07000000000011</v>
      </c>
      <c r="E18" s="2">
        <f>SUBTOTAL(9,E3:E17)</f>
        <v>41982.659999999996</v>
      </c>
      <c r="F18" s="2">
        <f>SUBTOTAL(9,F3:F17)</f>
        <v>42406.73</v>
      </c>
    </row>
    <row r="19" spans="2:6" hidden="1" outlineLevel="2" x14ac:dyDescent="0.25">
      <c r="B19" t="s">
        <v>31</v>
      </c>
      <c r="C19" t="s">
        <v>62</v>
      </c>
      <c r="D19" s="2">
        <v>0</v>
      </c>
      <c r="E19" s="2">
        <v>0.05</v>
      </c>
      <c r="F19" s="2">
        <v>0.05</v>
      </c>
    </row>
    <row r="20" spans="2:6" hidden="1" outlineLevel="2" x14ac:dyDescent="0.25">
      <c r="B20" t="s">
        <v>32</v>
      </c>
      <c r="C20" t="s">
        <v>62</v>
      </c>
      <c r="D20" s="2">
        <v>0</v>
      </c>
      <c r="E20" s="2">
        <v>23.36</v>
      </c>
      <c r="F20" s="2">
        <v>23.36</v>
      </c>
    </row>
    <row r="21" spans="2:6" outlineLevel="1" collapsed="1" x14ac:dyDescent="0.25">
      <c r="C21" s="1" t="s">
        <v>62</v>
      </c>
      <c r="D21" s="2">
        <f>SUBTOTAL(9,D19:D20)</f>
        <v>0</v>
      </c>
      <c r="E21" s="2">
        <f>SUBTOTAL(9,E19:E20)</f>
        <v>23.41</v>
      </c>
      <c r="F21" s="2">
        <f>SUBTOTAL(9,F19:F20)</f>
        <v>23.41</v>
      </c>
    </row>
    <row r="22" spans="2:6" hidden="1" outlineLevel="2" x14ac:dyDescent="0.25">
      <c r="B22" t="s">
        <v>8</v>
      </c>
      <c r="C22" t="s">
        <v>104</v>
      </c>
      <c r="D22" s="2">
        <v>0</v>
      </c>
      <c r="E22" s="2">
        <v>134.47999999999999</v>
      </c>
      <c r="F22" s="2">
        <v>134.47999999999999</v>
      </c>
    </row>
    <row r="23" spans="2:6" hidden="1" outlineLevel="2" x14ac:dyDescent="0.25">
      <c r="B23" t="s">
        <v>8</v>
      </c>
      <c r="C23" t="s">
        <v>104</v>
      </c>
      <c r="D23" s="2">
        <v>0</v>
      </c>
      <c r="E23" s="2">
        <v>58.91</v>
      </c>
      <c r="F23" s="2">
        <v>58.91</v>
      </c>
    </row>
    <row r="24" spans="2:6" hidden="1" outlineLevel="2" x14ac:dyDescent="0.25">
      <c r="B24" t="s">
        <v>17</v>
      </c>
      <c r="C24" t="s">
        <v>104</v>
      </c>
      <c r="D24" s="2">
        <v>0</v>
      </c>
      <c r="E24" s="2">
        <v>105.36</v>
      </c>
      <c r="F24" s="2">
        <v>105.36</v>
      </c>
    </row>
    <row r="25" spans="2:6" hidden="1" outlineLevel="2" x14ac:dyDescent="0.25">
      <c r="B25" t="s">
        <v>17</v>
      </c>
      <c r="C25" t="s">
        <v>104</v>
      </c>
      <c r="D25" s="2">
        <v>0</v>
      </c>
      <c r="E25" s="2">
        <v>1237.27</v>
      </c>
      <c r="F25" s="2">
        <v>1237.27</v>
      </c>
    </row>
    <row r="26" spans="2:6" hidden="1" outlineLevel="2" x14ac:dyDescent="0.25">
      <c r="B26" t="s">
        <v>29</v>
      </c>
      <c r="C26" t="s">
        <v>104</v>
      </c>
      <c r="D26" s="2">
        <v>0</v>
      </c>
      <c r="E26" s="2">
        <v>1435.26</v>
      </c>
      <c r="F26" s="2">
        <v>1435.26</v>
      </c>
    </row>
    <row r="27" spans="2:6" hidden="1" outlineLevel="2" x14ac:dyDescent="0.25">
      <c r="B27" t="s">
        <v>31</v>
      </c>
      <c r="C27" t="s">
        <v>104</v>
      </c>
      <c r="D27" s="2">
        <v>0</v>
      </c>
      <c r="E27" s="2">
        <v>1312.59</v>
      </c>
      <c r="F27" s="2">
        <v>1312.59</v>
      </c>
    </row>
    <row r="28" spans="2:6" hidden="1" outlineLevel="2" x14ac:dyDescent="0.25">
      <c r="B28" t="s">
        <v>37</v>
      </c>
      <c r="C28" t="s">
        <v>104</v>
      </c>
      <c r="D28" s="2">
        <v>0</v>
      </c>
      <c r="E28" s="2">
        <v>127.97</v>
      </c>
      <c r="F28" s="2">
        <v>127.97</v>
      </c>
    </row>
    <row r="29" spans="2:6" hidden="1" outlineLevel="2" x14ac:dyDescent="0.25">
      <c r="B29" t="s">
        <v>37</v>
      </c>
      <c r="C29" t="s">
        <v>104</v>
      </c>
      <c r="D29" s="2">
        <v>0</v>
      </c>
      <c r="E29" s="2">
        <v>993.65</v>
      </c>
      <c r="F29" s="2">
        <v>993.65</v>
      </c>
    </row>
    <row r="30" spans="2:6" hidden="1" outlineLevel="2" x14ac:dyDescent="0.25">
      <c r="B30" t="s">
        <v>37</v>
      </c>
      <c r="C30" t="s">
        <v>104</v>
      </c>
      <c r="D30" s="2">
        <v>0</v>
      </c>
      <c r="E30" s="2">
        <v>359.09</v>
      </c>
      <c r="F30" s="2">
        <v>359.09</v>
      </c>
    </row>
    <row r="31" spans="2:6" outlineLevel="1" collapsed="1" x14ac:dyDescent="0.25">
      <c r="C31" s="1" t="s">
        <v>104</v>
      </c>
      <c r="D31" s="2">
        <f>SUBTOTAL(9,D22:D30)</f>
        <v>0</v>
      </c>
      <c r="E31" s="2">
        <f>SUBTOTAL(9,E22:E30)</f>
        <v>5764.58</v>
      </c>
      <c r="F31" s="2">
        <f>SUBTOTAL(9,F22:F30)</f>
        <v>5764.58</v>
      </c>
    </row>
    <row r="32" spans="2:6" hidden="1" outlineLevel="2" x14ac:dyDescent="0.25">
      <c r="B32" t="s">
        <v>3</v>
      </c>
      <c r="C32" t="s">
        <v>103</v>
      </c>
      <c r="D32" s="2">
        <v>30.26</v>
      </c>
      <c r="E32" s="2">
        <v>2996.13</v>
      </c>
      <c r="F32" s="2">
        <v>3026.39</v>
      </c>
    </row>
    <row r="33" spans="2:6" hidden="1" outlineLevel="2" x14ac:dyDescent="0.25">
      <c r="B33" t="s">
        <v>4</v>
      </c>
      <c r="C33" t="s">
        <v>103</v>
      </c>
      <c r="D33" s="2">
        <v>22.27</v>
      </c>
      <c r="E33" s="2">
        <v>2205.02</v>
      </c>
      <c r="F33" s="2">
        <v>2227.29</v>
      </c>
    </row>
    <row r="34" spans="2:6" hidden="1" outlineLevel="2" x14ac:dyDescent="0.25">
      <c r="B34" t="s">
        <v>5</v>
      </c>
      <c r="C34" t="s">
        <v>103</v>
      </c>
      <c r="D34" s="2">
        <v>0.12</v>
      </c>
      <c r="E34" s="2">
        <v>11.58</v>
      </c>
      <c r="F34" s="2">
        <v>11.7</v>
      </c>
    </row>
    <row r="35" spans="2:6" hidden="1" outlineLevel="2" x14ac:dyDescent="0.25">
      <c r="B35" t="s">
        <v>11</v>
      </c>
      <c r="C35" t="s">
        <v>103</v>
      </c>
      <c r="D35" s="2">
        <v>0.08</v>
      </c>
      <c r="E35" s="2">
        <v>7.77</v>
      </c>
      <c r="F35" s="2">
        <v>7.85</v>
      </c>
    </row>
    <row r="36" spans="2:6" hidden="1" outlineLevel="2" x14ac:dyDescent="0.25">
      <c r="B36" t="s">
        <v>17</v>
      </c>
      <c r="C36" t="s">
        <v>103</v>
      </c>
      <c r="D36" s="2">
        <v>0.19</v>
      </c>
      <c r="E36" s="2">
        <v>18.61</v>
      </c>
      <c r="F36" s="2">
        <v>18.8</v>
      </c>
    </row>
    <row r="37" spans="2:6" hidden="1" outlineLevel="2" x14ac:dyDescent="0.25">
      <c r="B37" t="s">
        <v>18</v>
      </c>
      <c r="C37" t="s">
        <v>103</v>
      </c>
      <c r="D37" s="2">
        <v>2.15</v>
      </c>
      <c r="E37" s="2">
        <v>212.95</v>
      </c>
      <c r="F37" s="2">
        <v>215.1</v>
      </c>
    </row>
    <row r="38" spans="2:6" hidden="1" outlineLevel="2" x14ac:dyDescent="0.25">
      <c r="B38" t="s">
        <v>19</v>
      </c>
      <c r="C38" t="s">
        <v>103</v>
      </c>
      <c r="D38" s="2">
        <v>14.09</v>
      </c>
      <c r="E38" s="2">
        <v>1395.33</v>
      </c>
      <c r="F38" s="2">
        <v>1409.42</v>
      </c>
    </row>
    <row r="39" spans="2:6" hidden="1" outlineLevel="2" x14ac:dyDescent="0.25">
      <c r="B39" t="s">
        <v>24</v>
      </c>
      <c r="C39" t="s">
        <v>103</v>
      </c>
      <c r="D39" s="2">
        <v>0.18</v>
      </c>
      <c r="E39" s="2">
        <v>17.62</v>
      </c>
      <c r="F39" s="2">
        <v>17.8</v>
      </c>
    </row>
    <row r="40" spans="2:6" hidden="1" outlineLevel="2" x14ac:dyDescent="0.25">
      <c r="B40" t="s">
        <v>29</v>
      </c>
      <c r="C40" t="s">
        <v>103</v>
      </c>
      <c r="D40" s="2">
        <v>3.02</v>
      </c>
      <c r="E40" s="2">
        <v>298.58</v>
      </c>
      <c r="F40" s="2">
        <v>301.60000000000002</v>
      </c>
    </row>
    <row r="41" spans="2:6" hidden="1" outlineLevel="2" x14ac:dyDescent="0.25">
      <c r="B41" t="s">
        <v>32</v>
      </c>
      <c r="C41" t="s">
        <v>103</v>
      </c>
      <c r="D41" s="2">
        <v>16.72</v>
      </c>
      <c r="E41" s="2">
        <v>1655.37</v>
      </c>
      <c r="F41" s="2">
        <v>1672.09</v>
      </c>
    </row>
    <row r="42" spans="2:6" hidden="1" outlineLevel="2" x14ac:dyDescent="0.25">
      <c r="B42" t="s">
        <v>34</v>
      </c>
      <c r="C42" t="s">
        <v>103</v>
      </c>
      <c r="D42" s="2">
        <v>7.43</v>
      </c>
      <c r="E42" s="2">
        <v>735.77</v>
      </c>
      <c r="F42" s="2">
        <v>743.2</v>
      </c>
    </row>
    <row r="43" spans="2:6" hidden="1" outlineLevel="2" x14ac:dyDescent="0.25">
      <c r="B43" t="s">
        <v>36</v>
      </c>
      <c r="C43" t="s">
        <v>103</v>
      </c>
      <c r="D43" s="2">
        <v>185.33</v>
      </c>
      <c r="E43" s="2">
        <v>18347.669999999998</v>
      </c>
      <c r="F43" s="2">
        <v>18533</v>
      </c>
    </row>
    <row r="44" spans="2:6" hidden="1" outlineLevel="2" x14ac:dyDescent="0.25">
      <c r="B44" t="s">
        <v>37</v>
      </c>
      <c r="C44" t="s">
        <v>103</v>
      </c>
      <c r="D44" s="2">
        <v>4.5</v>
      </c>
      <c r="E44" s="2">
        <v>445.5</v>
      </c>
      <c r="F44" s="2">
        <v>450</v>
      </c>
    </row>
    <row r="45" spans="2:6" hidden="1" outlineLevel="2" x14ac:dyDescent="0.25">
      <c r="B45" t="s">
        <v>39</v>
      </c>
      <c r="C45" t="s">
        <v>103</v>
      </c>
      <c r="D45" s="2">
        <v>370.58</v>
      </c>
      <c r="E45" s="2">
        <v>36687.74</v>
      </c>
      <c r="F45" s="2">
        <v>37058.32</v>
      </c>
    </row>
    <row r="46" spans="2:6" outlineLevel="1" collapsed="1" x14ac:dyDescent="0.25">
      <c r="C46" s="1" t="s">
        <v>103</v>
      </c>
      <c r="D46" s="2">
        <f>SUBTOTAL(9,D32:D45)</f>
        <v>656.92000000000007</v>
      </c>
      <c r="E46" s="2">
        <f>SUBTOTAL(9,E32:E45)</f>
        <v>65035.64</v>
      </c>
      <c r="F46" s="2">
        <f>SUBTOTAL(9,F32:F45)</f>
        <v>65692.56</v>
      </c>
    </row>
    <row r="47" spans="2:6" hidden="1" outlineLevel="2" x14ac:dyDescent="0.25">
      <c r="B47" t="s">
        <v>13</v>
      </c>
      <c r="C47" t="s">
        <v>100</v>
      </c>
      <c r="D47" s="2">
        <v>0</v>
      </c>
      <c r="E47" s="2">
        <v>599</v>
      </c>
      <c r="F47" s="2">
        <v>599</v>
      </c>
    </row>
    <row r="48" spans="2:6" hidden="1" outlineLevel="2" x14ac:dyDescent="0.25">
      <c r="B48" t="s">
        <v>13</v>
      </c>
      <c r="C48" t="s">
        <v>100</v>
      </c>
      <c r="D48" s="2">
        <v>0</v>
      </c>
      <c r="E48" s="2">
        <v>464</v>
      </c>
      <c r="F48" s="2">
        <v>464</v>
      </c>
    </row>
    <row r="49" spans="2:6" hidden="1" outlineLevel="2" x14ac:dyDescent="0.25">
      <c r="B49" t="s">
        <v>14</v>
      </c>
      <c r="C49" t="s">
        <v>100</v>
      </c>
      <c r="D49" s="2">
        <v>0</v>
      </c>
      <c r="E49" s="2">
        <v>1478</v>
      </c>
      <c r="F49" s="2">
        <v>1478</v>
      </c>
    </row>
    <row r="50" spans="2:6" hidden="1" outlineLevel="2" x14ac:dyDescent="0.25">
      <c r="B50" t="s">
        <v>25</v>
      </c>
      <c r="C50" t="s">
        <v>100</v>
      </c>
      <c r="D50" s="2">
        <v>0</v>
      </c>
      <c r="E50" s="2">
        <v>26.2</v>
      </c>
      <c r="F50" s="2">
        <v>26.2</v>
      </c>
    </row>
    <row r="51" spans="2:6" hidden="1" outlineLevel="2" x14ac:dyDescent="0.25">
      <c r="B51" t="s">
        <v>36</v>
      </c>
      <c r="C51" t="s">
        <v>100</v>
      </c>
      <c r="D51" s="2">
        <v>0</v>
      </c>
      <c r="E51" s="2">
        <v>50.75</v>
      </c>
      <c r="F51" s="2">
        <v>50.75</v>
      </c>
    </row>
    <row r="52" spans="2:6" outlineLevel="1" collapsed="1" x14ac:dyDescent="0.25">
      <c r="C52" s="1" t="s">
        <v>100</v>
      </c>
      <c r="D52" s="2">
        <f>SUBTOTAL(9,D47:D51)</f>
        <v>0</v>
      </c>
      <c r="E52" s="2">
        <f>SUBTOTAL(9,E47:E51)</f>
        <v>2617.9499999999998</v>
      </c>
      <c r="F52" s="2">
        <f>SUBTOTAL(9,F47:F51)</f>
        <v>2617.9499999999998</v>
      </c>
    </row>
    <row r="53" spans="2:6" hidden="1" outlineLevel="2" x14ac:dyDescent="0.25">
      <c r="B53" t="s">
        <v>4</v>
      </c>
      <c r="C53" t="s">
        <v>105</v>
      </c>
      <c r="D53" s="2">
        <v>36.340000000000003</v>
      </c>
      <c r="E53" s="2">
        <v>3597.43</v>
      </c>
      <c r="F53" s="2">
        <v>3633.77</v>
      </c>
    </row>
    <row r="54" spans="2:6" hidden="1" outlineLevel="2" x14ac:dyDescent="0.25">
      <c r="B54" t="s">
        <v>13</v>
      </c>
      <c r="C54" t="s">
        <v>105</v>
      </c>
      <c r="D54" s="2">
        <v>36.29</v>
      </c>
      <c r="E54" s="2">
        <v>3592.71</v>
      </c>
      <c r="F54" s="2">
        <v>3629</v>
      </c>
    </row>
    <row r="55" spans="2:6" hidden="1" outlineLevel="2" x14ac:dyDescent="0.25">
      <c r="B55" t="s">
        <v>17</v>
      </c>
      <c r="C55" t="s">
        <v>105</v>
      </c>
      <c r="D55" s="2">
        <v>705.66</v>
      </c>
      <c r="E55" s="2">
        <v>69860.34</v>
      </c>
      <c r="F55" s="2">
        <v>70566</v>
      </c>
    </row>
    <row r="56" spans="2:6" hidden="1" outlineLevel="2" x14ac:dyDescent="0.25">
      <c r="B56" t="s">
        <v>17</v>
      </c>
      <c r="C56" t="s">
        <v>105</v>
      </c>
      <c r="D56" s="2">
        <v>0.72</v>
      </c>
      <c r="E56" s="2">
        <v>71.33</v>
      </c>
      <c r="F56" s="2">
        <v>72.05</v>
      </c>
    </row>
    <row r="57" spans="2:6" hidden="1" outlineLevel="2" x14ac:dyDescent="0.25">
      <c r="B57" t="s">
        <v>18</v>
      </c>
      <c r="C57" t="s">
        <v>105</v>
      </c>
      <c r="D57" s="2">
        <v>0</v>
      </c>
      <c r="E57" s="2">
        <v>81</v>
      </c>
      <c r="F57" s="2">
        <v>81</v>
      </c>
    </row>
    <row r="58" spans="2:6" hidden="1" outlineLevel="2" x14ac:dyDescent="0.25">
      <c r="B58" t="s">
        <v>18</v>
      </c>
      <c r="C58" t="s">
        <v>105</v>
      </c>
      <c r="D58" s="2">
        <v>1.19</v>
      </c>
      <c r="E58" s="2">
        <v>117.81</v>
      </c>
      <c r="F58" s="2">
        <v>119</v>
      </c>
    </row>
    <row r="59" spans="2:6" hidden="1" outlineLevel="2" x14ac:dyDescent="0.25">
      <c r="B59" t="s">
        <v>23</v>
      </c>
      <c r="C59" t="s">
        <v>105</v>
      </c>
      <c r="D59" s="2">
        <v>0.83</v>
      </c>
      <c r="E59" s="2">
        <v>82.17</v>
      </c>
      <c r="F59" s="2">
        <v>83</v>
      </c>
    </row>
    <row r="60" spans="2:6" hidden="1" outlineLevel="2" x14ac:dyDescent="0.25">
      <c r="B60" t="s">
        <v>23</v>
      </c>
      <c r="C60" t="s">
        <v>105</v>
      </c>
      <c r="D60" s="2">
        <v>0.86</v>
      </c>
      <c r="E60" s="2">
        <v>84.85</v>
      </c>
      <c r="F60" s="2">
        <v>85.71</v>
      </c>
    </row>
    <row r="61" spans="2:6" hidden="1" outlineLevel="2" x14ac:dyDescent="0.25">
      <c r="B61" t="s">
        <v>27</v>
      </c>
      <c r="C61" t="s">
        <v>105</v>
      </c>
      <c r="D61" s="2">
        <v>0</v>
      </c>
      <c r="E61" s="2">
        <v>9886</v>
      </c>
      <c r="F61" s="2">
        <v>9886</v>
      </c>
    </row>
    <row r="62" spans="2:6" hidden="1" outlineLevel="2" x14ac:dyDescent="0.25">
      <c r="B62" t="s">
        <v>27</v>
      </c>
      <c r="C62" t="s">
        <v>105</v>
      </c>
      <c r="D62" s="2">
        <v>0</v>
      </c>
      <c r="E62" s="2">
        <v>268</v>
      </c>
      <c r="F62" s="2">
        <v>268</v>
      </c>
    </row>
    <row r="63" spans="2:6" hidden="1" outlineLevel="2" x14ac:dyDescent="0.25">
      <c r="B63" t="s">
        <v>27</v>
      </c>
      <c r="C63" t="s">
        <v>105</v>
      </c>
      <c r="D63" s="2">
        <v>9.6199999999999992</v>
      </c>
      <c r="E63" s="2">
        <v>952.38</v>
      </c>
      <c r="F63" s="2">
        <v>962</v>
      </c>
    </row>
    <row r="64" spans="2:6" hidden="1" outlineLevel="2" x14ac:dyDescent="0.25">
      <c r="B64" t="s">
        <v>27</v>
      </c>
      <c r="C64" t="s">
        <v>105</v>
      </c>
      <c r="D64" s="2">
        <v>1.26</v>
      </c>
      <c r="E64" s="2">
        <v>124.74</v>
      </c>
      <c r="F64" s="2">
        <v>126</v>
      </c>
    </row>
    <row r="65" spans="2:6" hidden="1" outlineLevel="2" x14ac:dyDescent="0.25">
      <c r="B65" t="s">
        <v>27</v>
      </c>
      <c r="C65" t="s">
        <v>105</v>
      </c>
      <c r="D65" s="2">
        <v>0.48</v>
      </c>
      <c r="E65" s="2">
        <v>0</v>
      </c>
      <c r="F65" s="2">
        <v>0.48</v>
      </c>
    </row>
    <row r="66" spans="2:6" hidden="1" outlineLevel="2" x14ac:dyDescent="0.25">
      <c r="B66" t="s">
        <v>31</v>
      </c>
      <c r="C66" t="s">
        <v>105</v>
      </c>
      <c r="D66" s="2">
        <v>160.77000000000001</v>
      </c>
      <c r="E66" s="2">
        <v>15916.23</v>
      </c>
      <c r="F66" s="2">
        <v>16077</v>
      </c>
    </row>
    <row r="67" spans="2:6" hidden="1" outlineLevel="2" x14ac:dyDescent="0.25">
      <c r="B67" t="s">
        <v>32</v>
      </c>
      <c r="C67" t="s">
        <v>105</v>
      </c>
      <c r="D67" s="2">
        <v>6.93</v>
      </c>
      <c r="E67" s="2">
        <v>686.4</v>
      </c>
      <c r="F67" s="2">
        <v>693.33</v>
      </c>
    </row>
    <row r="68" spans="2:6" hidden="1" outlineLevel="2" x14ac:dyDescent="0.25">
      <c r="B68" t="s">
        <v>34</v>
      </c>
      <c r="C68" t="s">
        <v>105</v>
      </c>
      <c r="D68" s="2">
        <v>0.69</v>
      </c>
      <c r="E68" s="2">
        <v>68.150000000000006</v>
      </c>
      <c r="F68" s="2">
        <v>68.84</v>
      </c>
    </row>
    <row r="69" spans="2:6" hidden="1" outlineLevel="2" x14ac:dyDescent="0.25">
      <c r="B69" t="s">
        <v>37</v>
      </c>
      <c r="C69" t="s">
        <v>105</v>
      </c>
      <c r="D69" s="2">
        <v>5.52</v>
      </c>
      <c r="E69" s="2">
        <v>546.48</v>
      </c>
      <c r="F69" s="2">
        <v>552</v>
      </c>
    </row>
    <row r="70" spans="2:6" hidden="1" outlineLevel="2" x14ac:dyDescent="0.25">
      <c r="B70" t="s">
        <v>38</v>
      </c>
      <c r="C70" t="s">
        <v>105</v>
      </c>
      <c r="D70" s="2">
        <v>0.66</v>
      </c>
      <c r="E70" s="2">
        <v>64.849999999999994</v>
      </c>
      <c r="F70" s="2">
        <v>65.5</v>
      </c>
    </row>
    <row r="71" spans="2:6" hidden="1" outlineLevel="2" x14ac:dyDescent="0.25">
      <c r="B71" t="s">
        <v>39</v>
      </c>
      <c r="C71" t="s">
        <v>105</v>
      </c>
      <c r="D71" s="2">
        <v>13.66</v>
      </c>
      <c r="E71" s="2">
        <v>1352.35</v>
      </c>
      <c r="F71" s="2">
        <v>1366.01</v>
      </c>
    </row>
    <row r="72" spans="2:6" outlineLevel="1" collapsed="1" x14ac:dyDescent="0.25">
      <c r="C72" s="1" t="s">
        <v>105</v>
      </c>
      <c r="D72" s="2">
        <f>SUBTOTAL(9,D53:D71)</f>
        <v>981.48</v>
      </c>
      <c r="E72" s="2">
        <f>SUBTOTAL(9,E53:E71)</f>
        <v>107353.22</v>
      </c>
      <c r="F72" s="2">
        <f>SUBTOTAL(9,F53:F71)</f>
        <v>108334.69</v>
      </c>
    </row>
    <row r="73" spans="2:6" hidden="1" outlineLevel="2" x14ac:dyDescent="0.25">
      <c r="B73" t="s">
        <v>6</v>
      </c>
      <c r="C73" t="s">
        <v>106</v>
      </c>
      <c r="D73" s="2">
        <v>0</v>
      </c>
      <c r="E73" s="2">
        <v>16.760000000000002</v>
      </c>
      <c r="F73" s="2">
        <v>16.760000000000002</v>
      </c>
    </row>
    <row r="74" spans="2:6" hidden="1" outlineLevel="2" x14ac:dyDescent="0.25">
      <c r="B74" t="s">
        <v>6</v>
      </c>
      <c r="C74" t="s">
        <v>106</v>
      </c>
      <c r="D74" s="2">
        <v>0</v>
      </c>
      <c r="E74" s="2">
        <v>3649</v>
      </c>
      <c r="F74" s="2">
        <v>3649</v>
      </c>
    </row>
    <row r="75" spans="2:6" hidden="1" outlineLevel="2" x14ac:dyDescent="0.25">
      <c r="B75" t="s">
        <v>14</v>
      </c>
      <c r="C75" t="s">
        <v>106</v>
      </c>
      <c r="D75" s="2">
        <v>1.25</v>
      </c>
      <c r="E75" s="2">
        <v>124.02</v>
      </c>
      <c r="F75" s="2">
        <v>125.27</v>
      </c>
    </row>
    <row r="76" spans="2:6" hidden="1" outlineLevel="2" x14ac:dyDescent="0.25">
      <c r="B76" t="s">
        <v>15</v>
      </c>
      <c r="C76" t="s">
        <v>106</v>
      </c>
      <c r="D76" s="2">
        <v>0</v>
      </c>
      <c r="E76" s="2">
        <v>405.64</v>
      </c>
      <c r="F76" s="2">
        <v>405.64</v>
      </c>
    </row>
    <row r="77" spans="2:6" hidden="1" outlineLevel="2" x14ac:dyDescent="0.25">
      <c r="B77" t="s">
        <v>17</v>
      </c>
      <c r="C77" t="s">
        <v>106</v>
      </c>
      <c r="D77" s="2">
        <v>0</v>
      </c>
      <c r="E77" s="2">
        <v>946.2</v>
      </c>
      <c r="F77" s="2">
        <v>946.2</v>
      </c>
    </row>
    <row r="78" spans="2:6" hidden="1" outlineLevel="2" x14ac:dyDescent="0.25">
      <c r="B78" t="s">
        <v>17</v>
      </c>
      <c r="C78" t="s">
        <v>106</v>
      </c>
      <c r="D78" s="2">
        <v>0</v>
      </c>
      <c r="E78" s="2">
        <v>10.29</v>
      </c>
      <c r="F78" s="2">
        <v>10.29</v>
      </c>
    </row>
    <row r="79" spans="2:6" hidden="1" outlineLevel="2" x14ac:dyDescent="0.25">
      <c r="B79" t="s">
        <v>17</v>
      </c>
      <c r="C79" t="s">
        <v>106</v>
      </c>
      <c r="D79" s="2">
        <v>0</v>
      </c>
      <c r="E79" s="2">
        <v>973.49</v>
      </c>
      <c r="F79" s="2">
        <v>973.49</v>
      </c>
    </row>
    <row r="80" spans="2:6" hidden="1" outlineLevel="2" x14ac:dyDescent="0.25">
      <c r="B80" t="s">
        <v>17</v>
      </c>
      <c r="C80" t="s">
        <v>106</v>
      </c>
      <c r="D80" s="2">
        <v>0.47</v>
      </c>
      <c r="E80" s="2">
        <v>46.53</v>
      </c>
      <c r="F80" s="2">
        <v>47</v>
      </c>
    </row>
    <row r="81" spans="2:6" hidden="1" outlineLevel="2" x14ac:dyDescent="0.25">
      <c r="B81" t="s">
        <v>18</v>
      </c>
      <c r="C81" t="s">
        <v>106</v>
      </c>
      <c r="D81" s="2">
        <v>445.5</v>
      </c>
      <c r="E81" s="2">
        <v>0</v>
      </c>
      <c r="F81" s="2">
        <v>445.5</v>
      </c>
    </row>
    <row r="82" spans="2:6" hidden="1" outlineLevel="2" x14ac:dyDescent="0.25">
      <c r="B82" t="s">
        <v>18</v>
      </c>
      <c r="C82" t="s">
        <v>106</v>
      </c>
      <c r="D82" s="2">
        <v>445.5</v>
      </c>
      <c r="E82" s="2">
        <v>0</v>
      </c>
      <c r="F82" s="2">
        <v>445.5</v>
      </c>
    </row>
    <row r="83" spans="2:6" hidden="1" outlineLevel="2" x14ac:dyDescent="0.25">
      <c r="B83" t="s">
        <v>27</v>
      </c>
      <c r="C83" t="s">
        <v>106</v>
      </c>
      <c r="D83" s="2">
        <v>0</v>
      </c>
      <c r="E83" s="2">
        <v>683.48</v>
      </c>
      <c r="F83" s="2">
        <v>683.48</v>
      </c>
    </row>
    <row r="84" spans="2:6" hidden="1" outlineLevel="2" x14ac:dyDescent="0.25">
      <c r="B84" t="s">
        <v>27</v>
      </c>
      <c r="C84" t="s">
        <v>106</v>
      </c>
      <c r="D84" s="2">
        <v>0</v>
      </c>
      <c r="E84" s="2">
        <v>193.32</v>
      </c>
      <c r="F84" s="2">
        <v>193.32</v>
      </c>
    </row>
    <row r="85" spans="2:6" hidden="1" outlineLevel="2" x14ac:dyDescent="0.25">
      <c r="B85" t="s">
        <v>27</v>
      </c>
      <c r="C85" t="s">
        <v>106</v>
      </c>
      <c r="D85" s="2">
        <v>0.79</v>
      </c>
      <c r="E85" s="2">
        <v>77.84</v>
      </c>
      <c r="F85" s="2">
        <v>78.63</v>
      </c>
    </row>
    <row r="86" spans="2:6" hidden="1" outlineLevel="2" x14ac:dyDescent="0.25">
      <c r="B86" t="s">
        <v>28</v>
      </c>
      <c r="C86" t="s">
        <v>106</v>
      </c>
      <c r="D86" s="2">
        <v>0</v>
      </c>
      <c r="E86" s="2">
        <v>40.270000000000003</v>
      </c>
      <c r="F86" s="2">
        <v>40.270000000000003</v>
      </c>
    </row>
    <row r="87" spans="2:6" hidden="1" outlineLevel="2" x14ac:dyDescent="0.25">
      <c r="B87" t="s">
        <v>29</v>
      </c>
      <c r="C87" t="s">
        <v>106</v>
      </c>
      <c r="D87" s="2">
        <v>0</v>
      </c>
      <c r="E87" s="2">
        <v>3099.43</v>
      </c>
      <c r="F87" s="2">
        <v>3099.43</v>
      </c>
    </row>
    <row r="88" spans="2:6" hidden="1" outlineLevel="2" x14ac:dyDescent="0.25">
      <c r="B88" t="s">
        <v>31</v>
      </c>
      <c r="C88" t="s">
        <v>106</v>
      </c>
      <c r="D88" s="2">
        <v>0</v>
      </c>
      <c r="E88" s="2">
        <v>239.04</v>
      </c>
      <c r="F88" s="2">
        <v>239.04</v>
      </c>
    </row>
    <row r="89" spans="2:6" hidden="1" outlineLevel="2" x14ac:dyDescent="0.25">
      <c r="B89" t="s">
        <v>31</v>
      </c>
      <c r="C89" t="s">
        <v>106</v>
      </c>
      <c r="D89" s="2">
        <v>0</v>
      </c>
      <c r="E89" s="2">
        <v>526</v>
      </c>
      <c r="F89" s="2">
        <v>526</v>
      </c>
    </row>
    <row r="90" spans="2:6" hidden="1" outlineLevel="2" x14ac:dyDescent="0.25">
      <c r="B90" t="s">
        <v>32</v>
      </c>
      <c r="C90" t="s">
        <v>106</v>
      </c>
      <c r="D90" s="2">
        <v>1.0900000000000001</v>
      </c>
      <c r="E90" s="2">
        <v>108.13</v>
      </c>
      <c r="F90" s="2">
        <v>109.22</v>
      </c>
    </row>
    <row r="91" spans="2:6" hidden="1" outlineLevel="2" x14ac:dyDescent="0.25">
      <c r="B91" t="s">
        <v>32</v>
      </c>
      <c r="C91" t="s">
        <v>106</v>
      </c>
      <c r="D91" s="2">
        <v>0</v>
      </c>
      <c r="E91" s="2">
        <v>217.32</v>
      </c>
      <c r="F91" s="2">
        <v>217.32</v>
      </c>
    </row>
    <row r="92" spans="2:6" hidden="1" outlineLevel="2" x14ac:dyDescent="0.25">
      <c r="B92" t="s">
        <v>32</v>
      </c>
      <c r="C92" t="s">
        <v>106</v>
      </c>
      <c r="D92" s="2">
        <v>0</v>
      </c>
      <c r="E92" s="2">
        <v>540</v>
      </c>
      <c r="F92" s="2">
        <v>540</v>
      </c>
    </row>
    <row r="93" spans="2:6" hidden="1" outlineLevel="2" x14ac:dyDescent="0.25">
      <c r="B93" t="s">
        <v>32</v>
      </c>
      <c r="C93" t="s">
        <v>106</v>
      </c>
      <c r="D93" s="2">
        <v>0</v>
      </c>
      <c r="E93" s="2">
        <v>142.82</v>
      </c>
      <c r="F93" s="2">
        <v>142.82</v>
      </c>
    </row>
    <row r="94" spans="2:6" hidden="1" outlineLevel="2" x14ac:dyDescent="0.25">
      <c r="B94" t="s">
        <v>34</v>
      </c>
      <c r="C94" t="s">
        <v>106</v>
      </c>
      <c r="D94" s="2">
        <v>0</v>
      </c>
      <c r="E94" s="2">
        <v>387.4</v>
      </c>
      <c r="F94" s="2">
        <v>387.4</v>
      </c>
    </row>
    <row r="95" spans="2:6" hidden="1" outlineLevel="2" x14ac:dyDescent="0.25">
      <c r="B95" t="s">
        <v>37</v>
      </c>
      <c r="C95" t="s">
        <v>106</v>
      </c>
      <c r="D95" s="2">
        <v>0</v>
      </c>
      <c r="E95" s="2">
        <v>135.47999999999999</v>
      </c>
      <c r="F95" s="2">
        <v>135.47999999999999</v>
      </c>
    </row>
    <row r="96" spans="2:6" hidden="1" outlineLevel="2" x14ac:dyDescent="0.25">
      <c r="B96" t="s">
        <v>37</v>
      </c>
      <c r="C96" t="s">
        <v>106</v>
      </c>
      <c r="D96" s="2">
        <v>1.78</v>
      </c>
      <c r="E96" s="2">
        <v>176.22</v>
      </c>
      <c r="F96" s="2">
        <v>178</v>
      </c>
    </row>
    <row r="97" spans="2:6" hidden="1" outlineLevel="2" x14ac:dyDescent="0.25">
      <c r="B97" t="s">
        <v>37</v>
      </c>
      <c r="C97" t="s">
        <v>106</v>
      </c>
      <c r="D97" s="2">
        <v>0</v>
      </c>
      <c r="E97" s="2">
        <v>1985.52</v>
      </c>
      <c r="F97" s="2">
        <v>1985.52</v>
      </c>
    </row>
    <row r="98" spans="2:6" hidden="1" outlineLevel="2" x14ac:dyDescent="0.25">
      <c r="B98" t="s">
        <v>37</v>
      </c>
      <c r="C98" t="s">
        <v>106</v>
      </c>
      <c r="D98" s="2">
        <v>0</v>
      </c>
      <c r="E98" s="2">
        <v>166</v>
      </c>
      <c r="F98" s="2">
        <v>166</v>
      </c>
    </row>
    <row r="99" spans="2:6" hidden="1" outlineLevel="2" x14ac:dyDescent="0.25">
      <c r="B99" t="s">
        <v>38</v>
      </c>
      <c r="C99" t="s">
        <v>106</v>
      </c>
      <c r="D99" s="2">
        <v>0</v>
      </c>
      <c r="E99" s="2">
        <v>233.64</v>
      </c>
      <c r="F99" s="2">
        <v>233.64</v>
      </c>
    </row>
    <row r="100" spans="2:6" hidden="1" outlineLevel="2" x14ac:dyDescent="0.25">
      <c r="B100" t="s">
        <v>38</v>
      </c>
      <c r="C100" t="s">
        <v>106</v>
      </c>
      <c r="D100" s="2">
        <v>2.62</v>
      </c>
      <c r="E100" s="2">
        <v>259.58</v>
      </c>
      <c r="F100" s="2">
        <v>262.2</v>
      </c>
    </row>
    <row r="101" spans="2:6" outlineLevel="1" collapsed="1" x14ac:dyDescent="0.25">
      <c r="C101" s="1" t="s">
        <v>106</v>
      </c>
      <c r="D101" s="2">
        <f>SUBTOTAL(9,D73:D100)</f>
        <v>899</v>
      </c>
      <c r="E101" s="2">
        <f>SUBTOTAL(9,E73:E100)</f>
        <v>15383.419999999998</v>
      </c>
      <c r="F101" s="2">
        <f>SUBTOTAL(9,F73:F100)</f>
        <v>16282.419999999998</v>
      </c>
    </row>
    <row r="102" spans="2:6" hidden="1" outlineLevel="2" x14ac:dyDescent="0.25">
      <c r="B102" t="s">
        <v>15</v>
      </c>
      <c r="C102" t="s">
        <v>61</v>
      </c>
      <c r="D102" s="2">
        <v>1928</v>
      </c>
      <c r="E102" s="2">
        <v>0</v>
      </c>
      <c r="F102" s="2">
        <v>1928</v>
      </c>
    </row>
    <row r="103" spans="2:6" hidden="1" outlineLevel="2" x14ac:dyDescent="0.25">
      <c r="B103" t="s">
        <v>15</v>
      </c>
      <c r="C103" t="s">
        <v>61</v>
      </c>
      <c r="D103" s="2">
        <v>0</v>
      </c>
      <c r="E103" s="2">
        <v>305</v>
      </c>
      <c r="F103" s="2">
        <v>305</v>
      </c>
    </row>
    <row r="104" spans="2:6" hidden="1" outlineLevel="2" x14ac:dyDescent="0.25">
      <c r="B104" t="s">
        <v>15</v>
      </c>
      <c r="C104" t="s">
        <v>61</v>
      </c>
      <c r="D104" s="2">
        <v>3</v>
      </c>
      <c r="E104" s="2">
        <v>0</v>
      </c>
      <c r="F104" s="2">
        <v>3</v>
      </c>
    </row>
    <row r="105" spans="2:6" hidden="1" outlineLevel="2" x14ac:dyDescent="0.25">
      <c r="B105" t="s">
        <v>16</v>
      </c>
      <c r="C105" t="s">
        <v>61</v>
      </c>
      <c r="D105" s="2">
        <v>197.1</v>
      </c>
      <c r="E105" s="2">
        <v>459.9</v>
      </c>
      <c r="F105" s="2">
        <v>657</v>
      </c>
    </row>
    <row r="106" spans="2:6" hidden="1" outlineLevel="2" x14ac:dyDescent="0.25">
      <c r="B106" t="s">
        <v>17</v>
      </c>
      <c r="C106" t="s">
        <v>61</v>
      </c>
      <c r="D106" s="2">
        <v>1560</v>
      </c>
      <c r="E106" s="2">
        <v>14040</v>
      </c>
      <c r="F106" s="2">
        <v>15600</v>
      </c>
    </row>
    <row r="107" spans="2:6" hidden="1" outlineLevel="2" x14ac:dyDescent="0.25">
      <c r="B107" t="s">
        <v>17</v>
      </c>
      <c r="C107" t="s">
        <v>61</v>
      </c>
      <c r="D107" s="2">
        <v>3565.1</v>
      </c>
      <c r="E107" s="2">
        <v>6620.9</v>
      </c>
      <c r="F107" s="2">
        <v>10186</v>
      </c>
    </row>
    <row r="108" spans="2:6" hidden="1" outlineLevel="2" x14ac:dyDescent="0.25">
      <c r="B108" t="s">
        <v>17</v>
      </c>
      <c r="C108" t="s">
        <v>61</v>
      </c>
      <c r="D108" s="2">
        <v>2118.9</v>
      </c>
      <c r="E108" s="2">
        <v>3935.1</v>
      </c>
      <c r="F108" s="2">
        <v>6054</v>
      </c>
    </row>
    <row r="109" spans="2:6" hidden="1" outlineLevel="2" x14ac:dyDescent="0.25">
      <c r="B109" t="s">
        <v>17</v>
      </c>
      <c r="C109" t="s">
        <v>61</v>
      </c>
      <c r="D109" s="2">
        <v>2101.75</v>
      </c>
      <c r="E109" s="2">
        <v>3903.25</v>
      </c>
      <c r="F109" s="2">
        <v>6005</v>
      </c>
    </row>
    <row r="110" spans="2:6" hidden="1" outlineLevel="2" x14ac:dyDescent="0.25">
      <c r="B110" t="s">
        <v>17</v>
      </c>
      <c r="C110" t="s">
        <v>61</v>
      </c>
      <c r="D110" s="2">
        <v>1389.15</v>
      </c>
      <c r="E110" s="2">
        <v>2579.85</v>
      </c>
      <c r="F110" s="2">
        <v>3969</v>
      </c>
    </row>
    <row r="111" spans="2:6" hidden="1" outlineLevel="2" x14ac:dyDescent="0.25">
      <c r="B111" t="s">
        <v>17</v>
      </c>
      <c r="C111" t="s">
        <v>61</v>
      </c>
      <c r="D111" s="2">
        <v>906.15</v>
      </c>
      <c r="E111" s="2">
        <v>1682.85</v>
      </c>
      <c r="F111" s="2">
        <v>2589</v>
      </c>
    </row>
    <row r="112" spans="2:6" hidden="1" outlineLevel="2" x14ac:dyDescent="0.25">
      <c r="B112" t="s">
        <v>17</v>
      </c>
      <c r="C112" t="s">
        <v>61</v>
      </c>
      <c r="D112" s="2">
        <v>0</v>
      </c>
      <c r="E112" s="2">
        <v>500</v>
      </c>
      <c r="F112" s="2">
        <v>500</v>
      </c>
    </row>
    <row r="113" spans="2:6" hidden="1" outlineLevel="2" x14ac:dyDescent="0.25">
      <c r="B113" t="s">
        <v>17</v>
      </c>
      <c r="C113" t="s">
        <v>61</v>
      </c>
      <c r="D113" s="2">
        <v>0</v>
      </c>
      <c r="E113" s="2">
        <v>131.03</v>
      </c>
      <c r="F113" s="2">
        <v>131.03</v>
      </c>
    </row>
    <row r="114" spans="2:6" hidden="1" outlineLevel="2" x14ac:dyDescent="0.25">
      <c r="B114" t="s">
        <v>17</v>
      </c>
      <c r="C114" t="s">
        <v>61</v>
      </c>
      <c r="D114" s="2">
        <v>45.6</v>
      </c>
      <c r="E114" s="2">
        <v>2.1</v>
      </c>
      <c r="F114" s="2">
        <v>47.7</v>
      </c>
    </row>
    <row r="115" spans="2:6" hidden="1" outlineLevel="2" x14ac:dyDescent="0.25">
      <c r="B115" t="s">
        <v>17</v>
      </c>
      <c r="C115" t="s">
        <v>61</v>
      </c>
      <c r="D115" s="2">
        <v>0</v>
      </c>
      <c r="E115" s="2">
        <v>10.42</v>
      </c>
      <c r="F115" s="2">
        <v>10.42</v>
      </c>
    </row>
    <row r="116" spans="2:6" hidden="1" outlineLevel="2" x14ac:dyDescent="0.25">
      <c r="B116" t="s">
        <v>17</v>
      </c>
      <c r="C116" t="s">
        <v>61</v>
      </c>
      <c r="D116" s="2">
        <v>0</v>
      </c>
      <c r="E116" s="2">
        <v>9.08</v>
      </c>
      <c r="F116" s="2">
        <v>9.08</v>
      </c>
    </row>
    <row r="117" spans="2:6" hidden="1" outlineLevel="2" x14ac:dyDescent="0.25">
      <c r="B117" t="s">
        <v>23</v>
      </c>
      <c r="C117" t="s">
        <v>61</v>
      </c>
      <c r="D117" s="2">
        <v>50</v>
      </c>
      <c r="E117" s="2">
        <v>150</v>
      </c>
      <c r="F117" s="2">
        <v>200</v>
      </c>
    </row>
    <row r="118" spans="2:6" hidden="1" outlineLevel="2" x14ac:dyDescent="0.25">
      <c r="B118" t="s">
        <v>27</v>
      </c>
      <c r="C118" t="s">
        <v>61</v>
      </c>
      <c r="D118" s="2">
        <v>2500</v>
      </c>
      <c r="E118" s="2">
        <v>3500</v>
      </c>
      <c r="F118" s="2">
        <v>6000</v>
      </c>
    </row>
    <row r="119" spans="2:6" hidden="1" outlineLevel="2" x14ac:dyDescent="0.25">
      <c r="B119" t="s">
        <v>27</v>
      </c>
      <c r="C119" t="s">
        <v>61</v>
      </c>
      <c r="D119" s="2">
        <v>174</v>
      </c>
      <c r="E119" s="2">
        <v>0</v>
      </c>
      <c r="F119" s="2">
        <v>174</v>
      </c>
    </row>
    <row r="120" spans="2:6" hidden="1" outlineLevel="2" x14ac:dyDescent="0.25">
      <c r="B120" t="s">
        <v>27</v>
      </c>
      <c r="C120" t="s">
        <v>61</v>
      </c>
      <c r="D120" s="2">
        <v>1</v>
      </c>
      <c r="E120" s="2">
        <v>0</v>
      </c>
      <c r="F120" s="2">
        <v>1</v>
      </c>
    </row>
    <row r="121" spans="2:6" hidden="1" outlineLevel="2" x14ac:dyDescent="0.25">
      <c r="B121" t="s">
        <v>27</v>
      </c>
      <c r="C121" t="s">
        <v>61</v>
      </c>
      <c r="D121" s="2">
        <v>0</v>
      </c>
      <c r="E121" s="2">
        <v>0.89</v>
      </c>
      <c r="F121" s="2">
        <v>0.89</v>
      </c>
    </row>
    <row r="122" spans="2:6" hidden="1" outlineLevel="2" x14ac:dyDescent="0.25">
      <c r="B122" t="s">
        <v>31</v>
      </c>
      <c r="C122" t="s">
        <v>61</v>
      </c>
      <c r="D122" s="2">
        <v>3793.3</v>
      </c>
      <c r="E122" s="2">
        <v>7044.7</v>
      </c>
      <c r="F122" s="2">
        <v>10838</v>
      </c>
    </row>
    <row r="123" spans="2:6" hidden="1" outlineLevel="2" x14ac:dyDescent="0.25">
      <c r="B123" t="s">
        <v>31</v>
      </c>
      <c r="C123" t="s">
        <v>61</v>
      </c>
      <c r="D123" s="2">
        <v>6632.8</v>
      </c>
      <c r="E123" s="2">
        <v>1658.2</v>
      </c>
      <c r="F123" s="2">
        <v>8291</v>
      </c>
    </row>
    <row r="124" spans="2:6" hidden="1" outlineLevel="2" x14ac:dyDescent="0.25">
      <c r="B124" t="s">
        <v>31</v>
      </c>
      <c r="C124" t="s">
        <v>61</v>
      </c>
      <c r="D124" s="2">
        <v>2073.4</v>
      </c>
      <c r="E124" s="2">
        <v>3850.6</v>
      </c>
      <c r="F124" s="2">
        <v>5924</v>
      </c>
    </row>
    <row r="125" spans="2:6" hidden="1" outlineLevel="2" x14ac:dyDescent="0.25">
      <c r="B125" t="s">
        <v>31</v>
      </c>
      <c r="C125" t="s">
        <v>61</v>
      </c>
      <c r="D125" s="2">
        <v>911.05</v>
      </c>
      <c r="E125" s="2">
        <v>1691.95</v>
      </c>
      <c r="F125" s="2">
        <v>2603</v>
      </c>
    </row>
    <row r="126" spans="2:6" hidden="1" outlineLevel="2" x14ac:dyDescent="0.25">
      <c r="B126" t="s">
        <v>31</v>
      </c>
      <c r="C126" t="s">
        <v>61</v>
      </c>
      <c r="D126" s="2">
        <v>0</v>
      </c>
      <c r="E126" s="2">
        <v>1451.06</v>
      </c>
      <c r="F126" s="2">
        <v>1451.06</v>
      </c>
    </row>
    <row r="127" spans="2:6" hidden="1" outlineLevel="2" x14ac:dyDescent="0.25">
      <c r="B127" t="s">
        <v>31</v>
      </c>
      <c r="C127" t="s">
        <v>61</v>
      </c>
      <c r="D127" s="2">
        <v>0</v>
      </c>
      <c r="E127" s="2">
        <v>634</v>
      </c>
      <c r="F127" s="2">
        <v>634</v>
      </c>
    </row>
    <row r="128" spans="2:6" hidden="1" outlineLevel="2" x14ac:dyDescent="0.25">
      <c r="B128" t="s">
        <v>31</v>
      </c>
      <c r="C128" t="s">
        <v>61</v>
      </c>
      <c r="D128" s="2">
        <v>0</v>
      </c>
      <c r="E128" s="2">
        <v>550</v>
      </c>
      <c r="F128" s="2">
        <v>550</v>
      </c>
    </row>
    <row r="129" spans="2:6" hidden="1" outlineLevel="2" x14ac:dyDescent="0.25">
      <c r="B129" t="s">
        <v>31</v>
      </c>
      <c r="C129" t="s">
        <v>61</v>
      </c>
      <c r="D129" s="2">
        <v>0</v>
      </c>
      <c r="E129" s="2">
        <v>7.78</v>
      </c>
      <c r="F129" s="2">
        <v>7.78</v>
      </c>
    </row>
    <row r="130" spans="2:6" hidden="1" outlineLevel="2" x14ac:dyDescent="0.25">
      <c r="B130" t="s">
        <v>32</v>
      </c>
      <c r="C130" t="s">
        <v>61</v>
      </c>
      <c r="D130" s="2">
        <v>0</v>
      </c>
      <c r="E130" s="2">
        <v>5</v>
      </c>
      <c r="F130" s="2">
        <v>5</v>
      </c>
    </row>
    <row r="131" spans="2:6" hidden="1" outlineLevel="2" x14ac:dyDescent="0.25">
      <c r="B131" t="s">
        <v>14</v>
      </c>
      <c r="C131" t="s">
        <v>61</v>
      </c>
      <c r="D131" s="2">
        <v>0</v>
      </c>
      <c r="E131" s="2">
        <v>338</v>
      </c>
      <c r="F131" s="2">
        <v>338</v>
      </c>
    </row>
    <row r="132" spans="2:6" hidden="1" outlineLevel="2" x14ac:dyDescent="0.25">
      <c r="B132" t="s">
        <v>16</v>
      </c>
      <c r="C132" t="s">
        <v>61</v>
      </c>
      <c r="D132" s="2">
        <v>0.1</v>
      </c>
      <c r="E132" s="2">
        <v>9.9</v>
      </c>
      <c r="F132" s="2">
        <v>10</v>
      </c>
    </row>
    <row r="133" spans="2:6" hidden="1" outlineLevel="2" x14ac:dyDescent="0.25">
      <c r="B133" t="s">
        <v>17</v>
      </c>
      <c r="C133" t="s">
        <v>61</v>
      </c>
      <c r="D133" s="2">
        <v>170.56</v>
      </c>
      <c r="E133" s="2">
        <v>16885.16</v>
      </c>
      <c r="F133" s="2">
        <v>17055.72</v>
      </c>
    </row>
    <row r="134" spans="2:6" hidden="1" outlineLevel="2" x14ac:dyDescent="0.25">
      <c r="B134" t="s">
        <v>17</v>
      </c>
      <c r="C134" t="s">
        <v>61</v>
      </c>
      <c r="D134" s="2">
        <v>0</v>
      </c>
      <c r="E134" s="2">
        <v>10039.57</v>
      </c>
      <c r="F134" s="2">
        <v>10039.57</v>
      </c>
    </row>
    <row r="135" spans="2:6" hidden="1" outlineLevel="2" x14ac:dyDescent="0.25">
      <c r="B135" t="s">
        <v>17</v>
      </c>
      <c r="C135" t="s">
        <v>61</v>
      </c>
      <c r="D135" s="2">
        <v>38.85</v>
      </c>
      <c r="E135" s="2">
        <v>3846.15</v>
      </c>
      <c r="F135" s="2">
        <v>3885</v>
      </c>
    </row>
    <row r="136" spans="2:6" hidden="1" outlineLevel="2" x14ac:dyDescent="0.25">
      <c r="B136" t="s">
        <v>73</v>
      </c>
      <c r="C136" t="s">
        <v>61</v>
      </c>
      <c r="D136" s="2">
        <v>0</v>
      </c>
      <c r="E136" s="2">
        <v>1753.16</v>
      </c>
      <c r="F136" s="2">
        <v>1753.16</v>
      </c>
    </row>
    <row r="137" spans="2:6" hidden="1" outlineLevel="2" x14ac:dyDescent="0.25">
      <c r="B137" t="s">
        <v>27</v>
      </c>
      <c r="C137" t="s">
        <v>61</v>
      </c>
      <c r="D137" s="2">
        <v>4.1500000000000004</v>
      </c>
      <c r="E137" s="2">
        <v>410.85</v>
      </c>
      <c r="F137" s="2">
        <v>415</v>
      </c>
    </row>
    <row r="138" spans="2:6" hidden="1" outlineLevel="2" x14ac:dyDescent="0.25">
      <c r="B138" t="s">
        <v>27</v>
      </c>
      <c r="C138" t="s">
        <v>61</v>
      </c>
      <c r="D138" s="2">
        <v>2.66</v>
      </c>
      <c r="E138" s="2">
        <v>263.33999999999997</v>
      </c>
      <c r="F138" s="2">
        <v>266</v>
      </c>
    </row>
    <row r="139" spans="2:6" hidden="1" outlineLevel="2" x14ac:dyDescent="0.25">
      <c r="B139" t="s">
        <v>31</v>
      </c>
      <c r="C139" t="s">
        <v>61</v>
      </c>
      <c r="D139" s="2">
        <v>95.93</v>
      </c>
      <c r="E139" s="2">
        <v>9497.5</v>
      </c>
      <c r="F139" s="2">
        <v>9593.43</v>
      </c>
    </row>
    <row r="140" spans="2:6" hidden="1" outlineLevel="2" x14ac:dyDescent="0.25">
      <c r="B140" t="s">
        <v>31</v>
      </c>
      <c r="C140" t="s">
        <v>61</v>
      </c>
      <c r="D140" s="2">
        <v>0</v>
      </c>
      <c r="E140" s="2">
        <v>8986.2800000000007</v>
      </c>
      <c r="F140" s="2">
        <v>8986.2800000000007</v>
      </c>
    </row>
    <row r="141" spans="2:6" hidden="1" outlineLevel="2" x14ac:dyDescent="0.25">
      <c r="B141" t="s">
        <v>31</v>
      </c>
      <c r="C141" t="s">
        <v>61</v>
      </c>
      <c r="D141" s="2">
        <v>13.18</v>
      </c>
      <c r="E141" s="2">
        <v>1304.82</v>
      </c>
      <c r="F141" s="2">
        <v>1318</v>
      </c>
    </row>
    <row r="142" spans="2:6" hidden="1" outlineLevel="2" x14ac:dyDescent="0.25">
      <c r="B142" t="s">
        <v>31</v>
      </c>
      <c r="C142" t="s">
        <v>61</v>
      </c>
      <c r="D142" s="2">
        <v>2.66</v>
      </c>
      <c r="E142" s="2">
        <v>263.33999999999997</v>
      </c>
      <c r="F142" s="2">
        <v>266</v>
      </c>
    </row>
    <row r="143" spans="2:6" hidden="1" outlineLevel="2" x14ac:dyDescent="0.25">
      <c r="B143" t="s">
        <v>34</v>
      </c>
      <c r="C143" t="s">
        <v>61</v>
      </c>
      <c r="D143" s="2">
        <v>0.01</v>
      </c>
      <c r="E143" s="2">
        <v>0.99</v>
      </c>
      <c r="F143" s="2">
        <v>1</v>
      </c>
    </row>
    <row r="144" spans="2:6" hidden="1" outlineLevel="2" x14ac:dyDescent="0.25">
      <c r="B144" t="s">
        <v>37</v>
      </c>
      <c r="C144" t="s">
        <v>61</v>
      </c>
      <c r="D144" s="2">
        <v>33.67</v>
      </c>
      <c r="E144" s="2">
        <v>3333.33</v>
      </c>
      <c r="F144" s="2">
        <v>3367</v>
      </c>
    </row>
    <row r="145" spans="2:6" outlineLevel="1" collapsed="1" x14ac:dyDescent="0.25">
      <c r="C145" s="1" t="s">
        <v>61</v>
      </c>
      <c r="D145" s="2">
        <f>SUBTOTAL(9,D102:D144)</f>
        <v>30312.069999999996</v>
      </c>
      <c r="E145" s="2">
        <f>SUBTOTAL(9,E102:E144)</f>
        <v>111656.04999999999</v>
      </c>
      <c r="F145" s="2">
        <f>SUBTOTAL(9,F102:F144)</f>
        <v>141968.12</v>
      </c>
    </row>
    <row r="146" spans="2:6" hidden="1" outlineLevel="2" x14ac:dyDescent="0.25">
      <c r="B146" t="s">
        <v>6</v>
      </c>
      <c r="C146" t="s">
        <v>107</v>
      </c>
      <c r="D146" s="2">
        <v>951</v>
      </c>
      <c r="E146" s="2">
        <v>951</v>
      </c>
      <c r="F146" s="2">
        <v>1902</v>
      </c>
    </row>
    <row r="147" spans="2:6" hidden="1" outlineLevel="2" x14ac:dyDescent="0.25">
      <c r="B147" t="s">
        <v>6</v>
      </c>
      <c r="C147" t="s">
        <v>107</v>
      </c>
      <c r="D147" s="2">
        <v>423.8</v>
      </c>
      <c r="E147" s="2">
        <v>988.9</v>
      </c>
      <c r="F147" s="2">
        <v>1412.7</v>
      </c>
    </row>
    <row r="148" spans="2:6" hidden="1" outlineLevel="2" x14ac:dyDescent="0.25">
      <c r="B148" t="s">
        <v>17</v>
      </c>
      <c r="C148" t="s">
        <v>107</v>
      </c>
      <c r="D148" s="2">
        <v>6240</v>
      </c>
      <c r="E148" s="2">
        <v>56160</v>
      </c>
      <c r="F148" s="2">
        <v>62400</v>
      </c>
    </row>
    <row r="149" spans="2:6" hidden="1" outlineLevel="2" x14ac:dyDescent="0.25">
      <c r="B149" t="s">
        <v>17</v>
      </c>
      <c r="C149" t="s">
        <v>107</v>
      </c>
      <c r="D149" s="2">
        <v>2400</v>
      </c>
      <c r="E149" s="2">
        <v>21600</v>
      </c>
      <c r="F149" s="2">
        <v>24000</v>
      </c>
    </row>
    <row r="150" spans="2:6" hidden="1" outlineLevel="2" x14ac:dyDescent="0.25">
      <c r="B150" t="s">
        <v>17</v>
      </c>
      <c r="C150" t="s">
        <v>107</v>
      </c>
      <c r="D150" s="2">
        <v>3363.91</v>
      </c>
      <c r="E150" s="2">
        <v>13455.64</v>
      </c>
      <c r="F150" s="2">
        <v>16819.55</v>
      </c>
    </row>
    <row r="151" spans="2:6" hidden="1" outlineLevel="2" x14ac:dyDescent="0.25">
      <c r="B151" t="s">
        <v>17</v>
      </c>
      <c r="C151" t="s">
        <v>107</v>
      </c>
      <c r="D151" s="2">
        <v>0</v>
      </c>
      <c r="E151" s="2">
        <v>367.92</v>
      </c>
      <c r="F151" s="2">
        <v>367.92</v>
      </c>
    </row>
    <row r="152" spans="2:6" hidden="1" outlineLevel="2" x14ac:dyDescent="0.25">
      <c r="B152" t="s">
        <v>17</v>
      </c>
      <c r="C152" t="s">
        <v>107</v>
      </c>
      <c r="D152" s="2">
        <v>59</v>
      </c>
      <c r="E152" s="2">
        <v>135</v>
      </c>
      <c r="F152" s="2">
        <v>194</v>
      </c>
    </row>
    <row r="153" spans="2:6" hidden="1" outlineLevel="2" x14ac:dyDescent="0.25">
      <c r="B153" t="s">
        <v>23</v>
      </c>
      <c r="C153" t="s">
        <v>107</v>
      </c>
      <c r="D153" s="2">
        <v>0</v>
      </c>
      <c r="E153" s="2">
        <v>2406</v>
      </c>
      <c r="F153" s="2">
        <v>2406</v>
      </c>
    </row>
    <row r="154" spans="2:6" hidden="1" outlineLevel="2" x14ac:dyDescent="0.25">
      <c r="B154" t="s">
        <v>23</v>
      </c>
      <c r="C154" t="s">
        <v>107</v>
      </c>
      <c r="D154" s="2">
        <v>0</v>
      </c>
      <c r="E154" s="2">
        <v>2280.1799999999998</v>
      </c>
      <c r="F154" s="2">
        <v>2280.1799999999998</v>
      </c>
    </row>
    <row r="155" spans="2:6" hidden="1" outlineLevel="2" x14ac:dyDescent="0.25">
      <c r="B155" t="s">
        <v>27</v>
      </c>
      <c r="C155" t="s">
        <v>107</v>
      </c>
      <c r="D155" s="2">
        <v>840.97</v>
      </c>
      <c r="E155" s="2">
        <v>3363.91</v>
      </c>
      <c r="F155" s="2">
        <v>4204.88</v>
      </c>
    </row>
    <row r="156" spans="2:6" hidden="1" outlineLevel="2" x14ac:dyDescent="0.25">
      <c r="B156" t="s">
        <v>27</v>
      </c>
      <c r="C156" t="s">
        <v>107</v>
      </c>
      <c r="D156" s="2">
        <v>0</v>
      </c>
      <c r="E156" s="2">
        <v>1339.89</v>
      </c>
      <c r="F156" s="2">
        <v>1339.89</v>
      </c>
    </row>
    <row r="157" spans="2:6" hidden="1" outlineLevel="2" x14ac:dyDescent="0.25">
      <c r="B157" t="s">
        <v>27</v>
      </c>
      <c r="C157" t="s">
        <v>107</v>
      </c>
      <c r="D157" s="2">
        <v>20.86</v>
      </c>
      <c r="E157" s="2">
        <v>1022.14</v>
      </c>
      <c r="F157" s="2">
        <v>1043</v>
      </c>
    </row>
    <row r="158" spans="2:6" hidden="1" outlineLevel="2" x14ac:dyDescent="0.25">
      <c r="B158" t="s">
        <v>27</v>
      </c>
      <c r="C158" t="s">
        <v>107</v>
      </c>
      <c r="D158" s="2">
        <v>16.260000000000002</v>
      </c>
      <c r="E158" s="2">
        <v>796.74</v>
      </c>
      <c r="F158" s="2">
        <v>813</v>
      </c>
    </row>
    <row r="159" spans="2:6" hidden="1" outlineLevel="2" x14ac:dyDescent="0.25">
      <c r="B159" t="s">
        <v>27</v>
      </c>
      <c r="C159" t="s">
        <v>107</v>
      </c>
      <c r="D159" s="2">
        <v>0</v>
      </c>
      <c r="E159" s="2">
        <v>500</v>
      </c>
      <c r="F159" s="2">
        <v>500</v>
      </c>
    </row>
    <row r="160" spans="2:6" hidden="1" outlineLevel="2" x14ac:dyDescent="0.25">
      <c r="B160" t="s">
        <v>30</v>
      </c>
      <c r="C160" t="s">
        <v>107</v>
      </c>
      <c r="D160" s="2">
        <v>74.400000000000006</v>
      </c>
      <c r="E160" s="2">
        <v>0</v>
      </c>
      <c r="F160" s="2">
        <v>74.400000000000006</v>
      </c>
    </row>
    <row r="161" spans="2:6" hidden="1" outlineLevel="2" x14ac:dyDescent="0.25">
      <c r="B161" t="s">
        <v>32</v>
      </c>
      <c r="C161" t="s">
        <v>107</v>
      </c>
      <c r="D161" s="2">
        <v>267.39999999999998</v>
      </c>
      <c r="E161" s="2">
        <v>1069.5999999999999</v>
      </c>
      <c r="F161" s="2">
        <v>1337</v>
      </c>
    </row>
    <row r="162" spans="2:6" hidden="1" outlineLevel="2" x14ac:dyDescent="0.25">
      <c r="B162" t="s">
        <v>34</v>
      </c>
      <c r="C162" t="s">
        <v>107</v>
      </c>
      <c r="D162" s="2">
        <v>0</v>
      </c>
      <c r="E162" s="2">
        <v>3.77</v>
      </c>
      <c r="F162" s="2">
        <v>3.77</v>
      </c>
    </row>
    <row r="163" spans="2:6" outlineLevel="1" collapsed="1" x14ac:dyDescent="0.25">
      <c r="C163" s="1" t="s">
        <v>107</v>
      </c>
      <c r="D163" s="2">
        <f>SUBTOTAL(9,D146:D162)</f>
        <v>14657.599999999999</v>
      </c>
      <c r="E163" s="2">
        <f>SUBTOTAL(9,E146:E162)</f>
        <v>106440.69</v>
      </c>
      <c r="F163" s="2">
        <f>SUBTOTAL(9,F146:F162)</f>
        <v>121098.29</v>
      </c>
    </row>
    <row r="164" spans="2:6" hidden="1" outlineLevel="2" x14ac:dyDescent="0.25">
      <c r="B164" t="s">
        <v>4</v>
      </c>
      <c r="C164" t="s">
        <v>108</v>
      </c>
      <c r="D164" s="2">
        <v>33.68</v>
      </c>
      <c r="E164" s="2">
        <v>3333.95</v>
      </c>
      <c r="F164" s="2">
        <v>3367.63</v>
      </c>
    </row>
    <row r="165" spans="2:6" hidden="1" outlineLevel="2" x14ac:dyDescent="0.25">
      <c r="B165" t="s">
        <v>13</v>
      </c>
      <c r="C165" t="s">
        <v>108</v>
      </c>
      <c r="D165" s="2">
        <v>68.099999999999994</v>
      </c>
      <c r="E165" s="2">
        <v>6741.9</v>
      </c>
      <c r="F165" s="2">
        <v>6810</v>
      </c>
    </row>
    <row r="166" spans="2:6" hidden="1" outlineLevel="2" x14ac:dyDescent="0.25">
      <c r="B166" t="s">
        <v>13</v>
      </c>
      <c r="C166" t="s">
        <v>108</v>
      </c>
      <c r="D166" s="2">
        <v>90.62</v>
      </c>
      <c r="E166" s="2">
        <v>8971.3799999999992</v>
      </c>
      <c r="F166" s="2">
        <v>9062</v>
      </c>
    </row>
    <row r="167" spans="2:6" hidden="1" outlineLevel="2" x14ac:dyDescent="0.25">
      <c r="B167" t="s">
        <v>16</v>
      </c>
      <c r="C167" t="s">
        <v>108</v>
      </c>
      <c r="D167" s="2">
        <v>3.5</v>
      </c>
      <c r="E167" s="2">
        <v>346.5</v>
      </c>
      <c r="F167" s="2">
        <v>350</v>
      </c>
    </row>
    <row r="168" spans="2:6" hidden="1" outlineLevel="2" x14ac:dyDescent="0.25">
      <c r="B168" t="s">
        <v>17</v>
      </c>
      <c r="C168" t="s">
        <v>108</v>
      </c>
      <c r="D168" s="2">
        <v>6.9</v>
      </c>
      <c r="E168" s="2">
        <v>682.61</v>
      </c>
      <c r="F168" s="2">
        <v>689.5</v>
      </c>
    </row>
    <row r="169" spans="2:6" hidden="1" outlineLevel="2" x14ac:dyDescent="0.25">
      <c r="B169" t="s">
        <v>17</v>
      </c>
      <c r="C169" t="s">
        <v>108</v>
      </c>
      <c r="D169" s="2">
        <v>0.05</v>
      </c>
      <c r="E169" s="2">
        <v>4.95</v>
      </c>
      <c r="F169" s="2">
        <v>5</v>
      </c>
    </row>
    <row r="170" spans="2:6" hidden="1" outlineLevel="2" x14ac:dyDescent="0.25">
      <c r="B170" t="s">
        <v>17</v>
      </c>
      <c r="C170" t="s">
        <v>108</v>
      </c>
      <c r="D170" s="2">
        <v>0</v>
      </c>
      <c r="E170" s="2">
        <v>1611.83</v>
      </c>
      <c r="F170" s="2">
        <v>1611.83</v>
      </c>
    </row>
    <row r="171" spans="2:6" hidden="1" outlineLevel="2" x14ac:dyDescent="0.25">
      <c r="B171" t="s">
        <v>17</v>
      </c>
      <c r="C171" t="s">
        <v>108</v>
      </c>
      <c r="D171" s="2">
        <v>22.78</v>
      </c>
      <c r="E171" s="2">
        <v>2255.2199999999998</v>
      </c>
      <c r="F171" s="2">
        <v>2278</v>
      </c>
    </row>
    <row r="172" spans="2:6" hidden="1" outlineLevel="2" x14ac:dyDescent="0.25">
      <c r="B172" t="s">
        <v>17</v>
      </c>
      <c r="C172" t="s">
        <v>108</v>
      </c>
      <c r="D172" s="2">
        <v>3.75</v>
      </c>
      <c r="E172" s="2">
        <v>371.25</v>
      </c>
      <c r="F172" s="2">
        <v>375</v>
      </c>
    </row>
    <row r="173" spans="2:6" hidden="1" outlineLevel="2" x14ac:dyDescent="0.25">
      <c r="B173" t="s">
        <v>18</v>
      </c>
      <c r="C173" t="s">
        <v>108</v>
      </c>
      <c r="D173" s="2">
        <v>6.25</v>
      </c>
      <c r="E173" s="2">
        <v>618.75</v>
      </c>
      <c r="F173" s="2">
        <v>625</v>
      </c>
    </row>
    <row r="174" spans="2:6" hidden="1" outlineLevel="2" x14ac:dyDescent="0.25">
      <c r="B174" t="s">
        <v>19</v>
      </c>
      <c r="C174" t="s">
        <v>108</v>
      </c>
      <c r="D174" s="2">
        <v>0.36</v>
      </c>
      <c r="E174" s="2">
        <v>35.64</v>
      </c>
      <c r="F174" s="2">
        <v>36</v>
      </c>
    </row>
    <row r="175" spans="2:6" hidden="1" outlineLevel="2" x14ac:dyDescent="0.25">
      <c r="B175" t="s">
        <v>27</v>
      </c>
      <c r="C175" t="s">
        <v>108</v>
      </c>
      <c r="D175" s="2">
        <v>0.05</v>
      </c>
      <c r="E175" s="2">
        <v>4.95</v>
      </c>
      <c r="F175" s="2">
        <v>5</v>
      </c>
    </row>
    <row r="176" spans="2:6" hidden="1" outlineLevel="2" x14ac:dyDescent="0.25">
      <c r="B176" t="s">
        <v>27</v>
      </c>
      <c r="C176" t="s">
        <v>108</v>
      </c>
      <c r="D176" s="2">
        <v>2.2599999999999998</v>
      </c>
      <c r="E176" s="2">
        <v>223.74</v>
      </c>
      <c r="F176" s="2">
        <v>226</v>
      </c>
    </row>
    <row r="177" spans="2:6" hidden="1" outlineLevel="2" x14ac:dyDescent="0.25">
      <c r="B177" t="s">
        <v>27</v>
      </c>
      <c r="C177" t="s">
        <v>108</v>
      </c>
      <c r="D177" s="2">
        <v>13.58</v>
      </c>
      <c r="E177" s="2">
        <v>1344.42</v>
      </c>
      <c r="F177" s="2">
        <v>1358</v>
      </c>
    </row>
    <row r="178" spans="2:6" hidden="1" outlineLevel="2" x14ac:dyDescent="0.25">
      <c r="B178" t="s">
        <v>28</v>
      </c>
      <c r="C178" t="s">
        <v>108</v>
      </c>
      <c r="D178" s="2">
        <v>3.2</v>
      </c>
      <c r="E178" s="2">
        <v>316.8</v>
      </c>
      <c r="F178" s="2">
        <v>320</v>
      </c>
    </row>
    <row r="179" spans="2:6" hidden="1" outlineLevel="2" x14ac:dyDescent="0.25">
      <c r="B179" t="s">
        <v>29</v>
      </c>
      <c r="C179" t="s">
        <v>108</v>
      </c>
      <c r="D179" s="2">
        <v>5.83</v>
      </c>
      <c r="E179" s="2">
        <v>577.37</v>
      </c>
      <c r="F179" s="2">
        <v>583.20000000000005</v>
      </c>
    </row>
    <row r="180" spans="2:6" hidden="1" outlineLevel="2" x14ac:dyDescent="0.25">
      <c r="B180" t="s">
        <v>29</v>
      </c>
      <c r="C180" t="s">
        <v>108</v>
      </c>
      <c r="D180" s="2">
        <v>0</v>
      </c>
      <c r="E180" s="2">
        <v>1197</v>
      </c>
      <c r="F180" s="2">
        <v>1197</v>
      </c>
    </row>
    <row r="181" spans="2:6" hidden="1" outlineLevel="2" x14ac:dyDescent="0.25">
      <c r="B181" t="s">
        <v>31</v>
      </c>
      <c r="C181" t="s">
        <v>108</v>
      </c>
      <c r="D181" s="2">
        <v>6.9</v>
      </c>
      <c r="E181" s="2">
        <v>682.61</v>
      </c>
      <c r="F181" s="2">
        <v>689.5</v>
      </c>
    </row>
    <row r="182" spans="2:6" hidden="1" outlineLevel="2" x14ac:dyDescent="0.25">
      <c r="B182" t="s">
        <v>31</v>
      </c>
      <c r="C182" t="s">
        <v>108</v>
      </c>
      <c r="D182" s="2">
        <v>0</v>
      </c>
      <c r="E182" s="2">
        <v>1725.37</v>
      </c>
      <c r="F182" s="2">
        <v>1725.37</v>
      </c>
    </row>
    <row r="183" spans="2:6" hidden="1" outlineLevel="2" x14ac:dyDescent="0.25">
      <c r="B183" t="s">
        <v>31</v>
      </c>
      <c r="C183" t="s">
        <v>108</v>
      </c>
      <c r="D183" s="2">
        <v>2.2599999999999998</v>
      </c>
      <c r="E183" s="2">
        <v>223.74</v>
      </c>
      <c r="F183" s="2">
        <v>226</v>
      </c>
    </row>
    <row r="184" spans="2:6" hidden="1" outlineLevel="2" x14ac:dyDescent="0.25">
      <c r="B184" t="s">
        <v>31</v>
      </c>
      <c r="C184" t="s">
        <v>108</v>
      </c>
      <c r="D184" s="2">
        <v>100</v>
      </c>
      <c r="E184" s="2">
        <v>9900</v>
      </c>
      <c r="F184" s="2">
        <v>10000</v>
      </c>
    </row>
    <row r="185" spans="2:6" hidden="1" outlineLevel="2" x14ac:dyDescent="0.25">
      <c r="B185" t="s">
        <v>34</v>
      </c>
      <c r="C185" t="s">
        <v>108</v>
      </c>
      <c r="D185" s="2">
        <v>0.83</v>
      </c>
      <c r="E185" s="2">
        <v>82.17</v>
      </c>
      <c r="F185" s="2">
        <v>83</v>
      </c>
    </row>
    <row r="186" spans="2:6" hidden="1" outlineLevel="2" x14ac:dyDescent="0.25">
      <c r="B186" t="s">
        <v>34</v>
      </c>
      <c r="C186" t="s">
        <v>108</v>
      </c>
      <c r="D186" s="2">
        <v>0</v>
      </c>
      <c r="E186" s="2">
        <v>140</v>
      </c>
      <c r="F186" s="2">
        <v>140</v>
      </c>
    </row>
    <row r="187" spans="2:6" hidden="1" outlineLevel="2" x14ac:dyDescent="0.25">
      <c r="B187" t="s">
        <v>34</v>
      </c>
      <c r="C187" t="s">
        <v>108</v>
      </c>
      <c r="D187" s="2">
        <v>0</v>
      </c>
      <c r="E187" s="2">
        <v>140</v>
      </c>
      <c r="F187" s="2">
        <v>140</v>
      </c>
    </row>
    <row r="188" spans="2:6" hidden="1" outlineLevel="2" x14ac:dyDescent="0.25">
      <c r="B188" t="s">
        <v>36</v>
      </c>
      <c r="C188" t="s">
        <v>108</v>
      </c>
      <c r="D188" s="2">
        <v>1.34</v>
      </c>
      <c r="E188" s="2">
        <v>132.59</v>
      </c>
      <c r="F188" s="2">
        <v>133.93</v>
      </c>
    </row>
    <row r="189" spans="2:6" hidden="1" outlineLevel="2" x14ac:dyDescent="0.25">
      <c r="B189" t="s">
        <v>37</v>
      </c>
      <c r="C189" t="s">
        <v>108</v>
      </c>
      <c r="D189" s="2">
        <v>16.14</v>
      </c>
      <c r="E189" s="2">
        <v>1598.06</v>
      </c>
      <c r="F189" s="2">
        <v>1614.2</v>
      </c>
    </row>
    <row r="190" spans="2:6" hidden="1" outlineLevel="2" x14ac:dyDescent="0.25">
      <c r="B190" t="s">
        <v>38</v>
      </c>
      <c r="C190" t="s">
        <v>108</v>
      </c>
      <c r="D190" s="2">
        <v>93.56</v>
      </c>
      <c r="E190" s="2">
        <v>9262.44</v>
      </c>
      <c r="F190" s="2">
        <v>9356</v>
      </c>
    </row>
    <row r="191" spans="2:6" hidden="1" outlineLevel="2" x14ac:dyDescent="0.25">
      <c r="B191" t="s">
        <v>39</v>
      </c>
      <c r="C191" t="s">
        <v>108</v>
      </c>
      <c r="D191" s="2">
        <v>250</v>
      </c>
      <c r="E191" s="2">
        <v>24750</v>
      </c>
      <c r="F191" s="2">
        <v>25000</v>
      </c>
    </row>
    <row r="192" spans="2:6" outlineLevel="1" collapsed="1" x14ac:dyDescent="0.25">
      <c r="C192" s="1" t="s">
        <v>108</v>
      </c>
      <c r="D192" s="2">
        <f>SUBTOTAL(9,D164:D191)</f>
        <v>731.93999999999994</v>
      </c>
      <c r="E192" s="2">
        <f>SUBTOTAL(9,E164:E191)</f>
        <v>77275.239999999991</v>
      </c>
      <c r="F192" s="2">
        <f>SUBTOTAL(9,F164:F191)</f>
        <v>78007.16</v>
      </c>
    </row>
    <row r="193" spans="2:6" hidden="1" outlineLevel="2" x14ac:dyDescent="0.25">
      <c r="B193" t="s">
        <v>6</v>
      </c>
      <c r="C193" t="s">
        <v>109</v>
      </c>
      <c r="D193" s="2">
        <v>5.83</v>
      </c>
      <c r="E193" s="2">
        <v>0</v>
      </c>
      <c r="F193" s="2">
        <v>5.83</v>
      </c>
    </row>
    <row r="194" spans="2:6" hidden="1" outlineLevel="2" x14ac:dyDescent="0.25">
      <c r="B194" t="s">
        <v>6</v>
      </c>
      <c r="C194" t="s">
        <v>109</v>
      </c>
      <c r="D194" s="2">
        <v>0.28000000000000003</v>
      </c>
      <c r="E194" s="2">
        <v>0</v>
      </c>
      <c r="F194" s="2">
        <v>0.28000000000000003</v>
      </c>
    </row>
    <row r="195" spans="2:6" hidden="1" outlineLevel="2" x14ac:dyDescent="0.25">
      <c r="B195" t="s">
        <v>15</v>
      </c>
      <c r="C195" t="s">
        <v>109</v>
      </c>
      <c r="D195" s="2">
        <v>0</v>
      </c>
      <c r="E195" s="2">
        <v>0.25</v>
      </c>
      <c r="F195" s="2">
        <v>0.25</v>
      </c>
    </row>
    <row r="196" spans="2:6" hidden="1" outlineLevel="2" x14ac:dyDescent="0.25">
      <c r="B196" t="s">
        <v>15</v>
      </c>
      <c r="C196" t="s">
        <v>109</v>
      </c>
      <c r="D196" s="2">
        <v>0</v>
      </c>
      <c r="E196" s="2">
        <v>0.27</v>
      </c>
      <c r="F196" s="2">
        <v>0.27</v>
      </c>
    </row>
    <row r="197" spans="2:6" hidden="1" outlineLevel="2" x14ac:dyDescent="0.25">
      <c r="B197" t="s">
        <v>15</v>
      </c>
      <c r="C197" t="s">
        <v>109</v>
      </c>
      <c r="D197" s="2">
        <v>0</v>
      </c>
      <c r="E197" s="2">
        <v>17.47</v>
      </c>
      <c r="F197" s="2">
        <v>17.47</v>
      </c>
    </row>
    <row r="198" spans="2:6" hidden="1" outlineLevel="2" x14ac:dyDescent="0.25">
      <c r="B198" t="s">
        <v>32</v>
      </c>
      <c r="C198" t="s">
        <v>109</v>
      </c>
      <c r="D198" s="2">
        <v>0</v>
      </c>
      <c r="E198" s="2">
        <v>10.74</v>
      </c>
      <c r="F198" s="2">
        <v>10.74</v>
      </c>
    </row>
    <row r="199" spans="2:6" hidden="1" outlineLevel="2" x14ac:dyDescent="0.25">
      <c r="B199" t="s">
        <v>37</v>
      </c>
      <c r="C199" t="s">
        <v>109</v>
      </c>
      <c r="D199" s="2">
        <v>0.84</v>
      </c>
      <c r="E199" s="2">
        <v>0</v>
      </c>
      <c r="F199" s="2">
        <v>0.84</v>
      </c>
    </row>
    <row r="200" spans="2:6" hidden="1" outlineLevel="2" x14ac:dyDescent="0.25">
      <c r="B200" t="s">
        <v>0</v>
      </c>
      <c r="C200" t="s">
        <v>109</v>
      </c>
      <c r="D200" s="2">
        <v>0</v>
      </c>
      <c r="E200" s="2">
        <v>1254</v>
      </c>
      <c r="F200" s="2">
        <v>1254</v>
      </c>
    </row>
    <row r="201" spans="2:6" hidden="1" outlineLevel="2" x14ac:dyDescent="0.25">
      <c r="B201" t="s">
        <v>2</v>
      </c>
      <c r="C201" t="s">
        <v>109</v>
      </c>
      <c r="D201" s="2">
        <v>0</v>
      </c>
      <c r="E201" s="2">
        <v>34</v>
      </c>
      <c r="F201" s="2">
        <v>34</v>
      </c>
    </row>
    <row r="202" spans="2:6" hidden="1" outlineLevel="2" x14ac:dyDescent="0.25">
      <c r="B202" t="s">
        <v>4</v>
      </c>
      <c r="C202" t="s">
        <v>109</v>
      </c>
      <c r="D202" s="2">
        <v>0</v>
      </c>
      <c r="E202" s="2">
        <v>6</v>
      </c>
      <c r="F202" s="2">
        <v>6</v>
      </c>
    </row>
    <row r="203" spans="2:6" hidden="1" outlineLevel="2" x14ac:dyDescent="0.25">
      <c r="B203" t="s">
        <v>11</v>
      </c>
      <c r="C203" t="s">
        <v>109</v>
      </c>
      <c r="D203" s="2">
        <v>0</v>
      </c>
      <c r="E203" s="2">
        <v>148</v>
      </c>
      <c r="F203" s="2">
        <v>148</v>
      </c>
    </row>
    <row r="204" spans="2:6" hidden="1" outlineLevel="2" x14ac:dyDescent="0.25">
      <c r="B204" t="s">
        <v>13</v>
      </c>
      <c r="C204" t="s">
        <v>109</v>
      </c>
      <c r="D204" s="2">
        <v>0</v>
      </c>
      <c r="E204" s="2">
        <v>1758</v>
      </c>
      <c r="F204" s="2">
        <v>1758</v>
      </c>
    </row>
    <row r="205" spans="2:6" hidden="1" outlineLevel="2" x14ac:dyDescent="0.25">
      <c r="B205" t="s">
        <v>22</v>
      </c>
      <c r="C205" t="s">
        <v>109</v>
      </c>
      <c r="D205" s="2">
        <v>0</v>
      </c>
      <c r="E205" s="2">
        <v>211</v>
      </c>
      <c r="F205" s="2">
        <v>211</v>
      </c>
    </row>
    <row r="206" spans="2:6" hidden="1" outlineLevel="2" x14ac:dyDescent="0.25">
      <c r="B206" t="s">
        <v>24</v>
      </c>
      <c r="C206" t="s">
        <v>109</v>
      </c>
      <c r="D206" s="2">
        <v>0</v>
      </c>
      <c r="E206" s="2">
        <v>93</v>
      </c>
      <c r="F206" s="2">
        <v>93</v>
      </c>
    </row>
    <row r="207" spans="2:6" hidden="1" outlineLevel="2" x14ac:dyDescent="0.25">
      <c r="B207" t="s">
        <v>32</v>
      </c>
      <c r="C207" t="s">
        <v>109</v>
      </c>
      <c r="D207" s="2">
        <v>0</v>
      </c>
      <c r="E207" s="2">
        <v>1109</v>
      </c>
      <c r="F207" s="2">
        <v>1109</v>
      </c>
    </row>
    <row r="208" spans="2:6" hidden="1" outlineLevel="2" x14ac:dyDescent="0.25">
      <c r="B208" t="s">
        <v>33</v>
      </c>
      <c r="C208" t="s">
        <v>109</v>
      </c>
      <c r="D208" s="2">
        <v>0</v>
      </c>
      <c r="E208" s="2">
        <v>338</v>
      </c>
      <c r="F208" s="2">
        <v>338</v>
      </c>
    </row>
    <row r="209" spans="2:6" hidden="1" outlineLevel="2" x14ac:dyDescent="0.25">
      <c r="B209" t="s">
        <v>38</v>
      </c>
      <c r="C209" t="s">
        <v>109</v>
      </c>
      <c r="D209" s="2">
        <v>0</v>
      </c>
      <c r="E209" s="2">
        <v>159</v>
      </c>
      <c r="F209" s="2">
        <v>159</v>
      </c>
    </row>
    <row r="210" spans="2:6" hidden="1" outlineLevel="2" x14ac:dyDescent="0.25">
      <c r="B210" t="s">
        <v>0</v>
      </c>
      <c r="C210" t="s">
        <v>109</v>
      </c>
      <c r="D210" s="2">
        <v>0</v>
      </c>
      <c r="E210" s="2">
        <v>17</v>
      </c>
      <c r="F210" s="2">
        <v>17</v>
      </c>
    </row>
    <row r="211" spans="2:6" hidden="1" outlineLevel="2" x14ac:dyDescent="0.25">
      <c r="B211" t="s">
        <v>0</v>
      </c>
      <c r="C211" t="s">
        <v>109</v>
      </c>
      <c r="D211" s="2">
        <v>0</v>
      </c>
      <c r="E211" s="2">
        <v>1.67</v>
      </c>
      <c r="F211" s="2">
        <v>1.67</v>
      </c>
    </row>
    <row r="212" spans="2:6" hidden="1" outlineLevel="2" x14ac:dyDescent="0.25">
      <c r="B212" t="s">
        <v>0</v>
      </c>
      <c r="C212" t="s">
        <v>109</v>
      </c>
      <c r="D212" s="2">
        <v>0</v>
      </c>
      <c r="E212" s="2">
        <v>46</v>
      </c>
      <c r="F212" s="2">
        <v>46</v>
      </c>
    </row>
    <row r="213" spans="2:6" hidden="1" outlineLevel="2" x14ac:dyDescent="0.25">
      <c r="B213" t="s">
        <v>2</v>
      </c>
      <c r="C213" t="s">
        <v>109</v>
      </c>
      <c r="D213" s="2">
        <v>0</v>
      </c>
      <c r="E213" s="2">
        <v>42</v>
      </c>
      <c r="F213" s="2">
        <v>42</v>
      </c>
    </row>
    <row r="214" spans="2:6" hidden="1" outlineLevel="2" x14ac:dyDescent="0.25">
      <c r="B214" t="s">
        <v>2</v>
      </c>
      <c r="C214" t="s">
        <v>109</v>
      </c>
      <c r="D214" s="2">
        <v>0</v>
      </c>
      <c r="E214" s="2">
        <v>24</v>
      </c>
      <c r="F214" s="2">
        <v>24</v>
      </c>
    </row>
    <row r="215" spans="2:6" hidden="1" outlineLevel="2" x14ac:dyDescent="0.25">
      <c r="B215" t="s">
        <v>3</v>
      </c>
      <c r="C215" t="s">
        <v>109</v>
      </c>
      <c r="D215" s="2">
        <v>0</v>
      </c>
      <c r="E215" s="2">
        <v>91.3</v>
      </c>
      <c r="F215" s="2">
        <v>91.3</v>
      </c>
    </row>
    <row r="216" spans="2:6" hidden="1" outlineLevel="2" x14ac:dyDescent="0.25">
      <c r="B216" t="s">
        <v>3</v>
      </c>
      <c r="C216" t="s">
        <v>109</v>
      </c>
      <c r="D216" s="2">
        <v>0</v>
      </c>
      <c r="E216" s="2">
        <v>378</v>
      </c>
      <c r="F216" s="2">
        <v>378</v>
      </c>
    </row>
    <row r="217" spans="2:6" hidden="1" outlineLevel="2" x14ac:dyDescent="0.25">
      <c r="B217" t="s">
        <v>4</v>
      </c>
      <c r="C217" t="s">
        <v>109</v>
      </c>
      <c r="D217" s="2">
        <v>0</v>
      </c>
      <c r="E217" s="2">
        <v>115</v>
      </c>
      <c r="F217" s="2">
        <v>115</v>
      </c>
    </row>
    <row r="218" spans="2:6" hidden="1" outlineLevel="2" x14ac:dyDescent="0.25">
      <c r="B218" t="s">
        <v>4</v>
      </c>
      <c r="C218" t="s">
        <v>109</v>
      </c>
      <c r="D218" s="2">
        <v>0</v>
      </c>
      <c r="E218" s="2">
        <v>23.7</v>
      </c>
      <c r="F218" s="2">
        <v>23.7</v>
      </c>
    </row>
    <row r="219" spans="2:6" hidden="1" outlineLevel="2" x14ac:dyDescent="0.25">
      <c r="B219" t="s">
        <v>4</v>
      </c>
      <c r="C219" t="s">
        <v>109</v>
      </c>
      <c r="D219" s="2">
        <v>0</v>
      </c>
      <c r="E219" s="2">
        <v>124</v>
      </c>
      <c r="F219" s="2">
        <v>124</v>
      </c>
    </row>
    <row r="220" spans="2:6" hidden="1" outlineLevel="2" x14ac:dyDescent="0.25">
      <c r="B220" t="s">
        <v>5</v>
      </c>
      <c r="C220" t="s">
        <v>109</v>
      </c>
      <c r="D220" s="2">
        <v>0</v>
      </c>
      <c r="E220" s="2">
        <v>53.4</v>
      </c>
      <c r="F220" s="2">
        <v>53.4</v>
      </c>
    </row>
    <row r="221" spans="2:6" hidden="1" outlineLevel="2" x14ac:dyDescent="0.25">
      <c r="B221" t="s">
        <v>5</v>
      </c>
      <c r="C221" t="s">
        <v>109</v>
      </c>
      <c r="D221" s="2">
        <v>0</v>
      </c>
      <c r="E221" s="2">
        <v>119</v>
      </c>
      <c r="F221" s="2">
        <v>119</v>
      </c>
    </row>
    <row r="222" spans="2:6" hidden="1" outlineLevel="2" x14ac:dyDescent="0.25">
      <c r="B222" t="s">
        <v>6</v>
      </c>
      <c r="C222" t="s">
        <v>109</v>
      </c>
      <c r="D222" s="2">
        <v>0</v>
      </c>
      <c r="E222" s="2">
        <v>658.2</v>
      </c>
      <c r="F222" s="2">
        <v>658.2</v>
      </c>
    </row>
    <row r="223" spans="2:6" hidden="1" outlineLevel="2" x14ac:dyDescent="0.25">
      <c r="B223" t="s">
        <v>6</v>
      </c>
      <c r="C223" t="s">
        <v>109</v>
      </c>
      <c r="D223" s="2">
        <v>0</v>
      </c>
      <c r="E223" s="2">
        <v>323</v>
      </c>
      <c r="F223" s="2">
        <v>323</v>
      </c>
    </row>
    <row r="224" spans="2:6" hidden="1" outlineLevel="2" x14ac:dyDescent="0.25">
      <c r="B224" t="s">
        <v>7</v>
      </c>
      <c r="C224" t="s">
        <v>109</v>
      </c>
      <c r="D224" s="2">
        <v>0</v>
      </c>
      <c r="E224" s="2">
        <v>8</v>
      </c>
      <c r="F224" s="2">
        <v>8</v>
      </c>
    </row>
    <row r="225" spans="2:6" hidden="1" outlineLevel="2" x14ac:dyDescent="0.25">
      <c r="B225" t="s">
        <v>8</v>
      </c>
      <c r="C225" t="s">
        <v>109</v>
      </c>
      <c r="D225" s="2">
        <v>0</v>
      </c>
      <c r="E225" s="2">
        <v>54414.2</v>
      </c>
      <c r="F225" s="2">
        <v>54414.2</v>
      </c>
    </row>
    <row r="226" spans="2:6" hidden="1" outlineLevel="2" x14ac:dyDescent="0.25">
      <c r="B226" t="s">
        <v>8</v>
      </c>
      <c r="C226" t="s">
        <v>109</v>
      </c>
      <c r="D226" s="2">
        <v>0</v>
      </c>
      <c r="E226" s="2">
        <v>107</v>
      </c>
      <c r="F226" s="2">
        <v>107</v>
      </c>
    </row>
    <row r="227" spans="2:6" hidden="1" outlineLevel="2" x14ac:dyDescent="0.25">
      <c r="B227" t="s">
        <v>9</v>
      </c>
      <c r="C227" t="s">
        <v>109</v>
      </c>
      <c r="D227" s="2">
        <v>0</v>
      </c>
      <c r="E227" s="2">
        <v>32</v>
      </c>
      <c r="F227" s="2">
        <v>32</v>
      </c>
    </row>
    <row r="228" spans="2:6" hidden="1" outlineLevel="2" x14ac:dyDescent="0.25">
      <c r="B228" t="s">
        <v>9</v>
      </c>
      <c r="C228" t="s">
        <v>109</v>
      </c>
      <c r="D228" s="2">
        <v>0</v>
      </c>
      <c r="E228" s="2">
        <v>7.2</v>
      </c>
      <c r="F228" s="2">
        <v>7.2</v>
      </c>
    </row>
    <row r="229" spans="2:6" hidden="1" outlineLevel="2" x14ac:dyDescent="0.25">
      <c r="B229" t="s">
        <v>9</v>
      </c>
      <c r="C229" t="s">
        <v>109</v>
      </c>
      <c r="D229" s="2">
        <v>0</v>
      </c>
      <c r="E229" s="2">
        <v>43</v>
      </c>
      <c r="F229" s="2">
        <v>43</v>
      </c>
    </row>
    <row r="230" spans="2:6" hidden="1" outlineLevel="2" x14ac:dyDescent="0.25">
      <c r="B230" t="s">
        <v>10</v>
      </c>
      <c r="C230" t="s">
        <v>109</v>
      </c>
      <c r="D230" s="2">
        <v>0</v>
      </c>
      <c r="E230" s="2">
        <v>8</v>
      </c>
      <c r="F230" s="2">
        <v>8</v>
      </c>
    </row>
    <row r="231" spans="2:6" hidden="1" outlineLevel="2" x14ac:dyDescent="0.25">
      <c r="B231" t="s">
        <v>11</v>
      </c>
      <c r="C231" t="s">
        <v>109</v>
      </c>
      <c r="D231" s="2">
        <v>0</v>
      </c>
      <c r="E231" s="2">
        <v>116.3</v>
      </c>
      <c r="F231" s="2">
        <v>116.3</v>
      </c>
    </row>
    <row r="232" spans="2:6" hidden="1" outlineLevel="2" x14ac:dyDescent="0.25">
      <c r="B232" t="s">
        <v>11</v>
      </c>
      <c r="C232" t="s">
        <v>109</v>
      </c>
      <c r="D232" s="2">
        <v>0</v>
      </c>
      <c r="E232" s="2">
        <v>111</v>
      </c>
      <c r="F232" s="2">
        <v>111</v>
      </c>
    </row>
    <row r="233" spans="2:6" hidden="1" outlineLevel="2" x14ac:dyDescent="0.25">
      <c r="B233" t="s">
        <v>12</v>
      </c>
      <c r="C233" t="s">
        <v>109</v>
      </c>
      <c r="D233" s="2">
        <v>0</v>
      </c>
      <c r="E233" s="2">
        <v>2</v>
      </c>
      <c r="F233" s="2">
        <v>2</v>
      </c>
    </row>
    <row r="234" spans="2:6" hidden="1" outlineLevel="2" x14ac:dyDescent="0.25">
      <c r="B234" t="s">
        <v>12</v>
      </c>
      <c r="C234" t="s">
        <v>109</v>
      </c>
      <c r="D234" s="2">
        <v>0</v>
      </c>
      <c r="E234" s="2">
        <v>1</v>
      </c>
      <c r="F234" s="2">
        <v>1</v>
      </c>
    </row>
    <row r="235" spans="2:6" hidden="1" outlineLevel="2" x14ac:dyDescent="0.25">
      <c r="B235" t="s">
        <v>13</v>
      </c>
      <c r="C235" t="s">
        <v>109</v>
      </c>
      <c r="D235" s="2">
        <v>0</v>
      </c>
      <c r="E235" s="2">
        <v>78</v>
      </c>
      <c r="F235" s="2">
        <v>78</v>
      </c>
    </row>
    <row r="236" spans="2:6" hidden="1" outlineLevel="2" x14ac:dyDescent="0.25">
      <c r="B236" t="s">
        <v>13</v>
      </c>
      <c r="C236" t="s">
        <v>109</v>
      </c>
      <c r="D236" s="2">
        <v>0</v>
      </c>
      <c r="E236" s="2">
        <v>308.7</v>
      </c>
      <c r="F236" s="2">
        <v>308.7</v>
      </c>
    </row>
    <row r="237" spans="2:6" hidden="1" outlineLevel="2" x14ac:dyDescent="0.25">
      <c r="B237" t="s">
        <v>13</v>
      </c>
      <c r="C237" t="s">
        <v>109</v>
      </c>
      <c r="D237" s="2">
        <v>0</v>
      </c>
      <c r="E237" s="2">
        <v>139</v>
      </c>
      <c r="F237" s="2">
        <v>139</v>
      </c>
    </row>
    <row r="238" spans="2:6" hidden="1" outlineLevel="2" x14ac:dyDescent="0.25">
      <c r="B238" t="s">
        <v>14</v>
      </c>
      <c r="C238" t="s">
        <v>109</v>
      </c>
      <c r="D238" s="2">
        <v>0</v>
      </c>
      <c r="E238" s="2">
        <v>30.9</v>
      </c>
      <c r="F238" s="2">
        <v>30.9</v>
      </c>
    </row>
    <row r="239" spans="2:6" hidden="1" outlineLevel="2" x14ac:dyDescent="0.25">
      <c r="B239" t="s">
        <v>14</v>
      </c>
      <c r="C239" t="s">
        <v>109</v>
      </c>
      <c r="D239" s="2">
        <v>0</v>
      </c>
      <c r="E239" s="2">
        <v>104</v>
      </c>
      <c r="F239" s="2">
        <v>104</v>
      </c>
    </row>
    <row r="240" spans="2:6" hidden="1" outlineLevel="2" x14ac:dyDescent="0.25">
      <c r="B240" t="s">
        <v>15</v>
      </c>
      <c r="C240" t="s">
        <v>109</v>
      </c>
      <c r="D240" s="2">
        <v>0</v>
      </c>
      <c r="E240" s="2">
        <v>38.4</v>
      </c>
      <c r="F240" s="2">
        <v>38.4</v>
      </c>
    </row>
    <row r="241" spans="2:6" hidden="1" outlineLevel="2" x14ac:dyDescent="0.25">
      <c r="B241" t="s">
        <v>15</v>
      </c>
      <c r="C241" t="s">
        <v>109</v>
      </c>
      <c r="D241" s="2">
        <v>0</v>
      </c>
      <c r="E241" s="2">
        <v>96</v>
      </c>
      <c r="F241" s="2">
        <v>96</v>
      </c>
    </row>
    <row r="242" spans="2:6" hidden="1" outlineLevel="2" x14ac:dyDescent="0.25">
      <c r="B242" t="s">
        <v>16</v>
      </c>
      <c r="C242" t="s">
        <v>109</v>
      </c>
      <c r="D242" s="2">
        <v>0</v>
      </c>
      <c r="E242" s="2">
        <v>16.8</v>
      </c>
      <c r="F242" s="2">
        <v>16.8</v>
      </c>
    </row>
    <row r="243" spans="2:6" hidden="1" outlineLevel="2" x14ac:dyDescent="0.25">
      <c r="B243" t="s">
        <v>16</v>
      </c>
      <c r="C243" t="s">
        <v>109</v>
      </c>
      <c r="D243" s="2">
        <v>0</v>
      </c>
      <c r="E243" s="2">
        <v>54</v>
      </c>
      <c r="F243" s="2">
        <v>54</v>
      </c>
    </row>
    <row r="244" spans="2:6" hidden="1" outlineLevel="2" x14ac:dyDescent="0.25">
      <c r="B244" t="s">
        <v>17</v>
      </c>
      <c r="C244" t="s">
        <v>109</v>
      </c>
      <c r="D244" s="2">
        <v>0</v>
      </c>
      <c r="E244" s="2">
        <v>6892</v>
      </c>
      <c r="F244" s="2">
        <v>6892</v>
      </c>
    </row>
    <row r="245" spans="2:6" hidden="1" outlineLevel="2" x14ac:dyDescent="0.25">
      <c r="B245" t="s">
        <v>17</v>
      </c>
      <c r="C245" t="s">
        <v>109</v>
      </c>
      <c r="D245" s="2">
        <v>0</v>
      </c>
      <c r="E245" s="2">
        <v>1307</v>
      </c>
      <c r="F245" s="2">
        <v>1307</v>
      </c>
    </row>
    <row r="246" spans="2:6" hidden="1" outlineLevel="2" x14ac:dyDescent="0.25">
      <c r="B246" t="s">
        <v>18</v>
      </c>
      <c r="C246" t="s">
        <v>109</v>
      </c>
      <c r="D246" s="2">
        <v>0</v>
      </c>
      <c r="E246" s="2">
        <v>343.1</v>
      </c>
      <c r="F246" s="2">
        <v>343.1</v>
      </c>
    </row>
    <row r="247" spans="2:6" hidden="1" outlineLevel="2" x14ac:dyDescent="0.25">
      <c r="B247" t="s">
        <v>18</v>
      </c>
      <c r="C247" t="s">
        <v>109</v>
      </c>
      <c r="D247" s="2">
        <v>0</v>
      </c>
      <c r="E247" s="2">
        <v>191</v>
      </c>
      <c r="F247" s="2">
        <v>191</v>
      </c>
    </row>
    <row r="248" spans="2:6" hidden="1" outlineLevel="2" x14ac:dyDescent="0.25">
      <c r="B248" t="s">
        <v>19</v>
      </c>
      <c r="C248" t="s">
        <v>109</v>
      </c>
      <c r="D248" s="2">
        <v>0</v>
      </c>
      <c r="E248" s="2">
        <v>40.299999999999997</v>
      </c>
      <c r="F248" s="2">
        <v>40.299999999999997</v>
      </c>
    </row>
    <row r="249" spans="2:6" hidden="1" outlineLevel="2" x14ac:dyDescent="0.25">
      <c r="B249" t="s">
        <v>19</v>
      </c>
      <c r="C249" t="s">
        <v>109</v>
      </c>
      <c r="D249" s="2">
        <v>0</v>
      </c>
      <c r="E249" s="2">
        <v>34</v>
      </c>
      <c r="F249" s="2">
        <v>34</v>
      </c>
    </row>
    <row r="250" spans="2:6" hidden="1" outlineLevel="2" x14ac:dyDescent="0.25">
      <c r="B250" t="s">
        <v>20</v>
      </c>
      <c r="C250" t="s">
        <v>109</v>
      </c>
      <c r="D250" s="2">
        <v>0</v>
      </c>
      <c r="E250" s="2">
        <v>1</v>
      </c>
      <c r="F250" s="2">
        <v>1</v>
      </c>
    </row>
    <row r="251" spans="2:6" hidden="1" outlineLevel="2" x14ac:dyDescent="0.25">
      <c r="B251" t="s">
        <v>20</v>
      </c>
      <c r="C251" t="s">
        <v>109</v>
      </c>
      <c r="D251" s="2">
        <v>0</v>
      </c>
      <c r="E251" s="2">
        <v>95</v>
      </c>
      <c r="F251" s="2">
        <v>95</v>
      </c>
    </row>
    <row r="252" spans="2:6" hidden="1" outlineLevel="2" x14ac:dyDescent="0.25">
      <c r="B252" t="s">
        <v>21</v>
      </c>
      <c r="C252" t="s">
        <v>109</v>
      </c>
      <c r="D252" s="2">
        <v>0</v>
      </c>
      <c r="E252" s="2">
        <v>492.7</v>
      </c>
      <c r="F252" s="2">
        <v>492.7</v>
      </c>
    </row>
    <row r="253" spans="2:6" hidden="1" outlineLevel="2" x14ac:dyDescent="0.25">
      <c r="B253" t="s">
        <v>21</v>
      </c>
      <c r="C253" t="s">
        <v>109</v>
      </c>
      <c r="D253" s="2">
        <v>0</v>
      </c>
      <c r="E253" s="2">
        <v>47</v>
      </c>
      <c r="F253" s="2">
        <v>47</v>
      </c>
    </row>
    <row r="254" spans="2:6" hidden="1" outlineLevel="2" x14ac:dyDescent="0.25">
      <c r="B254" t="s">
        <v>22</v>
      </c>
      <c r="C254" t="s">
        <v>109</v>
      </c>
      <c r="D254" s="2">
        <v>0</v>
      </c>
      <c r="E254" s="2">
        <v>7</v>
      </c>
      <c r="F254" s="2">
        <v>7</v>
      </c>
    </row>
    <row r="255" spans="2:6" hidden="1" outlineLevel="2" x14ac:dyDescent="0.25">
      <c r="B255" t="s">
        <v>22</v>
      </c>
      <c r="C255" t="s">
        <v>109</v>
      </c>
      <c r="D255" s="2">
        <v>0</v>
      </c>
      <c r="E255" s="2">
        <v>8</v>
      </c>
      <c r="F255" s="2">
        <v>8</v>
      </c>
    </row>
    <row r="256" spans="2:6" hidden="1" outlineLevel="2" x14ac:dyDescent="0.25">
      <c r="B256" t="s">
        <v>23</v>
      </c>
      <c r="C256" t="s">
        <v>109</v>
      </c>
      <c r="D256" s="2">
        <v>0</v>
      </c>
      <c r="E256" s="2">
        <v>30.3</v>
      </c>
      <c r="F256" s="2">
        <v>30.3</v>
      </c>
    </row>
    <row r="257" spans="2:6" hidden="1" outlineLevel="2" x14ac:dyDescent="0.25">
      <c r="B257" t="s">
        <v>23</v>
      </c>
      <c r="C257" t="s">
        <v>109</v>
      </c>
      <c r="D257" s="2">
        <v>0</v>
      </c>
      <c r="E257" s="2">
        <v>134</v>
      </c>
      <c r="F257" s="2">
        <v>134</v>
      </c>
    </row>
    <row r="258" spans="2:6" hidden="1" outlineLevel="2" x14ac:dyDescent="0.25">
      <c r="B258" t="s">
        <v>24</v>
      </c>
      <c r="C258" t="s">
        <v>109</v>
      </c>
      <c r="D258" s="2">
        <v>0</v>
      </c>
      <c r="E258" s="2">
        <v>89</v>
      </c>
      <c r="F258" s="2">
        <v>89</v>
      </c>
    </row>
    <row r="259" spans="2:6" hidden="1" outlineLevel="2" x14ac:dyDescent="0.25">
      <c r="B259" t="s">
        <v>24</v>
      </c>
      <c r="C259" t="s">
        <v>109</v>
      </c>
      <c r="D259" s="2">
        <v>0</v>
      </c>
      <c r="E259" s="2">
        <v>53</v>
      </c>
      <c r="F259" s="2">
        <v>53</v>
      </c>
    </row>
    <row r="260" spans="2:6" hidden="1" outlineLevel="2" x14ac:dyDescent="0.25">
      <c r="B260" t="s">
        <v>25</v>
      </c>
      <c r="C260" t="s">
        <v>109</v>
      </c>
      <c r="D260" s="2">
        <v>0</v>
      </c>
      <c r="E260" s="2">
        <v>2.5</v>
      </c>
      <c r="F260" s="2">
        <v>2.5</v>
      </c>
    </row>
    <row r="261" spans="2:6" hidden="1" outlineLevel="2" x14ac:dyDescent="0.25">
      <c r="B261" t="s">
        <v>25</v>
      </c>
      <c r="C261" t="s">
        <v>109</v>
      </c>
      <c r="D261" s="2">
        <v>0</v>
      </c>
      <c r="E261" s="2">
        <v>52</v>
      </c>
      <c r="F261" s="2">
        <v>52</v>
      </c>
    </row>
    <row r="262" spans="2:6" hidden="1" outlineLevel="2" x14ac:dyDescent="0.25">
      <c r="B262" t="s">
        <v>26</v>
      </c>
      <c r="C262" t="s">
        <v>109</v>
      </c>
      <c r="D262" s="2">
        <v>0</v>
      </c>
      <c r="E262" s="2">
        <v>7</v>
      </c>
      <c r="F262" s="2">
        <v>7</v>
      </c>
    </row>
    <row r="263" spans="2:6" hidden="1" outlineLevel="2" x14ac:dyDescent="0.25">
      <c r="B263" t="s">
        <v>26</v>
      </c>
      <c r="C263" t="s">
        <v>109</v>
      </c>
      <c r="D263" s="2">
        <v>0</v>
      </c>
      <c r="E263" s="2">
        <v>4</v>
      </c>
      <c r="F263" s="2">
        <v>4</v>
      </c>
    </row>
    <row r="264" spans="2:6" hidden="1" outlineLevel="2" x14ac:dyDescent="0.25">
      <c r="B264" t="s">
        <v>27</v>
      </c>
      <c r="C264" t="s">
        <v>109</v>
      </c>
      <c r="D264" s="2">
        <v>0</v>
      </c>
      <c r="E264" s="2">
        <v>2064.9</v>
      </c>
      <c r="F264" s="2">
        <v>2064.9</v>
      </c>
    </row>
    <row r="265" spans="2:6" hidden="1" outlineLevel="2" x14ac:dyDescent="0.25">
      <c r="B265" t="s">
        <v>27</v>
      </c>
      <c r="C265" t="s">
        <v>109</v>
      </c>
      <c r="D265" s="2">
        <v>0</v>
      </c>
      <c r="E265" s="2">
        <v>520</v>
      </c>
      <c r="F265" s="2">
        <v>520</v>
      </c>
    </row>
    <row r="266" spans="2:6" hidden="1" outlineLevel="2" x14ac:dyDescent="0.25">
      <c r="B266" t="s">
        <v>28</v>
      </c>
      <c r="C266" t="s">
        <v>109</v>
      </c>
      <c r="D266" s="2">
        <v>0</v>
      </c>
      <c r="E266" s="2">
        <v>57</v>
      </c>
      <c r="F266" s="2">
        <v>57</v>
      </c>
    </row>
    <row r="267" spans="2:6" hidden="1" outlineLevel="2" x14ac:dyDescent="0.25">
      <c r="B267" t="s">
        <v>29</v>
      </c>
      <c r="C267" t="s">
        <v>109</v>
      </c>
      <c r="D267" s="2">
        <v>0</v>
      </c>
      <c r="E267" s="2">
        <v>2282.9</v>
      </c>
      <c r="F267" s="2">
        <v>2282.9</v>
      </c>
    </row>
    <row r="268" spans="2:6" hidden="1" outlineLevel="2" x14ac:dyDescent="0.25">
      <c r="B268" t="s">
        <v>29</v>
      </c>
      <c r="C268" t="s">
        <v>109</v>
      </c>
      <c r="D268" s="2">
        <v>0</v>
      </c>
      <c r="E268" s="2">
        <v>104</v>
      </c>
      <c r="F268" s="2">
        <v>104</v>
      </c>
    </row>
    <row r="269" spans="2:6" hidden="1" outlineLevel="2" x14ac:dyDescent="0.25">
      <c r="B269" t="s">
        <v>30</v>
      </c>
      <c r="C269" t="s">
        <v>109</v>
      </c>
      <c r="D269" s="2">
        <v>0</v>
      </c>
      <c r="E269" s="2">
        <v>0.8</v>
      </c>
      <c r="F269" s="2">
        <v>0.8</v>
      </c>
    </row>
    <row r="270" spans="2:6" hidden="1" outlineLevel="2" x14ac:dyDescent="0.25">
      <c r="B270" t="s">
        <v>30</v>
      </c>
      <c r="C270" t="s">
        <v>109</v>
      </c>
      <c r="D270" s="2">
        <v>0</v>
      </c>
      <c r="E270" s="2">
        <v>4</v>
      </c>
      <c r="F270" s="2">
        <v>4</v>
      </c>
    </row>
    <row r="271" spans="2:6" hidden="1" outlineLevel="2" x14ac:dyDescent="0.25">
      <c r="B271" t="s">
        <v>31</v>
      </c>
      <c r="C271" t="s">
        <v>109</v>
      </c>
      <c r="D271" s="2">
        <v>0</v>
      </c>
      <c r="E271" s="2">
        <v>1205.5</v>
      </c>
      <c r="F271" s="2">
        <v>1205.5</v>
      </c>
    </row>
    <row r="272" spans="2:6" hidden="1" outlineLevel="2" x14ac:dyDescent="0.25">
      <c r="B272" t="s">
        <v>31</v>
      </c>
      <c r="C272" t="s">
        <v>109</v>
      </c>
      <c r="D272" s="2">
        <v>0</v>
      </c>
      <c r="E272" s="2">
        <v>739</v>
      </c>
      <c r="F272" s="2">
        <v>739</v>
      </c>
    </row>
    <row r="273" spans="2:6" hidden="1" outlineLevel="2" x14ac:dyDescent="0.25">
      <c r="B273" t="s">
        <v>32</v>
      </c>
      <c r="C273" t="s">
        <v>109</v>
      </c>
      <c r="D273" s="2">
        <v>0</v>
      </c>
      <c r="E273" s="2">
        <v>1260</v>
      </c>
      <c r="F273" s="2">
        <v>1260</v>
      </c>
    </row>
    <row r="274" spans="2:6" hidden="1" outlineLevel="2" x14ac:dyDescent="0.25">
      <c r="B274" t="s">
        <v>32</v>
      </c>
      <c r="C274" t="s">
        <v>109</v>
      </c>
      <c r="D274" s="2">
        <v>0</v>
      </c>
      <c r="E274" s="2">
        <v>38.9</v>
      </c>
      <c r="F274" s="2">
        <v>38.9</v>
      </c>
    </row>
    <row r="275" spans="2:6" hidden="1" outlineLevel="2" x14ac:dyDescent="0.25">
      <c r="B275" t="s">
        <v>32</v>
      </c>
      <c r="C275" t="s">
        <v>109</v>
      </c>
      <c r="D275" s="2">
        <v>0</v>
      </c>
      <c r="E275" s="2">
        <v>726</v>
      </c>
      <c r="F275" s="2">
        <v>726</v>
      </c>
    </row>
    <row r="276" spans="2:6" hidden="1" outlineLevel="2" x14ac:dyDescent="0.25">
      <c r="B276" t="s">
        <v>33</v>
      </c>
      <c r="C276" t="s">
        <v>109</v>
      </c>
      <c r="D276" s="2">
        <v>0</v>
      </c>
      <c r="E276" s="2">
        <v>13</v>
      </c>
      <c r="F276" s="2">
        <v>13</v>
      </c>
    </row>
    <row r="277" spans="2:6" hidden="1" outlineLevel="2" x14ac:dyDescent="0.25">
      <c r="B277" t="s">
        <v>33</v>
      </c>
      <c r="C277" t="s">
        <v>109</v>
      </c>
      <c r="D277" s="2">
        <v>0</v>
      </c>
      <c r="E277" s="2">
        <v>34</v>
      </c>
      <c r="F277" s="2">
        <v>34</v>
      </c>
    </row>
    <row r="278" spans="2:6" hidden="1" outlineLevel="2" x14ac:dyDescent="0.25">
      <c r="B278" t="s">
        <v>34</v>
      </c>
      <c r="C278" t="s">
        <v>109</v>
      </c>
      <c r="D278" s="2">
        <v>0</v>
      </c>
      <c r="E278" s="2">
        <v>737.9</v>
      </c>
      <c r="F278" s="2">
        <v>737.9</v>
      </c>
    </row>
    <row r="279" spans="2:6" hidden="1" outlineLevel="2" x14ac:dyDescent="0.25">
      <c r="B279" t="s">
        <v>34</v>
      </c>
      <c r="C279" t="s">
        <v>109</v>
      </c>
      <c r="D279" s="2">
        <v>0</v>
      </c>
      <c r="E279" s="2">
        <v>156</v>
      </c>
      <c r="F279" s="2">
        <v>156</v>
      </c>
    </row>
    <row r="280" spans="2:6" hidden="1" outlineLevel="2" x14ac:dyDescent="0.25">
      <c r="B280" t="s">
        <v>36</v>
      </c>
      <c r="C280" t="s">
        <v>109</v>
      </c>
      <c r="D280" s="2">
        <v>0</v>
      </c>
      <c r="E280" s="2">
        <v>71.3</v>
      </c>
      <c r="F280" s="2">
        <v>71.3</v>
      </c>
    </row>
    <row r="281" spans="2:6" hidden="1" outlineLevel="2" x14ac:dyDescent="0.25">
      <c r="B281" t="s">
        <v>36</v>
      </c>
      <c r="C281" t="s">
        <v>109</v>
      </c>
      <c r="D281" s="2">
        <v>0</v>
      </c>
      <c r="E281" s="2">
        <v>162</v>
      </c>
      <c r="F281" s="2">
        <v>162</v>
      </c>
    </row>
    <row r="282" spans="2:6" hidden="1" outlineLevel="2" x14ac:dyDescent="0.25">
      <c r="B282" t="s">
        <v>37</v>
      </c>
      <c r="C282" t="s">
        <v>109</v>
      </c>
      <c r="D282" s="2">
        <v>0</v>
      </c>
      <c r="E282" s="2">
        <v>148.30000000000001</v>
      </c>
      <c r="F282" s="2">
        <v>148.30000000000001</v>
      </c>
    </row>
    <row r="283" spans="2:6" hidden="1" outlineLevel="2" x14ac:dyDescent="0.25">
      <c r="B283" t="s">
        <v>37</v>
      </c>
      <c r="C283" t="s">
        <v>109</v>
      </c>
      <c r="D283" s="2">
        <v>0</v>
      </c>
      <c r="E283" s="2">
        <v>169</v>
      </c>
      <c r="F283" s="2">
        <v>169</v>
      </c>
    </row>
    <row r="284" spans="2:6" hidden="1" outlineLevel="2" x14ac:dyDescent="0.25">
      <c r="B284" t="s">
        <v>38</v>
      </c>
      <c r="C284" t="s">
        <v>109</v>
      </c>
      <c r="D284" s="2">
        <v>0</v>
      </c>
      <c r="E284" s="2">
        <v>96</v>
      </c>
      <c r="F284" s="2">
        <v>96</v>
      </c>
    </row>
    <row r="285" spans="2:6" hidden="1" outlineLevel="2" x14ac:dyDescent="0.25">
      <c r="B285" t="s">
        <v>38</v>
      </c>
      <c r="C285" t="s">
        <v>109</v>
      </c>
      <c r="D285" s="2">
        <v>0</v>
      </c>
      <c r="E285" s="2">
        <v>58</v>
      </c>
      <c r="F285" s="2">
        <v>58</v>
      </c>
    </row>
    <row r="286" spans="2:6" hidden="1" outlineLevel="2" x14ac:dyDescent="0.25">
      <c r="B286" t="s">
        <v>39</v>
      </c>
      <c r="C286" t="s">
        <v>109</v>
      </c>
      <c r="D286" s="2">
        <v>0</v>
      </c>
      <c r="E286" s="2">
        <v>2030.6</v>
      </c>
      <c r="F286" s="2">
        <v>2030.6</v>
      </c>
    </row>
    <row r="287" spans="2:6" hidden="1" outlineLevel="2" x14ac:dyDescent="0.25">
      <c r="B287" t="s">
        <v>39</v>
      </c>
      <c r="C287" t="s">
        <v>109</v>
      </c>
      <c r="D287" s="2">
        <v>0</v>
      </c>
      <c r="E287" s="2">
        <v>303</v>
      </c>
      <c r="F287" s="2">
        <v>303</v>
      </c>
    </row>
    <row r="288" spans="2:6" outlineLevel="1" collapsed="1" x14ac:dyDescent="0.25">
      <c r="C288" s="1" t="s">
        <v>109</v>
      </c>
      <c r="D288" s="2">
        <f>SUBTOTAL(9,D193:D287)</f>
        <v>6.95</v>
      </c>
      <c r="E288" s="2">
        <f>SUBTOTAL(9,E193:E287)</f>
        <v>85682.5</v>
      </c>
      <c r="F288" s="2">
        <f>SUBTOTAL(9,F193:F287)</f>
        <v>85689.45</v>
      </c>
    </row>
    <row r="289" spans="2:6" hidden="1" outlineLevel="2" x14ac:dyDescent="0.25">
      <c r="B289" t="s">
        <v>28</v>
      </c>
      <c r="C289" t="s">
        <v>110</v>
      </c>
      <c r="D289" s="2">
        <v>0.18</v>
      </c>
      <c r="E289" s="2">
        <v>17.82</v>
      </c>
      <c r="F289" s="2">
        <v>18</v>
      </c>
    </row>
    <row r="290" spans="2:6" hidden="1" outlineLevel="2" x14ac:dyDescent="0.25">
      <c r="B290" t="s">
        <v>34</v>
      </c>
      <c r="C290" t="s">
        <v>110</v>
      </c>
      <c r="D290" s="2">
        <v>0.77</v>
      </c>
      <c r="E290" s="2">
        <v>75.739999999999995</v>
      </c>
      <c r="F290" s="2">
        <v>76.5</v>
      </c>
    </row>
    <row r="291" spans="2:6" hidden="1" outlineLevel="2" x14ac:dyDescent="0.25">
      <c r="B291" t="s">
        <v>38</v>
      </c>
      <c r="C291" t="s">
        <v>110</v>
      </c>
      <c r="D291" s="2">
        <v>0.9</v>
      </c>
      <c r="E291" s="2">
        <v>88.7</v>
      </c>
      <c r="F291" s="2">
        <v>89.6</v>
      </c>
    </row>
    <row r="292" spans="2:6" outlineLevel="1" collapsed="1" x14ac:dyDescent="0.25">
      <c r="C292" s="1" t="s">
        <v>110</v>
      </c>
      <c r="D292" s="2">
        <f>SUBTOTAL(9,D289:D291)</f>
        <v>1.85</v>
      </c>
      <c r="E292" s="2">
        <f>SUBTOTAL(9,E289:E291)</f>
        <v>182.26</v>
      </c>
      <c r="F292" s="2">
        <f>SUBTOTAL(9,F289:F291)</f>
        <v>184.1</v>
      </c>
    </row>
    <row r="293" spans="2:6" hidden="1" outlineLevel="2" x14ac:dyDescent="0.25">
      <c r="B293" t="s">
        <v>17</v>
      </c>
      <c r="C293" t="s">
        <v>99</v>
      </c>
      <c r="D293" s="2">
        <v>0</v>
      </c>
      <c r="E293" s="2">
        <v>3024.61</v>
      </c>
      <c r="F293" s="2">
        <v>3024.61</v>
      </c>
    </row>
    <row r="294" spans="2:6" hidden="1" outlineLevel="2" x14ac:dyDescent="0.25">
      <c r="B294" t="s">
        <v>29</v>
      </c>
      <c r="C294" t="s">
        <v>99</v>
      </c>
      <c r="D294" s="2">
        <v>0</v>
      </c>
      <c r="E294" s="2">
        <v>3412.74</v>
      </c>
      <c r="F294" s="2">
        <v>3412.74</v>
      </c>
    </row>
    <row r="295" spans="2:6" hidden="1" outlineLevel="2" x14ac:dyDescent="0.25">
      <c r="B295" t="s">
        <v>31</v>
      </c>
      <c r="C295" t="s">
        <v>99</v>
      </c>
      <c r="D295" s="2">
        <v>0</v>
      </c>
      <c r="E295" s="2">
        <v>4228.83</v>
      </c>
      <c r="F295" s="2">
        <v>4228.83</v>
      </c>
    </row>
    <row r="296" spans="2:6" hidden="1" outlineLevel="2" x14ac:dyDescent="0.25">
      <c r="B296" t="s">
        <v>37</v>
      </c>
      <c r="C296" t="s">
        <v>99</v>
      </c>
      <c r="D296" s="2">
        <v>0</v>
      </c>
      <c r="E296" s="2">
        <v>6537.18</v>
      </c>
      <c r="F296" s="2">
        <v>6537.18</v>
      </c>
    </row>
    <row r="297" spans="2:6" hidden="1" outlineLevel="2" x14ac:dyDescent="0.25">
      <c r="B297" t="s">
        <v>37</v>
      </c>
      <c r="C297" t="s">
        <v>99</v>
      </c>
      <c r="D297" s="2">
        <v>0</v>
      </c>
      <c r="E297" s="2">
        <v>5205.57</v>
      </c>
      <c r="F297" s="2">
        <v>5205.57</v>
      </c>
    </row>
    <row r="298" spans="2:6" hidden="1" outlineLevel="2" x14ac:dyDescent="0.25">
      <c r="B298" t="s">
        <v>37</v>
      </c>
      <c r="C298" t="s">
        <v>99</v>
      </c>
      <c r="D298" s="2">
        <v>0</v>
      </c>
      <c r="E298" s="2">
        <v>2336.31</v>
      </c>
      <c r="F298" s="2">
        <v>2336.31</v>
      </c>
    </row>
    <row r="299" spans="2:6" outlineLevel="1" collapsed="1" x14ac:dyDescent="0.25">
      <c r="C299" s="1" t="s">
        <v>99</v>
      </c>
      <c r="D299" s="2">
        <f>SUBTOTAL(9,D293:D298)</f>
        <v>0</v>
      </c>
      <c r="E299" s="2">
        <f>SUBTOTAL(9,E293:E298)</f>
        <v>24745.24</v>
      </c>
      <c r="F299" s="2">
        <f>SUBTOTAL(9,F293:F298)</f>
        <v>24745.24</v>
      </c>
    </row>
    <row r="300" spans="2:6" hidden="1" outlineLevel="2" x14ac:dyDescent="0.25">
      <c r="B300" t="s">
        <v>32</v>
      </c>
      <c r="C300" t="s">
        <v>111</v>
      </c>
      <c r="D300" s="2">
        <v>101.94</v>
      </c>
      <c r="E300" s="2">
        <v>10091.620000000001</v>
      </c>
      <c r="F300" s="2">
        <v>10193.56</v>
      </c>
    </row>
    <row r="301" spans="2:6" hidden="1" outlineLevel="2" x14ac:dyDescent="0.25">
      <c r="B301" t="s">
        <v>36</v>
      </c>
      <c r="C301" t="s">
        <v>111</v>
      </c>
      <c r="D301" s="2">
        <v>269.22000000000003</v>
      </c>
      <c r="E301" s="2">
        <v>26652.78</v>
      </c>
      <c r="F301" s="2">
        <v>26922</v>
      </c>
    </row>
    <row r="302" spans="2:6" hidden="1" outlineLevel="2" x14ac:dyDescent="0.25">
      <c r="B302" t="s">
        <v>3</v>
      </c>
      <c r="C302" t="s">
        <v>111</v>
      </c>
      <c r="D302" s="2">
        <v>0</v>
      </c>
      <c r="E302" s="2">
        <v>6198.91</v>
      </c>
      <c r="F302" s="2">
        <v>6198.91</v>
      </c>
    </row>
    <row r="303" spans="2:6" outlineLevel="1" collapsed="1" x14ac:dyDescent="0.25">
      <c r="C303" s="1" t="s">
        <v>111</v>
      </c>
      <c r="D303" s="2">
        <f>SUBTOTAL(9,D300:D302)</f>
        <v>371.16</v>
      </c>
      <c r="E303" s="2">
        <f>SUBTOTAL(9,E300:E302)</f>
        <v>42943.31</v>
      </c>
      <c r="F303" s="2">
        <f>SUBTOTAL(9,F300:F302)</f>
        <v>43314.47</v>
      </c>
    </row>
    <row r="304" spans="2:6" hidden="1" outlineLevel="2" x14ac:dyDescent="0.25">
      <c r="B304" t="s">
        <v>3</v>
      </c>
      <c r="C304" t="s">
        <v>98</v>
      </c>
      <c r="D304" s="2">
        <v>0</v>
      </c>
      <c r="E304" s="2">
        <v>457</v>
      </c>
      <c r="F304" s="2">
        <v>457</v>
      </c>
    </row>
    <row r="305" spans="2:6" hidden="1" outlineLevel="2" x14ac:dyDescent="0.25">
      <c r="B305" t="s">
        <v>3</v>
      </c>
      <c r="C305" t="s">
        <v>98</v>
      </c>
      <c r="D305" s="2">
        <v>0</v>
      </c>
      <c r="E305" s="2">
        <v>7832</v>
      </c>
      <c r="F305" s="2">
        <v>7832</v>
      </c>
    </row>
    <row r="306" spans="2:6" outlineLevel="1" collapsed="1" x14ac:dyDescent="0.25">
      <c r="C306" s="1" t="s">
        <v>98</v>
      </c>
      <c r="D306" s="2">
        <f>SUBTOTAL(9,D304:D305)</f>
        <v>0</v>
      </c>
      <c r="E306" s="2">
        <f>SUBTOTAL(9,E304:E305)</f>
        <v>8289</v>
      </c>
      <c r="F306" s="2">
        <f>SUBTOTAL(9,F304:F305)</f>
        <v>8289</v>
      </c>
    </row>
    <row r="307" spans="2:6" hidden="1" outlineLevel="2" x14ac:dyDescent="0.25">
      <c r="B307" t="s">
        <v>17</v>
      </c>
      <c r="C307" t="s">
        <v>57</v>
      </c>
      <c r="D307" s="2">
        <v>0</v>
      </c>
      <c r="E307" s="2">
        <v>5500</v>
      </c>
      <c r="F307" s="2">
        <v>5500</v>
      </c>
    </row>
    <row r="308" spans="2:6" hidden="1" outlineLevel="2" x14ac:dyDescent="0.25">
      <c r="B308" t="s">
        <v>17</v>
      </c>
      <c r="C308" t="s">
        <v>57</v>
      </c>
      <c r="D308" s="2">
        <v>502.35</v>
      </c>
      <c r="E308" s="2">
        <v>88.65</v>
      </c>
      <c r="F308" s="2">
        <v>591</v>
      </c>
    </row>
    <row r="309" spans="2:6" hidden="1" outlineLevel="2" x14ac:dyDescent="0.25">
      <c r="B309" t="s">
        <v>17</v>
      </c>
      <c r="C309" t="s">
        <v>57</v>
      </c>
      <c r="D309" s="2">
        <v>4</v>
      </c>
      <c r="E309" s="2">
        <v>0</v>
      </c>
      <c r="F309" s="2">
        <v>4</v>
      </c>
    </row>
    <row r="310" spans="2:6" hidden="1" outlineLevel="2" x14ac:dyDescent="0.25">
      <c r="B310" t="s">
        <v>17</v>
      </c>
      <c r="C310" t="s">
        <v>57</v>
      </c>
      <c r="D310" s="2">
        <v>0</v>
      </c>
      <c r="E310" s="2">
        <v>79</v>
      </c>
      <c r="F310" s="2">
        <v>79</v>
      </c>
    </row>
    <row r="311" spans="2:6" hidden="1" outlineLevel="2" x14ac:dyDescent="0.25">
      <c r="B311" t="s">
        <v>18</v>
      </c>
      <c r="C311" t="s">
        <v>57</v>
      </c>
      <c r="D311" s="2">
        <v>4</v>
      </c>
      <c r="E311" s="2">
        <v>0</v>
      </c>
      <c r="F311" s="2">
        <v>4</v>
      </c>
    </row>
    <row r="312" spans="2:6" hidden="1" outlineLevel="2" x14ac:dyDescent="0.25">
      <c r="B312" t="s">
        <v>27</v>
      </c>
      <c r="C312" t="s">
        <v>57</v>
      </c>
      <c r="D312" s="2">
        <v>0</v>
      </c>
      <c r="E312" s="2">
        <v>75</v>
      </c>
      <c r="F312" s="2">
        <v>75</v>
      </c>
    </row>
    <row r="313" spans="2:6" hidden="1" outlineLevel="2" x14ac:dyDescent="0.25">
      <c r="B313" t="s">
        <v>27</v>
      </c>
      <c r="C313" t="s">
        <v>57</v>
      </c>
      <c r="D313" s="2">
        <v>0</v>
      </c>
      <c r="E313" s="2">
        <v>560</v>
      </c>
      <c r="F313" s="2">
        <v>560</v>
      </c>
    </row>
    <row r="314" spans="2:6" hidden="1" outlineLevel="2" x14ac:dyDescent="0.25">
      <c r="B314" t="s">
        <v>27</v>
      </c>
      <c r="C314" t="s">
        <v>57</v>
      </c>
      <c r="D314" s="2">
        <v>27.2</v>
      </c>
      <c r="E314" s="2">
        <v>4.8</v>
      </c>
      <c r="F314" s="2">
        <v>32</v>
      </c>
    </row>
    <row r="315" spans="2:6" hidden="1" outlineLevel="2" x14ac:dyDescent="0.25">
      <c r="B315" t="s">
        <v>27</v>
      </c>
      <c r="C315" t="s">
        <v>57</v>
      </c>
      <c r="D315" s="2">
        <v>51</v>
      </c>
      <c r="E315" s="2">
        <v>9</v>
      </c>
      <c r="F315" s="2">
        <v>60</v>
      </c>
    </row>
    <row r="316" spans="2:6" hidden="1" outlineLevel="2" x14ac:dyDescent="0.25">
      <c r="B316" t="s">
        <v>31</v>
      </c>
      <c r="C316" t="s">
        <v>57</v>
      </c>
      <c r="D316" s="2">
        <v>22.1</v>
      </c>
      <c r="E316" s="2">
        <v>3.9</v>
      </c>
      <c r="F316" s="2">
        <v>26</v>
      </c>
    </row>
    <row r="317" spans="2:6" hidden="1" outlineLevel="2" x14ac:dyDescent="0.25">
      <c r="B317" t="s">
        <v>32</v>
      </c>
      <c r="C317" t="s">
        <v>57</v>
      </c>
      <c r="D317" s="2">
        <v>0</v>
      </c>
      <c r="E317" s="2">
        <v>180</v>
      </c>
      <c r="F317" s="2">
        <v>180</v>
      </c>
    </row>
    <row r="318" spans="2:6" hidden="1" outlineLevel="2" x14ac:dyDescent="0.25">
      <c r="B318" t="s">
        <v>34</v>
      </c>
      <c r="C318" t="s">
        <v>57</v>
      </c>
      <c r="D318" s="2">
        <v>2495</v>
      </c>
      <c r="E318" s="2">
        <v>277</v>
      </c>
      <c r="F318" s="2">
        <v>2772</v>
      </c>
    </row>
    <row r="319" spans="2:6" hidden="1" outlineLevel="2" x14ac:dyDescent="0.25">
      <c r="B319" t="s">
        <v>34</v>
      </c>
      <c r="C319" t="s">
        <v>57</v>
      </c>
      <c r="D319" s="2">
        <v>4</v>
      </c>
      <c r="E319" s="2">
        <v>0</v>
      </c>
      <c r="F319" s="2">
        <v>4</v>
      </c>
    </row>
    <row r="320" spans="2:6" outlineLevel="1" collapsed="1" x14ac:dyDescent="0.25">
      <c r="C320" s="1" t="s">
        <v>57</v>
      </c>
      <c r="D320" s="2">
        <f>SUBTOTAL(9,D307:D319)</f>
        <v>3109.65</v>
      </c>
      <c r="E320" s="2">
        <f>SUBTOTAL(9,E307:E319)</f>
        <v>6777.3499999999995</v>
      </c>
      <c r="F320" s="2">
        <f>SUBTOTAL(9,F307:F319)</f>
        <v>9887</v>
      </c>
    </row>
    <row r="321" spans="2:6" hidden="1" outlineLevel="2" x14ac:dyDescent="0.25">
      <c r="B321" t="s">
        <v>5</v>
      </c>
      <c r="C321" t="s">
        <v>113</v>
      </c>
      <c r="D321" s="2">
        <v>10</v>
      </c>
      <c r="E321" s="2">
        <v>990</v>
      </c>
      <c r="F321" s="2">
        <v>1000</v>
      </c>
    </row>
    <row r="322" spans="2:6" hidden="1" outlineLevel="2" x14ac:dyDescent="0.25">
      <c r="B322" t="s">
        <v>17</v>
      </c>
      <c r="C322" t="s">
        <v>113</v>
      </c>
      <c r="D322" s="2">
        <v>0.88</v>
      </c>
      <c r="E322" s="2">
        <v>87.12</v>
      </c>
      <c r="F322" s="2">
        <v>88</v>
      </c>
    </row>
    <row r="323" spans="2:6" hidden="1" outlineLevel="2" x14ac:dyDescent="0.25">
      <c r="B323" t="s">
        <v>17</v>
      </c>
      <c r="C323" t="s">
        <v>113</v>
      </c>
      <c r="D323" s="2">
        <v>8.2899999999999991</v>
      </c>
      <c r="E323" s="2">
        <v>820.46</v>
      </c>
      <c r="F323" s="2">
        <v>828.75</v>
      </c>
    </row>
    <row r="324" spans="2:6" hidden="1" outlineLevel="2" x14ac:dyDescent="0.25">
      <c r="B324" t="s">
        <v>17</v>
      </c>
      <c r="C324" t="s">
        <v>113</v>
      </c>
      <c r="D324" s="2">
        <v>19.940000000000001</v>
      </c>
      <c r="E324" s="2">
        <v>1974.06</v>
      </c>
      <c r="F324" s="2">
        <v>1994</v>
      </c>
    </row>
    <row r="325" spans="2:6" hidden="1" outlineLevel="2" x14ac:dyDescent="0.25">
      <c r="B325" t="s">
        <v>17</v>
      </c>
      <c r="C325" t="s">
        <v>113</v>
      </c>
      <c r="D325" s="2">
        <v>2</v>
      </c>
      <c r="E325" s="2">
        <v>198</v>
      </c>
      <c r="F325" s="2">
        <v>200</v>
      </c>
    </row>
    <row r="326" spans="2:6" hidden="1" outlineLevel="2" x14ac:dyDescent="0.25">
      <c r="B326" t="s">
        <v>23</v>
      </c>
      <c r="C326" t="s">
        <v>113</v>
      </c>
      <c r="D326" s="2">
        <v>0.37</v>
      </c>
      <c r="E326" s="2">
        <v>36.51</v>
      </c>
      <c r="F326" s="2">
        <v>36.880000000000003</v>
      </c>
    </row>
    <row r="327" spans="2:6" hidden="1" outlineLevel="2" x14ac:dyDescent="0.25">
      <c r="B327" t="s">
        <v>27</v>
      </c>
      <c r="C327" t="s">
        <v>113</v>
      </c>
      <c r="D327" s="2">
        <v>0.34</v>
      </c>
      <c r="E327" s="2">
        <v>33.409999999999997</v>
      </c>
      <c r="F327" s="2">
        <v>33.75</v>
      </c>
    </row>
    <row r="328" spans="2:6" hidden="1" outlineLevel="2" x14ac:dyDescent="0.25">
      <c r="B328" t="s">
        <v>31</v>
      </c>
      <c r="C328" t="s">
        <v>113</v>
      </c>
      <c r="D328" s="2">
        <v>8.2899999999999991</v>
      </c>
      <c r="E328" s="2">
        <v>820.46</v>
      </c>
      <c r="F328" s="2">
        <v>828.75</v>
      </c>
    </row>
    <row r="329" spans="2:6" hidden="1" outlineLevel="2" x14ac:dyDescent="0.25">
      <c r="B329" t="s">
        <v>31</v>
      </c>
      <c r="C329" t="s">
        <v>113</v>
      </c>
      <c r="D329" s="2">
        <v>0.96</v>
      </c>
      <c r="E329" s="2">
        <v>95.04</v>
      </c>
      <c r="F329" s="2">
        <v>96</v>
      </c>
    </row>
    <row r="330" spans="2:6" hidden="1" outlineLevel="2" x14ac:dyDescent="0.25">
      <c r="B330" t="s">
        <v>31</v>
      </c>
      <c r="C330" t="s">
        <v>113</v>
      </c>
      <c r="D330" s="2">
        <v>100</v>
      </c>
      <c r="E330" s="2">
        <v>9900</v>
      </c>
      <c r="F330" s="2">
        <v>10000</v>
      </c>
    </row>
    <row r="331" spans="2:6" hidden="1" outlineLevel="2" x14ac:dyDescent="0.25">
      <c r="B331" t="s">
        <v>32</v>
      </c>
      <c r="C331" t="s">
        <v>113</v>
      </c>
      <c r="D331" s="2">
        <v>67.92</v>
      </c>
      <c r="E331" s="2">
        <v>6724.1</v>
      </c>
      <c r="F331" s="2">
        <v>6792.02</v>
      </c>
    </row>
    <row r="332" spans="2:6" hidden="1" outlineLevel="2" x14ac:dyDescent="0.25">
      <c r="B332" t="s">
        <v>37</v>
      </c>
      <c r="C332" t="s">
        <v>113</v>
      </c>
      <c r="D332" s="2">
        <v>0.78</v>
      </c>
      <c r="E332" s="2">
        <v>77.22</v>
      </c>
      <c r="F332" s="2">
        <v>78</v>
      </c>
    </row>
    <row r="333" spans="2:6" hidden="1" outlineLevel="2" x14ac:dyDescent="0.25">
      <c r="B333" t="s">
        <v>39</v>
      </c>
      <c r="C333" t="s">
        <v>113</v>
      </c>
      <c r="D333" s="2">
        <v>5</v>
      </c>
      <c r="E333" s="2">
        <v>495</v>
      </c>
      <c r="F333" s="2">
        <v>500</v>
      </c>
    </row>
    <row r="334" spans="2:6" hidden="1" outlineLevel="2" x14ac:dyDescent="0.25">
      <c r="B334" t="s">
        <v>1</v>
      </c>
      <c r="C334" t="s">
        <v>113</v>
      </c>
      <c r="D334" s="2">
        <v>0</v>
      </c>
      <c r="E334" s="2">
        <v>249.5</v>
      </c>
      <c r="F334" s="2">
        <v>249.5</v>
      </c>
    </row>
    <row r="335" spans="2:6" hidden="1" outlineLevel="2" x14ac:dyDescent="0.25">
      <c r="B335" t="s">
        <v>4</v>
      </c>
      <c r="C335" t="s">
        <v>113</v>
      </c>
      <c r="D335" s="2">
        <v>274.16000000000003</v>
      </c>
      <c r="E335" s="2">
        <v>0</v>
      </c>
      <c r="F335" s="2">
        <v>274.16000000000003</v>
      </c>
    </row>
    <row r="336" spans="2:6" hidden="1" outlineLevel="2" x14ac:dyDescent="0.25">
      <c r="B336" t="s">
        <v>6</v>
      </c>
      <c r="C336" t="s">
        <v>113</v>
      </c>
      <c r="D336" s="2">
        <v>0</v>
      </c>
      <c r="E336" s="2">
        <v>1</v>
      </c>
      <c r="F336" s="2">
        <v>1</v>
      </c>
    </row>
    <row r="337" spans="2:6" hidden="1" outlineLevel="2" x14ac:dyDescent="0.25">
      <c r="B337" t="s">
        <v>6</v>
      </c>
      <c r="C337" t="s">
        <v>113</v>
      </c>
      <c r="D337" s="2">
        <v>0</v>
      </c>
      <c r="E337" s="2">
        <v>3</v>
      </c>
      <c r="F337" s="2">
        <v>3</v>
      </c>
    </row>
    <row r="338" spans="2:6" hidden="1" outlineLevel="2" x14ac:dyDescent="0.25">
      <c r="B338" t="s">
        <v>6</v>
      </c>
      <c r="C338" t="s">
        <v>113</v>
      </c>
      <c r="D338" s="2">
        <v>0</v>
      </c>
      <c r="E338" s="2">
        <v>6.18</v>
      </c>
      <c r="F338" s="2">
        <v>6.18</v>
      </c>
    </row>
    <row r="339" spans="2:6" hidden="1" outlineLevel="2" x14ac:dyDescent="0.25">
      <c r="B339" t="s">
        <v>6</v>
      </c>
      <c r="C339" t="s">
        <v>113</v>
      </c>
      <c r="D339" s="2">
        <v>0</v>
      </c>
      <c r="E339" s="2">
        <v>789.0024143280732</v>
      </c>
      <c r="F339" s="2">
        <v>789.0024143280732</v>
      </c>
    </row>
    <row r="340" spans="2:6" hidden="1" outlineLevel="2" x14ac:dyDescent="0.25">
      <c r="B340" t="s">
        <v>8</v>
      </c>
      <c r="C340" t="s">
        <v>113</v>
      </c>
      <c r="D340" s="2">
        <v>0</v>
      </c>
      <c r="E340" s="2">
        <v>9085.5278014926607</v>
      </c>
      <c r="F340" s="2">
        <v>9085.5278014926607</v>
      </c>
    </row>
    <row r="341" spans="2:6" hidden="1" outlineLevel="2" x14ac:dyDescent="0.25">
      <c r="B341" t="s">
        <v>13</v>
      </c>
      <c r="C341" t="s">
        <v>113</v>
      </c>
      <c r="D341" s="2">
        <v>0</v>
      </c>
      <c r="E341" s="2">
        <v>40</v>
      </c>
      <c r="F341" s="2">
        <v>40</v>
      </c>
    </row>
    <row r="342" spans="2:6" hidden="1" outlineLevel="2" x14ac:dyDescent="0.25">
      <c r="B342" t="s">
        <v>13</v>
      </c>
      <c r="C342" t="s">
        <v>113</v>
      </c>
      <c r="D342" s="2">
        <v>3</v>
      </c>
      <c r="E342" s="2">
        <v>2</v>
      </c>
      <c r="F342" s="2">
        <v>5</v>
      </c>
    </row>
    <row r="343" spans="2:6" hidden="1" outlineLevel="2" x14ac:dyDescent="0.25">
      <c r="B343" t="s">
        <v>14</v>
      </c>
      <c r="C343" t="s">
        <v>113</v>
      </c>
      <c r="D343" s="2">
        <v>0</v>
      </c>
      <c r="E343" s="2">
        <v>2332.507137414741</v>
      </c>
      <c r="F343" s="2">
        <v>2332.507137414741</v>
      </c>
    </row>
    <row r="344" spans="2:6" hidden="1" outlineLevel="2" x14ac:dyDescent="0.25">
      <c r="B344" t="s">
        <v>15</v>
      </c>
      <c r="C344" t="s">
        <v>113</v>
      </c>
      <c r="D344" s="2">
        <v>0</v>
      </c>
      <c r="E344" s="2">
        <v>1798.4</v>
      </c>
      <c r="F344" s="2">
        <v>1798.4</v>
      </c>
    </row>
    <row r="345" spans="2:6" hidden="1" outlineLevel="2" x14ac:dyDescent="0.25">
      <c r="B345" t="s">
        <v>16</v>
      </c>
      <c r="C345" t="s">
        <v>113</v>
      </c>
      <c r="D345" s="2">
        <v>0</v>
      </c>
      <c r="E345" s="2">
        <v>187.5</v>
      </c>
      <c r="F345" s="2">
        <v>187.5</v>
      </c>
    </row>
    <row r="346" spans="2:6" hidden="1" outlineLevel="2" x14ac:dyDescent="0.25">
      <c r="B346" t="s">
        <v>17</v>
      </c>
      <c r="C346" t="s">
        <v>113</v>
      </c>
      <c r="D346" s="2">
        <v>0</v>
      </c>
      <c r="E346" s="2">
        <v>887.71</v>
      </c>
      <c r="F346" s="2">
        <v>887.71</v>
      </c>
    </row>
    <row r="347" spans="2:6" hidden="1" outlineLevel="2" x14ac:dyDescent="0.25">
      <c r="B347" t="s">
        <v>17</v>
      </c>
      <c r="C347" t="s">
        <v>113</v>
      </c>
      <c r="D347" s="2">
        <v>1497.73</v>
      </c>
      <c r="E347" s="2">
        <v>0</v>
      </c>
      <c r="F347" s="2">
        <v>1497.73</v>
      </c>
    </row>
    <row r="348" spans="2:6" hidden="1" outlineLevel="2" x14ac:dyDescent="0.25">
      <c r="B348" t="s">
        <v>17</v>
      </c>
      <c r="C348" t="s">
        <v>113</v>
      </c>
      <c r="D348" s="2">
        <v>0</v>
      </c>
      <c r="E348" s="2">
        <v>8.8800000000000008</v>
      </c>
      <c r="F348" s="2">
        <v>8.8800000000000008</v>
      </c>
    </row>
    <row r="349" spans="2:6" hidden="1" outlineLevel="2" x14ac:dyDescent="0.25">
      <c r="B349" t="s">
        <v>17</v>
      </c>
      <c r="C349" t="s">
        <v>113</v>
      </c>
      <c r="D349" s="2">
        <v>0</v>
      </c>
      <c r="E349" s="2">
        <v>99</v>
      </c>
      <c r="F349" s="2">
        <v>99</v>
      </c>
    </row>
    <row r="350" spans="2:6" hidden="1" outlineLevel="2" x14ac:dyDescent="0.25">
      <c r="B350" t="s">
        <v>17</v>
      </c>
      <c r="C350" t="s">
        <v>113</v>
      </c>
      <c r="D350" s="2">
        <v>87.42</v>
      </c>
      <c r="E350" s="2">
        <v>0</v>
      </c>
      <c r="F350" s="2">
        <v>87.42</v>
      </c>
    </row>
    <row r="351" spans="2:6" hidden="1" outlineLevel="2" x14ac:dyDescent="0.25">
      <c r="B351" t="s">
        <v>17</v>
      </c>
      <c r="C351" t="s">
        <v>113</v>
      </c>
      <c r="D351" s="2">
        <v>0</v>
      </c>
      <c r="E351" s="2">
        <v>5.92</v>
      </c>
      <c r="F351" s="2">
        <v>5.92</v>
      </c>
    </row>
    <row r="352" spans="2:6" hidden="1" outlineLevel="2" x14ac:dyDescent="0.25">
      <c r="B352" t="s">
        <v>17</v>
      </c>
      <c r="C352" t="s">
        <v>113</v>
      </c>
      <c r="D352" s="2">
        <v>0</v>
      </c>
      <c r="E352" s="2">
        <v>21</v>
      </c>
      <c r="F352" s="2">
        <v>21</v>
      </c>
    </row>
    <row r="353" spans="2:6" hidden="1" outlineLevel="2" x14ac:dyDescent="0.25">
      <c r="B353" t="s">
        <v>17</v>
      </c>
      <c r="C353" t="s">
        <v>113</v>
      </c>
      <c r="D353" s="2">
        <v>0</v>
      </c>
      <c r="E353" s="2">
        <v>52</v>
      </c>
      <c r="F353" s="2">
        <v>52</v>
      </c>
    </row>
    <row r="354" spans="2:6" hidden="1" outlineLevel="2" x14ac:dyDescent="0.25">
      <c r="B354" t="s">
        <v>17</v>
      </c>
      <c r="C354" t="s">
        <v>113</v>
      </c>
      <c r="D354" s="2">
        <v>0</v>
      </c>
      <c r="E354" s="2">
        <v>138</v>
      </c>
      <c r="F354" s="2">
        <v>138</v>
      </c>
    </row>
    <row r="355" spans="2:6" hidden="1" outlineLevel="2" x14ac:dyDescent="0.25">
      <c r="B355" t="s">
        <v>17</v>
      </c>
      <c r="C355" t="s">
        <v>113</v>
      </c>
      <c r="D355" s="2">
        <v>0</v>
      </c>
      <c r="E355" s="2">
        <v>4006.85</v>
      </c>
      <c r="F355" s="2">
        <v>4006.85</v>
      </c>
    </row>
    <row r="356" spans="2:6" hidden="1" outlineLevel="2" x14ac:dyDescent="0.25">
      <c r="B356" t="s">
        <v>17</v>
      </c>
      <c r="C356" t="s">
        <v>113</v>
      </c>
      <c r="D356" s="2">
        <v>0</v>
      </c>
      <c r="E356" s="2">
        <v>344</v>
      </c>
      <c r="F356" s="2">
        <v>344</v>
      </c>
    </row>
    <row r="357" spans="2:6" hidden="1" outlineLevel="2" x14ac:dyDescent="0.25">
      <c r="B357" t="s">
        <v>17</v>
      </c>
      <c r="C357" t="s">
        <v>113</v>
      </c>
      <c r="D357" s="2">
        <v>0</v>
      </c>
      <c r="E357" s="2">
        <v>15</v>
      </c>
      <c r="F357" s="2">
        <v>15</v>
      </c>
    </row>
    <row r="358" spans="2:6" hidden="1" outlineLevel="2" x14ac:dyDescent="0.25">
      <c r="B358" t="s">
        <v>17</v>
      </c>
      <c r="C358" t="s">
        <v>113</v>
      </c>
      <c r="D358" s="2">
        <v>2160</v>
      </c>
      <c r="E358" s="2">
        <v>19440</v>
      </c>
      <c r="F358" s="2">
        <v>21600</v>
      </c>
    </row>
    <row r="359" spans="2:6" hidden="1" outlineLevel="2" x14ac:dyDescent="0.25">
      <c r="B359" t="s">
        <v>17</v>
      </c>
      <c r="C359" t="s">
        <v>113</v>
      </c>
      <c r="D359" s="2">
        <v>0</v>
      </c>
      <c r="E359" s="2">
        <v>78.87</v>
      </c>
      <c r="F359" s="2">
        <v>78.87</v>
      </c>
    </row>
    <row r="360" spans="2:6" hidden="1" outlineLevel="2" x14ac:dyDescent="0.25">
      <c r="B360" t="s">
        <v>17</v>
      </c>
      <c r="C360" t="s">
        <v>113</v>
      </c>
      <c r="D360" s="2">
        <v>0</v>
      </c>
      <c r="E360" s="2">
        <v>46.41</v>
      </c>
      <c r="F360" s="2">
        <v>46.41</v>
      </c>
    </row>
    <row r="361" spans="2:6" hidden="1" outlineLevel="2" x14ac:dyDescent="0.25">
      <c r="B361" t="s">
        <v>17</v>
      </c>
      <c r="C361" t="s">
        <v>113</v>
      </c>
      <c r="D361" s="2">
        <v>862.45</v>
      </c>
      <c r="E361" s="2">
        <v>0</v>
      </c>
      <c r="F361" s="2">
        <v>862.45</v>
      </c>
    </row>
    <row r="362" spans="2:6" hidden="1" outlineLevel="2" x14ac:dyDescent="0.25">
      <c r="B362" t="s">
        <v>17</v>
      </c>
      <c r="C362" t="s">
        <v>113</v>
      </c>
      <c r="D362" s="2">
        <v>842</v>
      </c>
      <c r="E362" s="2">
        <v>0</v>
      </c>
      <c r="F362" s="2">
        <v>842</v>
      </c>
    </row>
    <row r="363" spans="2:6" hidden="1" outlineLevel="2" x14ac:dyDescent="0.25">
      <c r="B363" t="s">
        <v>17</v>
      </c>
      <c r="C363" t="s">
        <v>113</v>
      </c>
      <c r="D363" s="2">
        <v>0</v>
      </c>
      <c r="E363" s="2">
        <v>1544.2547253816567</v>
      </c>
      <c r="F363" s="2">
        <v>1544.2547253816567</v>
      </c>
    </row>
    <row r="364" spans="2:6" hidden="1" outlineLevel="2" x14ac:dyDescent="0.25">
      <c r="B364" t="s">
        <v>17</v>
      </c>
      <c r="C364" t="s">
        <v>113</v>
      </c>
      <c r="D364" s="2">
        <v>0</v>
      </c>
      <c r="E364" s="2">
        <v>1.9</v>
      </c>
      <c r="F364" s="2">
        <v>1.9</v>
      </c>
    </row>
    <row r="365" spans="2:6" hidden="1" outlineLevel="2" x14ac:dyDescent="0.25">
      <c r="B365" t="s">
        <v>17</v>
      </c>
      <c r="C365" t="s">
        <v>113</v>
      </c>
      <c r="D365" s="2">
        <v>0</v>
      </c>
      <c r="E365" s="2">
        <v>2256.37</v>
      </c>
      <c r="F365" s="2">
        <v>2256.37</v>
      </c>
    </row>
    <row r="366" spans="2:6" hidden="1" outlineLevel="2" x14ac:dyDescent="0.25">
      <c r="B366" t="s">
        <v>17</v>
      </c>
      <c r="C366" t="s">
        <v>113</v>
      </c>
      <c r="D366" s="2">
        <v>0</v>
      </c>
      <c r="E366" s="2">
        <v>20.260000000000002</v>
      </c>
      <c r="F366" s="2">
        <v>20.260000000000002</v>
      </c>
    </row>
    <row r="367" spans="2:6" hidden="1" outlineLevel="2" x14ac:dyDescent="0.25">
      <c r="B367" t="s">
        <v>18</v>
      </c>
      <c r="C367" t="s">
        <v>113</v>
      </c>
      <c r="D367" s="2">
        <v>99.9</v>
      </c>
      <c r="E367" s="2">
        <v>98.82</v>
      </c>
      <c r="F367" s="2">
        <v>198.72</v>
      </c>
    </row>
    <row r="368" spans="2:6" hidden="1" outlineLevel="2" x14ac:dyDescent="0.25">
      <c r="B368" t="s">
        <v>18</v>
      </c>
      <c r="C368" t="s">
        <v>113</v>
      </c>
      <c r="D368" s="2">
        <v>197.64</v>
      </c>
      <c r="E368" s="2">
        <v>197.64</v>
      </c>
      <c r="F368" s="2">
        <v>395.28</v>
      </c>
    </row>
    <row r="369" spans="2:6" hidden="1" outlineLevel="2" x14ac:dyDescent="0.25">
      <c r="B369" t="s">
        <v>18</v>
      </c>
      <c r="C369" t="s">
        <v>113</v>
      </c>
      <c r="D369" s="2">
        <v>50</v>
      </c>
      <c r="E369" s="2">
        <v>0</v>
      </c>
      <c r="F369" s="2">
        <v>50</v>
      </c>
    </row>
    <row r="370" spans="2:6" hidden="1" outlineLevel="2" x14ac:dyDescent="0.25">
      <c r="B370" t="s">
        <v>18</v>
      </c>
      <c r="C370" t="s">
        <v>113</v>
      </c>
      <c r="D370" s="2">
        <v>50</v>
      </c>
      <c r="E370" s="2">
        <v>0</v>
      </c>
      <c r="F370" s="2">
        <v>50</v>
      </c>
    </row>
    <row r="371" spans="2:6" hidden="1" outlineLevel="2" x14ac:dyDescent="0.25">
      <c r="B371" t="s">
        <v>18</v>
      </c>
      <c r="C371" t="s">
        <v>113</v>
      </c>
      <c r="D371" s="2">
        <v>0</v>
      </c>
      <c r="E371" s="2">
        <v>1750</v>
      </c>
      <c r="F371" s="2">
        <v>1750</v>
      </c>
    </row>
    <row r="372" spans="2:6" hidden="1" outlineLevel="2" x14ac:dyDescent="0.25">
      <c r="B372" t="s">
        <v>18</v>
      </c>
      <c r="C372" t="s">
        <v>113</v>
      </c>
      <c r="D372" s="2">
        <v>0</v>
      </c>
      <c r="E372" s="2">
        <v>135.32</v>
      </c>
      <c r="F372" s="2">
        <v>135.32</v>
      </c>
    </row>
    <row r="373" spans="2:6" hidden="1" outlineLevel="2" x14ac:dyDescent="0.25">
      <c r="B373" t="s">
        <v>18</v>
      </c>
      <c r="C373" t="s">
        <v>113</v>
      </c>
      <c r="D373" s="2">
        <v>0</v>
      </c>
      <c r="E373" s="2">
        <v>4258.5</v>
      </c>
      <c r="F373" s="2">
        <v>4258.5</v>
      </c>
    </row>
    <row r="374" spans="2:6" hidden="1" outlineLevel="2" x14ac:dyDescent="0.25">
      <c r="B374" t="s">
        <v>21</v>
      </c>
      <c r="C374" t="s">
        <v>113</v>
      </c>
      <c r="D374" s="2">
        <v>0</v>
      </c>
      <c r="E374" s="2">
        <v>611.29999999999995</v>
      </c>
      <c r="F374" s="2">
        <v>611.29999999999995</v>
      </c>
    </row>
    <row r="375" spans="2:6" hidden="1" outlineLevel="2" x14ac:dyDescent="0.25">
      <c r="B375" t="s">
        <v>21</v>
      </c>
      <c r="C375" t="s">
        <v>113</v>
      </c>
      <c r="D375" s="2">
        <v>0</v>
      </c>
      <c r="E375" s="2">
        <v>352.25</v>
      </c>
      <c r="F375" s="2">
        <v>352.25</v>
      </c>
    </row>
    <row r="376" spans="2:6" hidden="1" outlineLevel="2" x14ac:dyDescent="0.25">
      <c r="B376" t="s">
        <v>21</v>
      </c>
      <c r="C376" t="s">
        <v>113</v>
      </c>
      <c r="D376" s="2">
        <v>0</v>
      </c>
      <c r="E376" s="2">
        <v>14892.045569294889</v>
      </c>
      <c r="F376" s="2">
        <v>14892.045569294889</v>
      </c>
    </row>
    <row r="377" spans="2:6" hidden="1" outlineLevel="2" x14ac:dyDescent="0.25">
      <c r="B377" t="s">
        <v>23</v>
      </c>
      <c r="C377" t="s">
        <v>113</v>
      </c>
      <c r="D377" s="2">
        <v>10</v>
      </c>
      <c r="E377" s="2">
        <v>50</v>
      </c>
      <c r="F377" s="2">
        <v>60</v>
      </c>
    </row>
    <row r="378" spans="2:6" hidden="1" outlineLevel="2" x14ac:dyDescent="0.25">
      <c r="B378" t="s">
        <v>23</v>
      </c>
      <c r="C378" t="s">
        <v>113</v>
      </c>
      <c r="D378" s="2">
        <v>0</v>
      </c>
      <c r="E378" s="2">
        <v>28.5</v>
      </c>
      <c r="F378" s="2">
        <v>28.5</v>
      </c>
    </row>
    <row r="379" spans="2:6" hidden="1" outlineLevel="2" x14ac:dyDescent="0.25">
      <c r="B379" t="s">
        <v>23</v>
      </c>
      <c r="C379" t="s">
        <v>113</v>
      </c>
      <c r="D379" s="2">
        <v>0</v>
      </c>
      <c r="E379" s="2">
        <v>25449.827875850293</v>
      </c>
      <c r="F379" s="2">
        <v>25449.827875850293</v>
      </c>
    </row>
    <row r="380" spans="2:6" hidden="1" outlineLevel="2" x14ac:dyDescent="0.25">
      <c r="B380" t="s">
        <v>24</v>
      </c>
      <c r="C380" t="s">
        <v>113</v>
      </c>
      <c r="D380" s="2">
        <v>0</v>
      </c>
      <c r="E380" s="2">
        <v>23806.572847530133</v>
      </c>
      <c r="F380" s="2">
        <v>23806.572847530133</v>
      </c>
    </row>
    <row r="381" spans="2:6" hidden="1" outlineLevel="2" x14ac:dyDescent="0.25">
      <c r="B381" t="s">
        <v>25</v>
      </c>
      <c r="C381" t="s">
        <v>113</v>
      </c>
      <c r="D381" s="2">
        <v>0</v>
      </c>
      <c r="E381" s="2">
        <v>484.50148256267613</v>
      </c>
      <c r="F381" s="2">
        <v>484.50148256267613</v>
      </c>
    </row>
    <row r="382" spans="2:6" hidden="1" outlineLevel="2" x14ac:dyDescent="0.25">
      <c r="B382" t="s">
        <v>27</v>
      </c>
      <c r="C382" t="s">
        <v>113</v>
      </c>
      <c r="D382" s="2">
        <v>0</v>
      </c>
      <c r="E382" s="2">
        <v>1000</v>
      </c>
      <c r="F382" s="2">
        <v>1000</v>
      </c>
    </row>
    <row r="383" spans="2:6" hidden="1" outlineLevel="2" x14ac:dyDescent="0.25">
      <c r="B383" t="s">
        <v>27</v>
      </c>
      <c r="C383" t="s">
        <v>113</v>
      </c>
      <c r="D383" s="2">
        <v>0</v>
      </c>
      <c r="E383" s="2">
        <v>8</v>
      </c>
      <c r="F383" s="2">
        <v>8</v>
      </c>
    </row>
    <row r="384" spans="2:6" hidden="1" outlineLevel="2" x14ac:dyDescent="0.25">
      <c r="B384" t="s">
        <v>27</v>
      </c>
      <c r="C384" t="s">
        <v>113</v>
      </c>
      <c r="D384" s="2">
        <v>149.6</v>
      </c>
      <c r="E384" s="2">
        <v>224.4</v>
      </c>
      <c r="F384" s="2">
        <v>374</v>
      </c>
    </row>
    <row r="385" spans="2:6" hidden="1" outlineLevel="2" x14ac:dyDescent="0.25">
      <c r="B385" t="s">
        <v>27</v>
      </c>
      <c r="C385" t="s">
        <v>113</v>
      </c>
      <c r="D385" s="2">
        <v>0</v>
      </c>
      <c r="E385" s="2">
        <v>27</v>
      </c>
      <c r="F385" s="2">
        <v>27</v>
      </c>
    </row>
    <row r="386" spans="2:6" hidden="1" outlineLevel="2" x14ac:dyDescent="0.25">
      <c r="B386" t="s">
        <v>27</v>
      </c>
      <c r="C386" t="s">
        <v>113</v>
      </c>
      <c r="D386" s="2">
        <v>39.82</v>
      </c>
      <c r="E386" s="2">
        <v>0</v>
      </c>
      <c r="F386" s="2">
        <v>39.82</v>
      </c>
    </row>
    <row r="387" spans="2:6" hidden="1" outlineLevel="2" x14ac:dyDescent="0.25">
      <c r="B387" t="s">
        <v>27</v>
      </c>
      <c r="C387" t="s">
        <v>113</v>
      </c>
      <c r="D387" s="2">
        <v>0</v>
      </c>
      <c r="E387" s="2">
        <v>39</v>
      </c>
      <c r="F387" s="2">
        <v>39</v>
      </c>
    </row>
    <row r="388" spans="2:6" hidden="1" outlineLevel="2" x14ac:dyDescent="0.25">
      <c r="B388" t="s">
        <v>27</v>
      </c>
      <c r="C388" t="s">
        <v>113</v>
      </c>
      <c r="D388" s="2">
        <v>0</v>
      </c>
      <c r="E388" s="2">
        <v>81.42</v>
      </c>
      <c r="F388" s="2">
        <v>81.42</v>
      </c>
    </row>
    <row r="389" spans="2:6" hidden="1" outlineLevel="2" x14ac:dyDescent="0.25">
      <c r="B389" t="s">
        <v>27</v>
      </c>
      <c r="C389" t="s">
        <v>113</v>
      </c>
      <c r="D389" s="2">
        <v>0</v>
      </c>
      <c r="E389" s="2">
        <v>72.459999999999994</v>
      </c>
      <c r="F389" s="2">
        <v>72.459999999999994</v>
      </c>
    </row>
    <row r="390" spans="2:6" hidden="1" outlineLevel="2" x14ac:dyDescent="0.25">
      <c r="B390" t="s">
        <v>27</v>
      </c>
      <c r="C390" t="s">
        <v>113</v>
      </c>
      <c r="D390" s="2">
        <v>0</v>
      </c>
      <c r="E390" s="2">
        <v>121.43</v>
      </c>
      <c r="F390" s="2">
        <v>121.43</v>
      </c>
    </row>
    <row r="391" spans="2:6" hidden="1" outlineLevel="2" x14ac:dyDescent="0.25">
      <c r="B391" t="s">
        <v>27</v>
      </c>
      <c r="C391" t="s">
        <v>113</v>
      </c>
      <c r="D391" s="2">
        <v>0</v>
      </c>
      <c r="E391" s="2">
        <v>2810.2585993225193</v>
      </c>
      <c r="F391" s="2">
        <v>2810.2585993225193</v>
      </c>
    </row>
    <row r="392" spans="2:6" hidden="1" outlineLevel="2" x14ac:dyDescent="0.25">
      <c r="B392" t="s">
        <v>27</v>
      </c>
      <c r="C392" t="s">
        <v>113</v>
      </c>
      <c r="D392" s="2">
        <v>6.02</v>
      </c>
      <c r="E392" s="2">
        <v>0</v>
      </c>
      <c r="F392" s="2">
        <v>6.02</v>
      </c>
    </row>
    <row r="393" spans="2:6" hidden="1" outlineLevel="2" x14ac:dyDescent="0.25">
      <c r="B393" t="s">
        <v>27</v>
      </c>
      <c r="C393" t="s">
        <v>113</v>
      </c>
      <c r="D393" s="2">
        <v>22.89</v>
      </c>
      <c r="E393" s="2">
        <v>0</v>
      </c>
      <c r="F393" s="2">
        <v>22.89</v>
      </c>
    </row>
    <row r="394" spans="2:6" hidden="1" outlineLevel="2" x14ac:dyDescent="0.25">
      <c r="B394" t="s">
        <v>27</v>
      </c>
      <c r="C394" t="s">
        <v>113</v>
      </c>
      <c r="D394" s="2">
        <v>2500</v>
      </c>
      <c r="E394" s="2">
        <v>2500</v>
      </c>
      <c r="F394" s="2">
        <v>5000</v>
      </c>
    </row>
    <row r="395" spans="2:6" hidden="1" outlineLevel="2" x14ac:dyDescent="0.25">
      <c r="B395" t="s">
        <v>28</v>
      </c>
      <c r="C395" t="s">
        <v>113</v>
      </c>
      <c r="D395" s="2">
        <v>25</v>
      </c>
      <c r="E395" s="2">
        <v>6</v>
      </c>
      <c r="F395" s="2">
        <v>31</v>
      </c>
    </row>
    <row r="396" spans="2:6" hidden="1" outlineLevel="2" x14ac:dyDescent="0.25">
      <c r="B396" t="s">
        <v>31</v>
      </c>
      <c r="C396" t="s">
        <v>113</v>
      </c>
      <c r="D396" s="2">
        <v>4.74</v>
      </c>
      <c r="E396" s="2">
        <v>232.54</v>
      </c>
      <c r="F396" s="2">
        <v>237.29</v>
      </c>
    </row>
    <row r="397" spans="2:6" hidden="1" outlineLevel="2" x14ac:dyDescent="0.25">
      <c r="B397" t="s">
        <v>31</v>
      </c>
      <c r="C397" t="s">
        <v>113</v>
      </c>
      <c r="D397" s="2">
        <v>1316</v>
      </c>
      <c r="E397" s="2">
        <v>0</v>
      </c>
      <c r="F397" s="2">
        <v>1316</v>
      </c>
    </row>
    <row r="398" spans="2:6" hidden="1" outlineLevel="2" x14ac:dyDescent="0.25">
      <c r="B398" t="s">
        <v>31</v>
      </c>
      <c r="C398" t="s">
        <v>113</v>
      </c>
      <c r="D398" s="2">
        <v>0</v>
      </c>
      <c r="E398" s="2">
        <v>420</v>
      </c>
      <c r="F398" s="2">
        <v>420</v>
      </c>
    </row>
    <row r="399" spans="2:6" hidden="1" outlineLevel="2" x14ac:dyDescent="0.25">
      <c r="B399" t="s">
        <v>31</v>
      </c>
      <c r="C399" t="s">
        <v>113</v>
      </c>
      <c r="D399" s="2">
        <v>0</v>
      </c>
      <c r="E399" s="2">
        <v>3</v>
      </c>
      <c r="F399" s="2">
        <v>3</v>
      </c>
    </row>
    <row r="400" spans="2:6" hidden="1" outlineLevel="2" x14ac:dyDescent="0.25">
      <c r="B400" t="s">
        <v>31</v>
      </c>
      <c r="C400" t="s">
        <v>113</v>
      </c>
      <c r="D400" s="2">
        <v>0</v>
      </c>
      <c r="E400" s="2">
        <v>3266.04</v>
      </c>
      <c r="F400" s="2">
        <v>3266.04</v>
      </c>
    </row>
    <row r="401" spans="2:6" hidden="1" outlineLevel="2" x14ac:dyDescent="0.25">
      <c r="B401" t="s">
        <v>31</v>
      </c>
      <c r="C401" t="s">
        <v>113</v>
      </c>
      <c r="D401" s="2">
        <v>438</v>
      </c>
      <c r="E401" s="2">
        <v>0</v>
      </c>
      <c r="F401" s="2">
        <v>438</v>
      </c>
    </row>
    <row r="402" spans="2:6" hidden="1" outlineLevel="2" x14ac:dyDescent="0.25">
      <c r="B402" t="s">
        <v>31</v>
      </c>
      <c r="C402" t="s">
        <v>113</v>
      </c>
      <c r="D402" s="2">
        <v>87.5</v>
      </c>
      <c r="E402" s="2">
        <v>0</v>
      </c>
      <c r="F402" s="2">
        <v>87.5</v>
      </c>
    </row>
    <row r="403" spans="2:6" hidden="1" outlineLevel="2" x14ac:dyDescent="0.25">
      <c r="B403" t="s">
        <v>31</v>
      </c>
      <c r="C403" t="s">
        <v>113</v>
      </c>
      <c r="D403" s="2">
        <v>0</v>
      </c>
      <c r="E403" s="2">
        <v>42.88</v>
      </c>
      <c r="F403" s="2">
        <v>42.88</v>
      </c>
    </row>
    <row r="404" spans="2:6" hidden="1" outlineLevel="2" x14ac:dyDescent="0.25">
      <c r="B404" t="s">
        <v>31</v>
      </c>
      <c r="C404" t="s">
        <v>113</v>
      </c>
      <c r="D404" s="2">
        <v>0</v>
      </c>
      <c r="E404" s="2">
        <v>1665</v>
      </c>
      <c r="F404" s="2">
        <v>1665</v>
      </c>
    </row>
    <row r="405" spans="2:6" hidden="1" outlineLevel="2" x14ac:dyDescent="0.25">
      <c r="B405" t="s">
        <v>31</v>
      </c>
      <c r="C405" t="s">
        <v>113</v>
      </c>
      <c r="D405" s="2">
        <v>909</v>
      </c>
      <c r="E405" s="2">
        <v>0</v>
      </c>
      <c r="F405" s="2">
        <v>909</v>
      </c>
    </row>
    <row r="406" spans="2:6" hidden="1" outlineLevel="2" x14ac:dyDescent="0.25">
      <c r="B406" t="s">
        <v>31</v>
      </c>
      <c r="C406" t="s">
        <v>113</v>
      </c>
      <c r="D406" s="2">
        <v>0</v>
      </c>
      <c r="E406" s="2">
        <v>1.65</v>
      </c>
      <c r="F406" s="2">
        <v>1.65</v>
      </c>
    </row>
    <row r="407" spans="2:6" hidden="1" outlineLevel="2" x14ac:dyDescent="0.25">
      <c r="B407" t="s">
        <v>31</v>
      </c>
      <c r="C407" t="s">
        <v>113</v>
      </c>
      <c r="D407" s="2">
        <v>0</v>
      </c>
      <c r="E407" s="2">
        <v>3665.12</v>
      </c>
      <c r="F407" s="2">
        <v>3665.12</v>
      </c>
    </row>
    <row r="408" spans="2:6" hidden="1" outlineLevel="2" x14ac:dyDescent="0.25">
      <c r="B408" t="s">
        <v>31</v>
      </c>
      <c r="C408" t="s">
        <v>113</v>
      </c>
      <c r="D408" s="2">
        <v>0</v>
      </c>
      <c r="E408" s="2">
        <v>4.1500000000000004</v>
      </c>
      <c r="F408" s="2">
        <v>4.1500000000000004</v>
      </c>
    </row>
    <row r="409" spans="2:6" hidden="1" outlineLevel="2" x14ac:dyDescent="0.25">
      <c r="B409" t="s">
        <v>32</v>
      </c>
      <c r="C409" t="s">
        <v>113</v>
      </c>
      <c r="D409" s="2">
        <v>0</v>
      </c>
      <c r="E409" s="2">
        <v>15</v>
      </c>
      <c r="F409" s="2">
        <v>15</v>
      </c>
    </row>
    <row r="410" spans="2:6" hidden="1" outlineLevel="2" x14ac:dyDescent="0.25">
      <c r="B410" t="s">
        <v>32</v>
      </c>
      <c r="C410" t="s">
        <v>113</v>
      </c>
      <c r="D410" s="2">
        <v>0</v>
      </c>
      <c r="E410" s="2">
        <v>2487.1799999999998</v>
      </c>
      <c r="F410" s="2">
        <v>2487.1799999999998</v>
      </c>
    </row>
    <row r="411" spans="2:6" hidden="1" outlineLevel="2" x14ac:dyDescent="0.25">
      <c r="B411" t="s">
        <v>34</v>
      </c>
      <c r="C411" t="s">
        <v>113</v>
      </c>
      <c r="D411" s="2">
        <v>0</v>
      </c>
      <c r="E411" s="2">
        <v>1</v>
      </c>
      <c r="F411" s="2">
        <v>1</v>
      </c>
    </row>
    <row r="412" spans="2:6" hidden="1" outlineLevel="2" x14ac:dyDescent="0.25">
      <c r="B412" t="s">
        <v>35</v>
      </c>
      <c r="C412" t="s">
        <v>113</v>
      </c>
      <c r="D412" s="2">
        <v>0</v>
      </c>
      <c r="E412" s="2">
        <v>73.500224908888953</v>
      </c>
      <c r="F412" s="2">
        <v>73.500224908888953</v>
      </c>
    </row>
    <row r="413" spans="2:6" hidden="1" outlineLevel="2" x14ac:dyDescent="0.25">
      <c r="B413" t="s">
        <v>36</v>
      </c>
      <c r="C413" t="s">
        <v>113</v>
      </c>
      <c r="D413" s="2">
        <v>0</v>
      </c>
      <c r="E413" s="2">
        <v>432.00132191346978</v>
      </c>
      <c r="F413" s="2">
        <v>432.00132191346978</v>
      </c>
    </row>
    <row r="414" spans="2:6" hidden="1" outlineLevel="2" x14ac:dyDescent="0.25">
      <c r="B414" t="s">
        <v>37</v>
      </c>
      <c r="C414" t="s">
        <v>113</v>
      </c>
      <c r="D414" s="2">
        <v>0</v>
      </c>
      <c r="E414" s="2">
        <v>1545</v>
      </c>
      <c r="F414" s="2">
        <v>1545</v>
      </c>
    </row>
    <row r="415" spans="2:6" hidden="1" outlineLevel="2" x14ac:dyDescent="0.25">
      <c r="B415" t="s">
        <v>39</v>
      </c>
      <c r="C415" t="s">
        <v>113</v>
      </c>
      <c r="D415" s="2">
        <v>1</v>
      </c>
      <c r="E415" s="2">
        <v>0</v>
      </c>
      <c r="F415" s="2">
        <v>1</v>
      </c>
    </row>
    <row r="416" spans="2:6" hidden="1" outlineLevel="2" x14ac:dyDescent="0.25">
      <c r="B416" t="s">
        <v>39</v>
      </c>
      <c r="C416" t="s">
        <v>113</v>
      </c>
      <c r="D416" s="2">
        <v>0</v>
      </c>
      <c r="E416" s="2">
        <v>44</v>
      </c>
      <c r="F416" s="2">
        <v>44</v>
      </c>
    </row>
    <row r="417" spans="2:6" hidden="1" outlineLevel="2" x14ac:dyDescent="0.25">
      <c r="B417" t="s">
        <v>13</v>
      </c>
      <c r="C417" t="s">
        <v>113</v>
      </c>
      <c r="D417" s="2">
        <v>0.28999999999999998</v>
      </c>
      <c r="E417" s="2">
        <v>28.71</v>
      </c>
      <c r="F417" s="2">
        <v>29</v>
      </c>
    </row>
    <row r="418" spans="2:6" hidden="1" outlineLevel="2" x14ac:dyDescent="0.25">
      <c r="B418" t="s">
        <v>17</v>
      </c>
      <c r="C418" t="s">
        <v>113</v>
      </c>
      <c r="D418" s="2">
        <v>49.71</v>
      </c>
      <c r="E418" s="2">
        <v>4921.29</v>
      </c>
      <c r="F418" s="2">
        <v>4971</v>
      </c>
    </row>
    <row r="419" spans="2:6" hidden="1" outlineLevel="2" x14ac:dyDescent="0.25">
      <c r="B419" t="s">
        <v>17</v>
      </c>
      <c r="C419" t="s">
        <v>113</v>
      </c>
      <c r="D419" s="2">
        <v>0.05</v>
      </c>
      <c r="E419" s="2">
        <v>4.95</v>
      </c>
      <c r="F419" s="2">
        <v>5</v>
      </c>
    </row>
    <row r="420" spans="2:6" hidden="1" outlineLevel="2" x14ac:dyDescent="0.25">
      <c r="B420" t="s">
        <v>20</v>
      </c>
      <c r="C420" t="s">
        <v>113</v>
      </c>
      <c r="D420" s="2">
        <v>1.25</v>
      </c>
      <c r="E420" s="2">
        <v>123.75</v>
      </c>
      <c r="F420" s="2">
        <v>125</v>
      </c>
    </row>
    <row r="421" spans="2:6" hidden="1" outlineLevel="2" x14ac:dyDescent="0.25">
      <c r="B421" t="s">
        <v>23</v>
      </c>
      <c r="C421" t="s">
        <v>113</v>
      </c>
      <c r="D421" s="2">
        <v>0.55000000000000004</v>
      </c>
      <c r="E421" s="2">
        <v>54.77</v>
      </c>
      <c r="F421" s="2">
        <v>55.32</v>
      </c>
    </row>
    <row r="422" spans="2:6" hidden="1" outlineLevel="2" x14ac:dyDescent="0.25">
      <c r="B422" t="s">
        <v>27</v>
      </c>
      <c r="C422" t="s">
        <v>113</v>
      </c>
      <c r="D422" s="2">
        <v>12.73</v>
      </c>
      <c r="E422" s="2">
        <v>1260.27</v>
      </c>
      <c r="F422" s="2">
        <v>1273</v>
      </c>
    </row>
    <row r="423" spans="2:6" hidden="1" outlineLevel="2" x14ac:dyDescent="0.25">
      <c r="B423" t="s">
        <v>27</v>
      </c>
      <c r="C423" t="s">
        <v>113</v>
      </c>
      <c r="D423" s="2">
        <v>1.4</v>
      </c>
      <c r="E423" s="2">
        <v>138.85</v>
      </c>
      <c r="F423" s="2">
        <v>140.25</v>
      </c>
    </row>
    <row r="424" spans="2:6" hidden="1" outlineLevel="2" x14ac:dyDescent="0.25">
      <c r="B424" t="s">
        <v>28</v>
      </c>
      <c r="C424" t="s">
        <v>113</v>
      </c>
      <c r="D424" s="2">
        <v>0.13</v>
      </c>
      <c r="E424" s="2">
        <v>12.87</v>
      </c>
      <c r="F424" s="2">
        <v>13</v>
      </c>
    </row>
    <row r="425" spans="2:6" hidden="1" outlineLevel="2" x14ac:dyDescent="0.25">
      <c r="B425" t="s">
        <v>31</v>
      </c>
      <c r="C425" t="s">
        <v>113</v>
      </c>
      <c r="D425" s="2">
        <v>43.3</v>
      </c>
      <c r="E425" s="2">
        <v>4286.7</v>
      </c>
      <c r="F425" s="2">
        <v>4330</v>
      </c>
    </row>
    <row r="426" spans="2:6" hidden="1" outlineLevel="2" x14ac:dyDescent="0.25">
      <c r="B426" t="s">
        <v>32</v>
      </c>
      <c r="C426" t="s">
        <v>113</v>
      </c>
      <c r="D426" s="2">
        <v>32.119999999999997</v>
      </c>
      <c r="E426" s="2">
        <v>3179.98</v>
      </c>
      <c r="F426" s="2">
        <v>3212.1</v>
      </c>
    </row>
    <row r="427" spans="2:6" hidden="1" outlineLevel="2" x14ac:dyDescent="0.25">
      <c r="B427" t="s">
        <v>34</v>
      </c>
      <c r="C427" t="s">
        <v>113</v>
      </c>
      <c r="D427" s="2">
        <v>0.97</v>
      </c>
      <c r="E427" s="2">
        <v>96.34</v>
      </c>
      <c r="F427" s="2">
        <v>97.31</v>
      </c>
    </row>
    <row r="428" spans="2:6" hidden="1" outlineLevel="2" x14ac:dyDescent="0.25">
      <c r="B428" t="s">
        <v>36</v>
      </c>
      <c r="C428" t="s">
        <v>113</v>
      </c>
      <c r="D428" s="2">
        <v>49.49</v>
      </c>
      <c r="E428" s="2">
        <v>4899.51</v>
      </c>
      <c r="F428" s="2">
        <v>4949</v>
      </c>
    </row>
    <row r="429" spans="2:6" hidden="1" outlineLevel="2" x14ac:dyDescent="0.25">
      <c r="B429" t="s">
        <v>36</v>
      </c>
      <c r="C429" t="s">
        <v>113</v>
      </c>
      <c r="D429" s="2">
        <v>10.16</v>
      </c>
      <c r="E429" s="2">
        <v>1006.22</v>
      </c>
      <c r="F429" s="2">
        <v>1016.38</v>
      </c>
    </row>
    <row r="430" spans="2:6" hidden="1" outlineLevel="2" x14ac:dyDescent="0.25">
      <c r="B430" t="s">
        <v>38</v>
      </c>
      <c r="C430" t="s">
        <v>113</v>
      </c>
      <c r="D430" s="2">
        <v>10.38</v>
      </c>
      <c r="E430" s="2">
        <v>1027.52</v>
      </c>
      <c r="F430" s="2">
        <v>1037.9000000000001</v>
      </c>
    </row>
    <row r="431" spans="2:6" hidden="1" outlineLevel="2" x14ac:dyDescent="0.25">
      <c r="B431" t="s">
        <v>38</v>
      </c>
      <c r="C431" t="s">
        <v>113</v>
      </c>
      <c r="D431" s="2">
        <v>0</v>
      </c>
      <c r="E431" s="2">
        <v>986.72</v>
      </c>
      <c r="F431" s="2">
        <v>986.72</v>
      </c>
    </row>
    <row r="432" spans="2:6" outlineLevel="1" collapsed="1" x14ac:dyDescent="0.25">
      <c r="C432" s="1" t="s">
        <v>113</v>
      </c>
      <c r="D432" s="2">
        <f>SUBTOTAL(9,D321:D431)</f>
        <v>12071.169999999996</v>
      </c>
      <c r="E432" s="2">
        <f>SUBTOTAL(9,E321:E431)</f>
        <v>180644.18000000002</v>
      </c>
      <c r="F432" s="2">
        <f>SUBTOTAL(9,F321:F431)</f>
        <v>192715.36000000002</v>
      </c>
    </row>
    <row r="433" spans="2:6" hidden="1" outlineLevel="2" x14ac:dyDescent="0.25">
      <c r="B433" t="s">
        <v>16</v>
      </c>
      <c r="C433" t="s">
        <v>112</v>
      </c>
      <c r="D433" s="2">
        <v>0</v>
      </c>
      <c r="E433" s="2">
        <v>9800</v>
      </c>
      <c r="F433" s="2">
        <v>9800</v>
      </c>
    </row>
    <row r="434" spans="2:6" hidden="1" outlineLevel="2" x14ac:dyDescent="0.25">
      <c r="B434" t="s">
        <v>5</v>
      </c>
      <c r="C434" t="s">
        <v>112</v>
      </c>
      <c r="D434" s="2">
        <v>0</v>
      </c>
      <c r="E434" s="2">
        <v>31468.54</v>
      </c>
      <c r="F434" s="2">
        <v>31468.54</v>
      </c>
    </row>
    <row r="435" spans="2:6" hidden="1" outlineLevel="2" x14ac:dyDescent="0.25">
      <c r="B435" t="s">
        <v>6</v>
      </c>
      <c r="C435" t="s">
        <v>112</v>
      </c>
      <c r="D435" s="2">
        <v>3682.72</v>
      </c>
      <c r="E435" s="2">
        <v>0</v>
      </c>
      <c r="F435" s="2">
        <v>3682.72</v>
      </c>
    </row>
    <row r="436" spans="2:6" hidden="1" outlineLevel="2" x14ac:dyDescent="0.25">
      <c r="B436" t="s">
        <v>6</v>
      </c>
      <c r="C436" t="s">
        <v>112</v>
      </c>
      <c r="D436" s="2">
        <v>0</v>
      </c>
      <c r="E436" s="2">
        <v>3344.75</v>
      </c>
      <c r="F436" s="2">
        <v>3344.75</v>
      </c>
    </row>
    <row r="437" spans="2:6" hidden="1" outlineLevel="2" x14ac:dyDescent="0.25">
      <c r="B437" t="s">
        <v>6</v>
      </c>
      <c r="C437" t="s">
        <v>112</v>
      </c>
      <c r="D437" s="2">
        <v>1190</v>
      </c>
      <c r="E437" s="2">
        <v>1190</v>
      </c>
      <c r="F437" s="2">
        <v>2380</v>
      </c>
    </row>
    <row r="438" spans="2:6" hidden="1" outlineLevel="2" x14ac:dyDescent="0.25">
      <c r="B438" t="s">
        <v>6</v>
      </c>
      <c r="C438" t="s">
        <v>112</v>
      </c>
      <c r="D438" s="2">
        <v>17.25</v>
      </c>
      <c r="E438" s="2">
        <v>5.75</v>
      </c>
      <c r="F438" s="2">
        <v>23</v>
      </c>
    </row>
    <row r="439" spans="2:6" hidden="1" outlineLevel="2" x14ac:dyDescent="0.25">
      <c r="B439" t="s">
        <v>6</v>
      </c>
      <c r="C439" t="s">
        <v>112</v>
      </c>
      <c r="D439" s="2">
        <v>0</v>
      </c>
      <c r="E439" s="2">
        <v>262.9975856719268</v>
      </c>
      <c r="F439" s="2">
        <v>262.9975856719268</v>
      </c>
    </row>
    <row r="440" spans="2:6" hidden="1" outlineLevel="2" x14ac:dyDescent="0.25">
      <c r="B440" t="s">
        <v>6</v>
      </c>
      <c r="C440" t="s">
        <v>112</v>
      </c>
      <c r="D440" s="2">
        <v>1647.3</v>
      </c>
      <c r="E440" s="2">
        <v>3843.7</v>
      </c>
      <c r="F440" s="2">
        <v>5491</v>
      </c>
    </row>
    <row r="441" spans="2:6" hidden="1" outlineLevel="2" x14ac:dyDescent="0.25">
      <c r="B441" t="s">
        <v>6</v>
      </c>
      <c r="C441" t="s">
        <v>112</v>
      </c>
      <c r="D441" s="2">
        <v>7197</v>
      </c>
      <c r="E441" s="2">
        <v>5238</v>
      </c>
      <c r="F441" s="2">
        <v>12435</v>
      </c>
    </row>
    <row r="442" spans="2:6" hidden="1" outlineLevel="2" x14ac:dyDescent="0.25">
      <c r="B442" t="s">
        <v>8</v>
      </c>
      <c r="C442" t="s">
        <v>112</v>
      </c>
      <c r="D442" s="2">
        <v>0</v>
      </c>
      <c r="E442" s="2">
        <v>652.32000000000005</v>
      </c>
      <c r="F442" s="2">
        <v>652.32000000000005</v>
      </c>
    </row>
    <row r="443" spans="2:6" hidden="1" outlineLevel="2" x14ac:dyDescent="0.25">
      <c r="B443" t="s">
        <v>8</v>
      </c>
      <c r="C443" t="s">
        <v>112</v>
      </c>
      <c r="D443" s="2">
        <v>0</v>
      </c>
      <c r="E443" s="2">
        <v>3028.4721985073393</v>
      </c>
      <c r="F443" s="2">
        <v>3028.4721985073393</v>
      </c>
    </row>
    <row r="444" spans="2:6" hidden="1" outlineLevel="2" x14ac:dyDescent="0.25">
      <c r="B444" t="s">
        <v>8</v>
      </c>
      <c r="C444" t="s">
        <v>112</v>
      </c>
      <c r="D444" s="2">
        <v>1595.01</v>
      </c>
      <c r="E444" s="2">
        <v>2392.5100000000002</v>
      </c>
      <c r="F444" s="2">
        <v>3987.53</v>
      </c>
    </row>
    <row r="445" spans="2:6" hidden="1" outlineLevel="2" x14ac:dyDescent="0.25">
      <c r="B445" t="s">
        <v>13</v>
      </c>
      <c r="C445" t="s">
        <v>112</v>
      </c>
      <c r="D445" s="2">
        <v>0</v>
      </c>
      <c r="E445" s="2">
        <v>201.9</v>
      </c>
      <c r="F445" s="2">
        <v>201.9</v>
      </c>
    </row>
    <row r="446" spans="2:6" hidden="1" outlineLevel="2" x14ac:dyDescent="0.25">
      <c r="B446" t="s">
        <v>14</v>
      </c>
      <c r="C446" t="s">
        <v>112</v>
      </c>
      <c r="D446" s="2">
        <v>0</v>
      </c>
      <c r="E446" s="2">
        <v>777.49286258525888</v>
      </c>
      <c r="F446" s="2">
        <v>777.49286258525888</v>
      </c>
    </row>
    <row r="447" spans="2:6" hidden="1" outlineLevel="2" x14ac:dyDescent="0.25">
      <c r="B447" t="s">
        <v>15</v>
      </c>
      <c r="C447" t="s">
        <v>112</v>
      </c>
      <c r="D447" s="2">
        <v>0</v>
      </c>
      <c r="E447" s="2">
        <v>516.82000000000005</v>
      </c>
      <c r="F447" s="2">
        <v>516.82000000000005</v>
      </c>
    </row>
    <row r="448" spans="2:6" hidden="1" outlineLevel="2" x14ac:dyDescent="0.25">
      <c r="B448" t="s">
        <v>15</v>
      </c>
      <c r="C448" t="s">
        <v>112</v>
      </c>
      <c r="D448" s="2">
        <v>0</v>
      </c>
      <c r="E448" s="2">
        <v>17.95</v>
      </c>
      <c r="F448" s="2">
        <v>17.95</v>
      </c>
    </row>
    <row r="449" spans="2:6" hidden="1" outlineLevel="2" x14ac:dyDescent="0.25">
      <c r="B449" t="s">
        <v>16</v>
      </c>
      <c r="C449" t="s">
        <v>112</v>
      </c>
      <c r="D449" s="2">
        <v>0</v>
      </c>
      <c r="E449" s="2">
        <v>42.81</v>
      </c>
      <c r="F449" s="2">
        <v>42.81</v>
      </c>
    </row>
    <row r="450" spans="2:6" hidden="1" outlineLevel="2" x14ac:dyDescent="0.25">
      <c r="B450" t="s">
        <v>17</v>
      </c>
      <c r="C450" t="s">
        <v>112</v>
      </c>
      <c r="D450" s="2">
        <v>127.5</v>
      </c>
      <c r="E450" s="2">
        <v>18980.5</v>
      </c>
      <c r="F450" s="2">
        <v>19108</v>
      </c>
    </row>
    <row r="451" spans="2:6" hidden="1" outlineLevel="2" x14ac:dyDescent="0.25">
      <c r="B451" t="s">
        <v>17</v>
      </c>
      <c r="C451" t="s">
        <v>112</v>
      </c>
      <c r="D451" s="2">
        <v>0</v>
      </c>
      <c r="E451" s="2">
        <v>1.0900000000000001</v>
      </c>
      <c r="F451" s="2">
        <v>1.0900000000000001</v>
      </c>
    </row>
    <row r="452" spans="2:6" hidden="1" outlineLevel="2" x14ac:dyDescent="0.25">
      <c r="B452" t="s">
        <v>17</v>
      </c>
      <c r="C452" t="s">
        <v>112</v>
      </c>
      <c r="D452" s="2">
        <v>0</v>
      </c>
      <c r="E452" s="2">
        <v>16473.91</v>
      </c>
      <c r="F452" s="2">
        <v>16473.91</v>
      </c>
    </row>
    <row r="453" spans="2:6" hidden="1" outlineLevel="2" x14ac:dyDescent="0.25">
      <c r="B453" t="s">
        <v>17</v>
      </c>
      <c r="C453" t="s">
        <v>112</v>
      </c>
      <c r="D453" s="2">
        <v>59.25</v>
      </c>
      <c r="E453" s="2">
        <v>177.75</v>
      </c>
      <c r="F453" s="2">
        <v>237</v>
      </c>
    </row>
    <row r="454" spans="2:6" hidden="1" outlineLevel="2" x14ac:dyDescent="0.25">
      <c r="B454" t="s">
        <v>17</v>
      </c>
      <c r="C454" t="s">
        <v>112</v>
      </c>
      <c r="D454" s="2">
        <v>8640</v>
      </c>
      <c r="E454" s="2">
        <v>77760</v>
      </c>
      <c r="F454" s="2">
        <v>86400</v>
      </c>
    </row>
    <row r="455" spans="2:6" hidden="1" outlineLevel="2" x14ac:dyDescent="0.25">
      <c r="B455" t="s">
        <v>17</v>
      </c>
      <c r="C455" t="s">
        <v>112</v>
      </c>
      <c r="D455" s="2">
        <v>4600</v>
      </c>
      <c r="E455" s="2">
        <v>41400</v>
      </c>
      <c r="F455" s="2">
        <v>46000</v>
      </c>
    </row>
    <row r="456" spans="2:6" hidden="1" outlineLevel="2" x14ac:dyDescent="0.25">
      <c r="B456" t="s">
        <v>17</v>
      </c>
      <c r="C456" t="s">
        <v>112</v>
      </c>
      <c r="D456" s="2">
        <v>0</v>
      </c>
      <c r="E456" s="2">
        <v>3477.9</v>
      </c>
      <c r="F456" s="2">
        <v>3477.9</v>
      </c>
    </row>
    <row r="457" spans="2:6" hidden="1" outlineLevel="2" x14ac:dyDescent="0.25">
      <c r="B457" t="s">
        <v>17</v>
      </c>
      <c r="C457" t="s">
        <v>112</v>
      </c>
      <c r="D457" s="2">
        <v>0</v>
      </c>
      <c r="E457" s="2">
        <v>514.74527461834339</v>
      </c>
      <c r="F457" s="2">
        <v>514.74527461834339</v>
      </c>
    </row>
    <row r="458" spans="2:6" hidden="1" outlineLevel="2" x14ac:dyDescent="0.25">
      <c r="B458" t="s">
        <v>18</v>
      </c>
      <c r="C458" t="s">
        <v>112</v>
      </c>
      <c r="D458" s="2">
        <v>91.01</v>
      </c>
      <c r="E458" s="2">
        <v>136.51</v>
      </c>
      <c r="F458" s="2">
        <v>227.52</v>
      </c>
    </row>
    <row r="459" spans="2:6" hidden="1" outlineLevel="2" x14ac:dyDescent="0.25">
      <c r="B459" t="s">
        <v>18</v>
      </c>
      <c r="C459" t="s">
        <v>112</v>
      </c>
      <c r="D459" s="2">
        <v>0</v>
      </c>
      <c r="E459" s="2">
        <v>0.36</v>
      </c>
      <c r="F459" s="2">
        <v>0.36</v>
      </c>
    </row>
    <row r="460" spans="2:6" hidden="1" outlineLevel="2" x14ac:dyDescent="0.25">
      <c r="B460" t="s">
        <v>18</v>
      </c>
      <c r="C460" t="s">
        <v>112</v>
      </c>
      <c r="D460" s="2">
        <v>0</v>
      </c>
      <c r="E460" s="2">
        <v>1048.8699999999999</v>
      </c>
      <c r="F460" s="2">
        <v>1048.8699999999999</v>
      </c>
    </row>
    <row r="461" spans="2:6" hidden="1" outlineLevel="2" x14ac:dyDescent="0.25">
      <c r="B461" t="s">
        <v>21</v>
      </c>
      <c r="C461" t="s">
        <v>112</v>
      </c>
      <c r="D461" s="2">
        <v>0</v>
      </c>
      <c r="E461" s="2">
        <v>28.45</v>
      </c>
      <c r="F461" s="2">
        <v>28.45</v>
      </c>
    </row>
    <row r="462" spans="2:6" hidden="1" outlineLevel="2" x14ac:dyDescent="0.25">
      <c r="B462" t="s">
        <v>21</v>
      </c>
      <c r="C462" t="s">
        <v>112</v>
      </c>
      <c r="D462" s="2">
        <v>0</v>
      </c>
      <c r="E462" s="2">
        <v>4963.9544307051128</v>
      </c>
      <c r="F462" s="2">
        <v>4963.9544307051128</v>
      </c>
    </row>
    <row r="463" spans="2:6" hidden="1" outlineLevel="2" x14ac:dyDescent="0.25">
      <c r="B463" t="s">
        <v>23</v>
      </c>
      <c r="C463" t="s">
        <v>112</v>
      </c>
      <c r="D463" s="2">
        <v>60.68</v>
      </c>
      <c r="E463" s="2">
        <v>91.01</v>
      </c>
      <c r="F463" s="2">
        <v>151.69</v>
      </c>
    </row>
    <row r="464" spans="2:6" hidden="1" outlineLevel="2" x14ac:dyDescent="0.25">
      <c r="B464" t="s">
        <v>23</v>
      </c>
      <c r="C464" t="s">
        <v>112</v>
      </c>
      <c r="D464" s="2">
        <v>0</v>
      </c>
      <c r="E464" s="2">
        <v>93</v>
      </c>
      <c r="F464" s="2">
        <v>93</v>
      </c>
    </row>
    <row r="465" spans="2:6" hidden="1" outlineLevel="2" x14ac:dyDescent="0.25">
      <c r="B465" t="s">
        <v>23</v>
      </c>
      <c r="C465" t="s">
        <v>112</v>
      </c>
      <c r="D465" s="2">
        <v>0</v>
      </c>
      <c r="E465" s="2">
        <v>11935.65</v>
      </c>
      <c r="F465" s="2">
        <v>11935.65</v>
      </c>
    </row>
    <row r="466" spans="2:6" hidden="1" outlineLevel="2" x14ac:dyDescent="0.25">
      <c r="B466" t="s">
        <v>23</v>
      </c>
      <c r="C466" t="s">
        <v>112</v>
      </c>
      <c r="D466" s="2">
        <v>0</v>
      </c>
      <c r="E466" s="2">
        <v>28.5</v>
      </c>
      <c r="F466" s="2">
        <v>28.5</v>
      </c>
    </row>
    <row r="467" spans="2:6" hidden="1" outlineLevel="2" x14ac:dyDescent="0.25">
      <c r="B467" t="s">
        <v>23</v>
      </c>
      <c r="C467" t="s">
        <v>112</v>
      </c>
      <c r="D467" s="2">
        <v>0</v>
      </c>
      <c r="E467" s="2">
        <v>8483.1721241497071</v>
      </c>
      <c r="F467" s="2">
        <v>8483.1721241497071</v>
      </c>
    </row>
    <row r="468" spans="2:6" hidden="1" outlineLevel="2" x14ac:dyDescent="0.25">
      <c r="B468" t="s">
        <v>24</v>
      </c>
      <c r="C468" t="s">
        <v>112</v>
      </c>
      <c r="D468" s="2">
        <v>0</v>
      </c>
      <c r="E468" s="2">
        <v>7935.427152469867</v>
      </c>
      <c r="F468" s="2">
        <v>7935.427152469867</v>
      </c>
    </row>
    <row r="469" spans="2:6" hidden="1" outlineLevel="2" x14ac:dyDescent="0.25">
      <c r="B469" t="s">
        <v>25</v>
      </c>
      <c r="C469" t="s">
        <v>112</v>
      </c>
      <c r="D469" s="2">
        <v>851.2</v>
      </c>
      <c r="E469" s="2">
        <v>1276.8</v>
      </c>
      <c r="F469" s="2">
        <v>2128</v>
      </c>
    </row>
    <row r="470" spans="2:6" hidden="1" outlineLevel="2" x14ac:dyDescent="0.25">
      <c r="B470" t="s">
        <v>25</v>
      </c>
      <c r="C470" t="s">
        <v>112</v>
      </c>
      <c r="D470" s="2">
        <v>0</v>
      </c>
      <c r="E470" s="2">
        <v>2128</v>
      </c>
      <c r="F470" s="2">
        <v>2128</v>
      </c>
    </row>
    <row r="471" spans="2:6" hidden="1" outlineLevel="2" x14ac:dyDescent="0.25">
      <c r="B471" t="s">
        <v>25</v>
      </c>
      <c r="C471" t="s">
        <v>112</v>
      </c>
      <c r="D471" s="2">
        <v>0</v>
      </c>
      <c r="E471" s="2">
        <v>161.49851743732387</v>
      </c>
      <c r="F471" s="2">
        <v>161.49851743732387</v>
      </c>
    </row>
    <row r="472" spans="2:6" hidden="1" outlineLevel="2" x14ac:dyDescent="0.25">
      <c r="B472" t="s">
        <v>27</v>
      </c>
      <c r="C472" t="s">
        <v>112</v>
      </c>
      <c r="D472" s="2">
        <v>0</v>
      </c>
      <c r="E472" s="2">
        <v>5524.56</v>
      </c>
      <c r="F472" s="2">
        <v>5524.56</v>
      </c>
    </row>
    <row r="473" spans="2:6" hidden="1" outlineLevel="2" x14ac:dyDescent="0.25">
      <c r="B473" t="s">
        <v>27</v>
      </c>
      <c r="C473" t="s">
        <v>112</v>
      </c>
      <c r="D473" s="2">
        <v>0</v>
      </c>
      <c r="E473" s="2">
        <v>25848</v>
      </c>
      <c r="F473" s="2">
        <v>25848</v>
      </c>
    </row>
    <row r="474" spans="2:6" hidden="1" outlineLevel="2" x14ac:dyDescent="0.25">
      <c r="B474" t="s">
        <v>27</v>
      </c>
      <c r="C474" t="s">
        <v>112</v>
      </c>
      <c r="D474" s="2">
        <v>0</v>
      </c>
      <c r="E474" s="2">
        <v>936.74140067748067</v>
      </c>
      <c r="F474" s="2">
        <v>936.74140067748067</v>
      </c>
    </row>
    <row r="475" spans="2:6" hidden="1" outlineLevel="2" x14ac:dyDescent="0.25">
      <c r="B475" t="s">
        <v>28</v>
      </c>
      <c r="C475" t="s">
        <v>112</v>
      </c>
      <c r="D475" s="2">
        <v>0</v>
      </c>
      <c r="E475" s="2">
        <v>127.1</v>
      </c>
      <c r="F475" s="2">
        <v>127.1</v>
      </c>
    </row>
    <row r="476" spans="2:6" hidden="1" outlineLevel="2" x14ac:dyDescent="0.25">
      <c r="B476" t="s">
        <v>28</v>
      </c>
      <c r="C476" t="s">
        <v>112</v>
      </c>
      <c r="D476" s="2">
        <v>82.69</v>
      </c>
      <c r="E476" s="2">
        <v>0</v>
      </c>
      <c r="F476" s="2">
        <v>82.69</v>
      </c>
    </row>
    <row r="477" spans="2:6" hidden="1" outlineLevel="2" x14ac:dyDescent="0.25">
      <c r="B477" t="s">
        <v>29</v>
      </c>
      <c r="C477" t="s">
        <v>112</v>
      </c>
      <c r="D477" s="2">
        <v>0</v>
      </c>
      <c r="E477" s="2">
        <v>5931.5</v>
      </c>
      <c r="F477" s="2">
        <v>5931.5</v>
      </c>
    </row>
    <row r="478" spans="2:6" hidden="1" outlineLevel="2" x14ac:dyDescent="0.25">
      <c r="B478" t="s">
        <v>29</v>
      </c>
      <c r="C478" t="s">
        <v>112</v>
      </c>
      <c r="D478" s="2">
        <v>0</v>
      </c>
      <c r="E478" s="2">
        <v>6.51</v>
      </c>
      <c r="F478" s="2">
        <v>6.51</v>
      </c>
    </row>
    <row r="479" spans="2:6" hidden="1" outlineLevel="2" x14ac:dyDescent="0.25">
      <c r="B479" t="s">
        <v>30</v>
      </c>
      <c r="C479" t="s">
        <v>112</v>
      </c>
      <c r="D479" s="2">
        <v>289</v>
      </c>
      <c r="E479" s="2">
        <v>0</v>
      </c>
      <c r="F479" s="2">
        <v>289</v>
      </c>
    </row>
    <row r="480" spans="2:6" hidden="1" outlineLevel="2" x14ac:dyDescent="0.25">
      <c r="B480" t="s">
        <v>31</v>
      </c>
      <c r="C480" t="s">
        <v>112</v>
      </c>
      <c r="D480" s="2">
        <v>0</v>
      </c>
      <c r="E480" s="2">
        <v>9974.9</v>
      </c>
      <c r="F480" s="2">
        <v>9974.9</v>
      </c>
    </row>
    <row r="481" spans="2:6" hidden="1" outlineLevel="2" x14ac:dyDescent="0.25">
      <c r="B481" t="s">
        <v>31</v>
      </c>
      <c r="C481" t="s">
        <v>112</v>
      </c>
      <c r="D481" s="2">
        <v>0</v>
      </c>
      <c r="E481" s="2">
        <v>1372.24</v>
      </c>
      <c r="F481" s="2">
        <v>1372.24</v>
      </c>
    </row>
    <row r="482" spans="2:6" hidden="1" outlineLevel="2" x14ac:dyDescent="0.25">
      <c r="B482" t="s">
        <v>31</v>
      </c>
      <c r="C482" t="s">
        <v>112</v>
      </c>
      <c r="D482" s="2">
        <v>1078</v>
      </c>
      <c r="E482" s="2">
        <v>0</v>
      </c>
      <c r="F482" s="2">
        <v>1078</v>
      </c>
    </row>
    <row r="483" spans="2:6" hidden="1" outlineLevel="2" x14ac:dyDescent="0.25">
      <c r="B483" t="s">
        <v>31</v>
      </c>
      <c r="C483" t="s">
        <v>112</v>
      </c>
      <c r="D483" s="2">
        <v>48.5</v>
      </c>
      <c r="E483" s="2">
        <v>145.5</v>
      </c>
      <c r="F483" s="2">
        <v>194</v>
      </c>
    </row>
    <row r="484" spans="2:6" hidden="1" outlineLevel="2" x14ac:dyDescent="0.25">
      <c r="B484" t="s">
        <v>31</v>
      </c>
      <c r="C484" t="s">
        <v>112</v>
      </c>
      <c r="D484" s="2">
        <v>262.25</v>
      </c>
      <c r="E484" s="2">
        <v>786.75</v>
      </c>
      <c r="F484" s="2">
        <v>1049</v>
      </c>
    </row>
    <row r="485" spans="2:6" hidden="1" outlineLevel="2" x14ac:dyDescent="0.25">
      <c r="B485" t="s">
        <v>31</v>
      </c>
      <c r="C485" t="s">
        <v>112</v>
      </c>
      <c r="D485" s="2">
        <v>0</v>
      </c>
      <c r="E485" s="2">
        <v>33.9</v>
      </c>
      <c r="F485" s="2">
        <v>33.9</v>
      </c>
    </row>
    <row r="486" spans="2:6" hidden="1" outlineLevel="2" x14ac:dyDescent="0.25">
      <c r="B486" t="s">
        <v>31</v>
      </c>
      <c r="C486" t="s">
        <v>112</v>
      </c>
      <c r="D486" s="2">
        <v>0</v>
      </c>
      <c r="E486" s="2">
        <v>9500</v>
      </c>
      <c r="F486" s="2">
        <v>9500</v>
      </c>
    </row>
    <row r="487" spans="2:6" hidden="1" outlineLevel="2" x14ac:dyDescent="0.25">
      <c r="B487" t="s">
        <v>32</v>
      </c>
      <c r="C487" t="s">
        <v>112</v>
      </c>
      <c r="D487" s="2">
        <v>0</v>
      </c>
      <c r="E487" s="2">
        <v>7000</v>
      </c>
      <c r="F487" s="2">
        <v>7000</v>
      </c>
    </row>
    <row r="488" spans="2:6" hidden="1" outlineLevel="2" x14ac:dyDescent="0.25">
      <c r="B488" t="s">
        <v>32</v>
      </c>
      <c r="C488" t="s">
        <v>112</v>
      </c>
      <c r="D488" s="2">
        <v>0</v>
      </c>
      <c r="E488" s="2">
        <v>17956.5</v>
      </c>
      <c r="F488" s="2">
        <v>17956.5</v>
      </c>
    </row>
    <row r="489" spans="2:6" hidden="1" outlineLevel="2" x14ac:dyDescent="0.25">
      <c r="B489" t="s">
        <v>32</v>
      </c>
      <c r="C489" t="s">
        <v>112</v>
      </c>
      <c r="D489" s="2">
        <v>300.60000000000002</v>
      </c>
      <c r="E489" s="2">
        <v>701.4</v>
      </c>
      <c r="F489" s="2">
        <v>1002</v>
      </c>
    </row>
    <row r="490" spans="2:6" hidden="1" outlineLevel="2" x14ac:dyDescent="0.25">
      <c r="B490" t="s">
        <v>32</v>
      </c>
      <c r="C490" t="s">
        <v>112</v>
      </c>
      <c r="D490" s="2">
        <v>199.61</v>
      </c>
      <c r="E490" s="2">
        <v>1994.85</v>
      </c>
      <c r="F490" s="2">
        <v>2194.46</v>
      </c>
    </row>
    <row r="491" spans="2:6" hidden="1" outlineLevel="2" x14ac:dyDescent="0.25">
      <c r="B491" t="s">
        <v>32</v>
      </c>
      <c r="C491" t="s">
        <v>112</v>
      </c>
      <c r="D491" s="2">
        <v>8</v>
      </c>
      <c r="E491" s="2">
        <v>0</v>
      </c>
      <c r="F491" s="2">
        <v>8</v>
      </c>
    </row>
    <row r="492" spans="2:6" hidden="1" outlineLevel="2" x14ac:dyDescent="0.25">
      <c r="B492" t="s">
        <v>34</v>
      </c>
      <c r="C492" t="s">
        <v>112</v>
      </c>
      <c r="D492" s="2">
        <v>0</v>
      </c>
      <c r="E492" s="2">
        <v>1232.56</v>
      </c>
      <c r="F492" s="2">
        <v>1232.56</v>
      </c>
    </row>
    <row r="493" spans="2:6" hidden="1" outlineLevel="2" x14ac:dyDescent="0.25">
      <c r="B493" t="s">
        <v>35</v>
      </c>
      <c r="C493" t="s">
        <v>112</v>
      </c>
      <c r="D493" s="2">
        <v>0</v>
      </c>
      <c r="E493" s="2">
        <v>24.499775091111051</v>
      </c>
      <c r="F493" s="2">
        <v>24.499775091111051</v>
      </c>
    </row>
    <row r="494" spans="2:6" hidden="1" outlineLevel="2" x14ac:dyDescent="0.25">
      <c r="B494" t="s">
        <v>36</v>
      </c>
      <c r="C494" t="s">
        <v>112</v>
      </c>
      <c r="D494" s="2">
        <v>0</v>
      </c>
      <c r="E494" s="2">
        <v>143.99867808653025</v>
      </c>
      <c r="F494" s="2">
        <v>143.99867808653025</v>
      </c>
    </row>
    <row r="495" spans="2:6" hidden="1" outlineLevel="2" x14ac:dyDescent="0.25">
      <c r="B495" t="s">
        <v>36</v>
      </c>
      <c r="C495" t="s">
        <v>112</v>
      </c>
      <c r="D495" s="2">
        <v>0</v>
      </c>
      <c r="E495" s="2">
        <v>2416.5</v>
      </c>
      <c r="F495" s="2">
        <v>2416.5</v>
      </c>
    </row>
    <row r="496" spans="2:6" hidden="1" outlineLevel="2" x14ac:dyDescent="0.25">
      <c r="B496" t="s">
        <v>37</v>
      </c>
      <c r="C496" t="s">
        <v>112</v>
      </c>
      <c r="D496" s="2">
        <v>0</v>
      </c>
      <c r="E496" s="2">
        <v>3591.23</v>
      </c>
      <c r="F496" s="2">
        <v>3591.23</v>
      </c>
    </row>
    <row r="497" spans="2:6" hidden="1" outlineLevel="2" x14ac:dyDescent="0.25">
      <c r="B497" t="s">
        <v>37</v>
      </c>
      <c r="C497" t="s">
        <v>112</v>
      </c>
      <c r="D497" s="2">
        <v>0</v>
      </c>
      <c r="E497" s="2">
        <v>2</v>
      </c>
      <c r="F497" s="2">
        <v>2</v>
      </c>
    </row>
    <row r="498" spans="2:6" hidden="1" outlineLevel="2" x14ac:dyDescent="0.25">
      <c r="B498" t="s">
        <v>37</v>
      </c>
      <c r="C498" t="s">
        <v>112</v>
      </c>
      <c r="D498" s="2">
        <v>0</v>
      </c>
      <c r="E498" s="2">
        <v>106.69</v>
      </c>
      <c r="F498" s="2">
        <v>106.69</v>
      </c>
    </row>
    <row r="499" spans="2:6" hidden="1" outlineLevel="2" x14ac:dyDescent="0.25">
      <c r="B499" t="s">
        <v>38</v>
      </c>
      <c r="C499" t="s">
        <v>112</v>
      </c>
      <c r="D499" s="2">
        <v>0</v>
      </c>
      <c r="E499" s="2">
        <v>6214</v>
      </c>
      <c r="F499" s="2">
        <v>6214</v>
      </c>
    </row>
    <row r="500" spans="2:6" hidden="1" outlineLevel="2" x14ac:dyDescent="0.25">
      <c r="B500" t="s">
        <v>38</v>
      </c>
      <c r="C500" t="s">
        <v>112</v>
      </c>
      <c r="D500" s="2">
        <v>187.53</v>
      </c>
      <c r="E500" s="2">
        <v>187.53</v>
      </c>
      <c r="F500" s="2">
        <v>375.06</v>
      </c>
    </row>
    <row r="501" spans="2:6" outlineLevel="1" collapsed="1" x14ac:dyDescent="0.25">
      <c r="C501" s="1" t="s">
        <v>112</v>
      </c>
      <c r="D501" s="2">
        <f>SUBTOTAL(9,D433:D500)</f>
        <v>32215.099999999995</v>
      </c>
      <c r="E501" s="2">
        <f>SUBTOTAL(9,E433:E500)</f>
        <v>361640.57000000007</v>
      </c>
      <c r="F501" s="2">
        <f>SUBTOTAL(9,F433:F500)</f>
        <v>393855.68000000005</v>
      </c>
    </row>
    <row r="502" spans="2:6" hidden="1" outlineLevel="2" x14ac:dyDescent="0.25">
      <c r="B502" t="s">
        <v>6</v>
      </c>
      <c r="C502" t="s">
        <v>115</v>
      </c>
      <c r="D502" s="2">
        <v>143.19</v>
      </c>
      <c r="E502" s="2">
        <v>0</v>
      </c>
      <c r="F502" s="2">
        <v>143.19</v>
      </c>
    </row>
    <row r="503" spans="2:6" hidden="1" outlineLevel="2" x14ac:dyDescent="0.25">
      <c r="B503" t="s">
        <v>6</v>
      </c>
      <c r="C503" t="s">
        <v>115</v>
      </c>
      <c r="D503" s="2">
        <v>28064</v>
      </c>
      <c r="E503" s="2">
        <v>28064</v>
      </c>
      <c r="F503" s="2">
        <v>56128</v>
      </c>
    </row>
    <row r="504" spans="2:6" hidden="1" outlineLevel="2" x14ac:dyDescent="0.25">
      <c r="B504" t="s">
        <v>6</v>
      </c>
      <c r="C504" t="s">
        <v>115</v>
      </c>
      <c r="D504" s="2">
        <v>2286</v>
      </c>
      <c r="E504" s="2">
        <v>5334</v>
      </c>
      <c r="F504" s="2">
        <v>7620</v>
      </c>
    </row>
    <row r="505" spans="2:6" hidden="1" outlineLevel="2" x14ac:dyDescent="0.25">
      <c r="B505" t="s">
        <v>6</v>
      </c>
      <c r="C505" t="s">
        <v>115</v>
      </c>
      <c r="D505" s="2">
        <v>10767</v>
      </c>
      <c r="E505" s="2">
        <v>0</v>
      </c>
      <c r="F505" s="2">
        <v>10767</v>
      </c>
    </row>
    <row r="506" spans="2:6" hidden="1" outlineLevel="2" x14ac:dyDescent="0.25">
      <c r="B506" t="s">
        <v>17</v>
      </c>
      <c r="C506" t="s">
        <v>115</v>
      </c>
      <c r="D506" s="2">
        <v>500</v>
      </c>
      <c r="E506" s="2">
        <v>4500</v>
      </c>
      <c r="F506" s="2">
        <v>5000</v>
      </c>
    </row>
    <row r="507" spans="2:6" hidden="1" outlineLevel="2" x14ac:dyDescent="0.25">
      <c r="B507" t="s">
        <v>18</v>
      </c>
      <c r="C507" t="s">
        <v>115</v>
      </c>
      <c r="D507" s="2">
        <v>1047.46</v>
      </c>
      <c r="E507" s="2">
        <v>3720.53</v>
      </c>
      <c r="F507" s="2">
        <v>4767.99</v>
      </c>
    </row>
    <row r="508" spans="2:6" hidden="1" outlineLevel="2" x14ac:dyDescent="0.25">
      <c r="B508" t="s">
        <v>18</v>
      </c>
      <c r="C508" t="s">
        <v>115</v>
      </c>
      <c r="D508" s="2">
        <v>301</v>
      </c>
      <c r="E508" s="2">
        <v>903</v>
      </c>
      <c r="F508" s="2">
        <v>1204</v>
      </c>
    </row>
    <row r="509" spans="2:6" hidden="1" outlineLevel="2" x14ac:dyDescent="0.25">
      <c r="B509" t="s">
        <v>23</v>
      </c>
      <c r="C509" t="s">
        <v>115</v>
      </c>
      <c r="D509" s="2">
        <v>1073.21</v>
      </c>
      <c r="E509" s="2">
        <v>1292.7</v>
      </c>
      <c r="F509" s="2">
        <v>2365.91</v>
      </c>
    </row>
    <row r="510" spans="2:6" hidden="1" outlineLevel="2" x14ac:dyDescent="0.25">
      <c r="B510" t="s">
        <v>32</v>
      </c>
      <c r="C510" t="s">
        <v>115</v>
      </c>
      <c r="D510" s="2">
        <v>50.4</v>
      </c>
      <c r="E510" s="2">
        <v>75.599999999999994</v>
      </c>
      <c r="F510" s="2">
        <v>126</v>
      </c>
    </row>
    <row r="511" spans="2:6" hidden="1" outlineLevel="2" x14ac:dyDescent="0.25">
      <c r="B511" t="s">
        <v>38</v>
      </c>
      <c r="C511" t="s">
        <v>115</v>
      </c>
      <c r="D511" s="2">
        <v>3387.99</v>
      </c>
      <c r="E511" s="2">
        <v>0</v>
      </c>
      <c r="F511" s="2">
        <v>3387.99</v>
      </c>
    </row>
    <row r="512" spans="2:6" outlineLevel="1" collapsed="1" x14ac:dyDescent="0.25">
      <c r="C512" s="1" t="s">
        <v>115</v>
      </c>
      <c r="D512" s="2">
        <f>SUBTOTAL(9,D502:D511)</f>
        <v>47620.25</v>
      </c>
      <c r="E512" s="2">
        <f>SUBTOTAL(9,E502:E511)</f>
        <v>43889.829999999994</v>
      </c>
      <c r="F512" s="2">
        <f>SUBTOTAL(9,F502:F511)</f>
        <v>91510.080000000016</v>
      </c>
    </row>
    <row r="513" spans="2:6" hidden="1" outlineLevel="2" x14ac:dyDescent="0.25">
      <c r="B513" t="s">
        <v>0</v>
      </c>
      <c r="C513" t="s">
        <v>114</v>
      </c>
      <c r="D513" s="2">
        <v>182</v>
      </c>
      <c r="E513" s="2">
        <v>0</v>
      </c>
      <c r="F513" s="2">
        <v>182</v>
      </c>
    </row>
    <row r="514" spans="2:6" hidden="1" outlineLevel="2" x14ac:dyDescent="0.25">
      <c r="B514" t="s">
        <v>0</v>
      </c>
      <c r="C514" t="s">
        <v>114</v>
      </c>
      <c r="D514" s="2">
        <v>182</v>
      </c>
      <c r="E514" s="2">
        <v>0</v>
      </c>
      <c r="F514" s="2">
        <v>182</v>
      </c>
    </row>
    <row r="515" spans="2:6" hidden="1" outlineLevel="2" x14ac:dyDescent="0.25">
      <c r="B515" t="s">
        <v>0</v>
      </c>
      <c r="C515" t="s">
        <v>114</v>
      </c>
      <c r="D515" s="2">
        <v>0.75</v>
      </c>
      <c r="E515" s="2">
        <v>74.25</v>
      </c>
      <c r="F515" s="2">
        <v>75</v>
      </c>
    </row>
    <row r="516" spans="2:6" hidden="1" outlineLevel="2" x14ac:dyDescent="0.25">
      <c r="B516" t="s">
        <v>0</v>
      </c>
      <c r="C516" t="s">
        <v>114</v>
      </c>
      <c r="D516" s="2">
        <v>52</v>
      </c>
      <c r="E516" s="2">
        <v>0</v>
      </c>
      <c r="F516" s="2">
        <v>52</v>
      </c>
    </row>
    <row r="517" spans="2:6" hidden="1" outlineLevel="2" x14ac:dyDescent="0.25">
      <c r="B517" t="s">
        <v>0</v>
      </c>
      <c r="C517" t="s">
        <v>114</v>
      </c>
      <c r="D517" s="2">
        <v>2.91</v>
      </c>
      <c r="E517" s="2">
        <v>288.08999999999997</v>
      </c>
      <c r="F517" s="2">
        <v>291</v>
      </c>
    </row>
    <row r="518" spans="2:6" hidden="1" outlineLevel="2" x14ac:dyDescent="0.25">
      <c r="B518" t="s">
        <v>2</v>
      </c>
      <c r="C518" t="s">
        <v>114</v>
      </c>
      <c r="D518" s="2">
        <v>1122</v>
      </c>
      <c r="E518" s="2">
        <v>0</v>
      </c>
      <c r="F518" s="2">
        <v>1122</v>
      </c>
    </row>
    <row r="519" spans="2:6" hidden="1" outlineLevel="2" x14ac:dyDescent="0.25">
      <c r="B519" t="s">
        <v>3</v>
      </c>
      <c r="C519" t="s">
        <v>114</v>
      </c>
      <c r="D519" s="2">
        <v>56.99</v>
      </c>
      <c r="E519" s="2">
        <v>5642.01</v>
      </c>
      <c r="F519" s="2">
        <v>5699</v>
      </c>
    </row>
    <row r="520" spans="2:6" hidden="1" outlineLevel="2" x14ac:dyDescent="0.25">
      <c r="B520" t="s">
        <v>3</v>
      </c>
      <c r="C520" t="s">
        <v>114</v>
      </c>
      <c r="D520" s="2">
        <v>0</v>
      </c>
      <c r="E520" s="2">
        <v>8097.6</v>
      </c>
      <c r="F520" s="2">
        <v>8097.6</v>
      </c>
    </row>
    <row r="521" spans="2:6" hidden="1" outlineLevel="2" x14ac:dyDescent="0.25">
      <c r="B521" t="s">
        <v>3</v>
      </c>
      <c r="C521" t="s">
        <v>114</v>
      </c>
      <c r="D521" s="2">
        <v>2.0099999999999998</v>
      </c>
      <c r="E521" s="2">
        <v>198.99</v>
      </c>
      <c r="F521" s="2">
        <v>201</v>
      </c>
    </row>
    <row r="522" spans="2:6" hidden="1" outlineLevel="2" x14ac:dyDescent="0.25">
      <c r="B522" t="s">
        <v>3</v>
      </c>
      <c r="C522" t="s">
        <v>114</v>
      </c>
      <c r="D522" s="2">
        <v>1605.57</v>
      </c>
      <c r="E522" s="2">
        <v>0</v>
      </c>
      <c r="F522" s="2">
        <v>1605.57</v>
      </c>
    </row>
    <row r="523" spans="2:6" hidden="1" outlineLevel="2" x14ac:dyDescent="0.25">
      <c r="B523" t="s">
        <v>4</v>
      </c>
      <c r="C523" t="s">
        <v>114</v>
      </c>
      <c r="D523" s="2">
        <v>95.81</v>
      </c>
      <c r="E523" s="2">
        <v>9484.81</v>
      </c>
      <c r="F523" s="2">
        <v>9580.6200000000008</v>
      </c>
    </row>
    <row r="524" spans="2:6" hidden="1" outlineLevel="2" x14ac:dyDescent="0.25">
      <c r="B524" t="s">
        <v>5</v>
      </c>
      <c r="C524" t="s">
        <v>114</v>
      </c>
      <c r="D524" s="2">
        <v>3033</v>
      </c>
      <c r="E524" s="2">
        <v>0</v>
      </c>
      <c r="F524" s="2">
        <v>3033</v>
      </c>
    </row>
    <row r="525" spans="2:6" hidden="1" outlineLevel="2" x14ac:dyDescent="0.25">
      <c r="B525" t="s">
        <v>5</v>
      </c>
      <c r="C525" t="s">
        <v>114</v>
      </c>
      <c r="D525" s="2">
        <v>23.11</v>
      </c>
      <c r="E525" s="2">
        <v>2287.8000000000002</v>
      </c>
      <c r="F525" s="2">
        <v>2310.91</v>
      </c>
    </row>
    <row r="526" spans="2:6" hidden="1" outlineLevel="2" x14ac:dyDescent="0.25">
      <c r="B526" t="s">
        <v>6</v>
      </c>
      <c r="C526" t="s">
        <v>114</v>
      </c>
      <c r="D526" s="2">
        <v>0</v>
      </c>
      <c r="E526" s="2">
        <v>3153.31</v>
      </c>
      <c r="F526" s="2">
        <v>3153.31</v>
      </c>
    </row>
    <row r="527" spans="2:6" hidden="1" outlineLevel="2" x14ac:dyDescent="0.25">
      <c r="B527" t="s">
        <v>6</v>
      </c>
      <c r="C527" t="s">
        <v>114</v>
      </c>
      <c r="D527" s="2">
        <v>18.420000000000002</v>
      </c>
      <c r="E527" s="2">
        <v>1823.63</v>
      </c>
      <c r="F527" s="2">
        <v>1842.05</v>
      </c>
    </row>
    <row r="528" spans="2:6" hidden="1" outlineLevel="2" x14ac:dyDescent="0.25">
      <c r="B528" t="s">
        <v>6</v>
      </c>
      <c r="C528" t="s">
        <v>114</v>
      </c>
      <c r="D528" s="2">
        <v>2.63</v>
      </c>
      <c r="E528" s="2">
        <v>260.37</v>
      </c>
      <c r="F528" s="2">
        <v>263</v>
      </c>
    </row>
    <row r="529" spans="2:6" hidden="1" outlineLevel="2" x14ac:dyDescent="0.25">
      <c r="B529" t="s">
        <v>6</v>
      </c>
      <c r="C529" t="s">
        <v>114</v>
      </c>
      <c r="D529" s="2">
        <v>3833.25</v>
      </c>
      <c r="E529" s="2">
        <v>1277.75</v>
      </c>
      <c r="F529" s="2">
        <v>5111</v>
      </c>
    </row>
    <row r="530" spans="2:6" hidden="1" outlineLevel="2" x14ac:dyDescent="0.25">
      <c r="B530" t="s">
        <v>7</v>
      </c>
      <c r="C530" t="s">
        <v>114</v>
      </c>
      <c r="D530" s="2">
        <v>0</v>
      </c>
      <c r="E530" s="2">
        <v>32.770000000000003</v>
      </c>
      <c r="F530" s="2">
        <v>32.770000000000003</v>
      </c>
    </row>
    <row r="531" spans="2:6" hidden="1" outlineLevel="2" x14ac:dyDescent="0.25">
      <c r="B531" t="s">
        <v>8</v>
      </c>
      <c r="C531" t="s">
        <v>114</v>
      </c>
      <c r="D531" s="2">
        <v>0.83</v>
      </c>
      <c r="E531" s="2">
        <v>82.37</v>
      </c>
      <c r="F531" s="2">
        <v>83.2</v>
      </c>
    </row>
    <row r="532" spans="2:6" hidden="1" outlineLevel="2" x14ac:dyDescent="0.25">
      <c r="B532" t="s">
        <v>9</v>
      </c>
      <c r="C532" t="s">
        <v>114</v>
      </c>
      <c r="D532" s="2">
        <v>2.19</v>
      </c>
      <c r="E532" s="2">
        <v>216.81</v>
      </c>
      <c r="F532" s="2">
        <v>219</v>
      </c>
    </row>
    <row r="533" spans="2:6" hidden="1" outlineLevel="2" x14ac:dyDescent="0.25">
      <c r="B533" t="s">
        <v>11</v>
      </c>
      <c r="C533" t="s">
        <v>114</v>
      </c>
      <c r="D533" s="2">
        <v>0</v>
      </c>
      <c r="E533" s="2">
        <v>2034.64</v>
      </c>
      <c r="F533" s="2">
        <v>2034.64</v>
      </c>
    </row>
    <row r="534" spans="2:6" hidden="1" outlineLevel="2" x14ac:dyDescent="0.25">
      <c r="B534" t="s">
        <v>11</v>
      </c>
      <c r="C534" t="s">
        <v>114</v>
      </c>
      <c r="D534" s="2">
        <v>0.3</v>
      </c>
      <c r="E534" s="2">
        <v>29.7</v>
      </c>
      <c r="F534" s="2">
        <v>30</v>
      </c>
    </row>
    <row r="535" spans="2:6" hidden="1" outlineLevel="2" x14ac:dyDescent="0.25">
      <c r="B535" t="s">
        <v>11</v>
      </c>
      <c r="C535" t="s">
        <v>114</v>
      </c>
      <c r="D535" s="2">
        <v>21.53</v>
      </c>
      <c r="E535" s="2">
        <v>2131.4699999999998</v>
      </c>
      <c r="F535" s="2">
        <v>2153</v>
      </c>
    </row>
    <row r="536" spans="2:6" hidden="1" outlineLevel="2" x14ac:dyDescent="0.25">
      <c r="B536" t="s">
        <v>13</v>
      </c>
      <c r="C536" t="s">
        <v>114</v>
      </c>
      <c r="D536" s="2">
        <v>1700.14</v>
      </c>
      <c r="E536" s="2">
        <v>425.03</v>
      </c>
      <c r="F536" s="2">
        <v>2125.1799999999998</v>
      </c>
    </row>
    <row r="537" spans="2:6" hidden="1" outlineLevel="2" x14ac:dyDescent="0.25">
      <c r="B537" t="s">
        <v>13</v>
      </c>
      <c r="C537" t="s">
        <v>114</v>
      </c>
      <c r="D537" s="2">
        <v>13.56</v>
      </c>
      <c r="E537" s="2">
        <v>1342.44</v>
      </c>
      <c r="F537" s="2">
        <v>1356</v>
      </c>
    </row>
    <row r="538" spans="2:6" hidden="1" outlineLevel="2" x14ac:dyDescent="0.25">
      <c r="B538" t="s">
        <v>13</v>
      </c>
      <c r="C538" t="s">
        <v>114</v>
      </c>
      <c r="D538" s="2">
        <v>21.31</v>
      </c>
      <c r="E538" s="2">
        <v>2109.69</v>
      </c>
      <c r="F538" s="2">
        <v>2131</v>
      </c>
    </row>
    <row r="539" spans="2:6" hidden="1" outlineLevel="2" x14ac:dyDescent="0.25">
      <c r="B539" t="s">
        <v>15</v>
      </c>
      <c r="C539" t="s">
        <v>114</v>
      </c>
      <c r="D539" s="2">
        <v>444.86</v>
      </c>
      <c r="E539" s="2">
        <v>0</v>
      </c>
      <c r="F539" s="2">
        <v>444.86</v>
      </c>
    </row>
    <row r="540" spans="2:6" hidden="1" outlineLevel="2" x14ac:dyDescent="0.25">
      <c r="B540" t="s">
        <v>15</v>
      </c>
      <c r="C540" t="s">
        <v>114</v>
      </c>
      <c r="D540" s="2">
        <v>20.56</v>
      </c>
      <c r="E540" s="2">
        <v>2035.44</v>
      </c>
      <c r="F540" s="2">
        <v>2056</v>
      </c>
    </row>
    <row r="541" spans="2:6" hidden="1" outlineLevel="2" x14ac:dyDescent="0.25">
      <c r="B541" t="s">
        <v>15</v>
      </c>
      <c r="C541" t="s">
        <v>114</v>
      </c>
      <c r="D541" s="2">
        <v>0</v>
      </c>
      <c r="E541" s="2">
        <v>252.35</v>
      </c>
      <c r="F541" s="2">
        <v>252.35</v>
      </c>
    </row>
    <row r="542" spans="2:6" hidden="1" outlineLevel="2" x14ac:dyDescent="0.25">
      <c r="B542" t="s">
        <v>15</v>
      </c>
      <c r="C542" t="s">
        <v>114</v>
      </c>
      <c r="D542" s="2">
        <v>934.46</v>
      </c>
      <c r="E542" s="2">
        <v>0</v>
      </c>
      <c r="F542" s="2">
        <v>934.46</v>
      </c>
    </row>
    <row r="543" spans="2:6" hidden="1" outlineLevel="2" x14ac:dyDescent="0.25">
      <c r="B543" t="s">
        <v>16</v>
      </c>
      <c r="C543" t="s">
        <v>114</v>
      </c>
      <c r="D543" s="2">
        <v>2800</v>
      </c>
      <c r="E543" s="2">
        <v>0</v>
      </c>
      <c r="F543" s="2">
        <v>2800</v>
      </c>
    </row>
    <row r="544" spans="2:6" hidden="1" outlineLevel="2" x14ac:dyDescent="0.25">
      <c r="B544" t="s">
        <v>16</v>
      </c>
      <c r="C544" t="s">
        <v>114</v>
      </c>
      <c r="D544" s="2">
        <v>2142.6</v>
      </c>
      <c r="E544" s="2">
        <v>8570.4</v>
      </c>
      <c r="F544" s="2">
        <v>10713</v>
      </c>
    </row>
    <row r="545" spans="2:6" hidden="1" outlineLevel="2" x14ac:dyDescent="0.25">
      <c r="B545" t="s">
        <v>16</v>
      </c>
      <c r="C545" t="s">
        <v>114</v>
      </c>
      <c r="D545" s="2"/>
      <c r="E545" s="2">
        <v>2880</v>
      </c>
      <c r="F545" s="2">
        <v>2880</v>
      </c>
    </row>
    <row r="546" spans="2:6" hidden="1" outlineLevel="2" x14ac:dyDescent="0.25">
      <c r="B546" t="s">
        <v>16</v>
      </c>
      <c r="C546" t="s">
        <v>114</v>
      </c>
      <c r="D546" s="2">
        <v>5.2</v>
      </c>
      <c r="E546" s="2">
        <v>514.79999999999995</v>
      </c>
      <c r="F546" s="2">
        <v>520</v>
      </c>
    </row>
    <row r="547" spans="2:6" hidden="1" outlineLevel="2" x14ac:dyDescent="0.25">
      <c r="B547" t="s">
        <v>17</v>
      </c>
      <c r="C547" t="s">
        <v>114</v>
      </c>
      <c r="D547" s="2">
        <v>4079.59</v>
      </c>
      <c r="E547" s="2">
        <v>0</v>
      </c>
      <c r="F547" s="2">
        <v>4079.59</v>
      </c>
    </row>
    <row r="548" spans="2:6" hidden="1" outlineLevel="2" x14ac:dyDescent="0.25">
      <c r="B548" t="s">
        <v>17</v>
      </c>
      <c r="C548" t="s">
        <v>114</v>
      </c>
      <c r="D548" s="2">
        <v>4586.66</v>
      </c>
      <c r="E548" s="2">
        <v>4586.66</v>
      </c>
      <c r="F548" s="2">
        <v>9173.32</v>
      </c>
    </row>
    <row r="549" spans="2:6" hidden="1" outlineLevel="2" x14ac:dyDescent="0.25">
      <c r="B549" t="s">
        <v>17</v>
      </c>
      <c r="C549" t="s">
        <v>114</v>
      </c>
      <c r="D549" s="2">
        <v>157.32</v>
      </c>
      <c r="E549" s="2">
        <v>15574.68</v>
      </c>
      <c r="F549" s="2">
        <v>15732</v>
      </c>
    </row>
    <row r="550" spans="2:6" hidden="1" outlineLevel="2" x14ac:dyDescent="0.25">
      <c r="B550" t="s">
        <v>17</v>
      </c>
      <c r="C550" t="s">
        <v>114</v>
      </c>
      <c r="D550" s="2">
        <v>803.55</v>
      </c>
      <c r="E550" s="2">
        <v>0</v>
      </c>
      <c r="F550" s="2">
        <v>803.55</v>
      </c>
    </row>
    <row r="551" spans="2:6" hidden="1" outlineLevel="2" x14ac:dyDescent="0.25">
      <c r="B551" t="s">
        <v>17</v>
      </c>
      <c r="C551" t="s">
        <v>114</v>
      </c>
      <c r="D551" s="2">
        <v>491.28</v>
      </c>
      <c r="E551" s="2">
        <v>0</v>
      </c>
      <c r="F551" s="2">
        <v>491.28</v>
      </c>
    </row>
    <row r="552" spans="2:6" hidden="1" outlineLevel="2" x14ac:dyDescent="0.25">
      <c r="B552" t="s">
        <v>17</v>
      </c>
      <c r="C552" t="s">
        <v>114</v>
      </c>
      <c r="D552" s="2">
        <v>862</v>
      </c>
      <c r="E552" s="2">
        <v>3448</v>
      </c>
      <c r="F552" s="2">
        <v>4310</v>
      </c>
    </row>
    <row r="553" spans="2:6" hidden="1" outlineLevel="2" x14ac:dyDescent="0.25">
      <c r="B553" t="s">
        <v>17</v>
      </c>
      <c r="C553" t="s">
        <v>114</v>
      </c>
      <c r="D553" s="2">
        <v>0</v>
      </c>
      <c r="E553" s="2">
        <v>2</v>
      </c>
      <c r="F553" s="2">
        <v>2</v>
      </c>
    </row>
    <row r="554" spans="2:6" hidden="1" outlineLevel="2" x14ac:dyDescent="0.25">
      <c r="B554" t="s">
        <v>17</v>
      </c>
      <c r="C554" t="s">
        <v>114</v>
      </c>
      <c r="D554" s="2">
        <v>0</v>
      </c>
      <c r="E554" s="2">
        <v>114.25</v>
      </c>
      <c r="F554" s="2">
        <v>114.25</v>
      </c>
    </row>
    <row r="555" spans="2:6" hidden="1" outlineLevel="2" x14ac:dyDescent="0.25">
      <c r="B555" t="s">
        <v>17</v>
      </c>
      <c r="C555" t="s">
        <v>114</v>
      </c>
      <c r="D555" s="2">
        <v>267.25</v>
      </c>
      <c r="E555" s="2">
        <v>26458.13</v>
      </c>
      <c r="F555" s="2">
        <v>26725.38</v>
      </c>
    </row>
    <row r="556" spans="2:6" hidden="1" outlineLevel="2" x14ac:dyDescent="0.25">
      <c r="B556" t="s">
        <v>17</v>
      </c>
      <c r="C556" t="s">
        <v>114</v>
      </c>
      <c r="D556" s="2">
        <v>2879.1</v>
      </c>
      <c r="E556" s="2">
        <v>5346.9</v>
      </c>
      <c r="F556" s="2">
        <v>8226</v>
      </c>
    </row>
    <row r="557" spans="2:6" hidden="1" outlineLevel="2" x14ac:dyDescent="0.25">
      <c r="B557" t="s">
        <v>17</v>
      </c>
      <c r="C557" t="s">
        <v>114</v>
      </c>
      <c r="D557" s="2">
        <v>840</v>
      </c>
      <c r="E557" s="2">
        <v>1560</v>
      </c>
      <c r="F557" s="2">
        <v>2400</v>
      </c>
    </row>
    <row r="558" spans="2:6" hidden="1" outlineLevel="2" x14ac:dyDescent="0.25">
      <c r="B558" t="s">
        <v>17</v>
      </c>
      <c r="C558" t="s">
        <v>114</v>
      </c>
      <c r="D558" s="2">
        <v>1591.8</v>
      </c>
      <c r="E558" s="2">
        <v>2956.2</v>
      </c>
      <c r="F558" s="2">
        <v>4548</v>
      </c>
    </row>
    <row r="559" spans="2:6" hidden="1" outlineLevel="2" x14ac:dyDescent="0.25">
      <c r="B559" t="s">
        <v>17</v>
      </c>
      <c r="C559" t="s">
        <v>114</v>
      </c>
      <c r="D559" s="2">
        <v>1090.2</v>
      </c>
      <c r="E559" s="2">
        <v>4360.8</v>
      </c>
      <c r="F559" s="2">
        <v>5451</v>
      </c>
    </row>
    <row r="560" spans="2:6" hidden="1" outlineLevel="2" x14ac:dyDescent="0.25">
      <c r="B560" t="s">
        <v>17</v>
      </c>
      <c r="C560" t="s">
        <v>114</v>
      </c>
      <c r="D560" s="2">
        <v>1695.75</v>
      </c>
      <c r="E560" s="2">
        <v>3149.25</v>
      </c>
      <c r="F560" s="2">
        <v>4845</v>
      </c>
    </row>
    <row r="561" spans="2:6" hidden="1" outlineLevel="2" x14ac:dyDescent="0.25">
      <c r="B561" t="s">
        <v>17</v>
      </c>
      <c r="C561" t="s">
        <v>114</v>
      </c>
      <c r="D561" s="2">
        <v>0</v>
      </c>
      <c r="E561" s="2">
        <v>128</v>
      </c>
      <c r="F561" s="2">
        <v>128</v>
      </c>
    </row>
    <row r="562" spans="2:6" hidden="1" outlineLevel="2" x14ac:dyDescent="0.25">
      <c r="B562" t="s">
        <v>17</v>
      </c>
      <c r="C562" t="s">
        <v>114</v>
      </c>
      <c r="D562" s="2">
        <v>0.56999999999999995</v>
      </c>
      <c r="E562" s="2">
        <v>55.98</v>
      </c>
      <c r="F562" s="2">
        <v>56.55</v>
      </c>
    </row>
    <row r="563" spans="2:6" hidden="1" outlineLevel="2" x14ac:dyDescent="0.25">
      <c r="B563" t="s">
        <v>17</v>
      </c>
      <c r="C563" t="s">
        <v>114</v>
      </c>
      <c r="D563" s="2">
        <v>2.58</v>
      </c>
      <c r="E563" s="2">
        <v>255.42</v>
      </c>
      <c r="F563" s="2">
        <v>258</v>
      </c>
    </row>
    <row r="564" spans="2:6" hidden="1" outlineLevel="2" x14ac:dyDescent="0.25">
      <c r="B564" t="s">
        <v>17</v>
      </c>
      <c r="C564" t="s">
        <v>114</v>
      </c>
      <c r="D564" s="2">
        <v>0.5</v>
      </c>
      <c r="E564" s="2">
        <v>49.5</v>
      </c>
      <c r="F564" s="2">
        <v>50</v>
      </c>
    </row>
    <row r="565" spans="2:6" hidden="1" outlineLevel="2" x14ac:dyDescent="0.25">
      <c r="B565" t="s">
        <v>18</v>
      </c>
      <c r="C565" t="s">
        <v>114</v>
      </c>
      <c r="D565" s="2">
        <v>20</v>
      </c>
      <c r="E565" s="2">
        <v>0</v>
      </c>
      <c r="F565" s="2">
        <v>20</v>
      </c>
    </row>
    <row r="566" spans="2:6" hidden="1" outlineLevel="2" x14ac:dyDescent="0.25">
      <c r="B566" t="s">
        <v>18</v>
      </c>
      <c r="C566" t="s">
        <v>114</v>
      </c>
      <c r="D566" s="2">
        <v>3916</v>
      </c>
      <c r="E566" s="2">
        <v>0</v>
      </c>
      <c r="F566" s="2">
        <v>3916</v>
      </c>
    </row>
    <row r="567" spans="2:6" hidden="1" outlineLevel="2" x14ac:dyDescent="0.25">
      <c r="B567" t="s">
        <v>18</v>
      </c>
      <c r="C567" t="s">
        <v>114</v>
      </c>
      <c r="D567" s="2">
        <v>3916</v>
      </c>
      <c r="E567" s="2">
        <v>0</v>
      </c>
      <c r="F567" s="2">
        <v>3916</v>
      </c>
    </row>
    <row r="568" spans="2:6" hidden="1" outlineLevel="2" x14ac:dyDescent="0.25">
      <c r="B568" t="s">
        <v>18</v>
      </c>
      <c r="C568" t="s">
        <v>114</v>
      </c>
      <c r="D568" s="2">
        <v>40</v>
      </c>
      <c r="E568" s="2">
        <v>3960</v>
      </c>
      <c r="F568" s="2">
        <v>4000</v>
      </c>
    </row>
    <row r="569" spans="2:6" hidden="1" outlineLevel="2" x14ac:dyDescent="0.25">
      <c r="B569" t="s">
        <v>18</v>
      </c>
      <c r="C569" t="s">
        <v>114</v>
      </c>
      <c r="D569" s="2">
        <v>0</v>
      </c>
      <c r="E569" s="2">
        <v>317.33999999999997</v>
      </c>
      <c r="F569" s="2">
        <v>317.33999999999997</v>
      </c>
    </row>
    <row r="570" spans="2:6" hidden="1" outlineLevel="2" x14ac:dyDescent="0.25">
      <c r="B570" t="s">
        <v>18</v>
      </c>
      <c r="C570" t="s">
        <v>114</v>
      </c>
      <c r="D570" s="2">
        <v>591</v>
      </c>
      <c r="E570" s="2">
        <v>0</v>
      </c>
      <c r="F570" s="2">
        <v>591</v>
      </c>
    </row>
    <row r="571" spans="2:6" hidden="1" outlineLevel="2" x14ac:dyDescent="0.25">
      <c r="B571" t="s">
        <v>18</v>
      </c>
      <c r="C571" t="s">
        <v>114</v>
      </c>
      <c r="D571" s="2">
        <v>541.89</v>
      </c>
      <c r="E571" s="2">
        <v>0</v>
      </c>
      <c r="F571" s="2">
        <v>541.89</v>
      </c>
    </row>
    <row r="572" spans="2:6" hidden="1" outlineLevel="2" x14ac:dyDescent="0.25">
      <c r="B572" t="s">
        <v>19</v>
      </c>
      <c r="C572" t="s">
        <v>114</v>
      </c>
      <c r="D572" s="2">
        <v>315.45999999999998</v>
      </c>
      <c r="E572" s="2">
        <v>0</v>
      </c>
      <c r="F572" s="2">
        <v>315.45999999999998</v>
      </c>
    </row>
    <row r="573" spans="2:6" hidden="1" outlineLevel="2" x14ac:dyDescent="0.25">
      <c r="B573" t="s">
        <v>19</v>
      </c>
      <c r="C573" t="s">
        <v>114</v>
      </c>
      <c r="D573" s="2">
        <v>2118.5</v>
      </c>
      <c r="E573" s="2">
        <v>0</v>
      </c>
      <c r="F573" s="2">
        <v>2118.5</v>
      </c>
    </row>
    <row r="574" spans="2:6" hidden="1" outlineLevel="2" x14ac:dyDescent="0.25">
      <c r="B574" t="s">
        <v>19</v>
      </c>
      <c r="C574" t="s">
        <v>114</v>
      </c>
      <c r="D574" s="2">
        <v>2485.9699999999998</v>
      </c>
      <c r="E574" s="2">
        <v>0</v>
      </c>
      <c r="F574" s="2">
        <v>2485.9699999999998</v>
      </c>
    </row>
    <row r="575" spans="2:6" hidden="1" outlineLevel="2" x14ac:dyDescent="0.25">
      <c r="B575" t="s">
        <v>19</v>
      </c>
      <c r="C575" t="s">
        <v>114</v>
      </c>
      <c r="D575" s="2">
        <v>24.86</v>
      </c>
      <c r="E575" s="2">
        <v>2461.14</v>
      </c>
      <c r="F575" s="2">
        <v>2486</v>
      </c>
    </row>
    <row r="576" spans="2:6" hidden="1" outlineLevel="2" x14ac:dyDescent="0.25">
      <c r="B576" t="s">
        <v>20</v>
      </c>
      <c r="C576" t="s">
        <v>114</v>
      </c>
      <c r="D576" s="2">
        <v>0.01</v>
      </c>
      <c r="E576" s="2">
        <v>0.99</v>
      </c>
      <c r="F576" s="2">
        <v>1</v>
      </c>
    </row>
    <row r="577" spans="2:6" hidden="1" outlineLevel="2" x14ac:dyDescent="0.25">
      <c r="B577" t="s">
        <v>21</v>
      </c>
      <c r="C577" t="s">
        <v>114</v>
      </c>
      <c r="D577" s="2">
        <v>0.08</v>
      </c>
      <c r="E577" s="2">
        <v>8.24</v>
      </c>
      <c r="F577" s="2">
        <v>8.32</v>
      </c>
    </row>
    <row r="578" spans="2:6" hidden="1" outlineLevel="2" x14ac:dyDescent="0.25">
      <c r="B578" t="s">
        <v>21</v>
      </c>
      <c r="C578" t="s">
        <v>114</v>
      </c>
      <c r="D578" s="2">
        <v>0</v>
      </c>
      <c r="E578" s="2">
        <v>84.97</v>
      </c>
      <c r="F578" s="2">
        <v>84.97</v>
      </c>
    </row>
    <row r="579" spans="2:6" hidden="1" outlineLevel="2" x14ac:dyDescent="0.25">
      <c r="B579" t="s">
        <v>21</v>
      </c>
      <c r="C579" t="s">
        <v>114</v>
      </c>
      <c r="D579" s="2">
        <v>0</v>
      </c>
      <c r="E579" s="2">
        <v>106.36</v>
      </c>
      <c r="F579" s="2">
        <v>106.36</v>
      </c>
    </row>
    <row r="580" spans="2:6" hidden="1" outlineLevel="2" x14ac:dyDescent="0.25">
      <c r="B580" t="s">
        <v>21</v>
      </c>
      <c r="C580" t="s">
        <v>114</v>
      </c>
      <c r="D580" s="2">
        <v>550.33000000000004</v>
      </c>
      <c r="E580" s="2">
        <v>326.56</v>
      </c>
      <c r="F580" s="2">
        <v>876.89</v>
      </c>
    </row>
    <row r="581" spans="2:6" hidden="1" outlineLevel="2" x14ac:dyDescent="0.25">
      <c r="B581" t="s">
        <v>21</v>
      </c>
      <c r="C581" t="s">
        <v>114</v>
      </c>
      <c r="D581" s="2">
        <v>11.48</v>
      </c>
      <c r="E581" s="2">
        <v>1136.52</v>
      </c>
      <c r="F581" s="2">
        <v>1148</v>
      </c>
    </row>
    <row r="582" spans="2:6" hidden="1" outlineLevel="2" x14ac:dyDescent="0.25">
      <c r="B582" t="s">
        <v>22</v>
      </c>
      <c r="C582" t="s">
        <v>114</v>
      </c>
      <c r="D582" s="2">
        <v>105</v>
      </c>
      <c r="E582" s="2">
        <v>0</v>
      </c>
      <c r="F582" s="2">
        <v>105</v>
      </c>
    </row>
    <row r="583" spans="2:6" hidden="1" outlineLevel="2" x14ac:dyDescent="0.25">
      <c r="B583" t="s">
        <v>22</v>
      </c>
      <c r="C583" t="s">
        <v>114</v>
      </c>
      <c r="D583" s="2">
        <v>3.63</v>
      </c>
      <c r="E583" s="2">
        <v>359.37</v>
      </c>
      <c r="F583" s="2">
        <v>363</v>
      </c>
    </row>
    <row r="584" spans="2:6" hidden="1" outlineLevel="2" x14ac:dyDescent="0.25">
      <c r="B584" t="s">
        <v>23</v>
      </c>
      <c r="C584" t="s">
        <v>114</v>
      </c>
      <c r="D584" s="2">
        <v>1400</v>
      </c>
      <c r="E584" s="2">
        <v>0</v>
      </c>
      <c r="F584" s="2">
        <v>1400</v>
      </c>
    </row>
    <row r="585" spans="2:6" hidden="1" outlineLevel="2" x14ac:dyDescent="0.25">
      <c r="B585" t="s">
        <v>23</v>
      </c>
      <c r="C585" t="s">
        <v>114</v>
      </c>
      <c r="D585" s="2">
        <v>200</v>
      </c>
      <c r="E585" s="2">
        <v>0</v>
      </c>
      <c r="F585" s="2">
        <v>200</v>
      </c>
    </row>
    <row r="586" spans="2:6" hidden="1" outlineLevel="2" x14ac:dyDescent="0.25">
      <c r="B586" t="s">
        <v>23</v>
      </c>
      <c r="C586" t="s">
        <v>114</v>
      </c>
      <c r="D586" s="2">
        <v>89</v>
      </c>
      <c r="E586" s="2">
        <v>0</v>
      </c>
      <c r="F586" s="2">
        <v>89</v>
      </c>
    </row>
    <row r="587" spans="2:6" hidden="1" outlineLevel="2" x14ac:dyDescent="0.25">
      <c r="B587" t="s">
        <v>23</v>
      </c>
      <c r="C587" t="s">
        <v>114</v>
      </c>
      <c r="D587" s="2">
        <v>0</v>
      </c>
      <c r="E587" s="2">
        <v>90.59</v>
      </c>
      <c r="F587" s="2">
        <v>90.59</v>
      </c>
    </row>
    <row r="588" spans="2:6" hidden="1" outlineLevel="2" x14ac:dyDescent="0.25">
      <c r="B588" t="s">
        <v>23</v>
      </c>
      <c r="C588" t="s">
        <v>114</v>
      </c>
      <c r="D588" s="2">
        <v>1</v>
      </c>
      <c r="E588" s="2">
        <v>99</v>
      </c>
      <c r="F588" s="2">
        <v>100</v>
      </c>
    </row>
    <row r="589" spans="2:6" hidden="1" outlineLevel="2" x14ac:dyDescent="0.25">
      <c r="B589" t="s">
        <v>23</v>
      </c>
      <c r="C589" t="s">
        <v>114</v>
      </c>
      <c r="D589" s="2">
        <v>50</v>
      </c>
      <c r="E589" s="2">
        <v>75</v>
      </c>
      <c r="F589" s="2">
        <v>125</v>
      </c>
    </row>
    <row r="590" spans="2:6" hidden="1" outlineLevel="2" x14ac:dyDescent="0.25">
      <c r="B590" t="s">
        <v>27</v>
      </c>
      <c r="C590" t="s">
        <v>114</v>
      </c>
      <c r="D590" s="2">
        <v>1146.6600000000001</v>
      </c>
      <c r="E590" s="2">
        <v>1146.6600000000001</v>
      </c>
      <c r="F590" s="2">
        <v>2293.33</v>
      </c>
    </row>
    <row r="591" spans="2:6" hidden="1" outlineLevel="2" x14ac:dyDescent="0.25">
      <c r="B591" t="s">
        <v>27</v>
      </c>
      <c r="C591" t="s">
        <v>114</v>
      </c>
      <c r="D591" s="2">
        <v>16.32</v>
      </c>
      <c r="E591" s="2">
        <v>1615.42</v>
      </c>
      <c r="F591" s="2">
        <v>1631.74</v>
      </c>
    </row>
    <row r="592" spans="2:6" hidden="1" outlineLevel="2" x14ac:dyDescent="0.25">
      <c r="B592" t="s">
        <v>27</v>
      </c>
      <c r="C592" t="s">
        <v>114</v>
      </c>
      <c r="D592" s="2">
        <v>30811.81</v>
      </c>
      <c r="E592" s="2">
        <v>772.63</v>
      </c>
      <c r="F592" s="2">
        <v>31584.44</v>
      </c>
    </row>
    <row r="593" spans="2:6" hidden="1" outlineLevel="2" x14ac:dyDescent="0.25">
      <c r="B593" t="s">
        <v>27</v>
      </c>
      <c r="C593" t="s">
        <v>114</v>
      </c>
      <c r="D593" s="2">
        <v>30.89</v>
      </c>
      <c r="E593" s="2">
        <v>3058.11</v>
      </c>
      <c r="F593" s="2">
        <v>3089</v>
      </c>
    </row>
    <row r="594" spans="2:6" hidden="1" outlineLevel="2" x14ac:dyDescent="0.25">
      <c r="B594" t="s">
        <v>27</v>
      </c>
      <c r="C594" t="s">
        <v>114</v>
      </c>
      <c r="D594" s="2">
        <v>3.09</v>
      </c>
      <c r="E594" s="2">
        <v>305.91000000000003</v>
      </c>
      <c r="F594" s="2">
        <v>309</v>
      </c>
    </row>
    <row r="595" spans="2:6" hidden="1" outlineLevel="2" x14ac:dyDescent="0.25">
      <c r="B595" t="s">
        <v>27</v>
      </c>
      <c r="C595" t="s">
        <v>114</v>
      </c>
      <c r="D595" s="2">
        <v>2663</v>
      </c>
      <c r="E595" s="2">
        <v>0</v>
      </c>
      <c r="F595" s="2">
        <v>2663</v>
      </c>
    </row>
    <row r="596" spans="2:6" hidden="1" outlineLevel="2" x14ac:dyDescent="0.25">
      <c r="B596" t="s">
        <v>27</v>
      </c>
      <c r="C596" t="s">
        <v>114</v>
      </c>
      <c r="D596" s="2">
        <v>4795.5</v>
      </c>
      <c r="E596" s="2">
        <v>0</v>
      </c>
      <c r="F596" s="2">
        <v>4795.5</v>
      </c>
    </row>
    <row r="597" spans="2:6" hidden="1" outlineLevel="2" x14ac:dyDescent="0.25">
      <c r="B597" t="s">
        <v>27</v>
      </c>
      <c r="C597" t="s">
        <v>114</v>
      </c>
      <c r="D597" s="2">
        <v>720.41</v>
      </c>
      <c r="E597" s="2">
        <v>71320.59</v>
      </c>
      <c r="F597" s="2">
        <v>72041</v>
      </c>
    </row>
    <row r="598" spans="2:6" hidden="1" outlineLevel="2" x14ac:dyDescent="0.25">
      <c r="B598" t="s">
        <v>27</v>
      </c>
      <c r="C598" t="s">
        <v>114</v>
      </c>
      <c r="D598" s="2">
        <v>18.940000000000001</v>
      </c>
      <c r="E598" s="2">
        <v>0</v>
      </c>
      <c r="F598" s="2">
        <v>18.940000000000001</v>
      </c>
    </row>
    <row r="599" spans="2:6" hidden="1" outlineLevel="2" x14ac:dyDescent="0.25">
      <c r="B599" t="s">
        <v>27</v>
      </c>
      <c r="C599" t="s">
        <v>114</v>
      </c>
      <c r="D599" s="2">
        <v>103.15</v>
      </c>
      <c r="E599" s="2">
        <v>10211.85</v>
      </c>
      <c r="F599" s="2">
        <v>10315</v>
      </c>
    </row>
    <row r="600" spans="2:6" hidden="1" outlineLevel="2" x14ac:dyDescent="0.25">
      <c r="B600" t="s">
        <v>27</v>
      </c>
      <c r="C600" t="s">
        <v>114</v>
      </c>
      <c r="D600" s="2">
        <v>425.79</v>
      </c>
      <c r="E600" s="2">
        <v>42153.21</v>
      </c>
      <c r="F600" s="2">
        <v>42579</v>
      </c>
    </row>
    <row r="601" spans="2:6" hidden="1" outlineLevel="2" x14ac:dyDescent="0.25">
      <c r="B601" t="s">
        <v>27</v>
      </c>
      <c r="C601" t="s">
        <v>114</v>
      </c>
      <c r="D601" s="2">
        <v>10532</v>
      </c>
      <c r="E601" s="2">
        <v>0</v>
      </c>
      <c r="F601" s="2">
        <v>10532</v>
      </c>
    </row>
    <row r="602" spans="2:6" hidden="1" outlineLevel="2" x14ac:dyDescent="0.25">
      <c r="B602" t="s">
        <v>27</v>
      </c>
      <c r="C602" t="s">
        <v>114</v>
      </c>
      <c r="D602" s="2">
        <v>410.12</v>
      </c>
      <c r="E602" s="2">
        <v>40601.879999999997</v>
      </c>
      <c r="F602" s="2">
        <v>41012</v>
      </c>
    </row>
    <row r="603" spans="2:6" hidden="1" outlineLevel="2" x14ac:dyDescent="0.25">
      <c r="B603" t="s">
        <v>27</v>
      </c>
      <c r="C603" t="s">
        <v>114</v>
      </c>
      <c r="D603" s="2">
        <v>5683</v>
      </c>
      <c r="E603" s="2">
        <v>0</v>
      </c>
      <c r="F603" s="2">
        <v>5683</v>
      </c>
    </row>
    <row r="604" spans="2:6" hidden="1" outlineLevel="2" x14ac:dyDescent="0.25">
      <c r="B604" t="s">
        <v>27</v>
      </c>
      <c r="C604" t="s">
        <v>114</v>
      </c>
      <c r="D604" s="2">
        <v>140</v>
      </c>
      <c r="E604" s="2">
        <v>0</v>
      </c>
      <c r="F604" s="2">
        <v>140</v>
      </c>
    </row>
    <row r="605" spans="2:6" hidden="1" outlineLevel="2" x14ac:dyDescent="0.25">
      <c r="B605" t="s">
        <v>27</v>
      </c>
      <c r="C605" t="s">
        <v>114</v>
      </c>
      <c r="D605" s="2">
        <v>350.98</v>
      </c>
      <c r="E605" s="2">
        <v>0</v>
      </c>
      <c r="F605" s="2">
        <v>350.98</v>
      </c>
    </row>
    <row r="606" spans="2:6" hidden="1" outlineLevel="2" x14ac:dyDescent="0.25">
      <c r="B606" t="s">
        <v>27</v>
      </c>
      <c r="C606" t="s">
        <v>114</v>
      </c>
      <c r="D606" s="2">
        <v>0.02</v>
      </c>
      <c r="E606" s="2">
        <v>2.21</v>
      </c>
      <c r="F606" s="2">
        <v>2.23</v>
      </c>
    </row>
    <row r="607" spans="2:6" hidden="1" outlineLevel="2" x14ac:dyDescent="0.25">
      <c r="B607" t="s">
        <v>28</v>
      </c>
      <c r="C607" t="s">
        <v>114</v>
      </c>
      <c r="D607" s="2">
        <v>1.06</v>
      </c>
      <c r="E607" s="2">
        <v>104.94</v>
      </c>
      <c r="F607" s="2">
        <v>106</v>
      </c>
    </row>
    <row r="608" spans="2:6" hidden="1" outlineLevel="2" x14ac:dyDescent="0.25">
      <c r="B608" t="s">
        <v>29</v>
      </c>
      <c r="C608" t="s">
        <v>114</v>
      </c>
      <c r="D608" s="2">
        <v>2.08</v>
      </c>
      <c r="E608" s="2">
        <v>205.92</v>
      </c>
      <c r="F608" s="2">
        <v>208</v>
      </c>
    </row>
    <row r="609" spans="2:6" hidden="1" outlineLevel="2" x14ac:dyDescent="0.25">
      <c r="B609" t="s">
        <v>29</v>
      </c>
      <c r="C609" t="s">
        <v>114</v>
      </c>
      <c r="D609" s="2">
        <v>83.51</v>
      </c>
      <c r="E609" s="2">
        <v>0</v>
      </c>
      <c r="F609" s="2">
        <v>83.51</v>
      </c>
    </row>
    <row r="610" spans="2:6" hidden="1" outlineLevel="2" x14ac:dyDescent="0.25">
      <c r="B610" t="s">
        <v>30</v>
      </c>
      <c r="C610" t="s">
        <v>114</v>
      </c>
      <c r="D610" s="2">
        <v>401.1</v>
      </c>
      <c r="E610" s="2">
        <v>0</v>
      </c>
      <c r="F610" s="2">
        <v>401.1</v>
      </c>
    </row>
    <row r="611" spans="2:6" hidden="1" outlineLevel="2" x14ac:dyDescent="0.25">
      <c r="B611" t="s">
        <v>31</v>
      </c>
      <c r="C611" t="s">
        <v>114</v>
      </c>
      <c r="D611" s="2">
        <v>3944</v>
      </c>
      <c r="E611" s="2">
        <v>0</v>
      </c>
      <c r="F611" s="2">
        <v>3944</v>
      </c>
    </row>
    <row r="612" spans="2:6" hidden="1" outlineLevel="2" x14ac:dyDescent="0.25">
      <c r="B612" t="s">
        <v>31</v>
      </c>
      <c r="C612" t="s">
        <v>114</v>
      </c>
      <c r="D612" s="2">
        <v>150</v>
      </c>
      <c r="E612" s="2">
        <v>14850</v>
      </c>
      <c r="F612" s="2">
        <v>15000</v>
      </c>
    </row>
    <row r="613" spans="2:6" hidden="1" outlineLevel="2" x14ac:dyDescent="0.25">
      <c r="B613" t="s">
        <v>31</v>
      </c>
      <c r="C613" t="s">
        <v>114</v>
      </c>
      <c r="D613" s="2">
        <v>130.03</v>
      </c>
      <c r="E613" s="2">
        <v>12872.97</v>
      </c>
      <c r="F613" s="2">
        <v>13003</v>
      </c>
    </row>
    <row r="614" spans="2:6" hidden="1" outlineLevel="2" x14ac:dyDescent="0.25">
      <c r="B614" t="s">
        <v>31</v>
      </c>
      <c r="C614" t="s">
        <v>114</v>
      </c>
      <c r="D614" s="2">
        <v>0</v>
      </c>
      <c r="E614" s="2">
        <v>330</v>
      </c>
      <c r="F614" s="2">
        <v>330</v>
      </c>
    </row>
    <row r="615" spans="2:6" hidden="1" outlineLevel="2" x14ac:dyDescent="0.25">
      <c r="B615" t="s">
        <v>31</v>
      </c>
      <c r="C615" t="s">
        <v>114</v>
      </c>
      <c r="D615" s="2">
        <v>872</v>
      </c>
      <c r="E615" s="2">
        <v>3488</v>
      </c>
      <c r="F615" s="2">
        <v>4360</v>
      </c>
    </row>
    <row r="616" spans="2:6" hidden="1" outlineLevel="2" x14ac:dyDescent="0.25">
      <c r="B616" t="s">
        <v>31</v>
      </c>
      <c r="C616" t="s">
        <v>114</v>
      </c>
      <c r="D616" s="2">
        <v>0.73</v>
      </c>
      <c r="E616" s="2">
        <v>72.069999999999993</v>
      </c>
      <c r="F616" s="2">
        <v>72.8</v>
      </c>
    </row>
    <row r="617" spans="2:6" hidden="1" outlineLevel="2" x14ac:dyDescent="0.25">
      <c r="B617" t="s">
        <v>31</v>
      </c>
      <c r="C617" t="s">
        <v>114</v>
      </c>
      <c r="D617" s="2">
        <v>6649</v>
      </c>
      <c r="E617" s="2">
        <v>0</v>
      </c>
      <c r="F617" s="2">
        <v>6649</v>
      </c>
    </row>
    <row r="618" spans="2:6" hidden="1" outlineLevel="2" x14ac:dyDescent="0.25">
      <c r="B618" t="s">
        <v>31</v>
      </c>
      <c r="C618" t="s">
        <v>114</v>
      </c>
      <c r="D618" s="2">
        <v>66.569999999999993</v>
      </c>
      <c r="E618" s="2">
        <v>6590.43</v>
      </c>
      <c r="F618" s="2">
        <v>6657</v>
      </c>
    </row>
    <row r="619" spans="2:6" hidden="1" outlineLevel="2" x14ac:dyDescent="0.25">
      <c r="B619" t="s">
        <v>31</v>
      </c>
      <c r="C619" t="s">
        <v>114</v>
      </c>
      <c r="D619" s="2">
        <v>0</v>
      </c>
      <c r="E619" s="2">
        <v>136.54</v>
      </c>
      <c r="F619" s="2">
        <v>136.54</v>
      </c>
    </row>
    <row r="620" spans="2:6" hidden="1" outlineLevel="2" x14ac:dyDescent="0.25">
      <c r="B620" t="s">
        <v>31</v>
      </c>
      <c r="C620" t="s">
        <v>114</v>
      </c>
      <c r="D620" s="2">
        <v>846</v>
      </c>
      <c r="E620" s="2">
        <v>0</v>
      </c>
      <c r="F620" s="2">
        <v>846</v>
      </c>
    </row>
    <row r="621" spans="2:6" hidden="1" outlineLevel="2" x14ac:dyDescent="0.25">
      <c r="B621" t="s">
        <v>31</v>
      </c>
      <c r="C621" t="s">
        <v>114</v>
      </c>
      <c r="D621" s="2">
        <v>4700.5</v>
      </c>
      <c r="E621" s="2">
        <v>8729.5</v>
      </c>
      <c r="F621" s="2">
        <v>13430</v>
      </c>
    </row>
    <row r="622" spans="2:6" hidden="1" outlineLevel="2" x14ac:dyDescent="0.25">
      <c r="B622" t="s">
        <v>31</v>
      </c>
      <c r="C622" t="s">
        <v>114</v>
      </c>
      <c r="D622" s="2">
        <v>167.49</v>
      </c>
      <c r="E622" s="2">
        <v>16581.66</v>
      </c>
      <c r="F622" s="2">
        <v>16749.150000000001</v>
      </c>
    </row>
    <row r="623" spans="2:6" hidden="1" outlineLevel="2" x14ac:dyDescent="0.25">
      <c r="B623" t="s">
        <v>31</v>
      </c>
      <c r="C623" t="s">
        <v>114</v>
      </c>
      <c r="D623" s="2">
        <v>740.25</v>
      </c>
      <c r="E623" s="2">
        <v>1374.75</v>
      </c>
      <c r="F623" s="2">
        <v>2115</v>
      </c>
    </row>
    <row r="624" spans="2:6" hidden="1" outlineLevel="2" x14ac:dyDescent="0.25">
      <c r="B624" t="s">
        <v>31</v>
      </c>
      <c r="C624" t="s">
        <v>114</v>
      </c>
      <c r="D624" s="2">
        <v>480.2</v>
      </c>
      <c r="E624" s="2">
        <v>891.8</v>
      </c>
      <c r="F624" s="2">
        <v>1372</v>
      </c>
    </row>
    <row r="625" spans="2:6" hidden="1" outlineLevel="2" x14ac:dyDescent="0.25">
      <c r="B625" t="s">
        <v>31</v>
      </c>
      <c r="C625" t="s">
        <v>114</v>
      </c>
      <c r="D625" s="2">
        <v>17.68</v>
      </c>
      <c r="E625" s="2">
        <v>1750.32</v>
      </c>
      <c r="F625" s="2">
        <v>1768</v>
      </c>
    </row>
    <row r="626" spans="2:6" hidden="1" outlineLevel="2" x14ac:dyDescent="0.25">
      <c r="B626" t="s">
        <v>31</v>
      </c>
      <c r="C626" t="s">
        <v>114</v>
      </c>
      <c r="D626" s="2">
        <v>7818</v>
      </c>
      <c r="E626" s="2">
        <v>0</v>
      </c>
      <c r="F626" s="2">
        <v>7818</v>
      </c>
    </row>
    <row r="627" spans="2:6" hidden="1" outlineLevel="2" x14ac:dyDescent="0.25">
      <c r="B627" t="s">
        <v>31</v>
      </c>
      <c r="C627" t="s">
        <v>114</v>
      </c>
      <c r="D627" s="2">
        <v>8782</v>
      </c>
      <c r="E627" s="2">
        <v>0</v>
      </c>
      <c r="F627" s="2">
        <v>8782</v>
      </c>
    </row>
    <row r="628" spans="2:6" hidden="1" outlineLevel="2" x14ac:dyDescent="0.25">
      <c r="B628" t="s">
        <v>31</v>
      </c>
      <c r="C628" t="s">
        <v>114</v>
      </c>
      <c r="D628" s="2">
        <v>0</v>
      </c>
      <c r="E628" s="2">
        <v>21.85</v>
      </c>
      <c r="F628" s="2">
        <v>21.85</v>
      </c>
    </row>
    <row r="629" spans="2:6" hidden="1" outlineLevel="2" x14ac:dyDescent="0.25">
      <c r="B629" t="s">
        <v>32</v>
      </c>
      <c r="C629" t="s">
        <v>114</v>
      </c>
      <c r="D629" s="2">
        <v>846.75</v>
      </c>
      <c r="E629" s="2">
        <v>16088.25</v>
      </c>
      <c r="F629" s="2">
        <v>16935</v>
      </c>
    </row>
    <row r="630" spans="2:6" hidden="1" outlineLevel="2" x14ac:dyDescent="0.25">
      <c r="B630" t="s">
        <v>32</v>
      </c>
      <c r="C630" t="s">
        <v>114</v>
      </c>
      <c r="D630" s="2">
        <v>17111.09</v>
      </c>
      <c r="E630" s="2">
        <v>0</v>
      </c>
      <c r="F630" s="2">
        <v>17111.09</v>
      </c>
    </row>
    <row r="631" spans="2:6" hidden="1" outlineLevel="2" x14ac:dyDescent="0.25">
      <c r="B631" t="s">
        <v>32</v>
      </c>
      <c r="C631" t="s">
        <v>114</v>
      </c>
      <c r="D631" s="2">
        <v>2081.48</v>
      </c>
      <c r="E631" s="2">
        <v>367.32</v>
      </c>
      <c r="F631" s="2">
        <v>2448.8000000000002</v>
      </c>
    </row>
    <row r="632" spans="2:6" hidden="1" outlineLevel="2" x14ac:dyDescent="0.25">
      <c r="B632" t="s">
        <v>32</v>
      </c>
      <c r="C632" t="s">
        <v>114</v>
      </c>
      <c r="D632" s="2">
        <v>0</v>
      </c>
      <c r="E632" s="2">
        <v>453.44</v>
      </c>
      <c r="F632" s="2">
        <v>453.44</v>
      </c>
    </row>
    <row r="633" spans="2:6" hidden="1" outlineLevel="2" x14ac:dyDescent="0.25">
      <c r="B633" t="s">
        <v>32</v>
      </c>
      <c r="C633" t="s">
        <v>114</v>
      </c>
      <c r="D633" s="2">
        <v>5971</v>
      </c>
      <c r="E633" s="2">
        <v>0</v>
      </c>
      <c r="F633" s="2">
        <v>5971</v>
      </c>
    </row>
    <row r="634" spans="2:6" hidden="1" outlineLevel="2" x14ac:dyDescent="0.25">
      <c r="B634" t="s">
        <v>32</v>
      </c>
      <c r="C634" t="s">
        <v>114</v>
      </c>
      <c r="D634" s="2">
        <v>5971</v>
      </c>
      <c r="E634" s="2">
        <v>0</v>
      </c>
      <c r="F634" s="2">
        <v>5971</v>
      </c>
    </row>
    <row r="635" spans="2:6" hidden="1" outlineLevel="2" x14ac:dyDescent="0.25">
      <c r="B635" t="s">
        <v>34</v>
      </c>
      <c r="C635" t="s">
        <v>114</v>
      </c>
      <c r="D635" s="2">
        <v>0</v>
      </c>
      <c r="E635" s="2">
        <v>0.43</v>
      </c>
      <c r="F635" s="2">
        <v>0.43</v>
      </c>
    </row>
    <row r="636" spans="2:6" hidden="1" outlineLevel="2" x14ac:dyDescent="0.25">
      <c r="B636" t="s">
        <v>34</v>
      </c>
      <c r="C636" t="s">
        <v>114</v>
      </c>
      <c r="D636" s="2">
        <v>120.8</v>
      </c>
      <c r="E636" s="2">
        <v>0</v>
      </c>
      <c r="F636" s="2">
        <v>120.8</v>
      </c>
    </row>
    <row r="637" spans="2:6" hidden="1" outlineLevel="2" x14ac:dyDescent="0.25">
      <c r="B637" t="s">
        <v>34</v>
      </c>
      <c r="C637" t="s">
        <v>114</v>
      </c>
      <c r="D637" s="2">
        <v>217.11</v>
      </c>
      <c r="E637" s="2">
        <v>21493.89</v>
      </c>
      <c r="F637" s="2">
        <v>21711</v>
      </c>
    </row>
    <row r="638" spans="2:6" hidden="1" outlineLevel="2" x14ac:dyDescent="0.25">
      <c r="B638" t="s">
        <v>36</v>
      </c>
      <c r="C638" t="s">
        <v>114</v>
      </c>
      <c r="D638" s="2">
        <v>44.12</v>
      </c>
      <c r="E638" s="2">
        <v>4367.45</v>
      </c>
      <c r="F638" s="2">
        <v>4411.57</v>
      </c>
    </row>
    <row r="639" spans="2:6" hidden="1" outlineLevel="2" x14ac:dyDescent="0.25">
      <c r="B639" t="s">
        <v>36</v>
      </c>
      <c r="C639" t="s">
        <v>114</v>
      </c>
      <c r="D639" s="2">
        <v>5561.88</v>
      </c>
      <c r="E639" s="2">
        <v>0</v>
      </c>
      <c r="F639" s="2">
        <v>5561.88</v>
      </c>
    </row>
    <row r="640" spans="2:6" hidden="1" outlineLevel="2" x14ac:dyDescent="0.25">
      <c r="B640" t="s">
        <v>37</v>
      </c>
      <c r="C640" t="s">
        <v>114</v>
      </c>
      <c r="D640" s="2">
        <v>137.61000000000001</v>
      </c>
      <c r="E640" s="2">
        <v>13623.39</v>
      </c>
      <c r="F640" s="2">
        <v>13761</v>
      </c>
    </row>
    <row r="641" spans="2:6" hidden="1" outlineLevel="2" x14ac:dyDescent="0.25">
      <c r="B641" t="s">
        <v>37</v>
      </c>
      <c r="C641" t="s">
        <v>114</v>
      </c>
      <c r="D641" s="2">
        <v>0</v>
      </c>
      <c r="E641" s="2">
        <v>6200</v>
      </c>
      <c r="F641" s="2">
        <v>6200</v>
      </c>
    </row>
    <row r="642" spans="2:6" hidden="1" outlineLevel="2" x14ac:dyDescent="0.25">
      <c r="B642" t="s">
        <v>38</v>
      </c>
      <c r="C642" t="s">
        <v>114</v>
      </c>
      <c r="D642" s="2">
        <v>0</v>
      </c>
      <c r="E642" s="2">
        <v>292.66000000000003</v>
      </c>
      <c r="F642" s="2">
        <v>292.66000000000003</v>
      </c>
    </row>
    <row r="643" spans="2:6" hidden="1" outlineLevel="2" x14ac:dyDescent="0.25">
      <c r="B643" t="s">
        <v>38</v>
      </c>
      <c r="C643" t="s">
        <v>114</v>
      </c>
      <c r="D643" s="2">
        <v>3.71</v>
      </c>
      <c r="E643" s="2">
        <v>367.69</v>
      </c>
      <c r="F643" s="2">
        <v>371.4</v>
      </c>
    </row>
    <row r="644" spans="2:6" hidden="1" outlineLevel="2" x14ac:dyDescent="0.25">
      <c r="B644" t="s">
        <v>39</v>
      </c>
      <c r="C644" t="s">
        <v>114</v>
      </c>
      <c r="D644" s="2">
        <v>7.61</v>
      </c>
      <c r="E644" s="2">
        <v>753.4</v>
      </c>
      <c r="F644" s="2">
        <v>761.01</v>
      </c>
    </row>
    <row r="645" spans="2:6" hidden="1" outlineLevel="2" x14ac:dyDescent="0.25">
      <c r="B645" t="s">
        <v>39</v>
      </c>
      <c r="C645" t="s">
        <v>114</v>
      </c>
      <c r="D645" s="2">
        <v>0</v>
      </c>
      <c r="E645" s="2">
        <v>285</v>
      </c>
      <c r="F645" s="2">
        <v>285</v>
      </c>
    </row>
    <row r="646" spans="2:6" outlineLevel="1" collapsed="1" x14ac:dyDescent="0.25">
      <c r="C646" s="1" t="s">
        <v>114</v>
      </c>
      <c r="D646" s="2">
        <f>SUBTOTAL(9,D513:D645)</f>
        <v>185826.38999999993</v>
      </c>
      <c r="E646" s="2">
        <f>SUBTOTAL(9,E513:E645)</f>
        <v>435800.50999999995</v>
      </c>
      <c r="F646" s="2">
        <f>SUBTOTAL(9,F513:F645)</f>
        <v>621626.91999999993</v>
      </c>
    </row>
    <row r="647" spans="2:6" hidden="1" outlineLevel="2" x14ac:dyDescent="0.25">
      <c r="B647" t="s">
        <v>6</v>
      </c>
      <c r="C647" t="s">
        <v>116</v>
      </c>
      <c r="D647" s="2">
        <v>63.25</v>
      </c>
      <c r="E647" s="2">
        <v>6261.75</v>
      </c>
      <c r="F647" s="2">
        <v>6325</v>
      </c>
    </row>
    <row r="648" spans="2:6" hidden="1" outlineLevel="2" x14ac:dyDescent="0.25">
      <c r="B648" t="s">
        <v>17</v>
      </c>
      <c r="C648" t="s">
        <v>116</v>
      </c>
      <c r="D648" s="2">
        <v>1363.97</v>
      </c>
      <c r="E648" s="2">
        <v>135033.03</v>
      </c>
      <c r="F648" s="2">
        <v>136397</v>
      </c>
    </row>
    <row r="649" spans="2:6" hidden="1" outlineLevel="2" x14ac:dyDescent="0.25">
      <c r="B649" t="s">
        <v>17</v>
      </c>
      <c r="C649" t="s">
        <v>116</v>
      </c>
      <c r="D649" s="2">
        <v>81.900000000000006</v>
      </c>
      <c r="E649" s="2">
        <v>8108.1</v>
      </c>
      <c r="F649" s="2">
        <v>8190</v>
      </c>
    </row>
    <row r="650" spans="2:6" hidden="1" outlineLevel="2" x14ac:dyDescent="0.25">
      <c r="B650" t="s">
        <v>17</v>
      </c>
      <c r="C650" t="s">
        <v>116</v>
      </c>
      <c r="D650" s="2">
        <v>3498.68</v>
      </c>
      <c r="E650" s="2">
        <v>162.72</v>
      </c>
      <c r="F650" s="2">
        <v>3661.4</v>
      </c>
    </row>
    <row r="651" spans="2:6" hidden="1" outlineLevel="2" x14ac:dyDescent="0.25">
      <c r="B651" t="s">
        <v>17</v>
      </c>
      <c r="C651" t="s">
        <v>116</v>
      </c>
      <c r="D651" s="2">
        <v>663.75</v>
      </c>
      <c r="E651" s="2">
        <v>65711.25</v>
      </c>
      <c r="F651" s="2">
        <v>66375</v>
      </c>
    </row>
    <row r="652" spans="2:6" hidden="1" outlineLevel="2" x14ac:dyDescent="0.25">
      <c r="B652" t="s">
        <v>17</v>
      </c>
      <c r="C652" t="s">
        <v>116</v>
      </c>
      <c r="D652" s="2">
        <v>6649</v>
      </c>
      <c r="E652" s="2">
        <v>0</v>
      </c>
      <c r="F652" s="2">
        <v>6649</v>
      </c>
    </row>
    <row r="653" spans="2:6" hidden="1" outlineLevel="2" x14ac:dyDescent="0.25">
      <c r="B653" t="s">
        <v>17</v>
      </c>
      <c r="C653" t="s">
        <v>116</v>
      </c>
      <c r="D653" s="2">
        <v>80.540000000000006</v>
      </c>
      <c r="E653" s="2">
        <v>7973.46</v>
      </c>
      <c r="F653" s="2">
        <v>8054</v>
      </c>
    </row>
    <row r="654" spans="2:6" hidden="1" outlineLevel="2" x14ac:dyDescent="0.25">
      <c r="B654" t="s">
        <v>17</v>
      </c>
      <c r="C654" t="s">
        <v>116</v>
      </c>
      <c r="D654" s="2">
        <v>3164.12</v>
      </c>
      <c r="E654" s="2">
        <v>9349.32</v>
      </c>
      <c r="F654" s="2">
        <v>12513.44</v>
      </c>
    </row>
    <row r="655" spans="2:6" hidden="1" outlineLevel="2" x14ac:dyDescent="0.25">
      <c r="B655" t="s">
        <v>17</v>
      </c>
      <c r="C655" t="s">
        <v>116</v>
      </c>
      <c r="D655" s="2">
        <v>802.01</v>
      </c>
      <c r="E655" s="2">
        <v>0</v>
      </c>
      <c r="F655" s="2">
        <v>802.01</v>
      </c>
    </row>
    <row r="656" spans="2:6" hidden="1" outlineLevel="2" x14ac:dyDescent="0.25">
      <c r="B656" t="s">
        <v>17</v>
      </c>
      <c r="C656" t="s">
        <v>116</v>
      </c>
      <c r="D656" s="2">
        <v>39500.559999999998</v>
      </c>
      <c r="E656" s="2">
        <v>5317.93</v>
      </c>
      <c r="F656" s="2">
        <v>44818.49</v>
      </c>
    </row>
    <row r="657" spans="2:6" hidden="1" outlineLevel="2" x14ac:dyDescent="0.25">
      <c r="B657" t="s">
        <v>18</v>
      </c>
      <c r="C657" t="s">
        <v>116</v>
      </c>
      <c r="D657" s="2">
        <v>62.11</v>
      </c>
      <c r="E657" s="2">
        <v>6148.89</v>
      </c>
      <c r="F657" s="2">
        <v>6211</v>
      </c>
    </row>
    <row r="658" spans="2:6" hidden="1" outlineLevel="2" x14ac:dyDescent="0.25">
      <c r="B658" t="s">
        <v>22</v>
      </c>
      <c r="C658" t="s">
        <v>116</v>
      </c>
      <c r="D658" s="2">
        <v>1.1499999999999999</v>
      </c>
      <c r="E658" s="2">
        <v>114.22</v>
      </c>
      <c r="F658" s="2">
        <v>115.37</v>
      </c>
    </row>
    <row r="659" spans="2:6" hidden="1" outlineLevel="2" x14ac:dyDescent="0.25">
      <c r="B659" t="s">
        <v>29</v>
      </c>
      <c r="C659" t="s">
        <v>116</v>
      </c>
      <c r="D659" s="2">
        <v>96.29</v>
      </c>
      <c r="E659" s="2">
        <v>9532.7099999999991</v>
      </c>
      <c r="F659" s="2">
        <v>9629</v>
      </c>
    </row>
    <row r="660" spans="2:6" hidden="1" outlineLevel="2" x14ac:dyDescent="0.25">
      <c r="B660" t="s">
        <v>31</v>
      </c>
      <c r="C660" t="s">
        <v>116</v>
      </c>
      <c r="D660" s="2">
        <v>979.59</v>
      </c>
      <c r="E660" s="2">
        <v>96979.41</v>
      </c>
      <c r="F660" s="2">
        <v>97959</v>
      </c>
    </row>
    <row r="661" spans="2:6" hidden="1" outlineLevel="2" x14ac:dyDescent="0.25">
      <c r="B661" t="s">
        <v>31</v>
      </c>
      <c r="C661" t="s">
        <v>116</v>
      </c>
      <c r="D661" s="2">
        <v>0</v>
      </c>
      <c r="E661" s="2">
        <v>26333.71</v>
      </c>
      <c r="F661" s="2">
        <v>26333.71</v>
      </c>
    </row>
    <row r="662" spans="2:6" hidden="1" outlineLevel="2" x14ac:dyDescent="0.25">
      <c r="B662" t="s">
        <v>32</v>
      </c>
      <c r="C662" t="s">
        <v>116</v>
      </c>
      <c r="D662" s="2">
        <v>587.62</v>
      </c>
      <c r="E662" s="2">
        <v>58174.76</v>
      </c>
      <c r="F662" s="2">
        <v>58762.38</v>
      </c>
    </row>
    <row r="663" spans="2:6" hidden="1" outlineLevel="2" x14ac:dyDescent="0.25">
      <c r="B663" t="s">
        <v>32</v>
      </c>
      <c r="C663" t="s">
        <v>116</v>
      </c>
      <c r="D663" s="2">
        <v>0</v>
      </c>
      <c r="E663" s="2">
        <v>8246.83</v>
      </c>
      <c r="F663" s="2">
        <v>8246.83</v>
      </c>
    </row>
    <row r="664" spans="2:6" hidden="1" outlineLevel="2" x14ac:dyDescent="0.25">
      <c r="B664" t="s">
        <v>32</v>
      </c>
      <c r="C664" t="s">
        <v>116</v>
      </c>
      <c r="D664" s="2">
        <v>8376.23</v>
      </c>
      <c r="E664" s="2">
        <v>0</v>
      </c>
      <c r="F664" s="2">
        <v>8376.23</v>
      </c>
    </row>
    <row r="665" spans="2:6" hidden="1" outlineLevel="2" x14ac:dyDescent="0.25">
      <c r="B665" t="s">
        <v>32</v>
      </c>
      <c r="C665" t="s">
        <v>116</v>
      </c>
      <c r="D665" s="2">
        <v>22730.93</v>
      </c>
      <c r="E665" s="2">
        <v>0</v>
      </c>
      <c r="F665" s="2">
        <v>22730.93</v>
      </c>
    </row>
    <row r="666" spans="2:6" hidden="1" outlineLevel="2" x14ac:dyDescent="0.25">
      <c r="B666" t="s">
        <v>34</v>
      </c>
      <c r="C666" t="s">
        <v>116</v>
      </c>
      <c r="D666" s="2">
        <v>3.27</v>
      </c>
      <c r="E666" s="2">
        <v>323.73</v>
      </c>
      <c r="F666" s="2">
        <v>327</v>
      </c>
    </row>
    <row r="667" spans="2:6" hidden="1" outlineLevel="2" x14ac:dyDescent="0.25">
      <c r="B667" t="s">
        <v>34</v>
      </c>
      <c r="C667" t="s">
        <v>116</v>
      </c>
      <c r="D667" s="2">
        <v>7676.72</v>
      </c>
      <c r="E667" s="2">
        <v>18067.150000000001</v>
      </c>
      <c r="F667" s="2">
        <v>25743.87</v>
      </c>
    </row>
    <row r="668" spans="2:6" hidden="1" outlineLevel="2" x14ac:dyDescent="0.25">
      <c r="B668" t="s">
        <v>37</v>
      </c>
      <c r="C668" t="s">
        <v>116</v>
      </c>
      <c r="D668" s="2">
        <v>66.650000000000006</v>
      </c>
      <c r="E668" s="2">
        <v>6598.35</v>
      </c>
      <c r="F668" s="2">
        <v>6665</v>
      </c>
    </row>
    <row r="669" spans="2:6" outlineLevel="1" collapsed="1" x14ac:dyDescent="0.25">
      <c r="C669" s="1" t="s">
        <v>116</v>
      </c>
      <c r="D669" s="2">
        <f>SUBTOTAL(9,D647:D668)</f>
        <v>96448.340000000011</v>
      </c>
      <c r="E669" s="2">
        <f>SUBTOTAL(9,E647:E668)</f>
        <v>468437.32000000007</v>
      </c>
      <c r="F669" s="2">
        <f>SUBTOTAL(9,F647:F668)</f>
        <v>564885.66</v>
      </c>
    </row>
    <row r="670" spans="2:6" x14ac:dyDescent="0.25">
      <c r="C670" s="1" t="s">
        <v>101</v>
      </c>
      <c r="D670" s="2">
        <f>SUBTOTAL(9,D3:D668)</f>
        <v>426333.93999999994</v>
      </c>
      <c r="E670" s="2">
        <f>SUBTOTAL(9,E3:E668)</f>
        <v>2192564.9299999997</v>
      </c>
      <c r="F670" s="2">
        <f>SUBTOTAL(9,F3:F668)</f>
        <v>2618898.870000001</v>
      </c>
    </row>
    <row r="716" spans="3:3" x14ac:dyDescent="0.25">
      <c r="C716" s="50" t="s">
        <v>118</v>
      </c>
    </row>
    <row r="717" spans="3:3" x14ac:dyDescent="0.25">
      <c r="C717" s="50" t="s">
        <v>119</v>
      </c>
    </row>
    <row r="718" spans="3:3" x14ac:dyDescent="0.25">
      <c r="C718" s="50" t="s">
        <v>117</v>
      </c>
    </row>
  </sheetData>
  <sortState xmlns:xlrd2="http://schemas.microsoft.com/office/spreadsheetml/2017/richdata2" ref="B3:F648">
    <sortCondition ref="C3:C648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c0dd7e1c-e1c6-4ec4-aef3-8055ce3a9b00" xsi:nil="true"/>
    <_dlc_DocId xmlns="df7f8849-d97b-4667-ac79-6aa00ad9e99f">SH7A6FU2NYNQ-510751908-141</_dlc_DocId>
    <_dlc_DocIdUrl xmlns="df7f8849-d97b-4667-ac79-6aa00ad9e99f">
      <Url>http://teams/sites/W2R/_layouts/15/DocIdRedir.aspx?ID=SH7A6FU2NYNQ-510751908-141</Url>
      <Description>SH7A6FU2NYNQ-510751908-141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A78A17FC33774FA2DD4C66D8D531B6" ma:contentTypeVersion="2" ma:contentTypeDescription="Create a new document." ma:contentTypeScope="" ma:versionID="f117a55094edf48d19e1df606f0fc0a5">
  <xsd:schema xmlns:xsd="http://www.w3.org/2001/XMLSchema" xmlns:xs="http://www.w3.org/2001/XMLSchema" xmlns:p="http://schemas.microsoft.com/office/2006/metadata/properties" xmlns:ns2="c0dd7e1c-e1c6-4ec4-aef3-8055ce3a9b00" xmlns:ns3="df7f8849-d97b-4667-ac79-6aa00ad9e99f" xmlns:ns4="ef66c0c8-142b-4c59-93f2-831009d530b4" targetNamespace="http://schemas.microsoft.com/office/2006/metadata/properties" ma:root="true" ma:fieldsID="0c34394431919a4e4299cb08f31cb27a" ns2:_="" ns3:_="" ns4:_="">
    <xsd:import namespace="c0dd7e1c-e1c6-4ec4-aef3-8055ce3a9b00"/>
    <xsd:import namespace="df7f8849-d97b-4667-ac79-6aa00ad9e99f"/>
    <xsd:import namespace="ef66c0c8-142b-4c59-93f2-831009d530b4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3:_dlc_DocId" minOccurs="0"/>
                <xsd:element ref="ns3:_dlc_DocIdUrl" minOccurs="0"/>
                <xsd:element ref="ns3:_dlc_DocIdPersistId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d7e1c-e1c6-4ec4-aef3-8055ce3a9b00" elementFormDefault="qualified">
    <xsd:import namespace="http://schemas.microsoft.com/office/2006/documentManagement/types"/>
    <xsd:import namespace="http://schemas.microsoft.com/office/infopath/2007/PartnerControls"/>
    <xsd:element name="Description0" ma:index="8" nillable="true" ma:displayName="Description" ma:internalName="Description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8849-d97b-4667-ac79-6aa00ad9e99f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6c0c8-142b-4c59-93f2-831009d530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1FFA9-3409-4705-B293-FCEC1CD2E1B7}">
  <ds:schemaRefs>
    <ds:schemaRef ds:uri="http://schemas.microsoft.com/office/2006/metadata/properties"/>
    <ds:schemaRef ds:uri="http://schemas.microsoft.com/office/infopath/2007/PartnerControls"/>
    <ds:schemaRef ds:uri="c0dd7e1c-e1c6-4ec4-aef3-8055ce3a9b00"/>
    <ds:schemaRef ds:uri="df7f8849-d97b-4667-ac79-6aa00ad9e99f"/>
  </ds:schemaRefs>
</ds:datastoreItem>
</file>

<file path=customXml/itemProps2.xml><?xml version="1.0" encoding="utf-8"?>
<ds:datastoreItem xmlns:ds="http://schemas.openxmlformats.org/officeDocument/2006/customXml" ds:itemID="{9B662848-63A2-4EF4-8EC8-822BD1B180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9E5B99-A835-42D6-B55C-EE13ACCAD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d7e1c-e1c6-4ec4-aef3-8055ce3a9b00"/>
    <ds:schemaRef ds:uri="df7f8849-d97b-4667-ac79-6aa00ad9e99f"/>
    <ds:schemaRef ds:uri="ef66c0c8-142b-4c59-93f2-831009d53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825D30C-9158-4083-8BAD-3CF743CEE6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Graphs</vt:lpstr>
      <vt:lpstr>Trend Summary</vt:lpstr>
      <vt:lpstr>Source Separated</vt:lpstr>
      <vt:lpstr>Commingled</vt:lpstr>
      <vt:lpstr>Organics</vt:lpstr>
      <vt:lpstr>Graphs!Print_Area</vt:lpstr>
      <vt:lpstr>'Trend Summary'!Print_Area</vt:lpstr>
    </vt:vector>
  </TitlesOfParts>
  <Company>WA Department of Ecology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State of Washington</dc:creator>
  <cp:lastModifiedBy>Yong Long Tan</cp:lastModifiedBy>
  <cp:lastPrinted>2019-09-05T23:22:21Z</cp:lastPrinted>
  <dcterms:created xsi:type="dcterms:W3CDTF">2008-10-07T23:59:45Z</dcterms:created>
  <dcterms:modified xsi:type="dcterms:W3CDTF">2022-04-20T03:51:15Z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0x010100DFA78A17FC33774FA2DD4C66D8D531B6</vt:lpwstr>
  </property>
  <property fmtid="{D5CDD505-2E9C-101B-9397-08002B2CF9AE}" pid="3" name="_dlc_DocIdItemGuid">
    <vt:lpwstr>f10c07d7-b30c-4b0b-8bad-c6642bef87fa</vt:lpwstr>
  </property>
</Properties>
</file>