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专案新增需求开发" sheetId="6" r:id="rId1"/>
  </sheets>
  <calcPr calcId="144525"/>
</workbook>
</file>

<file path=xl/sharedStrings.xml><?xml version="1.0" encoding="utf-8"?>
<sst xmlns="http://schemas.openxmlformats.org/spreadsheetml/2006/main" count="39" uniqueCount="30">
  <si>
    <t>A专案新增需求开发计划表</t>
  </si>
  <si>
    <t>序号</t>
  </si>
  <si>
    <t>项目</t>
  </si>
  <si>
    <t>细项</t>
  </si>
  <si>
    <t>预计开始时间</t>
  </si>
  <si>
    <t>预计结束时间</t>
  </si>
  <si>
    <t>实际开始时间</t>
  </si>
  <si>
    <t>工时（人/天）</t>
  </si>
  <si>
    <t>成本(人力成本600元/天)</t>
  </si>
  <si>
    <t>信息化需求</t>
  </si>
  <si>
    <t>待开展</t>
  </si>
  <si>
    <t>现场各类设备物料状态实时更改</t>
  </si>
  <si>
    <t>1.机床物料状态增删改</t>
  </si>
  <si>
    <t>2</t>
  </si>
  <si>
    <t>2.托盘物料状态增删改</t>
  </si>
  <si>
    <t>3.AGV物料状态增删改</t>
  </si>
  <si>
    <t>4.台车物料状态增删改</t>
  </si>
  <si>
    <t>现场设备是否启用功能开发</t>
  </si>
  <si>
    <t>1.物料架</t>
  </si>
  <si>
    <t>2.机床</t>
  </si>
  <si>
    <t>1</t>
  </si>
  <si>
    <t>AGV充电阈值设定</t>
  </si>
  <si>
    <t>1.AGV充电设定功能开发</t>
  </si>
  <si>
    <t>2.AGV充电电量设置</t>
  </si>
  <si>
    <t>现场设备备用监管程序开发</t>
  </si>
  <si>
    <t>1.远程热备程序开发</t>
  </si>
  <si>
    <t>3</t>
  </si>
  <si>
    <t>2.远程热备数据获取功能开发</t>
  </si>
  <si>
    <t>3.远程热备数据更新功能开发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</si>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</sst>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/d;@"/>
  </numFmts>
  <fonts count="24">
    <font>
      <sz val="12"/>
      <color theme="1"/>
      <name val="宋体"/>
      <charset val="136"/>
      <scheme val="minor"/>
    </font>
    <font>
      <b/>
      <sz val="18"/>
      <color theme="1"/>
      <name val="SimHei"/>
      <charset val="134"/>
    </font>
    <font>
      <b/>
      <sz val="14"/>
      <color theme="1"/>
      <name val="SimHei"/>
      <charset val="134"/>
    </font>
    <font>
      <sz val="14"/>
      <color theme="1"/>
      <name val="Sim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1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A2A0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70" zoomScaleNormal="70" topLeftCell="B1" workbookViewId="0">
      <selection activeCell="G10" sqref="G10"/>
    </sheetView>
  </sheetViews>
  <sheetFormatPr defaultColWidth="9" defaultRowHeight="14.25"/>
  <cols>
    <col min="1" max="1" width="1.375" customWidth="1"/>
    <col min="2" max="2" width="10.35" style="1" customWidth="1"/>
    <col min="3" max="3" width="44.6333333333333" style="2" customWidth="1"/>
    <col min="4" max="8" width="49.125" style="2" customWidth="1"/>
    <col min="9" max="10" width="26.6" customWidth="1"/>
  </cols>
  <sheetData>
    <row r="1" ht="36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49.5" customHeight="1" spans="1:10">
      <c r="A2" s="4" t="s">
        <v>1</v>
      </c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5</v>
      </c>
      <c r="I2" s="5" t="s">
        <v>7</v>
      </c>
      <c r="J2" s="19" t="s">
        <v>8</v>
      </c>
    </row>
    <row r="3" ht="36.75" hidden="1" customHeight="1" spans="1:10">
      <c r="A3" s="6"/>
      <c r="B3" s="7">
        <v>2.7</v>
      </c>
      <c r="C3" s="8" t="s">
        <v>9</v>
      </c>
      <c r="D3" s="8"/>
      <c r="E3" s="8"/>
      <c r="F3" s="8"/>
      <c r="G3" s="8"/>
      <c r="H3" s="8"/>
      <c r="I3" s="20" t="s">
        <v>10</v>
      </c>
      <c r="J3" s="19"/>
    </row>
    <row r="4" ht="30" customHeight="1" spans="1:10">
      <c r="A4" s="6"/>
      <c r="B4" s="9">
        <v>1</v>
      </c>
      <c r="C4" s="10" t="s">
        <v>11</v>
      </c>
      <c r="D4" s="8" t="s">
        <v>12</v>
      </c>
      <c r="E4" s="11">
        <v>44403</v>
      </c>
      <c r="F4" s="11">
        <v>44406</v>
      </c>
      <c r="G4" s="11">
        <v>44405</v>
      </c>
      <c r="H4" s="11">
        <v>44407</v>
      </c>
      <c r="I4" s="21" t="s">
        <v>13</v>
      </c>
      <c r="J4" s="19">
        <f>SUM(I4*600)</f>
        <v>1200</v>
      </c>
    </row>
    <row r="5" ht="30" customHeight="1" spans="1:10">
      <c r="A5" s="6"/>
      <c r="B5" s="12"/>
      <c r="C5" s="13"/>
      <c r="D5" s="8" t="s">
        <v>14</v>
      </c>
      <c r="E5" s="11">
        <v>44407</v>
      </c>
      <c r="F5" s="11">
        <v>44410</v>
      </c>
      <c r="G5" s="11">
        <v>44412</v>
      </c>
      <c r="H5" s="11">
        <v>44416</v>
      </c>
      <c r="I5" s="21" t="s">
        <v>13</v>
      </c>
      <c r="J5" s="19">
        <f t="shared" ref="J5:J16" si="0">SUM(I5*600)</f>
        <v>1200</v>
      </c>
    </row>
    <row r="6" ht="30" customHeight="1" spans="1:10">
      <c r="A6" s="6"/>
      <c r="B6" s="12"/>
      <c r="C6" s="13"/>
      <c r="D6" s="8" t="s">
        <v>15</v>
      </c>
      <c r="E6" s="11">
        <v>44411</v>
      </c>
      <c r="F6" s="11">
        <v>44414</v>
      </c>
      <c r="G6" s="11"/>
      <c r="H6" s="11"/>
      <c r="I6" s="21" t="s">
        <v>13</v>
      </c>
      <c r="J6" s="19">
        <f t="shared" si="0"/>
        <v>1200</v>
      </c>
    </row>
    <row r="7" ht="30" customHeight="1" spans="1:10">
      <c r="A7" s="6"/>
      <c r="B7" s="14"/>
      <c r="C7" s="15"/>
      <c r="D7" s="8" t="s">
        <v>16</v>
      </c>
      <c r="E7" s="11">
        <v>44415</v>
      </c>
      <c r="F7" s="11">
        <v>44418</v>
      </c>
      <c r="G7" s="11"/>
      <c r="H7" s="11"/>
      <c r="I7" s="21" t="s">
        <v>13</v>
      </c>
      <c r="J7" s="19">
        <f t="shared" si="0"/>
        <v>1200</v>
      </c>
    </row>
    <row r="8" ht="30" customHeight="1" spans="1:10">
      <c r="A8" s="6"/>
      <c r="B8" s="9">
        <v>2</v>
      </c>
      <c r="C8" s="10" t="s">
        <v>17</v>
      </c>
      <c r="D8" s="8" t="s">
        <v>18</v>
      </c>
      <c r="E8" s="11">
        <v>44419</v>
      </c>
      <c r="F8" s="11">
        <v>44422</v>
      </c>
      <c r="G8" s="11"/>
      <c r="H8" s="11"/>
      <c r="I8" s="21" t="s">
        <v>13</v>
      </c>
      <c r="J8" s="19">
        <f t="shared" si="0"/>
        <v>1200</v>
      </c>
    </row>
    <row r="9" ht="30" customHeight="1" spans="1:10">
      <c r="A9" s="6"/>
      <c r="B9" s="14"/>
      <c r="C9" s="15"/>
      <c r="D9" s="8" t="s">
        <v>19</v>
      </c>
      <c r="E9" s="11">
        <v>44423</v>
      </c>
      <c r="F9" s="11">
        <v>44425</v>
      </c>
      <c r="G9" s="11"/>
      <c r="H9" s="11"/>
      <c r="I9" s="21" t="s">
        <v>20</v>
      </c>
      <c r="J9" s="19">
        <f t="shared" si="0"/>
        <v>600</v>
      </c>
    </row>
    <row r="10" ht="30" customHeight="1" spans="1:10">
      <c r="A10" s="6"/>
      <c r="B10" s="9">
        <v>3</v>
      </c>
      <c r="C10" s="10" t="s">
        <v>21</v>
      </c>
      <c r="D10" s="8" t="s">
        <v>22</v>
      </c>
      <c r="E10" s="11">
        <v>44426</v>
      </c>
      <c r="F10" s="11">
        <v>44427</v>
      </c>
      <c r="G10" s="11"/>
      <c r="H10" s="11"/>
      <c r="I10" s="21" t="s">
        <v>20</v>
      </c>
      <c r="J10" s="19">
        <f t="shared" si="0"/>
        <v>600</v>
      </c>
    </row>
    <row r="11" ht="30" customHeight="1" spans="1:10">
      <c r="A11" s="6"/>
      <c r="B11" s="14"/>
      <c r="C11" s="15"/>
      <c r="D11" s="8" t="s">
        <v>23</v>
      </c>
      <c r="E11" s="11">
        <v>44428</v>
      </c>
      <c r="F11" s="11">
        <v>44429</v>
      </c>
      <c r="G11" s="11"/>
      <c r="H11" s="11"/>
      <c r="I11" s="21" t="s">
        <v>20</v>
      </c>
      <c r="J11" s="19">
        <f t="shared" si="0"/>
        <v>600</v>
      </c>
    </row>
    <row r="12" ht="30" customHeight="1" spans="1:10">
      <c r="A12" s="6"/>
      <c r="B12" s="9">
        <v>4</v>
      </c>
      <c r="C12" s="10" t="s">
        <v>24</v>
      </c>
      <c r="D12" s="8" t="s">
        <v>25</v>
      </c>
      <c r="E12" s="11">
        <v>44430</v>
      </c>
      <c r="F12" s="11">
        <v>44433</v>
      </c>
      <c r="G12" s="11"/>
      <c r="H12" s="11"/>
      <c r="I12" s="21" t="s">
        <v>26</v>
      </c>
      <c r="J12" s="19">
        <f t="shared" si="0"/>
        <v>1800</v>
      </c>
    </row>
    <row r="13" ht="30" customHeight="1" spans="1:10">
      <c r="A13" s="6"/>
      <c r="B13" s="12"/>
      <c r="C13" s="13"/>
      <c r="D13" s="8" t="s">
        <v>27</v>
      </c>
      <c r="E13" s="11">
        <v>44434</v>
      </c>
      <c r="F13" s="11">
        <v>44436</v>
      </c>
      <c r="G13" s="11"/>
      <c r="H13" s="11"/>
      <c r="I13" s="21" t="s">
        <v>13</v>
      </c>
      <c r="J13" s="19">
        <f t="shared" si="0"/>
        <v>1200</v>
      </c>
    </row>
    <row r="14" ht="30" customHeight="1" spans="1:10">
      <c r="A14" s="6"/>
      <c r="B14" s="14"/>
      <c r="C14" s="15"/>
      <c r="D14" s="8" t="s">
        <v>28</v>
      </c>
      <c r="E14" s="11">
        <v>44437</v>
      </c>
      <c r="F14" s="11">
        <v>44439</v>
      </c>
      <c r="G14" s="11"/>
      <c r="H14" s="11"/>
      <c r="I14" s="21" t="s">
        <v>20</v>
      </c>
      <c r="J14" s="19">
        <f t="shared" si="0"/>
        <v>600</v>
      </c>
    </row>
    <row r="15" customFormat="1" ht="43" customHeight="1" spans="1:10">
      <c r="A15" s="6"/>
      <c r="B15" s="16" t="s">
        <v>29</v>
      </c>
      <c r="C15" s="17"/>
      <c r="D15" s="18"/>
      <c r="E15" s="18"/>
      <c r="F15" s="18"/>
      <c r="G15" s="18"/>
      <c r="H15" s="18"/>
      <c r="I15" s="22">
        <f>SUM(I4+I5+I6+I7+I8+I9+I10+I11+I12+I13+I14)</f>
        <v>19</v>
      </c>
      <c r="J15" s="19">
        <f>SUM(J4+J5+J6+J7+J8+J9+J10+J11+J12+J13+J14)</f>
        <v>11400</v>
      </c>
    </row>
  </sheetData>
  <mergeCells count="10">
    <mergeCell ref="A1:I1"/>
    <mergeCell ref="A2:B2"/>
    <mergeCell ref="B4:B7"/>
    <mergeCell ref="B8:B9"/>
    <mergeCell ref="B10:B11"/>
    <mergeCell ref="B12:B14"/>
    <mergeCell ref="C4:C7"/>
    <mergeCell ref="C8:C9"/>
    <mergeCell ref="C10:C11"/>
    <mergeCell ref="C12:C14"/>
  </mergeCells>
  <pageMargins left="0.708661417322835" right="0.708661417322835" top="0.748031496062992" bottom="0.748031496062992" header="0.31496062992126" footer="0.31496062992126"/>
  <pageSetup paperSize="8" scale="70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A专案新增需求开发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2006-09-13T11:24:00Z</dcterms:created>
  <dcterms:modified xsi:type="dcterms:W3CDTF">2021-08-05T09:22:17Z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