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张桂 Otsuka 0416\张桂 20200904\3 行政后勤\3.5.合同\殷工 上海艳秀\"/>
    </mc:Choice>
  </mc:AlternateContent>
  <xr:revisionPtr revIDLastSave="0" documentId="13_ncr:1_{7A79CCD5-361D-4C04-A2EC-180EB7CAEB5E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" i="1" l="1"/>
  <c r="H5" i="1" l="1"/>
  <c r="H6" i="1"/>
  <c r="H7" i="1"/>
  <c r="H4" i="1"/>
  <c r="H11" i="1" l="1"/>
  <c r="H12" i="1" s="1"/>
</calcChain>
</file>

<file path=xl/sharedStrings.xml><?xml version="1.0" encoding="utf-8"?>
<sst xmlns="http://schemas.openxmlformats.org/spreadsheetml/2006/main" count="28" uniqueCount="24">
  <si>
    <t>序号</t>
    <phoneticPr fontId="1" type="noConversion"/>
  </si>
  <si>
    <t>规格型号</t>
    <phoneticPr fontId="1" type="noConversion"/>
  </si>
  <si>
    <t>数量</t>
    <phoneticPr fontId="1" type="noConversion"/>
  </si>
  <si>
    <t>单位</t>
    <phoneticPr fontId="1" type="noConversion"/>
  </si>
  <si>
    <t>总价</t>
    <phoneticPr fontId="1" type="noConversion"/>
  </si>
  <si>
    <t>材料单价</t>
    <phoneticPr fontId="1" type="noConversion"/>
  </si>
  <si>
    <t>人工单价</t>
    <phoneticPr fontId="1" type="noConversion"/>
  </si>
  <si>
    <t>综合单价</t>
    <phoneticPr fontId="1" type="noConversion"/>
  </si>
  <si>
    <t>名目</t>
    <phoneticPr fontId="1" type="noConversion"/>
  </si>
  <si>
    <t>矿棉板</t>
    <phoneticPr fontId="1" type="noConversion"/>
  </si>
  <si>
    <t>块</t>
    <phoneticPr fontId="1" type="noConversion"/>
  </si>
  <si>
    <t>900*300*600</t>
    <phoneticPr fontId="1" type="noConversion"/>
  </si>
  <si>
    <t>个</t>
    <phoneticPr fontId="1" type="noConversion"/>
  </si>
  <si>
    <t>全钢吊柜</t>
    <phoneticPr fontId="1" type="noConversion"/>
  </si>
  <si>
    <t>800*300*600</t>
    <phoneticPr fontId="1" type="noConversion"/>
  </si>
  <si>
    <t>其它辅料</t>
    <phoneticPr fontId="1" type="noConversion"/>
  </si>
  <si>
    <t>项</t>
    <phoneticPr fontId="1" type="noConversion"/>
  </si>
  <si>
    <t>车运费</t>
    <phoneticPr fontId="1" type="noConversion"/>
  </si>
  <si>
    <t>595*595*5</t>
    <phoneticPr fontId="1" type="noConversion"/>
  </si>
  <si>
    <t>合计</t>
    <phoneticPr fontId="1" type="noConversion"/>
  </si>
  <si>
    <t>税金3%</t>
    <phoneticPr fontId="1" type="noConversion"/>
  </si>
  <si>
    <t>空开更换</t>
    <phoneticPr fontId="1" type="noConversion"/>
  </si>
  <si>
    <t>个</t>
    <phoneticPr fontId="1" type="noConversion"/>
  </si>
  <si>
    <t>大冢材料科技报价清单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</si>
</sst>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6"/>
      <color theme="1"/>
      <name val="宋体"/>
      <family val="2"/>
      <charset val="134"/>
      <scheme val="minor"/>
    </font>
    <font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L6" sqref="L6"/>
    </sheetView>
  </sheetViews>
  <sheetFormatPr defaultRowHeight="14" x14ac:dyDescent="0.25"/>
  <cols>
    <col min="1" max="1" width="9" style="1"/>
    <col min="3" max="3" width="13.26953125" customWidth="1"/>
    <col min="6" max="8" width="9" style="1"/>
  </cols>
  <sheetData>
    <row r="1" spans="1:8" ht="21" x14ac:dyDescent="0.25">
      <c r="A1" s="6" t="s">
        <v>23</v>
      </c>
      <c r="B1" s="7"/>
      <c r="C1" s="7"/>
      <c r="D1" s="7"/>
      <c r="E1" s="7"/>
      <c r="F1" s="7"/>
      <c r="G1" s="7"/>
      <c r="H1" s="7"/>
    </row>
    <row r="2" spans="1:8" x14ac:dyDescent="0.25">
      <c r="A2" s="8" t="s">
        <v>0</v>
      </c>
      <c r="B2" s="8" t="s">
        <v>8</v>
      </c>
      <c r="C2" s="8" t="s">
        <v>1</v>
      </c>
      <c r="D2" s="8" t="s">
        <v>2</v>
      </c>
      <c r="E2" s="8" t="s">
        <v>3</v>
      </c>
      <c r="F2" s="8" t="s">
        <v>7</v>
      </c>
      <c r="G2" s="8"/>
      <c r="H2" s="8" t="s">
        <v>4</v>
      </c>
    </row>
    <row r="3" spans="1:8" x14ac:dyDescent="0.25">
      <c r="A3" s="8"/>
      <c r="B3" s="8"/>
      <c r="C3" s="8"/>
      <c r="D3" s="8"/>
      <c r="E3" s="8"/>
      <c r="F3" s="3" t="s">
        <v>5</v>
      </c>
      <c r="G3" s="3" t="s">
        <v>6</v>
      </c>
      <c r="H3" s="8"/>
    </row>
    <row r="4" spans="1:8" x14ac:dyDescent="0.25">
      <c r="A4" s="3">
        <v>1</v>
      </c>
      <c r="B4" s="2" t="s">
        <v>13</v>
      </c>
      <c r="C4" s="2" t="s">
        <v>11</v>
      </c>
      <c r="D4" s="2">
        <v>3</v>
      </c>
      <c r="E4" s="2" t="s">
        <v>12</v>
      </c>
      <c r="F4" s="3">
        <v>980</v>
      </c>
      <c r="G4" s="3">
        <v>150</v>
      </c>
      <c r="H4" s="3">
        <f>(G4+F4)*D4</f>
        <v>3390</v>
      </c>
    </row>
    <row r="5" spans="1:8" x14ac:dyDescent="0.25">
      <c r="A5" s="3">
        <v>2</v>
      </c>
      <c r="B5" s="2" t="s">
        <v>13</v>
      </c>
      <c r="C5" s="2" t="s">
        <v>14</v>
      </c>
      <c r="D5" s="2">
        <v>1</v>
      </c>
      <c r="E5" s="2" t="s">
        <v>12</v>
      </c>
      <c r="F5" s="3">
        <v>950</v>
      </c>
      <c r="G5" s="3">
        <v>150</v>
      </c>
      <c r="H5" s="3">
        <f t="shared" ref="H5:H7" si="0">(G5+F5)*D5</f>
        <v>1100</v>
      </c>
    </row>
    <row r="6" spans="1:8" x14ac:dyDescent="0.25">
      <c r="A6" s="3">
        <v>3</v>
      </c>
      <c r="B6" s="2" t="s">
        <v>15</v>
      </c>
      <c r="C6" s="2"/>
      <c r="D6" s="2">
        <v>1</v>
      </c>
      <c r="E6" s="2" t="s">
        <v>16</v>
      </c>
      <c r="F6" s="3">
        <v>200</v>
      </c>
      <c r="G6" s="3"/>
      <c r="H6" s="3">
        <f t="shared" si="0"/>
        <v>200</v>
      </c>
    </row>
    <row r="7" spans="1:8" x14ac:dyDescent="0.25">
      <c r="A7" s="3">
        <v>4</v>
      </c>
      <c r="B7" s="2" t="s">
        <v>9</v>
      </c>
      <c r="C7" s="2" t="s">
        <v>18</v>
      </c>
      <c r="D7" s="2">
        <v>8</v>
      </c>
      <c r="E7" s="2" t="s">
        <v>10</v>
      </c>
      <c r="F7" s="3">
        <v>45</v>
      </c>
      <c r="G7" s="3">
        <v>85</v>
      </c>
      <c r="H7" s="3">
        <f t="shared" si="0"/>
        <v>1040</v>
      </c>
    </row>
    <row r="8" spans="1:8" x14ac:dyDescent="0.25">
      <c r="A8" s="3">
        <v>5</v>
      </c>
      <c r="B8" s="2" t="s">
        <v>17</v>
      </c>
      <c r="C8" s="2"/>
      <c r="D8" s="2">
        <v>1</v>
      </c>
      <c r="E8" s="2" t="s">
        <v>16</v>
      </c>
      <c r="F8" s="3"/>
      <c r="G8" s="3"/>
      <c r="H8" s="3">
        <v>1200</v>
      </c>
    </row>
    <row r="9" spans="1:8" x14ac:dyDescent="0.25">
      <c r="A9" s="3">
        <v>6</v>
      </c>
      <c r="B9" s="2" t="s">
        <v>21</v>
      </c>
      <c r="C9" s="2"/>
      <c r="D9" s="2">
        <v>1</v>
      </c>
      <c r="E9" s="2" t="s">
        <v>22</v>
      </c>
      <c r="F9" s="3">
        <v>85</v>
      </c>
      <c r="G9" s="3"/>
      <c r="H9" s="3">
        <v>85</v>
      </c>
    </row>
    <row r="10" spans="1:8" x14ac:dyDescent="0.25">
      <c r="A10" s="3"/>
      <c r="B10" s="2" t="s">
        <v>19</v>
      </c>
      <c r="C10" s="2"/>
      <c r="D10" s="2"/>
      <c r="E10" s="2"/>
      <c r="F10" s="3"/>
      <c r="G10" s="3"/>
      <c r="H10" s="3">
        <f>SUM(H4:H9)</f>
        <v>7015</v>
      </c>
    </row>
    <row r="11" spans="1:8" x14ac:dyDescent="0.25">
      <c r="A11" s="3"/>
      <c r="B11" s="2" t="s">
        <v>20</v>
      </c>
      <c r="C11" s="2"/>
      <c r="D11" s="2"/>
      <c r="E11" s="2"/>
      <c r="F11" s="3"/>
      <c r="G11" s="3"/>
      <c r="H11" s="3">
        <f>H10*0.03</f>
        <v>210.45</v>
      </c>
    </row>
    <row r="12" spans="1:8" x14ac:dyDescent="0.25">
      <c r="A12" s="3"/>
      <c r="B12" s="4" t="s">
        <v>4</v>
      </c>
      <c r="C12" s="4"/>
      <c r="D12" s="4"/>
      <c r="E12" s="4"/>
      <c r="F12" s="5"/>
      <c r="G12" s="5"/>
      <c r="H12" s="5">
        <f>SUM(H10:H11)</f>
        <v>7225.45</v>
      </c>
    </row>
    <row r="13" spans="1:8" x14ac:dyDescent="0.25">
      <c r="A13" s="3"/>
      <c r="B13" s="2"/>
      <c r="C13" s="2"/>
      <c r="D13" s="2"/>
      <c r="E13" s="2"/>
      <c r="F13" s="3"/>
      <c r="G13" s="3"/>
      <c r="H13" s="3"/>
    </row>
  </sheetData>
  <mergeCells count="8">
    <mergeCell ref="A1:H1"/>
    <mergeCell ref="F2:G2"/>
    <mergeCell ref="A2:A3"/>
    <mergeCell ref="C2:C3"/>
    <mergeCell ref="D2:D3"/>
    <mergeCell ref="E2:E3"/>
    <mergeCell ref="H2:H3"/>
    <mergeCell ref="B2:B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张桂</cp:lastModifiedBy>
  <dcterms:created xsi:type="dcterms:W3CDTF">2020-10-29T05:08:50Z</dcterms:created>
  <dcterms:modified xsi:type="dcterms:W3CDTF">2020-10-29T07:53:50Z</dcterms:modified>
</cp:coreProperties>
</file>