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it\Downloads\"/>
    </mc:Choice>
  </mc:AlternateContent>
  <xr:revisionPtr revIDLastSave="0" documentId="8_{BA10BF96-3C7B-44F4-95AB-757DC4476502}" xr6:coauthVersionLast="47" xr6:coauthVersionMax="47" xr10:uidLastSave="{00000000-0000-0000-0000-000000000000}"/>
  <bookViews>
    <workbookView xWindow="-110" yWindow="-110" windowWidth="19420" windowHeight="10300" xr2:uid="{B40379EF-BAD2-48AB-9C08-845E092314A6}"/>
  </bookViews>
  <sheets>
    <sheet name="cleaned_data" sheetId="1" r:id="rId1"/>
  </sheets>
  <definedNames>
    <definedName name="_xlnm._FilterDatabase" localSheetId="0" hidden="1">cleaned_data!$A$1:$Q$44</definedName>
  </definedNames>
  <calcPr calcId="0"/>
</workbook>
</file>

<file path=xl/calcChain.xml><?xml version="1.0" encoding="utf-8"?>
<calcChain xmlns="http://schemas.openxmlformats.org/spreadsheetml/2006/main">
  <c r="N51" i="1" l="1"/>
  <c r="L50" i="1"/>
  <c r="L49" i="1"/>
  <c r="L47" i="1"/>
</calcChain>
</file>

<file path=xl/sharedStrings.xml><?xml version="1.0" encoding="utf-8"?>
<sst xmlns="http://schemas.openxmlformats.org/spreadsheetml/2006/main" count="232" uniqueCount="79">
  <si>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</si>
  <si>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</si>
  <si>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</si>
  <si>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</si>
  <si>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</si>
  <si>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</si>
  <si>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</si>
  <si>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</si>
  <si>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Units_Sold</t>
  </si>
  <si>
    <t>Unit Price</t>
  </si>
  <si>
    <t>Unit Cost</t>
  </si>
  <si>
    <t>Total Revenue</t>
  </si>
  <si>
    <t>Total Cost</t>
  </si>
  <si>
    <t>Total Profit</t>
  </si>
  <si>
    <t>Delivery Lead Time</t>
  </si>
  <si>
    <t>Year</t>
  </si>
  <si>
    <t>Month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</si>
  <si>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</si>
  <si>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</si>
  <si>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</si>
  <si>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</si>
  <si>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</si>
  <si>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</si>
  <si>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</si>
  <si>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</si>
  <si>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</si>
  <si>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</si>
  <si>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Sub-Saharan Africa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</si>
  <si>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</si>
  <si>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</si>
  <si>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</si>
  <si>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</si>
  <si>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</si>
  <si>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</si>
  <si>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</si>
  <si>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</si>
  <si>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</si>
  <si>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Mongolia</t>
  </si>
  <si>
    <t>Sri Lanka</t>
  </si>
  <si>
    <t>Cosmetics</t>
  </si>
  <si>
    <t>Turkmenistan</t>
  </si>
  <si>
    <t>L</t>
  </si>
  <si>
    <t>Europe</t>
  </si>
  <si>
    <t>Norway</t>
  </si>
  <si>
    <t>Honduras</t>
  </si>
  <si>
    <t>Snacks</t>
  </si>
  <si>
    <t>Beverages</t>
  </si>
  <si>
    <t>Switzerland</t>
  </si>
  <si>
    <t>South Sudan</t>
  </si>
  <si>
    <t>Australia</t>
  </si>
  <si>
    <t>Office Supplies</t>
  </si>
  <si>
    <t>Djibouti</t>
  </si>
  <si>
    <t>The Gambia</t>
  </si>
  <si>
    <t>Meat</t>
  </si>
  <si>
    <t>Bulgaria</t>
  </si>
  <si>
    <t>Myanmar</t>
  </si>
  <si>
    <t>Clothes</t>
  </si>
  <si>
    <t>Comoros</t>
  </si>
  <si>
    <t>Iceland</t>
  </si>
  <si>
    <t>Macedonia</t>
  </si>
  <si>
    <t>Lesotho</t>
  </si>
  <si>
    <t>Fruits</t>
  </si>
  <si>
    <t>Middle East and North Africa</t>
  </si>
  <si>
    <t>Saudi Arabia</t>
  </si>
  <si>
    <t>Sao Tome and Principe</t>
  </si>
  <si>
    <t>Libya</t>
  </si>
  <si>
    <t>Haiti</t>
  </si>
  <si>
    <t>Lithuania</t>
  </si>
  <si>
    <t>Madagascar</t>
  </si>
  <si>
    <t>Democratic Republic of the Congo</t>
  </si>
  <si>
    <t>Federated States of Micronesia</t>
  </si>
  <si>
    <t>Laos</t>
  </si>
  <si>
    <t>Spain</t>
  </si>
  <si>
    <t>North America</t>
  </si>
  <si>
    <t>Mexico</t>
  </si>
  <si>
    <t>Kuwait</t>
  </si>
  <si>
    <t>Slovenia</t>
  </si>
  <si>
    <t>Azerbaijan</t>
  </si>
  <si>
    <t>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</si>
</sst>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E21A-1239-4CED-8919-153FF73BBA09}">
  <dimension ref="A1:Q51"/>
  <sheetViews>
    <sheetView tabSelected="1" workbookViewId="0">
      <selection activeCell="N52" sqref="N52"/>
    </sheetView>
  </sheetViews>
  <sheetFormatPr defaultRowHeight="14.5" x14ac:dyDescent="0.35"/>
  <cols>
    <col min="4" max="4" width="16.54296875" customWidth="1"/>
    <col min="5" max="5" width="12.1796875" customWidth="1"/>
    <col min="6" max="6" width="14.90625" style="1" customWidth="1"/>
    <col min="7" max="7" width="12.26953125" style="3" customWidth="1"/>
    <col min="8" max="8" width="12.1796875" style="1" customWidth="1"/>
    <col min="12" max="12" width="10.81640625" bestFit="1" customWidth="1"/>
    <col min="14" max="14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3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2">
        <v>40326</v>
      </c>
      <c r="G2" s="3">
        <v>669165933</v>
      </c>
      <c r="H2" s="2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  <c r="O2">
        <v>30</v>
      </c>
      <c r="P2">
        <v>2010</v>
      </c>
      <c r="Q2">
        <v>5</v>
      </c>
    </row>
    <row r="3" spans="1:17" x14ac:dyDescent="0.3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s="2">
        <v>41143</v>
      </c>
      <c r="G3" s="3">
        <v>963881480</v>
      </c>
      <c r="H3" s="2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  <c r="O3">
        <v>24</v>
      </c>
      <c r="P3">
        <v>2012</v>
      </c>
      <c r="Q3">
        <v>8</v>
      </c>
    </row>
    <row r="4" spans="1:17" x14ac:dyDescent="0.35">
      <c r="A4" t="s">
        <v>27</v>
      </c>
      <c r="B4" t="s">
        <v>28</v>
      </c>
      <c r="C4" t="s">
        <v>29</v>
      </c>
      <c r="D4" t="s">
        <v>20</v>
      </c>
      <c r="E4" t="s">
        <v>30</v>
      </c>
      <c r="F4" s="2">
        <v>40656</v>
      </c>
      <c r="G4" s="3">
        <v>135425221</v>
      </c>
      <c r="H4" s="2">
        <v>40660</v>
      </c>
      <c r="I4">
        <v>4187</v>
      </c>
      <c r="J4">
        <v>668.27</v>
      </c>
      <c r="K4">
        <v>502.54</v>
      </c>
      <c r="L4">
        <v>2798046.49</v>
      </c>
      <c r="M4">
        <v>2104134.98</v>
      </c>
      <c r="N4">
        <v>693911.51</v>
      </c>
      <c r="O4">
        <v>4</v>
      </c>
      <c r="P4">
        <v>2011</v>
      </c>
      <c r="Q4">
        <v>4</v>
      </c>
    </row>
    <row r="5" spans="1:17" x14ac:dyDescent="0.35">
      <c r="A5" t="s">
        <v>27</v>
      </c>
      <c r="B5" t="s">
        <v>31</v>
      </c>
      <c r="C5" t="s">
        <v>32</v>
      </c>
      <c r="D5" t="s">
        <v>25</v>
      </c>
      <c r="E5" t="s">
        <v>21</v>
      </c>
      <c r="F5" s="2">
        <v>41107</v>
      </c>
      <c r="G5" s="3">
        <v>871543967</v>
      </c>
      <c r="H5" s="2">
        <v>41117</v>
      </c>
      <c r="I5">
        <v>8082</v>
      </c>
      <c r="J5">
        <v>154.06</v>
      </c>
      <c r="K5">
        <v>90.93</v>
      </c>
      <c r="L5">
        <v>1245112.92</v>
      </c>
      <c r="M5">
        <v>734896.26</v>
      </c>
      <c r="N5">
        <v>510216.66</v>
      </c>
      <c r="O5">
        <v>10</v>
      </c>
      <c r="P5">
        <v>2012</v>
      </c>
      <c r="Q5">
        <v>7</v>
      </c>
    </row>
    <row r="6" spans="1:17" x14ac:dyDescent="0.35">
      <c r="A6" t="s">
        <v>27</v>
      </c>
      <c r="B6" t="s">
        <v>33</v>
      </c>
      <c r="C6" t="s">
        <v>34</v>
      </c>
      <c r="D6" t="s">
        <v>20</v>
      </c>
      <c r="E6" t="s">
        <v>30</v>
      </c>
      <c r="F6" s="2">
        <v>42199</v>
      </c>
      <c r="G6" s="3">
        <v>770463311</v>
      </c>
      <c r="H6" s="2">
        <v>42241</v>
      </c>
      <c r="I6">
        <v>6070</v>
      </c>
      <c r="J6">
        <v>81.73</v>
      </c>
      <c r="K6">
        <v>56.67</v>
      </c>
      <c r="L6">
        <v>496101.1</v>
      </c>
      <c r="M6">
        <v>343986.9</v>
      </c>
      <c r="N6">
        <v>152114.20000000001</v>
      </c>
      <c r="O6">
        <v>42</v>
      </c>
      <c r="P6">
        <v>2015</v>
      </c>
      <c r="Q6">
        <v>7</v>
      </c>
    </row>
    <row r="7" spans="1:17" x14ac:dyDescent="0.35">
      <c r="A7" t="s">
        <v>27</v>
      </c>
      <c r="B7" t="s">
        <v>35</v>
      </c>
      <c r="C7" t="s">
        <v>24</v>
      </c>
      <c r="D7" t="s">
        <v>25</v>
      </c>
      <c r="E7" t="s">
        <v>21</v>
      </c>
      <c r="F7" s="2">
        <v>41747</v>
      </c>
      <c r="G7" s="3">
        <v>616607081</v>
      </c>
      <c r="H7" s="2">
        <v>41789</v>
      </c>
      <c r="I7">
        <v>6593</v>
      </c>
      <c r="J7">
        <v>205.7</v>
      </c>
      <c r="K7">
        <v>117.11</v>
      </c>
      <c r="L7">
        <v>1356180.1</v>
      </c>
      <c r="M7">
        <v>772106.23</v>
      </c>
      <c r="N7">
        <v>584073.87</v>
      </c>
      <c r="O7">
        <v>42</v>
      </c>
      <c r="P7">
        <v>2014</v>
      </c>
      <c r="Q7">
        <v>4</v>
      </c>
    </row>
    <row r="8" spans="1:17" x14ac:dyDescent="0.35">
      <c r="A8" t="s">
        <v>36</v>
      </c>
      <c r="B8" t="s">
        <v>37</v>
      </c>
      <c r="C8" t="s">
        <v>34</v>
      </c>
      <c r="D8" t="s">
        <v>20</v>
      </c>
      <c r="E8" t="s">
        <v>26</v>
      </c>
      <c r="F8" s="2">
        <v>41689</v>
      </c>
      <c r="G8" s="3">
        <v>832401311</v>
      </c>
      <c r="H8" s="2">
        <v>41693</v>
      </c>
      <c r="I8">
        <v>4901</v>
      </c>
      <c r="J8">
        <v>81.73</v>
      </c>
      <c r="K8">
        <v>56.67</v>
      </c>
      <c r="L8">
        <v>400558.73</v>
      </c>
      <c r="M8">
        <v>277739.67</v>
      </c>
      <c r="N8">
        <v>122819.06</v>
      </c>
      <c r="O8">
        <v>4</v>
      </c>
      <c r="P8">
        <v>2014</v>
      </c>
      <c r="Q8">
        <v>2</v>
      </c>
    </row>
    <row r="9" spans="1:17" x14ac:dyDescent="0.35">
      <c r="A9" t="s">
        <v>36</v>
      </c>
      <c r="B9" t="s">
        <v>38</v>
      </c>
      <c r="C9" t="s">
        <v>39</v>
      </c>
      <c r="D9" t="s">
        <v>20</v>
      </c>
      <c r="E9" t="s">
        <v>30</v>
      </c>
      <c r="F9" s="2">
        <v>42693</v>
      </c>
      <c r="G9" s="3">
        <v>419123971</v>
      </c>
      <c r="H9" s="2">
        <v>42722</v>
      </c>
      <c r="I9">
        <v>6952</v>
      </c>
      <c r="J9">
        <v>437.2</v>
      </c>
      <c r="K9">
        <v>263.33</v>
      </c>
      <c r="L9">
        <v>3039414.4</v>
      </c>
      <c r="M9">
        <v>1830670.16</v>
      </c>
      <c r="N9">
        <v>1208744.24</v>
      </c>
      <c r="O9">
        <v>29</v>
      </c>
      <c r="P9">
        <v>2016</v>
      </c>
      <c r="Q9">
        <v>11</v>
      </c>
    </row>
    <row r="10" spans="1:17" x14ac:dyDescent="0.35">
      <c r="A10" t="s">
        <v>36</v>
      </c>
      <c r="B10" t="s">
        <v>40</v>
      </c>
      <c r="C10" t="s">
        <v>29</v>
      </c>
      <c r="D10" t="s">
        <v>20</v>
      </c>
      <c r="E10" t="s">
        <v>41</v>
      </c>
      <c r="F10" s="2">
        <v>40542</v>
      </c>
      <c r="G10" s="3">
        <v>441619336</v>
      </c>
      <c r="H10" s="2">
        <v>40563</v>
      </c>
      <c r="I10">
        <v>3830</v>
      </c>
      <c r="J10">
        <v>668.27</v>
      </c>
      <c r="K10">
        <v>502.54</v>
      </c>
      <c r="L10">
        <v>2559474.1</v>
      </c>
      <c r="M10">
        <v>1924728.2</v>
      </c>
      <c r="N10">
        <v>634745.9</v>
      </c>
      <c r="O10">
        <v>21</v>
      </c>
      <c r="P10">
        <v>2010</v>
      </c>
      <c r="Q10">
        <v>12</v>
      </c>
    </row>
    <row r="11" spans="1:17" x14ac:dyDescent="0.35">
      <c r="A11" t="s">
        <v>42</v>
      </c>
      <c r="B11" t="s">
        <v>43</v>
      </c>
      <c r="C11" t="s">
        <v>19</v>
      </c>
      <c r="D11" t="s">
        <v>25</v>
      </c>
      <c r="E11" t="s">
        <v>41</v>
      </c>
      <c r="F11" s="2">
        <v>41773</v>
      </c>
      <c r="G11" s="3">
        <v>819028031</v>
      </c>
      <c r="H11" s="2">
        <v>41818</v>
      </c>
      <c r="I11">
        <v>7450</v>
      </c>
      <c r="J11">
        <v>255.28</v>
      </c>
      <c r="K11">
        <v>159.41999999999999</v>
      </c>
      <c r="L11">
        <v>1901836</v>
      </c>
      <c r="M11">
        <v>1187679</v>
      </c>
      <c r="N11">
        <v>714157</v>
      </c>
      <c r="O11">
        <v>45</v>
      </c>
      <c r="P11">
        <v>2014</v>
      </c>
      <c r="Q11">
        <v>5</v>
      </c>
    </row>
    <row r="12" spans="1:17" x14ac:dyDescent="0.35">
      <c r="A12" t="s">
        <v>22</v>
      </c>
      <c r="B12" t="s">
        <v>44</v>
      </c>
      <c r="C12" t="s">
        <v>45</v>
      </c>
      <c r="D12" t="s">
        <v>25</v>
      </c>
      <c r="E12" t="s">
        <v>41</v>
      </c>
      <c r="F12" s="2">
        <v>42551</v>
      </c>
      <c r="G12" s="3">
        <v>795490682</v>
      </c>
      <c r="H12" s="2">
        <v>42577</v>
      </c>
      <c r="I12">
        <v>2225</v>
      </c>
      <c r="J12">
        <v>152.58000000000001</v>
      </c>
      <c r="K12">
        <v>97.44</v>
      </c>
      <c r="L12">
        <v>339490.5</v>
      </c>
      <c r="M12">
        <v>216804</v>
      </c>
      <c r="N12">
        <v>122686.5</v>
      </c>
      <c r="O12">
        <v>26</v>
      </c>
      <c r="P12">
        <v>2016</v>
      </c>
      <c r="Q12">
        <v>6</v>
      </c>
    </row>
    <row r="13" spans="1:17" x14ac:dyDescent="0.35">
      <c r="A13" t="s">
        <v>42</v>
      </c>
      <c r="B13" t="s">
        <v>43</v>
      </c>
      <c r="C13" t="s">
        <v>46</v>
      </c>
      <c r="D13" t="s">
        <v>20</v>
      </c>
      <c r="E13" t="s">
        <v>26</v>
      </c>
      <c r="F13" s="2">
        <v>41838</v>
      </c>
      <c r="G13" s="3">
        <v>435608613</v>
      </c>
      <c r="H13" s="2">
        <v>41850</v>
      </c>
      <c r="I13">
        <v>5124</v>
      </c>
      <c r="J13">
        <v>47.45</v>
      </c>
      <c r="K13">
        <v>31.79</v>
      </c>
      <c r="L13">
        <v>243133.8</v>
      </c>
      <c r="M13">
        <v>162891.96</v>
      </c>
      <c r="N13">
        <v>80241.84</v>
      </c>
      <c r="O13">
        <v>12</v>
      </c>
      <c r="P13">
        <v>2014</v>
      </c>
      <c r="Q13">
        <v>7</v>
      </c>
    </row>
    <row r="14" spans="1:17" x14ac:dyDescent="0.35">
      <c r="A14" t="s">
        <v>42</v>
      </c>
      <c r="B14" t="s">
        <v>47</v>
      </c>
      <c r="C14" t="s">
        <v>39</v>
      </c>
      <c r="D14" t="s">
        <v>20</v>
      </c>
      <c r="E14" t="s">
        <v>30</v>
      </c>
      <c r="F14" s="2">
        <v>41169</v>
      </c>
      <c r="G14" s="3">
        <v>249693334</v>
      </c>
      <c r="H14" s="2">
        <v>41202</v>
      </c>
      <c r="I14">
        <v>8661</v>
      </c>
      <c r="J14">
        <v>437.2</v>
      </c>
      <c r="K14">
        <v>263.33</v>
      </c>
      <c r="L14">
        <v>3786589.2</v>
      </c>
      <c r="M14">
        <v>2280701.13</v>
      </c>
      <c r="N14">
        <v>1505888.07</v>
      </c>
      <c r="O14">
        <v>33</v>
      </c>
      <c r="P14">
        <v>2012</v>
      </c>
      <c r="Q14">
        <v>9</v>
      </c>
    </row>
    <row r="15" spans="1:17" x14ac:dyDescent="0.35">
      <c r="A15" t="s">
        <v>27</v>
      </c>
      <c r="B15" t="s">
        <v>48</v>
      </c>
      <c r="C15" t="s">
        <v>34</v>
      </c>
      <c r="D15" t="s">
        <v>20</v>
      </c>
      <c r="E15" t="s">
        <v>26</v>
      </c>
      <c r="F15" s="2">
        <v>41637</v>
      </c>
      <c r="G15" s="3">
        <v>406502997</v>
      </c>
      <c r="H15" s="2">
        <v>41667</v>
      </c>
      <c r="I15">
        <v>2125</v>
      </c>
      <c r="J15">
        <v>81.73</v>
      </c>
      <c r="K15">
        <v>56.67</v>
      </c>
      <c r="L15">
        <v>173676.25</v>
      </c>
      <c r="M15">
        <v>120423.75</v>
      </c>
      <c r="N15">
        <v>53252.5</v>
      </c>
      <c r="O15">
        <v>30</v>
      </c>
      <c r="P15">
        <v>2013</v>
      </c>
      <c r="Q15">
        <v>12</v>
      </c>
    </row>
    <row r="16" spans="1:17" x14ac:dyDescent="0.35">
      <c r="A16" t="s">
        <v>17</v>
      </c>
      <c r="B16" t="s">
        <v>49</v>
      </c>
      <c r="C16" t="s">
        <v>50</v>
      </c>
      <c r="D16" t="s">
        <v>25</v>
      </c>
      <c r="E16" t="s">
        <v>26</v>
      </c>
      <c r="F16" s="2">
        <v>42304</v>
      </c>
      <c r="G16" s="3">
        <v>158535134</v>
      </c>
      <c r="H16" s="2">
        <v>42333</v>
      </c>
      <c r="I16">
        <v>2924</v>
      </c>
      <c r="J16">
        <v>651.21</v>
      </c>
      <c r="K16">
        <v>524.96</v>
      </c>
      <c r="L16">
        <v>1904138.04</v>
      </c>
      <c r="M16">
        <v>1534983.04</v>
      </c>
      <c r="N16">
        <v>369155</v>
      </c>
      <c r="O16">
        <v>29</v>
      </c>
      <c r="P16">
        <v>2015</v>
      </c>
      <c r="Q16">
        <v>10</v>
      </c>
    </row>
    <row r="17" spans="1:17" x14ac:dyDescent="0.35">
      <c r="A17" t="s">
        <v>27</v>
      </c>
      <c r="B17" t="s">
        <v>51</v>
      </c>
      <c r="C17" t="s">
        <v>45</v>
      </c>
      <c r="D17" t="s">
        <v>25</v>
      </c>
      <c r="E17" t="s">
        <v>30</v>
      </c>
      <c r="F17" s="2">
        <v>42791</v>
      </c>
      <c r="G17" s="3">
        <v>756274640</v>
      </c>
      <c r="H17" s="2">
        <v>42791</v>
      </c>
      <c r="I17">
        <v>7327</v>
      </c>
      <c r="J17">
        <v>152.58000000000001</v>
      </c>
      <c r="K17">
        <v>97.44</v>
      </c>
      <c r="L17">
        <v>1117953.6599999999</v>
      </c>
      <c r="M17">
        <v>713942.88</v>
      </c>
      <c r="N17">
        <v>404010.78</v>
      </c>
      <c r="O17">
        <v>0</v>
      </c>
      <c r="P17">
        <v>2017</v>
      </c>
      <c r="Q17">
        <v>2</v>
      </c>
    </row>
    <row r="18" spans="1:17" x14ac:dyDescent="0.35">
      <c r="A18" t="s">
        <v>27</v>
      </c>
      <c r="B18" t="s">
        <v>52</v>
      </c>
      <c r="C18" t="s">
        <v>53</v>
      </c>
      <c r="D18" t="s">
        <v>25</v>
      </c>
      <c r="E18" t="s">
        <v>30</v>
      </c>
      <c r="F18" s="2">
        <v>42749</v>
      </c>
      <c r="G18" s="3">
        <v>825304400</v>
      </c>
      <c r="H18" s="2">
        <v>42758</v>
      </c>
      <c r="I18">
        <v>4767</v>
      </c>
      <c r="J18">
        <v>421.89</v>
      </c>
      <c r="K18">
        <v>364.69</v>
      </c>
      <c r="L18">
        <v>2011149.63</v>
      </c>
      <c r="M18">
        <v>1738477.23</v>
      </c>
      <c r="N18">
        <v>272672.40000000002</v>
      </c>
      <c r="O18">
        <v>9</v>
      </c>
      <c r="P18">
        <v>2017</v>
      </c>
      <c r="Q18">
        <v>1</v>
      </c>
    </row>
    <row r="19" spans="1:17" x14ac:dyDescent="0.35">
      <c r="A19" t="s">
        <v>42</v>
      </c>
      <c r="B19" t="s">
        <v>54</v>
      </c>
      <c r="C19" t="s">
        <v>50</v>
      </c>
      <c r="D19" t="s">
        <v>25</v>
      </c>
      <c r="E19" t="s">
        <v>30</v>
      </c>
      <c r="F19" s="2">
        <v>40955</v>
      </c>
      <c r="G19" s="3">
        <v>189965903</v>
      </c>
      <c r="H19" s="2">
        <v>40967</v>
      </c>
      <c r="I19">
        <v>3987</v>
      </c>
      <c r="J19">
        <v>651.21</v>
      </c>
      <c r="K19">
        <v>524.96</v>
      </c>
      <c r="L19">
        <v>2596374.27</v>
      </c>
      <c r="M19">
        <v>2093015.52</v>
      </c>
      <c r="N19">
        <v>503358.75</v>
      </c>
      <c r="O19">
        <v>12</v>
      </c>
      <c r="P19">
        <v>2012</v>
      </c>
      <c r="Q19">
        <v>2</v>
      </c>
    </row>
    <row r="20" spans="1:17" x14ac:dyDescent="0.35">
      <c r="A20" t="s">
        <v>36</v>
      </c>
      <c r="B20" t="s">
        <v>55</v>
      </c>
      <c r="C20" t="s">
        <v>56</v>
      </c>
      <c r="D20" t="s">
        <v>25</v>
      </c>
      <c r="E20" t="s">
        <v>21</v>
      </c>
      <c r="F20" s="2">
        <v>42322</v>
      </c>
      <c r="G20" s="3">
        <v>223359620</v>
      </c>
      <c r="H20" s="2">
        <v>42326</v>
      </c>
      <c r="I20">
        <v>5930</v>
      </c>
      <c r="J20">
        <v>109.28</v>
      </c>
      <c r="K20">
        <v>35.840000000000003</v>
      </c>
      <c r="L20">
        <v>648030.4</v>
      </c>
      <c r="M20">
        <v>212531.20000000001</v>
      </c>
      <c r="N20">
        <v>435499.2</v>
      </c>
      <c r="O20">
        <v>4</v>
      </c>
      <c r="P20">
        <v>2015</v>
      </c>
      <c r="Q20">
        <v>11</v>
      </c>
    </row>
    <row r="21" spans="1:17" x14ac:dyDescent="0.35">
      <c r="A21" t="s">
        <v>27</v>
      </c>
      <c r="B21" t="s">
        <v>57</v>
      </c>
      <c r="C21" t="s">
        <v>24</v>
      </c>
      <c r="D21" t="s">
        <v>20</v>
      </c>
      <c r="E21" t="s">
        <v>21</v>
      </c>
      <c r="F21" s="2">
        <v>42458</v>
      </c>
      <c r="G21" s="3">
        <v>902102267</v>
      </c>
      <c r="H21" s="2">
        <v>42489</v>
      </c>
      <c r="I21">
        <v>962</v>
      </c>
      <c r="J21">
        <v>205.7</v>
      </c>
      <c r="K21">
        <v>117.11</v>
      </c>
      <c r="L21">
        <v>197883.4</v>
      </c>
      <c r="M21">
        <v>112659.82</v>
      </c>
      <c r="N21">
        <v>85223.58</v>
      </c>
      <c r="O21">
        <v>31</v>
      </c>
      <c r="P21">
        <v>2016</v>
      </c>
      <c r="Q21">
        <v>3</v>
      </c>
    </row>
    <row r="22" spans="1:17" x14ac:dyDescent="0.35">
      <c r="A22" t="s">
        <v>42</v>
      </c>
      <c r="B22" t="s">
        <v>58</v>
      </c>
      <c r="C22" t="s">
        <v>39</v>
      </c>
      <c r="D22" t="s">
        <v>25</v>
      </c>
      <c r="E22" t="s">
        <v>26</v>
      </c>
      <c r="F22" s="2">
        <v>42735</v>
      </c>
      <c r="G22" s="3">
        <v>331438481</v>
      </c>
      <c r="H22" s="2">
        <v>42735</v>
      </c>
      <c r="I22">
        <v>8867</v>
      </c>
      <c r="J22">
        <v>437.2</v>
      </c>
      <c r="K22">
        <v>263.33</v>
      </c>
      <c r="L22">
        <v>3876652.4</v>
      </c>
      <c r="M22">
        <v>2334947.11</v>
      </c>
      <c r="N22">
        <v>1541705.29</v>
      </c>
      <c r="O22">
        <v>0</v>
      </c>
      <c r="P22">
        <v>2016</v>
      </c>
      <c r="Q22">
        <v>12</v>
      </c>
    </row>
    <row r="23" spans="1:17" x14ac:dyDescent="0.35">
      <c r="A23" t="s">
        <v>42</v>
      </c>
      <c r="B23" t="s">
        <v>47</v>
      </c>
      <c r="C23" t="s">
        <v>34</v>
      </c>
      <c r="D23" t="s">
        <v>25</v>
      </c>
      <c r="E23" t="s">
        <v>30</v>
      </c>
      <c r="F23" s="2">
        <v>40535</v>
      </c>
      <c r="G23" s="3">
        <v>617667090</v>
      </c>
      <c r="H23" s="2">
        <v>40574</v>
      </c>
      <c r="I23">
        <v>273</v>
      </c>
      <c r="J23">
        <v>81.73</v>
      </c>
      <c r="K23">
        <v>56.67</v>
      </c>
      <c r="L23">
        <v>22312.29</v>
      </c>
      <c r="M23">
        <v>15470.91</v>
      </c>
      <c r="N23">
        <v>6841.38</v>
      </c>
      <c r="O23">
        <v>39</v>
      </c>
      <c r="P23">
        <v>2010</v>
      </c>
      <c r="Q23">
        <v>12</v>
      </c>
    </row>
    <row r="24" spans="1:17" x14ac:dyDescent="0.35">
      <c r="A24" t="s">
        <v>42</v>
      </c>
      <c r="B24" t="s">
        <v>59</v>
      </c>
      <c r="C24" t="s">
        <v>56</v>
      </c>
      <c r="D24" t="s">
        <v>20</v>
      </c>
      <c r="E24" t="s">
        <v>26</v>
      </c>
      <c r="F24" s="2">
        <v>41926</v>
      </c>
      <c r="G24" s="3">
        <v>787399423</v>
      </c>
      <c r="H24" s="2">
        <v>41957</v>
      </c>
      <c r="I24">
        <v>7842</v>
      </c>
      <c r="J24">
        <v>109.28</v>
      </c>
      <c r="K24">
        <v>35.840000000000003</v>
      </c>
      <c r="L24">
        <v>856973.76</v>
      </c>
      <c r="M24">
        <v>281057.28000000003</v>
      </c>
      <c r="N24">
        <v>575916.48</v>
      </c>
      <c r="O24">
        <v>31</v>
      </c>
      <c r="P24">
        <v>2014</v>
      </c>
      <c r="Q24">
        <v>10</v>
      </c>
    </row>
    <row r="25" spans="1:17" x14ac:dyDescent="0.35">
      <c r="A25" t="s">
        <v>27</v>
      </c>
      <c r="B25" t="s">
        <v>60</v>
      </c>
      <c r="C25" t="s">
        <v>61</v>
      </c>
      <c r="D25" t="s">
        <v>25</v>
      </c>
      <c r="E25" t="s">
        <v>41</v>
      </c>
      <c r="F25" s="2">
        <v>41504</v>
      </c>
      <c r="G25" s="3">
        <v>918419539</v>
      </c>
      <c r="H25" s="2">
        <v>41535</v>
      </c>
      <c r="I25">
        <v>9606</v>
      </c>
      <c r="J25">
        <v>9.33</v>
      </c>
      <c r="K25">
        <v>6.92</v>
      </c>
      <c r="L25">
        <v>89623.98</v>
      </c>
      <c r="M25">
        <v>66473.52</v>
      </c>
      <c r="N25">
        <v>23150.46</v>
      </c>
      <c r="O25">
        <v>31</v>
      </c>
      <c r="P25">
        <v>2013</v>
      </c>
      <c r="Q25">
        <v>8</v>
      </c>
    </row>
    <row r="26" spans="1:17" x14ac:dyDescent="0.35">
      <c r="A26" t="s">
        <v>62</v>
      </c>
      <c r="B26" t="s">
        <v>63</v>
      </c>
      <c r="C26" t="s">
        <v>24</v>
      </c>
      <c r="D26" t="s">
        <v>25</v>
      </c>
      <c r="E26" t="s">
        <v>30</v>
      </c>
      <c r="F26" s="2">
        <v>41358</v>
      </c>
      <c r="G26" s="3">
        <v>844530045</v>
      </c>
      <c r="H26" s="2">
        <v>41361</v>
      </c>
      <c r="I26">
        <v>4063</v>
      </c>
      <c r="J26">
        <v>205.7</v>
      </c>
      <c r="K26">
        <v>117.11</v>
      </c>
      <c r="L26">
        <v>835759.1</v>
      </c>
      <c r="M26">
        <v>475817.93</v>
      </c>
      <c r="N26">
        <v>359941.17</v>
      </c>
      <c r="O26">
        <v>3</v>
      </c>
      <c r="P26">
        <v>2013</v>
      </c>
      <c r="Q26">
        <v>3</v>
      </c>
    </row>
    <row r="27" spans="1:17" x14ac:dyDescent="0.35">
      <c r="A27" t="s">
        <v>27</v>
      </c>
      <c r="B27" t="s">
        <v>64</v>
      </c>
      <c r="C27" t="s">
        <v>61</v>
      </c>
      <c r="D27" t="s">
        <v>20</v>
      </c>
      <c r="E27" t="s">
        <v>21</v>
      </c>
      <c r="F27" s="2">
        <v>41534</v>
      </c>
      <c r="G27" s="3">
        <v>508980977</v>
      </c>
      <c r="H27" s="2">
        <v>41571</v>
      </c>
      <c r="I27">
        <v>7637</v>
      </c>
      <c r="J27">
        <v>9.33</v>
      </c>
      <c r="K27">
        <v>6.92</v>
      </c>
      <c r="L27">
        <v>71253.210000000006</v>
      </c>
      <c r="M27">
        <v>52848.04</v>
      </c>
      <c r="N27">
        <v>18405.169999999998</v>
      </c>
      <c r="O27">
        <v>37</v>
      </c>
      <c r="P27">
        <v>2013</v>
      </c>
      <c r="Q27">
        <v>9</v>
      </c>
    </row>
    <row r="28" spans="1:17" x14ac:dyDescent="0.35">
      <c r="A28" t="s">
        <v>62</v>
      </c>
      <c r="B28" t="s">
        <v>65</v>
      </c>
      <c r="C28" t="s">
        <v>56</v>
      </c>
      <c r="D28" t="s">
        <v>20</v>
      </c>
      <c r="E28" t="s">
        <v>21</v>
      </c>
      <c r="F28" s="2">
        <v>40481</v>
      </c>
      <c r="G28" s="3">
        <v>705784308</v>
      </c>
      <c r="H28" s="2">
        <v>40499</v>
      </c>
      <c r="I28">
        <v>6116</v>
      </c>
      <c r="J28">
        <v>109.28</v>
      </c>
      <c r="K28">
        <v>35.840000000000003</v>
      </c>
      <c r="L28">
        <v>668356.48</v>
      </c>
      <c r="M28">
        <v>219197.44</v>
      </c>
      <c r="N28">
        <v>449159.04</v>
      </c>
      <c r="O28">
        <v>18</v>
      </c>
      <c r="P28">
        <v>2010</v>
      </c>
      <c r="Q28">
        <v>10</v>
      </c>
    </row>
    <row r="29" spans="1:17" x14ac:dyDescent="0.35">
      <c r="A29" t="s">
        <v>22</v>
      </c>
      <c r="B29" t="s">
        <v>66</v>
      </c>
      <c r="C29" t="s">
        <v>39</v>
      </c>
      <c r="D29" t="s">
        <v>20</v>
      </c>
      <c r="E29" t="s">
        <v>21</v>
      </c>
      <c r="F29" s="2">
        <v>41560</v>
      </c>
      <c r="G29" s="3">
        <v>505716836</v>
      </c>
      <c r="H29" s="2">
        <v>41594</v>
      </c>
      <c r="I29">
        <v>1705</v>
      </c>
      <c r="J29">
        <v>437.2</v>
      </c>
      <c r="K29">
        <v>263.33</v>
      </c>
      <c r="L29">
        <v>745426</v>
      </c>
      <c r="M29">
        <v>448977.65</v>
      </c>
      <c r="N29">
        <v>296448.34999999998</v>
      </c>
      <c r="O29">
        <v>34</v>
      </c>
      <c r="P29">
        <v>2013</v>
      </c>
      <c r="Q29">
        <v>10</v>
      </c>
    </row>
    <row r="30" spans="1:17" x14ac:dyDescent="0.35">
      <c r="A30" t="s">
        <v>42</v>
      </c>
      <c r="B30" t="s">
        <v>67</v>
      </c>
      <c r="C30" t="s">
        <v>50</v>
      </c>
      <c r="D30" t="s">
        <v>20</v>
      </c>
      <c r="E30" t="s">
        <v>21</v>
      </c>
      <c r="F30" s="2">
        <v>40475</v>
      </c>
      <c r="G30" s="3">
        <v>166460740</v>
      </c>
      <c r="H30" s="2">
        <v>40499</v>
      </c>
      <c r="I30">
        <v>8287</v>
      </c>
      <c r="J30">
        <v>651.21</v>
      </c>
      <c r="K30">
        <v>524.96</v>
      </c>
      <c r="L30">
        <v>5396577.2699999996</v>
      </c>
      <c r="M30">
        <v>4350343.5199999996</v>
      </c>
      <c r="N30">
        <v>1046233.75</v>
      </c>
      <c r="O30">
        <v>24</v>
      </c>
      <c r="P30">
        <v>2010</v>
      </c>
      <c r="Q30">
        <v>10</v>
      </c>
    </row>
    <row r="31" spans="1:17" x14ac:dyDescent="0.35">
      <c r="A31" t="s">
        <v>27</v>
      </c>
      <c r="B31" t="s">
        <v>68</v>
      </c>
      <c r="C31" t="s">
        <v>56</v>
      </c>
      <c r="D31" t="s">
        <v>20</v>
      </c>
      <c r="E31" t="s">
        <v>41</v>
      </c>
      <c r="F31" s="2">
        <v>42119</v>
      </c>
      <c r="G31" s="3">
        <v>610425555</v>
      </c>
      <c r="H31" s="2">
        <v>42152</v>
      </c>
      <c r="I31">
        <v>7342</v>
      </c>
      <c r="J31">
        <v>109.28</v>
      </c>
      <c r="K31">
        <v>35.840000000000003</v>
      </c>
      <c r="L31">
        <v>802333.76</v>
      </c>
      <c r="M31">
        <v>263137.28000000003</v>
      </c>
      <c r="N31">
        <v>539196.48</v>
      </c>
      <c r="O31">
        <v>33</v>
      </c>
      <c r="P31">
        <v>2015</v>
      </c>
      <c r="Q31">
        <v>4</v>
      </c>
    </row>
    <row r="32" spans="1:17" x14ac:dyDescent="0.35">
      <c r="A32" t="s">
        <v>36</v>
      </c>
      <c r="B32" t="s">
        <v>40</v>
      </c>
      <c r="C32" t="s">
        <v>50</v>
      </c>
      <c r="D32" t="s">
        <v>25</v>
      </c>
      <c r="E32" t="s">
        <v>30</v>
      </c>
      <c r="F32" s="2">
        <v>41387</v>
      </c>
      <c r="G32" s="3">
        <v>462405812</v>
      </c>
      <c r="H32" s="2">
        <v>41414</v>
      </c>
      <c r="I32">
        <v>5010</v>
      </c>
      <c r="J32">
        <v>651.21</v>
      </c>
      <c r="K32">
        <v>524.96</v>
      </c>
      <c r="L32">
        <v>3262562.1</v>
      </c>
      <c r="M32">
        <v>2630049.6</v>
      </c>
      <c r="N32">
        <v>632512.5</v>
      </c>
      <c r="O32">
        <v>27</v>
      </c>
      <c r="P32">
        <v>2013</v>
      </c>
      <c r="Q32">
        <v>4</v>
      </c>
    </row>
    <row r="33" spans="1:17" x14ac:dyDescent="0.35">
      <c r="A33" t="s">
        <v>62</v>
      </c>
      <c r="B33" t="s">
        <v>65</v>
      </c>
      <c r="C33" t="s">
        <v>61</v>
      </c>
      <c r="D33" t="s">
        <v>25</v>
      </c>
      <c r="E33" t="s">
        <v>41</v>
      </c>
      <c r="F33" s="2">
        <v>42230</v>
      </c>
      <c r="G33" s="3">
        <v>816200339</v>
      </c>
      <c r="H33" s="2">
        <v>42277</v>
      </c>
      <c r="I33">
        <v>673</v>
      </c>
      <c r="J33">
        <v>9.33</v>
      </c>
      <c r="K33">
        <v>6.92</v>
      </c>
      <c r="L33">
        <v>6279.09</v>
      </c>
      <c r="M33">
        <v>4657.16</v>
      </c>
      <c r="N33">
        <v>1621.93</v>
      </c>
      <c r="O33">
        <v>47</v>
      </c>
      <c r="P33">
        <v>2015</v>
      </c>
      <c r="Q33">
        <v>8</v>
      </c>
    </row>
    <row r="34" spans="1:17" x14ac:dyDescent="0.35">
      <c r="A34" t="s">
        <v>27</v>
      </c>
      <c r="B34" t="s">
        <v>69</v>
      </c>
      <c r="C34" t="s">
        <v>46</v>
      </c>
      <c r="D34" t="s">
        <v>25</v>
      </c>
      <c r="E34" t="s">
        <v>26</v>
      </c>
      <c r="F34" s="2">
        <v>40689</v>
      </c>
      <c r="G34" s="3">
        <v>585920464</v>
      </c>
      <c r="H34" s="2">
        <v>40739</v>
      </c>
      <c r="I34">
        <v>5741</v>
      </c>
      <c r="J34">
        <v>47.45</v>
      </c>
      <c r="K34">
        <v>31.79</v>
      </c>
      <c r="L34">
        <v>272410.45</v>
      </c>
      <c r="M34">
        <v>182506.39</v>
      </c>
      <c r="N34">
        <v>89904.06</v>
      </c>
      <c r="O34">
        <v>50</v>
      </c>
      <c r="P34">
        <v>2011</v>
      </c>
      <c r="Q34">
        <v>5</v>
      </c>
    </row>
    <row r="35" spans="1:17" x14ac:dyDescent="0.35">
      <c r="A35" t="s">
        <v>27</v>
      </c>
      <c r="B35" t="s">
        <v>51</v>
      </c>
      <c r="C35" t="s">
        <v>24</v>
      </c>
      <c r="D35" t="s">
        <v>25</v>
      </c>
      <c r="E35" t="s">
        <v>21</v>
      </c>
      <c r="F35" s="2">
        <v>42875</v>
      </c>
      <c r="G35" s="3">
        <v>555990016</v>
      </c>
      <c r="H35" s="2">
        <v>42903</v>
      </c>
      <c r="I35">
        <v>8656</v>
      </c>
      <c r="J35">
        <v>205.7</v>
      </c>
      <c r="K35">
        <v>117.11</v>
      </c>
      <c r="L35">
        <v>1780539.2</v>
      </c>
      <c r="M35">
        <v>1013704.16</v>
      </c>
      <c r="N35">
        <v>766835.04</v>
      </c>
      <c r="O35">
        <v>28</v>
      </c>
      <c r="P35">
        <v>2017</v>
      </c>
      <c r="Q35">
        <v>5</v>
      </c>
    </row>
    <row r="36" spans="1:17" x14ac:dyDescent="0.35">
      <c r="A36" t="s">
        <v>17</v>
      </c>
      <c r="B36" t="s">
        <v>70</v>
      </c>
      <c r="C36" t="s">
        <v>46</v>
      </c>
      <c r="D36" t="s">
        <v>25</v>
      </c>
      <c r="E36" t="s">
        <v>26</v>
      </c>
      <c r="F36" s="2">
        <v>41940</v>
      </c>
      <c r="G36" s="3">
        <v>217221009</v>
      </c>
      <c r="H36" s="2">
        <v>41958</v>
      </c>
      <c r="I36">
        <v>9379</v>
      </c>
      <c r="J36">
        <v>47.45</v>
      </c>
      <c r="K36">
        <v>31.79</v>
      </c>
      <c r="L36">
        <v>445033.55</v>
      </c>
      <c r="M36">
        <v>298158.40999999997</v>
      </c>
      <c r="N36">
        <v>146875.14000000001</v>
      </c>
      <c r="O36">
        <v>18</v>
      </c>
      <c r="P36">
        <v>2014</v>
      </c>
      <c r="Q36">
        <v>10</v>
      </c>
    </row>
    <row r="37" spans="1:17" x14ac:dyDescent="0.35">
      <c r="A37" t="s">
        <v>36</v>
      </c>
      <c r="B37" t="s">
        <v>71</v>
      </c>
      <c r="C37" t="s">
        <v>32</v>
      </c>
      <c r="D37" t="s">
        <v>20</v>
      </c>
      <c r="E37" t="s">
        <v>26</v>
      </c>
      <c r="F37" s="2">
        <v>40801</v>
      </c>
      <c r="G37" s="3">
        <v>789176547</v>
      </c>
      <c r="H37" s="2">
        <v>40839</v>
      </c>
      <c r="I37">
        <v>3732</v>
      </c>
      <c r="J37">
        <v>154.06</v>
      </c>
      <c r="K37">
        <v>90.93</v>
      </c>
      <c r="L37">
        <v>574951.92000000004</v>
      </c>
      <c r="M37">
        <v>339350.76</v>
      </c>
      <c r="N37">
        <v>235601.16</v>
      </c>
      <c r="O37">
        <v>38</v>
      </c>
      <c r="P37">
        <v>2011</v>
      </c>
      <c r="Q37">
        <v>9</v>
      </c>
    </row>
    <row r="38" spans="1:17" x14ac:dyDescent="0.35">
      <c r="A38" t="s">
        <v>42</v>
      </c>
      <c r="B38" t="s">
        <v>72</v>
      </c>
      <c r="C38" t="s">
        <v>29</v>
      </c>
      <c r="D38" t="s">
        <v>20</v>
      </c>
      <c r="E38" t="s">
        <v>41</v>
      </c>
      <c r="F38" s="2">
        <v>41203</v>
      </c>
      <c r="G38" s="3">
        <v>213487374</v>
      </c>
      <c r="H38" s="2">
        <v>41243</v>
      </c>
      <c r="I38">
        <v>4513</v>
      </c>
      <c r="J38">
        <v>668.27</v>
      </c>
      <c r="K38">
        <v>502.54</v>
      </c>
      <c r="L38">
        <v>3015902.51</v>
      </c>
      <c r="M38">
        <v>2267963.02</v>
      </c>
      <c r="N38">
        <v>747939.49</v>
      </c>
      <c r="O38">
        <v>40</v>
      </c>
      <c r="P38">
        <v>2012</v>
      </c>
      <c r="Q38">
        <v>10</v>
      </c>
    </row>
    <row r="39" spans="1:17" x14ac:dyDescent="0.35">
      <c r="A39" t="s">
        <v>73</v>
      </c>
      <c r="B39" t="s">
        <v>74</v>
      </c>
      <c r="C39" t="s">
        <v>34</v>
      </c>
      <c r="D39" t="s">
        <v>20</v>
      </c>
      <c r="E39" t="s">
        <v>41</v>
      </c>
      <c r="F39" s="2">
        <v>40956</v>
      </c>
      <c r="G39" s="3">
        <v>430915820</v>
      </c>
      <c r="H39" s="2">
        <v>40988</v>
      </c>
      <c r="I39">
        <v>6422</v>
      </c>
      <c r="J39">
        <v>81.73</v>
      </c>
      <c r="K39">
        <v>56.67</v>
      </c>
      <c r="L39">
        <v>524870.06000000006</v>
      </c>
      <c r="M39">
        <v>363934.74</v>
      </c>
      <c r="N39">
        <v>160935.32</v>
      </c>
      <c r="O39">
        <v>32</v>
      </c>
      <c r="P39">
        <v>2012</v>
      </c>
      <c r="Q39">
        <v>2</v>
      </c>
    </row>
    <row r="40" spans="1:17" x14ac:dyDescent="0.35">
      <c r="A40" t="s">
        <v>27</v>
      </c>
      <c r="B40" t="s">
        <v>64</v>
      </c>
      <c r="C40" t="s">
        <v>46</v>
      </c>
      <c r="D40" t="s">
        <v>20</v>
      </c>
      <c r="E40" t="s">
        <v>26</v>
      </c>
      <c r="F40" s="2">
        <v>40559</v>
      </c>
      <c r="G40" s="3">
        <v>180283772</v>
      </c>
      <c r="H40" s="2">
        <v>40564</v>
      </c>
      <c r="I40">
        <v>8829</v>
      </c>
      <c r="J40">
        <v>47.45</v>
      </c>
      <c r="K40">
        <v>31.79</v>
      </c>
      <c r="L40">
        <v>418936.05</v>
      </c>
      <c r="M40">
        <v>280673.90999999997</v>
      </c>
      <c r="N40">
        <v>138262.14000000001</v>
      </c>
      <c r="O40">
        <v>5</v>
      </c>
      <c r="P40">
        <v>2011</v>
      </c>
      <c r="Q40">
        <v>1</v>
      </c>
    </row>
    <row r="41" spans="1:17" x14ac:dyDescent="0.35">
      <c r="A41" t="s">
        <v>62</v>
      </c>
      <c r="B41" t="s">
        <v>75</v>
      </c>
      <c r="C41" t="s">
        <v>61</v>
      </c>
      <c r="D41" t="s">
        <v>25</v>
      </c>
      <c r="E41" t="s">
        <v>30</v>
      </c>
      <c r="F41" s="2">
        <v>41029</v>
      </c>
      <c r="G41" s="3">
        <v>513417565</v>
      </c>
      <c r="H41" s="2">
        <v>41047</v>
      </c>
      <c r="I41">
        <v>522</v>
      </c>
      <c r="J41">
        <v>9.33</v>
      </c>
      <c r="K41">
        <v>6.92</v>
      </c>
      <c r="L41">
        <v>4870.26</v>
      </c>
      <c r="M41">
        <v>3612.24</v>
      </c>
      <c r="N41">
        <v>1258.02</v>
      </c>
      <c r="O41">
        <v>18</v>
      </c>
      <c r="P41">
        <v>2012</v>
      </c>
      <c r="Q41">
        <v>4</v>
      </c>
    </row>
    <row r="42" spans="1:17" x14ac:dyDescent="0.35">
      <c r="A42" t="s">
        <v>42</v>
      </c>
      <c r="B42" t="s">
        <v>76</v>
      </c>
      <c r="C42" t="s">
        <v>46</v>
      </c>
      <c r="D42" t="s">
        <v>20</v>
      </c>
      <c r="E42" t="s">
        <v>26</v>
      </c>
      <c r="F42" s="2">
        <v>42666</v>
      </c>
      <c r="G42" s="3">
        <v>345718562</v>
      </c>
      <c r="H42" s="2">
        <v>42699</v>
      </c>
      <c r="I42">
        <v>4660</v>
      </c>
      <c r="J42">
        <v>47.45</v>
      </c>
      <c r="K42">
        <v>31.79</v>
      </c>
      <c r="L42">
        <v>221117</v>
      </c>
      <c r="M42">
        <v>148141.4</v>
      </c>
      <c r="N42">
        <v>72975.600000000006</v>
      </c>
      <c r="O42">
        <v>33</v>
      </c>
      <c r="P42">
        <v>2016</v>
      </c>
      <c r="Q42">
        <v>10</v>
      </c>
    </row>
    <row r="43" spans="1:17" x14ac:dyDescent="0.35">
      <c r="A43" t="s">
        <v>62</v>
      </c>
      <c r="B43" t="s">
        <v>77</v>
      </c>
      <c r="C43" t="s">
        <v>50</v>
      </c>
      <c r="D43" t="s">
        <v>25</v>
      </c>
      <c r="E43" t="s">
        <v>30</v>
      </c>
      <c r="F43" s="2">
        <v>41073</v>
      </c>
      <c r="G43" s="3">
        <v>423331391</v>
      </c>
      <c r="H43" s="2">
        <v>41114</v>
      </c>
      <c r="I43">
        <v>2021</v>
      </c>
      <c r="J43">
        <v>651.21</v>
      </c>
      <c r="K43">
        <v>524.96</v>
      </c>
      <c r="L43">
        <v>1316095.4099999999</v>
      </c>
      <c r="M43">
        <v>1060944.1599999999</v>
      </c>
      <c r="N43">
        <v>255151.25</v>
      </c>
      <c r="O43">
        <v>41</v>
      </c>
      <c r="P43">
        <v>2012</v>
      </c>
      <c r="Q43">
        <v>6</v>
      </c>
    </row>
    <row r="44" spans="1:17" x14ac:dyDescent="0.35">
      <c r="A44" t="s">
        <v>42</v>
      </c>
      <c r="B44" t="s">
        <v>78</v>
      </c>
      <c r="C44" t="s">
        <v>39</v>
      </c>
      <c r="D44" t="s">
        <v>25</v>
      </c>
      <c r="E44" t="s">
        <v>21</v>
      </c>
      <c r="F44" s="2">
        <v>40508</v>
      </c>
      <c r="G44" s="3">
        <v>660643374</v>
      </c>
      <c r="H44" s="2">
        <v>40537</v>
      </c>
      <c r="I44">
        <v>7910</v>
      </c>
      <c r="J44">
        <v>437.2</v>
      </c>
      <c r="K44">
        <v>263.33</v>
      </c>
      <c r="L44">
        <v>3458252</v>
      </c>
      <c r="M44">
        <v>2082940.3</v>
      </c>
      <c r="N44">
        <v>1375311.7</v>
      </c>
      <c r="O44">
        <v>29</v>
      </c>
      <c r="P44">
        <v>2010</v>
      </c>
      <c r="Q44">
        <v>11</v>
      </c>
    </row>
    <row r="47" spans="1:17" x14ac:dyDescent="0.35">
      <c r="L47">
        <f>SUM(L2:L44)</f>
        <v>58592667.639999986</v>
      </c>
    </row>
    <row r="49" spans="12:14" x14ac:dyDescent="0.35">
      <c r="L49">
        <f>SUM(L2:L42)</f>
        <v>53818320.229999989</v>
      </c>
    </row>
    <row r="50" spans="12:14" x14ac:dyDescent="0.35">
      <c r="L50">
        <f>SUM(L3:L44)</f>
        <v>56059013.640000001</v>
      </c>
    </row>
    <row r="51" spans="12:14" x14ac:dyDescent="0.35">
      <c r="N51">
        <f>SUM(L2:L44)</f>
        <v>58592667.639999986</v>
      </c>
    </row>
  </sheetData>
  <autoFilter ref="A1:Q44" xr:uid="{06B2E21A-1239-4CED-8919-153FF73BBA0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Yogita Khillari</dc:creator>
  <cp:lastModifiedBy>Yogita Khillari</cp:lastModifiedBy>
  <dcterms:created xsi:type="dcterms:W3CDTF">2024-10-19T18:07:52Z</dcterms:created>
  <dcterms:modified xsi:type="dcterms:W3CDTF">2024-10-19T18:29:02Z</dcterms:modified>
</cp:coreProperties>
</file>