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4E3C312B-5A4A-424C-9049-9BE486F2FD72}" xr6:coauthVersionLast="47" xr6:coauthVersionMax="47" xr10:uidLastSave="{00000000-0000-0000-0000-000000000000}"/>
  <bookViews>
    <workbookView xWindow="-108" yWindow="-108" windowWidth="23256" windowHeight="12456" activeTab="1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</sheets>
  <definedNames>
    <definedName name="solver_adj" localSheetId="1" hidden="1">'Maju 0.05'!$Q$1:$Q$2</definedName>
    <definedName name="solver_adj" localSheetId="2" hidden="1">'Maju 0.1'!$Q$1:$Q$2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0.1'!$Q$1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0.1'!$Q$2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0.1'!$R$3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1" i="1" l="1"/>
  <c r="Q310" i="1"/>
  <c r="G5" i="21"/>
  <c r="F5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F4" i="2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6" i="21"/>
  <c r="F6" i="21"/>
  <c r="F3" i="21"/>
  <c r="C10" i="21"/>
  <c r="C9" i="21"/>
  <c r="C8" i="21"/>
  <c r="C7" i="21"/>
  <c r="C6" i="21"/>
  <c r="C5" i="21"/>
  <c r="C4" i="21"/>
  <c r="G4" i="21" s="1"/>
  <c r="C3" i="21"/>
  <c r="B10" i="21"/>
  <c r="B9" i="21"/>
  <c r="B8" i="21"/>
  <c r="B7" i="21"/>
  <c r="B6" i="21"/>
  <c r="B5" i="21"/>
  <c r="B4" i="21"/>
  <c r="B3" i="2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O3" i="4"/>
  <c r="P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88" i="4"/>
  <c r="Q88" i="4" s="1"/>
  <c r="K88" i="4"/>
  <c r="L87" i="4"/>
  <c r="Q87" i="4" s="1"/>
  <c r="K87" i="4"/>
  <c r="L86" i="4"/>
  <c r="Q86" i="4" s="1"/>
  <c r="K86" i="4"/>
  <c r="L85" i="4"/>
  <c r="Q85" i="4" s="1"/>
  <c r="K85" i="4"/>
  <c r="L84" i="4"/>
  <c r="Q84" i="4" s="1"/>
  <c r="K84" i="4"/>
  <c r="L83" i="4"/>
  <c r="Q83" i="4" s="1"/>
  <c r="K83" i="4"/>
  <c r="L82" i="4"/>
  <c r="Q82" i="4" s="1"/>
  <c r="K82" i="4"/>
  <c r="L81" i="4"/>
  <c r="Q81" i="4" s="1"/>
  <c r="K81" i="4"/>
  <c r="L80" i="4"/>
  <c r="Q80" i="4" s="1"/>
  <c r="K80" i="4"/>
  <c r="L79" i="4"/>
  <c r="Q79" i="4" s="1"/>
  <c r="K79" i="4"/>
  <c r="L78" i="4"/>
  <c r="Q78" i="4" s="1"/>
  <c r="K78" i="4"/>
  <c r="L77" i="4"/>
  <c r="Q77" i="4" s="1"/>
  <c r="K77" i="4"/>
  <c r="L76" i="4"/>
  <c r="Q76" i="4" s="1"/>
  <c r="K76" i="4"/>
  <c r="L75" i="4"/>
  <c r="Q75" i="4" s="1"/>
  <c r="K75" i="4"/>
  <c r="L74" i="4"/>
  <c r="Q74" i="4" s="1"/>
  <c r="K74" i="4"/>
  <c r="L73" i="4"/>
  <c r="Q73" i="4" s="1"/>
  <c r="K73" i="4"/>
  <c r="L72" i="4"/>
  <c r="Q72" i="4" s="1"/>
  <c r="K72" i="4"/>
  <c r="L71" i="4"/>
  <c r="Q71" i="4" s="1"/>
  <c r="K71" i="4"/>
  <c r="L70" i="4"/>
  <c r="Q70" i="4" s="1"/>
  <c r="K70" i="4"/>
  <c r="L69" i="4"/>
  <c r="Q69" i="4" s="1"/>
  <c r="K69" i="4"/>
  <c r="L68" i="4"/>
  <c r="Q68" i="4" s="1"/>
  <c r="K68" i="4"/>
  <c r="L67" i="4"/>
  <c r="Q67" i="4" s="1"/>
  <c r="K67" i="4"/>
  <c r="L66" i="4"/>
  <c r="Q66" i="4" s="1"/>
  <c r="K66" i="4"/>
  <c r="L65" i="4"/>
  <c r="Q65" i="4" s="1"/>
  <c r="K65" i="4"/>
  <c r="L64" i="4"/>
  <c r="Q64" i="4" s="1"/>
  <c r="K64" i="4"/>
  <c r="L63" i="4"/>
  <c r="Q63" i="4" s="1"/>
  <c r="K63" i="4"/>
  <c r="L62" i="4"/>
  <c r="Q62" i="4" s="1"/>
  <c r="K62" i="4"/>
  <c r="L61" i="4"/>
  <c r="Q61" i="4" s="1"/>
  <c r="K61" i="4"/>
  <c r="L60" i="4"/>
  <c r="Q60" i="4" s="1"/>
  <c r="K60" i="4"/>
  <c r="L59" i="4"/>
  <c r="Q59" i="4" s="1"/>
  <c r="K59" i="4"/>
  <c r="L58" i="4"/>
  <c r="Q58" i="4" s="1"/>
  <c r="K58" i="4"/>
  <c r="L57" i="4"/>
  <c r="Q57" i="4" s="1"/>
  <c r="K57" i="4"/>
  <c r="L56" i="4"/>
  <c r="Q56" i="4" s="1"/>
  <c r="K56" i="4"/>
  <c r="L55" i="4"/>
  <c r="Q55" i="4" s="1"/>
  <c r="K55" i="4"/>
  <c r="L54" i="4"/>
  <c r="Q54" i="4" s="1"/>
  <c r="K54" i="4"/>
  <c r="L53" i="4"/>
  <c r="Q53" i="4" s="1"/>
  <c r="K53" i="4"/>
  <c r="L52" i="4"/>
  <c r="Q52" i="4" s="1"/>
  <c r="K52" i="4"/>
  <c r="L51" i="4"/>
  <c r="Q51" i="4" s="1"/>
  <c r="K51" i="4"/>
  <c r="L50" i="4"/>
  <c r="Q50" i="4" s="1"/>
  <c r="K50" i="4"/>
  <c r="L49" i="4"/>
  <c r="Q49" i="4" s="1"/>
  <c r="K49" i="4"/>
  <c r="L48" i="4"/>
  <c r="Q48" i="4" s="1"/>
  <c r="K48" i="4"/>
  <c r="L47" i="4"/>
  <c r="Q47" i="4" s="1"/>
  <c r="K47" i="4"/>
  <c r="L46" i="4"/>
  <c r="Q46" i="4" s="1"/>
  <c r="K46" i="4"/>
  <c r="L45" i="4"/>
  <c r="Q45" i="4" s="1"/>
  <c r="K45" i="4"/>
  <c r="L44" i="4"/>
  <c r="Q44" i="4" s="1"/>
  <c r="K44" i="4"/>
  <c r="L43" i="4"/>
  <c r="Q43" i="4" s="1"/>
  <c r="K43" i="4"/>
  <c r="L42" i="4"/>
  <c r="Q42" i="4" s="1"/>
  <c r="K42" i="4"/>
  <c r="L41" i="4"/>
  <c r="Q41" i="4" s="1"/>
  <c r="K41" i="4"/>
  <c r="L40" i="4"/>
  <c r="Q40" i="4" s="1"/>
  <c r="K40" i="4"/>
  <c r="L39" i="4"/>
  <c r="Q39" i="4" s="1"/>
  <c r="K39" i="4"/>
  <c r="L38" i="4"/>
  <c r="Q38" i="4" s="1"/>
  <c r="K38" i="4"/>
  <c r="L37" i="4"/>
  <c r="Q37" i="4" s="1"/>
  <c r="K37" i="4"/>
  <c r="L36" i="4"/>
  <c r="Q36" i="4" s="1"/>
  <c r="K36" i="4"/>
  <c r="L35" i="4"/>
  <c r="Q35" i="4" s="1"/>
  <c r="K35" i="4"/>
  <c r="L34" i="4"/>
  <c r="Q34" i="4" s="1"/>
  <c r="K34" i="4"/>
  <c r="L33" i="4"/>
  <c r="Q33" i="4" s="1"/>
  <c r="K33" i="4"/>
  <c r="L32" i="4"/>
  <c r="Q32" i="4" s="1"/>
  <c r="K32" i="4"/>
  <c r="L31" i="4"/>
  <c r="Q31" i="4" s="1"/>
  <c r="K31" i="4"/>
  <c r="L30" i="4"/>
  <c r="Q30" i="4" s="1"/>
  <c r="K30" i="4"/>
  <c r="L29" i="4"/>
  <c r="Q29" i="4" s="1"/>
  <c r="K29" i="4"/>
  <c r="L28" i="4"/>
  <c r="Q28" i="4" s="1"/>
  <c r="K28" i="4"/>
  <c r="L27" i="4"/>
  <c r="Q27" i="4" s="1"/>
  <c r="K27" i="4"/>
  <c r="L26" i="4"/>
  <c r="Q26" i="4" s="1"/>
  <c r="K26" i="4"/>
  <c r="L25" i="4"/>
  <c r="Q25" i="4" s="1"/>
  <c r="K25" i="4"/>
  <c r="L24" i="4"/>
  <c r="Q24" i="4" s="1"/>
  <c r="K24" i="4"/>
  <c r="L23" i="4"/>
  <c r="Q23" i="4" s="1"/>
  <c r="K23" i="4"/>
  <c r="L22" i="4"/>
  <c r="Q22" i="4" s="1"/>
  <c r="K22" i="4"/>
  <c r="L21" i="4"/>
  <c r="Q21" i="4" s="1"/>
  <c r="K21" i="4"/>
  <c r="L20" i="4"/>
  <c r="Q20" i="4" s="1"/>
  <c r="K20" i="4"/>
  <c r="L19" i="4"/>
  <c r="Q19" i="4" s="1"/>
  <c r="K19" i="4"/>
  <c r="L18" i="4"/>
  <c r="Q18" i="4" s="1"/>
  <c r="K18" i="4"/>
  <c r="L17" i="4"/>
  <c r="Q17" i="4" s="1"/>
  <c r="K17" i="4"/>
  <c r="L16" i="4"/>
  <c r="Q16" i="4" s="1"/>
  <c r="K16" i="4"/>
  <c r="L15" i="4"/>
  <c r="Q15" i="4" s="1"/>
  <c r="K15" i="4"/>
  <c r="L14" i="4"/>
  <c r="Q14" i="4" s="1"/>
  <c r="K14" i="4"/>
  <c r="L13" i="4"/>
  <c r="Q13" i="4" s="1"/>
  <c r="K13" i="4"/>
  <c r="L12" i="4"/>
  <c r="Q12" i="4" s="1"/>
  <c r="K12" i="4"/>
  <c r="L11" i="4"/>
  <c r="Q11" i="4" s="1"/>
  <c r="K11" i="4"/>
  <c r="L10" i="4"/>
  <c r="Q10" i="4" s="1"/>
  <c r="K10" i="4"/>
  <c r="L9" i="4"/>
  <c r="Q9" i="4" s="1"/>
  <c r="K9" i="4"/>
  <c r="L8" i="4"/>
  <c r="Q8" i="4" s="1"/>
  <c r="K8" i="4"/>
  <c r="L7" i="4"/>
  <c r="Q7" i="4" s="1"/>
  <c r="K7" i="4"/>
  <c r="L6" i="4"/>
  <c r="Q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C12" i="21" l="1"/>
  <c r="G3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23" i="4"/>
  <c r="X118" i="4"/>
  <c r="X93" i="4"/>
  <c r="X89" i="4"/>
  <c r="X64" i="4"/>
  <c r="X63" i="4"/>
  <c r="X34" i="4"/>
  <c r="X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17" i="4"/>
  <c r="X88" i="4"/>
  <c r="X58" i="4"/>
  <c r="X29" i="4"/>
  <c r="X113" i="4"/>
  <c r="X87" i="4"/>
  <c r="X57" i="4"/>
  <c r="X28" i="4"/>
  <c r="X112" i="4"/>
  <c r="X82" i="4"/>
  <c r="X53" i="4"/>
  <c r="X27" i="4"/>
  <c r="X111" i="4"/>
  <c r="X81" i="4"/>
  <c r="X52" i="4"/>
  <c r="X22" i="4"/>
  <c r="X106" i="4"/>
  <c r="X77" i="4"/>
  <c r="X51" i="4"/>
  <c r="X21" i="4"/>
  <c r="X105" i="4"/>
  <c r="X76" i="4"/>
  <c r="X46" i="4"/>
  <c r="X17" i="4"/>
  <c r="X101" i="4"/>
  <c r="X75" i="4"/>
  <c r="X45" i="4"/>
  <c r="X16" i="4"/>
  <c r="X100" i="4"/>
  <c r="X70" i="4"/>
  <c r="X41" i="4"/>
  <c r="X15" i="4"/>
  <c r="X125" i="4"/>
  <c r="X99" i="4"/>
  <c r="X69" i="4"/>
  <c r="X40" i="4"/>
  <c r="X10" i="4"/>
  <c r="X124" i="4"/>
  <c r="X94" i="4"/>
  <c r="X65" i="4"/>
  <c r="X39" i="4"/>
  <c r="X9" i="4"/>
  <c r="X126" i="4"/>
  <c r="X114" i="4"/>
  <c r="X102" i="4"/>
  <c r="X90" i="4"/>
  <c r="X78" i="4"/>
  <c r="X66" i="4"/>
  <c r="X54" i="4"/>
  <c r="X42" i="4"/>
  <c r="X30" i="4"/>
  <c r="X18" i="4"/>
  <c r="X122" i="4"/>
  <c r="X110" i="4"/>
  <c r="X98" i="4"/>
  <c r="X86" i="4"/>
  <c r="X74" i="4"/>
  <c r="X62" i="4"/>
  <c r="X50" i="4"/>
  <c r="X38" i="4"/>
  <c r="X26" i="4"/>
  <c r="X14" i="4"/>
  <c r="X121" i="4"/>
  <c r="X109" i="4"/>
  <c r="X97" i="4"/>
  <c r="X85" i="4"/>
  <c r="X73" i="4"/>
  <c r="X61" i="4"/>
  <c r="X49" i="4"/>
  <c r="X37" i="4"/>
  <c r="X25" i="4"/>
  <c r="X13" i="4"/>
  <c r="R9" i="4"/>
  <c r="X120" i="4"/>
  <c r="X108" i="4"/>
  <c r="X96" i="4"/>
  <c r="X84" i="4"/>
  <c r="X72" i="4"/>
  <c r="X60" i="4"/>
  <c r="X48" i="4"/>
  <c r="X36" i="4"/>
  <c r="X24" i="4"/>
  <c r="X12" i="4"/>
  <c r="X119" i="4"/>
  <c r="X107" i="4"/>
  <c r="X95" i="4"/>
  <c r="X83" i="4"/>
  <c r="X71" i="4"/>
  <c r="X59" i="4"/>
  <c r="X47" i="4"/>
  <c r="X35" i="4"/>
  <c r="X23" i="4"/>
  <c r="X11" i="4"/>
  <c r="X6" i="4"/>
  <c r="X116" i="4"/>
  <c r="X104" i="4"/>
  <c r="X92" i="4"/>
  <c r="X80" i="4"/>
  <c r="X68" i="4"/>
  <c r="X56" i="4"/>
  <c r="X44" i="4"/>
  <c r="X32" i="4"/>
  <c r="X20" i="4"/>
  <c r="X8" i="4"/>
  <c r="X127" i="4"/>
  <c r="X115" i="4"/>
  <c r="X103" i="4"/>
  <c r="X91" i="4"/>
  <c r="X79" i="4"/>
  <c r="X67" i="4"/>
  <c r="X55" i="4"/>
  <c r="X43" i="4"/>
  <c r="X31" i="4"/>
  <c r="X19" i="4"/>
  <c r="X7" i="4"/>
  <c r="P19" i="4"/>
  <c r="R19" i="4" s="1"/>
  <c r="P7" i="4"/>
  <c r="R7" i="4" s="1"/>
  <c r="P79" i="4"/>
  <c r="R79" i="4" s="1"/>
  <c r="P67" i="4"/>
  <c r="R67" i="4" s="1"/>
  <c r="P55" i="4"/>
  <c r="R55" i="4" s="1"/>
  <c r="P43" i="4"/>
  <c r="R43" i="4" s="1"/>
  <c r="P31" i="4"/>
  <c r="R31" i="4" s="1"/>
  <c r="P6" i="4"/>
  <c r="P80" i="4"/>
  <c r="R80" i="4" s="1"/>
  <c r="P68" i="4"/>
  <c r="R68" i="4" s="1"/>
  <c r="P56" i="4"/>
  <c r="R56" i="4" s="1"/>
  <c r="P44" i="4"/>
  <c r="R44" i="4" s="1"/>
  <c r="P32" i="4"/>
  <c r="R32" i="4" s="1"/>
  <c r="P20" i="4"/>
  <c r="R20" i="4" s="1"/>
  <c r="P8" i="4"/>
  <c r="R8" i="4" s="1"/>
  <c r="P78" i="4"/>
  <c r="R78" i="4" s="1"/>
  <c r="P66" i="4"/>
  <c r="P54" i="4"/>
  <c r="R54" i="4" s="1"/>
  <c r="P42" i="4"/>
  <c r="P30" i="4"/>
  <c r="P18" i="4"/>
  <c r="R18" i="4" s="1"/>
  <c r="P77" i="4"/>
  <c r="R77" i="4" s="1"/>
  <c r="P65" i="4"/>
  <c r="R65" i="4" s="1"/>
  <c r="P53" i="4"/>
  <c r="R53" i="4" s="1"/>
  <c r="P41" i="4"/>
  <c r="R41" i="4" s="1"/>
  <c r="P29" i="4"/>
  <c r="R29" i="4" s="1"/>
  <c r="P17" i="4"/>
  <c r="R17" i="4" s="1"/>
  <c r="P88" i="4"/>
  <c r="R88" i="4" s="1"/>
  <c r="P76" i="4"/>
  <c r="R76" i="4" s="1"/>
  <c r="P64" i="4"/>
  <c r="R64" i="4" s="1"/>
  <c r="P52" i="4"/>
  <c r="R52" i="4" s="1"/>
  <c r="P40" i="4"/>
  <c r="R40" i="4" s="1"/>
  <c r="P28" i="4"/>
  <c r="R28" i="4" s="1"/>
  <c r="P16" i="4"/>
  <c r="R16" i="4" s="1"/>
  <c r="P87" i="4"/>
  <c r="R87" i="4" s="1"/>
  <c r="P75" i="4"/>
  <c r="R75" i="4" s="1"/>
  <c r="P63" i="4"/>
  <c r="R63" i="4" s="1"/>
  <c r="P51" i="4"/>
  <c r="R51" i="4" s="1"/>
  <c r="P39" i="4"/>
  <c r="R39" i="4" s="1"/>
  <c r="P27" i="4"/>
  <c r="R27" i="4" s="1"/>
  <c r="P15" i="4"/>
  <c r="R15" i="4" s="1"/>
  <c r="P86" i="4"/>
  <c r="R86" i="4" s="1"/>
  <c r="P74" i="4"/>
  <c r="R74" i="4" s="1"/>
  <c r="P62" i="4"/>
  <c r="R62" i="4" s="1"/>
  <c r="P50" i="4"/>
  <c r="R50" i="4" s="1"/>
  <c r="P38" i="4"/>
  <c r="R38" i="4" s="1"/>
  <c r="P26" i="4"/>
  <c r="R26" i="4" s="1"/>
  <c r="P14" i="4"/>
  <c r="R14" i="4" s="1"/>
  <c r="P85" i="4"/>
  <c r="R85" i="4" s="1"/>
  <c r="P73" i="4"/>
  <c r="R73" i="4" s="1"/>
  <c r="P61" i="4"/>
  <c r="R61" i="4" s="1"/>
  <c r="P49" i="4"/>
  <c r="R49" i="4" s="1"/>
  <c r="P37" i="4"/>
  <c r="R37" i="4" s="1"/>
  <c r="P25" i="4"/>
  <c r="R25" i="4" s="1"/>
  <c r="P13" i="4"/>
  <c r="R13" i="4" s="1"/>
  <c r="P84" i="4"/>
  <c r="R84" i="4" s="1"/>
  <c r="P72" i="4"/>
  <c r="R72" i="4" s="1"/>
  <c r="P60" i="4"/>
  <c r="R60" i="4" s="1"/>
  <c r="P48" i="4"/>
  <c r="R48" i="4" s="1"/>
  <c r="P36" i="4"/>
  <c r="R36" i="4" s="1"/>
  <c r="P24" i="4"/>
  <c r="R24" i="4" s="1"/>
  <c r="P12" i="4"/>
  <c r="R12" i="4" s="1"/>
  <c r="P83" i="4"/>
  <c r="R83" i="4" s="1"/>
  <c r="P71" i="4"/>
  <c r="R71" i="4" s="1"/>
  <c r="P59" i="4"/>
  <c r="R59" i="4" s="1"/>
  <c r="P47" i="4"/>
  <c r="R47" i="4" s="1"/>
  <c r="P35" i="4"/>
  <c r="R35" i="4" s="1"/>
  <c r="P23" i="4"/>
  <c r="R23" i="4" s="1"/>
  <c r="P11" i="4"/>
  <c r="R11" i="4" s="1"/>
  <c r="P82" i="4"/>
  <c r="R82" i="4" s="1"/>
  <c r="P70" i="4"/>
  <c r="R70" i="4" s="1"/>
  <c r="P58" i="4"/>
  <c r="R58" i="4" s="1"/>
  <c r="P46" i="4"/>
  <c r="R46" i="4" s="1"/>
  <c r="P34" i="4"/>
  <c r="R34" i="4" s="1"/>
  <c r="P22" i="4"/>
  <c r="R22" i="4" s="1"/>
  <c r="P10" i="4"/>
  <c r="R10" i="4" s="1"/>
  <c r="P81" i="4"/>
  <c r="R81" i="4" s="1"/>
  <c r="P69" i="4"/>
  <c r="R69" i="4" s="1"/>
  <c r="P57" i="4"/>
  <c r="R57" i="4" s="1"/>
  <c r="P45" i="4"/>
  <c r="R45" i="4" s="1"/>
  <c r="P33" i="4"/>
  <c r="R33" i="4" s="1"/>
  <c r="P21" i="4"/>
  <c r="R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30" i="4"/>
  <c r="R42" i="4"/>
  <c r="R66" i="4"/>
  <c r="R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R3" i="4"/>
  <c r="Q3" i="4"/>
  <c r="R3" i="1"/>
  <c r="Q3" i="1"/>
</calcChain>
</file>

<file path=xl/sharedStrings.xml><?xml version="1.0" encoding="utf-8"?>
<sst xmlns="http://schemas.openxmlformats.org/spreadsheetml/2006/main" count="308" uniqueCount="27">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</sst>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Rekap!$F$2:$F$6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44.366660879050414</c:v>
                </c:pt>
                <c:pt idx="2">
                  <c:v>95.62483292101291</c:v>
                </c:pt>
                <c:pt idx="3">
                  <c:v>149.69159314763456</c:v>
                </c:pt>
                <c:pt idx="4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0.1'!$T$6:$T$127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0.1'!$X$6:$X$127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0.1'!$Q$6:$Q$88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0.1'!$D$6:$D$277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0.1'!$E$6:$E$277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19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57150</xdr:rowOff>
    </xdr:from>
    <xdr:to>
      <xdr:col>8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G16"/>
  <sheetViews>
    <sheetView workbookViewId="0">
      <selection activeCell="R10" sqref="R10"/>
    </sheetView>
  </sheetViews>
  <sheetFormatPr defaultRowHeight="14.4" x14ac:dyDescent="0.3"/>
  <cols>
    <col min="2" max="2" width="10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'Maju 0.05'!Q1</f>
        <v>44.366660879050414</v>
      </c>
      <c r="C2">
        <f>'Maju 0.05'!Q2</f>
        <v>1.786</v>
      </c>
      <c r="E2">
        <v>0</v>
      </c>
      <c r="F2">
        <v>0</v>
      </c>
    </row>
    <row r="3" spans="1:7" x14ac:dyDescent="0.3">
      <c r="A3">
        <v>0.1</v>
      </c>
      <c r="B3" s="2">
        <f>'Maju 0.1'!Q1</f>
        <v>98.6294469120038</v>
      </c>
      <c r="C3">
        <f>'Maju 0.1'!Q2</f>
        <v>0.48599999999999999</v>
      </c>
      <c r="E3">
        <v>0.05</v>
      </c>
      <c r="F3" s="2">
        <f>B2</f>
        <v>44.366660879050414</v>
      </c>
      <c r="G3">
        <f>C2</f>
        <v>1.786</v>
      </c>
    </row>
    <row r="4" spans="1:7" x14ac:dyDescent="0.3">
      <c r="A4">
        <v>0.1</v>
      </c>
      <c r="B4" s="2">
        <f>'Maju 0.1 (2)'!Q1</f>
        <v>80.146690898993185</v>
      </c>
      <c r="C4">
        <f>'Maju 0.1 (2)'!Q2</f>
        <v>0.98299999999999998</v>
      </c>
      <c r="E4">
        <v>0.1</v>
      </c>
      <c r="F4" s="2">
        <f>AVERAGE(B3:B5)</f>
        <v>95.62483292101291</v>
      </c>
      <c r="G4">
        <f>AVERAGE(C3:C5)</f>
        <v>0.89848578383827749</v>
      </c>
    </row>
    <row r="5" spans="1:7" x14ac:dyDescent="0.3">
      <c r="A5">
        <v>0.1</v>
      </c>
      <c r="B5" s="2">
        <f>'Maju 0.1 (3)'!Q1</f>
        <v>108.09836095204172</v>
      </c>
      <c r="C5">
        <f>'Maju 0.1 (3)'!Q2</f>
        <v>1.2264573515148325</v>
      </c>
      <c r="E5">
        <v>0.15</v>
      </c>
      <c r="F5" s="2">
        <f>AVERAGE(B6:B8)</f>
        <v>149.69159314763456</v>
      </c>
      <c r="G5" s="2">
        <f>AVERAGE(C6:C8)</f>
        <v>1.3566733610109962</v>
      </c>
    </row>
    <row r="6" spans="1:7" x14ac:dyDescent="0.3">
      <c r="A6">
        <v>0.15</v>
      </c>
      <c r="B6" s="2">
        <f>'Maju 0.15 (1)'!Q1</f>
        <v>157.90682643997749</v>
      </c>
      <c r="C6">
        <f>'Maju 0.15 (1)'!Q2</f>
        <v>1.436859876457979</v>
      </c>
      <c r="E6">
        <v>0.2</v>
      </c>
      <c r="F6" s="2">
        <f>AVERAGE(B9:B10)</f>
        <v>182.5675634050387</v>
      </c>
      <c r="G6" s="2">
        <f>AVERAGE(C9:C10)</f>
        <v>1.0983296343013036</v>
      </c>
    </row>
    <row r="7" spans="1:7" x14ac:dyDescent="0.3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AVERAGE(G3:G6)</f>
        <v>1.2848721947876443</v>
      </c>
    </row>
    <row r="8" spans="1:7" x14ac:dyDescent="0.3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</row>
    <row r="9" spans="1:7" x14ac:dyDescent="0.3">
      <c r="A9">
        <v>0.2</v>
      </c>
      <c r="B9" s="2">
        <f>'Maju 0.2 (1)'!Q1</f>
        <v>192.22557737197894</v>
      </c>
      <c r="C9">
        <f>'Maju 0.2 (1)'!Q2</f>
        <v>1.3454895282780255</v>
      </c>
    </row>
    <row r="10" spans="1:7" x14ac:dyDescent="0.3">
      <c r="A10">
        <v>0.2</v>
      </c>
      <c r="B10" s="2">
        <f>'Maju 0.2 (2)'!Q1</f>
        <v>172.90954943809848</v>
      </c>
      <c r="C10">
        <f>'Maju 0.2 (2)'!Q2</f>
        <v>0.85116974032458159</v>
      </c>
    </row>
    <row r="12" spans="1:7" x14ac:dyDescent="0.3">
      <c r="C12">
        <f>AVERAGE(C2:C10)</f>
        <v>1.1942374114611587</v>
      </c>
    </row>
    <row r="15" spans="1:7" x14ac:dyDescent="0.3">
      <c r="D15" t="s">
        <v>25</v>
      </c>
    </row>
    <row r="16" spans="1:7" x14ac:dyDescent="0.3">
      <c r="D16" t="s">
        <v>26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" zoomScaleNormal="100" workbookViewId="0">
      <selection activeCell="Q6" sqref="Q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0.85116974032458159</v>
      </c>
      <c r="R2" s="2"/>
    </row>
    <row r="3" spans="1:25" x14ac:dyDescent="0.3"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 x14ac:dyDescent="0.3">
      <c r="A7">
        <f>(C7-C6)*1000</f>
        <v>15.405499998450978</v>
      </c>
      <c r="B7" s="5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2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 x14ac:dyDescent="0.3">
      <c r="A8">
        <f t="shared" ref="A8:A71" si="7">(C8-C7)*1000</f>
        <v>15.784800001711119</v>
      </c>
      <c r="B8" s="5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2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 x14ac:dyDescent="0.3">
      <c r="A9">
        <f t="shared" si="7"/>
        <v>15.241699999023695</v>
      </c>
      <c r="B9" s="5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2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 x14ac:dyDescent="0.3">
      <c r="A10">
        <f t="shared" si="7"/>
        <v>15.221100002236199</v>
      </c>
      <c r="B10" s="5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2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 x14ac:dyDescent="0.3">
      <c r="A11">
        <f t="shared" si="7"/>
        <v>15.339199999289121</v>
      </c>
      <c r="B11" s="5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2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 x14ac:dyDescent="0.3">
      <c r="A12">
        <f t="shared" si="7"/>
        <v>15.114199999516131</v>
      </c>
      <c r="B12" s="5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2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 x14ac:dyDescent="0.3">
      <c r="A13">
        <f t="shared" si="7"/>
        <v>16.036699998949189</v>
      </c>
      <c r="B13" s="5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2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 x14ac:dyDescent="0.3">
      <c r="A14">
        <f t="shared" si="7"/>
        <v>15.31270000123186</v>
      </c>
      <c r="B14" s="5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2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 x14ac:dyDescent="0.3">
      <c r="A15">
        <f t="shared" si="7"/>
        <v>15.812199999345466</v>
      </c>
      <c r="B15" s="5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2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 x14ac:dyDescent="0.3">
      <c r="A16">
        <f t="shared" si="7"/>
        <v>15.745799999422161</v>
      </c>
      <c r="B16" s="5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2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 x14ac:dyDescent="0.3">
      <c r="A17">
        <f t="shared" si="7"/>
        <v>15.176700002484722</v>
      </c>
      <c r="B17" s="5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2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 x14ac:dyDescent="0.3">
      <c r="A18">
        <f t="shared" si="7"/>
        <v>15.257199996995041</v>
      </c>
      <c r="B18" s="5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2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 x14ac:dyDescent="0.3">
      <c r="A19">
        <f t="shared" si="7"/>
        <v>15.382600002340041</v>
      </c>
      <c r="B19" s="5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2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 x14ac:dyDescent="0.3">
      <c r="A20">
        <f t="shared" si="7"/>
        <v>15.374999999039574</v>
      </c>
      <c r="B20" s="5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2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 x14ac:dyDescent="0.3">
      <c r="A21">
        <f t="shared" si="7"/>
        <v>15.863699998590164</v>
      </c>
      <c r="B21" s="5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2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 x14ac:dyDescent="0.3">
      <c r="A22">
        <f t="shared" si="7"/>
        <v>15.096800001629163</v>
      </c>
      <c r="B22" s="5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2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 x14ac:dyDescent="0.3">
      <c r="A23">
        <f t="shared" si="7"/>
        <v>15.367299998615636</v>
      </c>
      <c r="B23" s="5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2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 x14ac:dyDescent="0.3">
      <c r="A24">
        <f t="shared" si="7"/>
        <v>15.148800001043128</v>
      </c>
      <c r="B24" s="5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2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 x14ac:dyDescent="0.3">
      <c r="A25">
        <f t="shared" si="7"/>
        <v>15.744799999083625</v>
      </c>
      <c r="B25" s="5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2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 x14ac:dyDescent="0.3">
      <c r="A26">
        <f t="shared" si="7"/>
        <v>15.371400000731228</v>
      </c>
      <c r="B26" s="5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2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 x14ac:dyDescent="0.3">
      <c r="A27">
        <f t="shared" si="7"/>
        <v>16.616199998679804</v>
      </c>
      <c r="B27" s="5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2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 x14ac:dyDescent="0.3">
      <c r="A28">
        <f t="shared" si="7"/>
        <v>15.288000002328772</v>
      </c>
      <c r="B28" s="5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2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 x14ac:dyDescent="0.3">
      <c r="A29">
        <f t="shared" si="7"/>
        <v>15.579599999909988</v>
      </c>
      <c r="B29" s="5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2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 x14ac:dyDescent="0.3">
      <c r="A30">
        <f t="shared" si="7"/>
        <v>16.112999997858424</v>
      </c>
      <c r="B30" s="5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2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 x14ac:dyDescent="0.3">
      <c r="A31">
        <f t="shared" si="7"/>
        <v>15.644000002794201</v>
      </c>
      <c r="B31" s="5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2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 x14ac:dyDescent="0.3">
      <c r="A32">
        <f t="shared" si="7"/>
        <v>16.077799999038689</v>
      </c>
      <c r="B32" s="5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2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 x14ac:dyDescent="0.3">
      <c r="A33">
        <f t="shared" si="7"/>
        <v>15.090599998075049</v>
      </c>
      <c r="B33" s="5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2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 x14ac:dyDescent="0.3">
      <c r="A34">
        <f t="shared" si="7"/>
        <v>16.221400001086295</v>
      </c>
      <c r="B34" s="5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2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 x14ac:dyDescent="0.3">
      <c r="A35">
        <f t="shared" si="7"/>
        <v>15.591800001857337</v>
      </c>
      <c r="B35" s="5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2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 x14ac:dyDescent="0.3">
      <c r="A36">
        <f t="shared" si="7"/>
        <v>15.921999998681713</v>
      </c>
      <c r="B36" s="5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2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 x14ac:dyDescent="0.3">
      <c r="A37">
        <f t="shared" si="7"/>
        <v>16.058400000474649</v>
      </c>
      <c r="B37" s="5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2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 x14ac:dyDescent="0.3">
      <c r="A38">
        <f t="shared" si="7"/>
        <v>15.328199999203207</v>
      </c>
      <c r="B38" s="5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2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 x14ac:dyDescent="0.3">
      <c r="A39">
        <f t="shared" si="7"/>
        <v>15.913499999442138</v>
      </c>
      <c r="B39" s="5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 x14ac:dyDescent="0.3">
      <c r="A40">
        <f t="shared" si="7"/>
        <v>47.890100002405234</v>
      </c>
      <c r="B40" s="5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 x14ac:dyDescent="0.3">
      <c r="A41">
        <f t="shared" si="7"/>
        <v>15.60569999855943</v>
      </c>
      <c r="B41" s="5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 x14ac:dyDescent="0.3">
      <c r="A42">
        <f t="shared" si="7"/>
        <v>31.295400000090012</v>
      </c>
      <c r="B42" s="5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 x14ac:dyDescent="0.3">
      <c r="A43">
        <f t="shared" si="7"/>
        <v>30.735000000277068</v>
      </c>
      <c r="B43" s="5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 x14ac:dyDescent="0.3">
      <c r="A44">
        <f t="shared" si="7"/>
        <v>30.966099999204744</v>
      </c>
      <c r="B44" s="5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 x14ac:dyDescent="0.3">
      <c r="A45">
        <f t="shared" si="7"/>
        <v>31.318000001192559</v>
      </c>
      <c r="B45" s="5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 x14ac:dyDescent="0.3">
      <c r="A46">
        <f t="shared" si="7"/>
        <v>30.578899997635745</v>
      </c>
      <c r="B46" s="5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 x14ac:dyDescent="0.3">
      <c r="A47">
        <f t="shared" si="7"/>
        <v>46.779000000242377</v>
      </c>
      <c r="B47" s="5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 x14ac:dyDescent="0.3">
      <c r="A48">
        <f t="shared" si="7"/>
        <v>30.847699999867473</v>
      </c>
      <c r="B48" s="5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 x14ac:dyDescent="0.3">
      <c r="A49">
        <f t="shared" si="7"/>
        <v>30.922100002499064</v>
      </c>
      <c r="B49" s="5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 x14ac:dyDescent="0.3">
      <c r="A50">
        <f t="shared" si="7"/>
        <v>31.182700000499608</v>
      </c>
      <c r="B50" s="5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 x14ac:dyDescent="0.3">
      <c r="A51">
        <f t="shared" si="7"/>
        <v>31.032599999889499</v>
      </c>
      <c r="B51" s="5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 x14ac:dyDescent="0.3">
      <c r="A52">
        <f t="shared" si="7"/>
        <v>46.799599997029873</v>
      </c>
      <c r="B52" s="5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 x14ac:dyDescent="0.3">
      <c r="A53">
        <f t="shared" si="7"/>
        <v>31.783700000232784</v>
      </c>
      <c r="B53" s="5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 x14ac:dyDescent="0.3">
      <c r="A54">
        <f t="shared" si="7"/>
        <v>15.348299999459414</v>
      </c>
      <c r="B54" s="5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 x14ac:dyDescent="0.3">
      <c r="A55">
        <f t="shared" si="7"/>
        <v>46.91370000000461</v>
      </c>
      <c r="B55" s="5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 x14ac:dyDescent="0.3">
      <c r="A56">
        <f t="shared" si="7"/>
        <v>15.291500003513647</v>
      </c>
      <c r="B56" s="5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 x14ac:dyDescent="0.3">
      <c r="A57">
        <f t="shared" si="7"/>
        <v>31.710799998108996</v>
      </c>
      <c r="B57" s="5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 x14ac:dyDescent="0.3">
      <c r="A58">
        <f t="shared" si="7"/>
        <v>32.090500000776956</v>
      </c>
      <c r="B58" s="5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 x14ac:dyDescent="0.3">
      <c r="A59">
        <f t="shared" si="7"/>
        <v>45.692100000451319</v>
      </c>
      <c r="B59" s="5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 x14ac:dyDescent="0.3">
      <c r="A60">
        <f t="shared" si="7"/>
        <v>30.572299998311792</v>
      </c>
      <c r="B60" s="5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 x14ac:dyDescent="0.3">
      <c r="A61">
        <f t="shared" si="7"/>
        <v>30.932699999539182</v>
      </c>
      <c r="B61" s="5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 x14ac:dyDescent="0.3">
      <c r="A62">
        <f t="shared" si="7"/>
        <v>31.579000002238899</v>
      </c>
      <c r="B62" s="5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 x14ac:dyDescent="0.3">
      <c r="A63">
        <f t="shared" si="7"/>
        <v>31.2720999972953</v>
      </c>
      <c r="B63" s="5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 x14ac:dyDescent="0.3">
      <c r="A64">
        <f t="shared" si="7"/>
        <v>30.522799999744166</v>
      </c>
      <c r="B64" s="5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 x14ac:dyDescent="0.3">
      <c r="A65">
        <f t="shared" si="7"/>
        <v>47.273000000132015</v>
      </c>
      <c r="B65" s="5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 x14ac:dyDescent="0.3">
      <c r="A66">
        <f t="shared" si="7"/>
        <v>17.07640000313404</v>
      </c>
      <c r="B66" s="5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 x14ac:dyDescent="0.3">
      <c r="A67">
        <f t="shared" si="7"/>
        <v>44.840099999419181</v>
      </c>
      <c r="B67" s="5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 x14ac:dyDescent="0.3">
      <c r="A68">
        <f t="shared" si="7"/>
        <v>16.136599999299506</v>
      </c>
      <c r="B68" s="5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 x14ac:dyDescent="0.3">
      <c r="A69">
        <f t="shared" si="7"/>
        <v>30.947300001571421</v>
      </c>
      <c r="B69" s="5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 x14ac:dyDescent="0.3">
      <c r="A70">
        <f t="shared" si="7"/>
        <v>47.318999997514766</v>
      </c>
      <c r="B70" s="5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 x14ac:dyDescent="0.3">
      <c r="A71">
        <f t="shared" si="7"/>
        <v>30.694799999764655</v>
      </c>
      <c r="B71" s="5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 x14ac:dyDescent="0.3">
      <c r="A72">
        <f t="shared" ref="A72:A135" si="13">(C72-C71)*1000</f>
        <v>30.48309999940102</v>
      </c>
      <c r="B72" s="5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 x14ac:dyDescent="0.3">
      <c r="A73">
        <f t="shared" si="13"/>
        <v>31.399000003148103</v>
      </c>
      <c r="B73" s="5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 x14ac:dyDescent="0.3">
      <c r="A74">
        <f t="shared" si="13"/>
        <v>30.993599997600541</v>
      </c>
      <c r="B74" s="5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 x14ac:dyDescent="0.3">
      <c r="A75">
        <f t="shared" si="13"/>
        <v>30.251100000896258</v>
      </c>
      <c r="B75" s="5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/>
    </row>
    <row r="76" spans="1:25" x14ac:dyDescent="0.3">
      <c r="A76">
        <f t="shared" si="13"/>
        <v>31.363099998998223</v>
      </c>
      <c r="B76" s="5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31.304300002375385</v>
      </c>
      <c r="B77" s="5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31.313899999076966</v>
      </c>
      <c r="B78" s="5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45.900400000391528</v>
      </c>
      <c r="B79" s="5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30.305699998280033</v>
      </c>
      <c r="B80" s="5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46.794400001090253</v>
      </c>
      <c r="B81" s="5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15.289800001482945</v>
      </c>
      <c r="B82" s="5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31.015199998364551</v>
      </c>
      <c r="B83" s="5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46.520299998519477</v>
      </c>
      <c r="B84" s="5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31.573700001899851</v>
      </c>
      <c r="B85" s="5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30.762999998842133</v>
      </c>
      <c r="B86" s="5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30.411800002184464</v>
      </c>
      <c r="B87" s="5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15.608399997290689</v>
      </c>
      <c r="B88" s="5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30.67890000238549</v>
      </c>
      <c r="B89" s="5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31.869599999481579</v>
      </c>
      <c r="B90" s="5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46.190099998057121</v>
      </c>
      <c r="B91" s="5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32.002899999497458</v>
      </c>
      <c r="B92" s="5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30.425500001001637</v>
      </c>
      <c r="B93" s="5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31.071900000824826</v>
      </c>
      <c r="B94" s="5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31.055100000230595</v>
      </c>
      <c r="B95" s="5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46.174099999916507</v>
      </c>
      <c r="B96" s="5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15.887199999269797</v>
      </c>
      <c r="B97" s="5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46.726399999897694</v>
      </c>
      <c r="B98" s="5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31.363900001451839</v>
      </c>
      <c r="B99" s="5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47.007799999846611</v>
      </c>
      <c r="B100" s="5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16.092499998194398</v>
      </c>
      <c r="B101" s="5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30.742800001462456</v>
      </c>
      <c r="B102" s="5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31.331400001363363</v>
      </c>
      <c r="B103" s="5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91.624699998646975</v>
      </c>
      <c r="B104" s="5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15.672300000005635</v>
      </c>
      <c r="B105" s="5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15.146599998843158</v>
      </c>
      <c r="B106" s="5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31.004500000562984</v>
      </c>
      <c r="B107" s="5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30.162099999870406</v>
      </c>
      <c r="B108" s="5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45.855100001062965</v>
      </c>
      <c r="B109" s="5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31.693599998106947</v>
      </c>
      <c r="B110" s="5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31.011300001409836</v>
      </c>
      <c r="B111" s="5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32.273100001475541</v>
      </c>
      <c r="B112" s="5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30.480399997031782</v>
      </c>
      <c r="B113" s="5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30.691700001625577</v>
      </c>
      <c r="B114" s="5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45.485200000257464</v>
      </c>
      <c r="B115" s="5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31.14830000049551</v>
      </c>
      <c r="B116" s="5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30.953699999372475</v>
      </c>
      <c r="B117" s="5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31.731299997773021</v>
      </c>
      <c r="B118" s="5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31.757700002344791</v>
      </c>
      <c r="B119" s="5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30.600800000684103</v>
      </c>
      <c r="B120" s="5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46.258700000180397</v>
      </c>
      <c r="B121" s="5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31.473799997911556</v>
      </c>
      <c r="B122" s="5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30.894499999703839</v>
      </c>
      <c r="B123" s="5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29.721400002017617</v>
      </c>
      <c r="B124" s="5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15.955899998516543</v>
      </c>
      <c r="B125" s="5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30.500699998810887</v>
      </c>
      <c r="B126" s="5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31.14330000244081</v>
      </c>
      <c r="B127" s="5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47.071400000277208</v>
      </c>
      <c r="B128" s="5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31.913200000417419</v>
      </c>
      <c r="B129" s="5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45.69449999689823</v>
      </c>
      <c r="B130" s="5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15.640300000086427</v>
      </c>
      <c r="B131" s="5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30.721600000106264</v>
      </c>
      <c r="B132" s="5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30.941200002416736</v>
      </c>
      <c r="B133" s="5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46.753899998293491</v>
      </c>
      <c r="B134" s="5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30.843600001389859</v>
      </c>
      <c r="B135" s="5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30.987399997684406</v>
      </c>
      <c r="B136" s="5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31.247700000676559</v>
      </c>
      <c r="B137" s="5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31.302100000175415</v>
      </c>
      <c r="B138" s="5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46.679499999299878</v>
      </c>
      <c r="B139" s="5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31.372900000860682</v>
      </c>
      <c r="B140" s="5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15.378600000985898</v>
      </c>
      <c r="B141" s="5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31.668299998273142</v>
      </c>
      <c r="B142" s="5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31.12650000184658</v>
      </c>
      <c r="B143" s="5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31.454399999347515</v>
      </c>
      <c r="B144" s="5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47.162099999695783</v>
      </c>
      <c r="B145" s="5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30.590700000175275</v>
      </c>
      <c r="B146" s="5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30.404699999053264</v>
      </c>
      <c r="B147" s="5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30.652500001451699</v>
      </c>
      <c r="B148" s="5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30.383699999219971</v>
      </c>
      <c r="B149" s="5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30.819800002063857</v>
      </c>
      <c r="B150" s="5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30.716899997059954</v>
      </c>
      <c r="B151" s="5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30.918100001144921</v>
      </c>
      <c r="B152" s="5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46.076900001935428</v>
      </c>
      <c r="B153" s="5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31.286899997212458</v>
      </c>
      <c r="B154" s="5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30.936900002416223</v>
      </c>
      <c r="B155" s="5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31.074799997441005</v>
      </c>
      <c r="B156" s="5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31.631100002414314</v>
      </c>
      <c r="B157" s="5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30.681000000186032</v>
      </c>
      <c r="B158" s="5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31.877999997959705</v>
      </c>
      <c r="B159" s="5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30.750300000363495</v>
      </c>
      <c r="B160" s="5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30.90890000021318</v>
      </c>
      <c r="B161" s="5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30.888400000549154</v>
      </c>
      <c r="B162" s="5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1042.4390000007406</v>
      </c>
      <c r="B163" s="5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15.495299998292467</v>
      </c>
      <c r="B164" s="5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15.463600000657607</v>
      </c>
      <c r="B165" s="5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15.957700001308694</v>
      </c>
      <c r="B166" s="5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15.847200000280282</v>
      </c>
      <c r="B167" s="5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15.613599996868288</v>
      </c>
      <c r="B168" s="5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15.997600003174739</v>
      </c>
      <c r="B169" s="5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14.959599997382611</v>
      </c>
      <c r="B170" s="5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15.126800000871299</v>
      </c>
      <c r="B171" s="5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15.933899998344714</v>
      </c>
      <c r="B172" s="5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15.769800000271061</v>
      </c>
      <c r="B173" s="5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14.687599999888334</v>
      </c>
      <c r="B174" s="5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15.499799999815878</v>
      </c>
      <c r="B175" s="5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15.320400001655798</v>
      </c>
      <c r="B176" s="5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15.031700000690762</v>
      </c>
      <c r="B177" s="5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15.845999998418847</v>
      </c>
      <c r="B178" s="5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31.234500002028653</v>
      </c>
      <c r="B179" s="5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15.470700000150828</v>
      </c>
      <c r="B180" s="5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61.463799997000024</v>
      </c>
      <c r="B181" s="5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30.908400000043912</v>
      </c>
      <c r="B182" s="5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15.40000000022701</v>
      </c>
      <c r="B183" s="5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14.713300002767937</v>
      </c>
      <c r="B184" s="5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14.977499999076826</v>
      </c>
      <c r="B185" s="5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15.728300000773743</v>
      </c>
      <c r="B186" s="5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30.14459999758401</v>
      </c>
      <c r="B187" s="5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16.021300001739291</v>
      </c>
      <c r="B188" s="5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16.172600000572857</v>
      </c>
      <c r="B189" s="5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16.282500000670552</v>
      </c>
      <c r="B190" s="5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14.970999996876344</v>
      </c>
      <c r="B191" s="5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15.193900002486771</v>
      </c>
      <c r="B192" s="5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15.560899999400135</v>
      </c>
      <c r="B193" s="5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15.799699998751748</v>
      </c>
      <c r="B194" s="5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15.538100000412669</v>
      </c>
      <c r="B195" s="5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16.135000001668232</v>
      </c>
      <c r="B196" s="5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15.581999999994878</v>
      </c>
      <c r="B197" s="5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15.277799997420516</v>
      </c>
      <c r="B198" s="5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15.825300000869902</v>
      </c>
      <c r="B199" s="5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30" si="17">(C200-C199)*1000</f>
        <v>15.775500000017928</v>
      </c>
      <c r="B200" s="5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15.221699999528937</v>
      </c>
      <c r="B201" s="5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15.515499999310123</v>
      </c>
      <c r="B202" s="5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15.077000000019325</v>
      </c>
      <c r="B203" s="5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15.798200001881924</v>
      </c>
      <c r="B204" s="5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15.022999999928288</v>
      </c>
      <c r="B205" s="5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15.225200000713812</v>
      </c>
      <c r="B206" s="5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15.548399998806417</v>
      </c>
      <c r="B207" s="5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16.429999999672873</v>
      </c>
      <c r="B208" s="5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15.256800001225201</v>
      </c>
      <c r="B209" s="5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15.240000000630971</v>
      </c>
      <c r="B210" s="5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15.747499997814884</v>
      </c>
      <c r="B211" s="5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15.905200001725461</v>
      </c>
      <c r="B212" s="5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14.566399997420376</v>
      </c>
      <c r="B213" s="5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16.182300001673866</v>
      </c>
      <c r="B214" s="5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15.095899998414097</v>
      </c>
      <c r="B215" s="5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15.829400002985494</v>
      </c>
      <c r="B216" s="5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46.8388999979652</v>
      </c>
      <c r="B217" s="5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31.398499999340856</v>
      </c>
      <c r="B218" s="5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15.575000001263106</v>
      </c>
      <c r="B219" s="5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31.563100001221756</v>
      </c>
      <c r="B220" s="5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31.985099998564692</v>
      </c>
      <c r="B221" s="5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30.849599999783095</v>
      </c>
      <c r="B222" s="5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45.636900002136827</v>
      </c>
      <c r="B223" s="5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31.386699996801326</v>
      </c>
      <c r="B224" s="5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32.218500000453787</v>
      </c>
      <c r="B225" s="5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29.958499999338528</v>
      </c>
      <c r="B226" s="5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17"/>
        <v>31.969200001185527</v>
      </c>
      <c r="B227" s="5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17"/>
        <v>45.714200001384597</v>
      </c>
      <c r="B228" s="5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17"/>
        <v>31.034499999805121</v>
      </c>
      <c r="B229" s="5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17"/>
        <v>30.766399999265559</v>
      </c>
      <c r="B230" s="5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abSelected="1" topLeftCell="A4" zoomScale="85" zoomScaleNormal="85" workbookViewId="0">
      <selection activeCell="N7" sqref="N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 x14ac:dyDescent="0.3">
      <c r="O2" t="s">
        <v>19</v>
      </c>
      <c r="P2" t="s">
        <v>2</v>
      </c>
      <c r="Q2" s="3">
        <v>1.786</v>
      </c>
      <c r="R2" s="2">
        <v>1.786</v>
      </c>
    </row>
    <row r="3" spans="1:24" x14ac:dyDescent="0.3">
      <c r="E3">
        <f>MIN(E6:E522)</f>
        <v>46.127039999999901</v>
      </c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 x14ac:dyDescent="0.3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2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 x14ac:dyDescent="0.3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2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 x14ac:dyDescent="0.3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2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 x14ac:dyDescent="0.3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2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 x14ac:dyDescent="0.3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2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 x14ac:dyDescent="0.3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2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 x14ac:dyDescent="0.3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2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 x14ac:dyDescent="0.3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2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 x14ac:dyDescent="0.3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2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 x14ac:dyDescent="0.3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2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 x14ac:dyDescent="0.3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2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 x14ac:dyDescent="0.3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2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 x14ac:dyDescent="0.3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2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 x14ac:dyDescent="0.3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2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 x14ac:dyDescent="0.3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2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 x14ac:dyDescent="0.3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2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 x14ac:dyDescent="0.3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2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 x14ac:dyDescent="0.3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2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 x14ac:dyDescent="0.3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2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 x14ac:dyDescent="0.3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2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 x14ac:dyDescent="0.3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2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 x14ac:dyDescent="0.3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2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 x14ac:dyDescent="0.3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2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 x14ac:dyDescent="0.3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2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 x14ac:dyDescent="0.3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2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 x14ac:dyDescent="0.3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2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 x14ac:dyDescent="0.3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2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 x14ac:dyDescent="0.3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2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 x14ac:dyDescent="0.3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2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 x14ac:dyDescent="0.3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2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 x14ac:dyDescent="0.3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2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 x14ac:dyDescent="0.3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2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 x14ac:dyDescent="0.3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2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 x14ac:dyDescent="0.3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2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 x14ac:dyDescent="0.3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2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 x14ac:dyDescent="0.3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2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 x14ac:dyDescent="0.3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2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 x14ac:dyDescent="0.3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2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 x14ac:dyDescent="0.3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2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 x14ac:dyDescent="0.3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2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 x14ac:dyDescent="0.3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2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 x14ac:dyDescent="0.3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2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 x14ac:dyDescent="0.3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2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 x14ac:dyDescent="0.3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2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 x14ac:dyDescent="0.3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2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 x14ac:dyDescent="0.3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2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 x14ac:dyDescent="0.3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2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 x14ac:dyDescent="0.3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2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 x14ac:dyDescent="0.3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2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 x14ac:dyDescent="0.3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2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 x14ac:dyDescent="0.3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2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 x14ac:dyDescent="0.3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2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 x14ac:dyDescent="0.3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2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 x14ac:dyDescent="0.3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2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 x14ac:dyDescent="0.3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2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 x14ac:dyDescent="0.3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2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 x14ac:dyDescent="0.3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2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 x14ac:dyDescent="0.3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2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 x14ac:dyDescent="0.3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2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 x14ac:dyDescent="0.3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2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 x14ac:dyDescent="0.3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2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 x14ac:dyDescent="0.3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2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 x14ac:dyDescent="0.3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2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 x14ac:dyDescent="0.3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2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 x14ac:dyDescent="0.3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2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 x14ac:dyDescent="0.3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2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 x14ac:dyDescent="0.3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2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 x14ac:dyDescent="0.3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2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 x14ac:dyDescent="0.3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2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 x14ac:dyDescent="0.3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2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 x14ac:dyDescent="0.3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2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 x14ac:dyDescent="0.3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2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 x14ac:dyDescent="0.3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2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 x14ac:dyDescent="0.3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2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 x14ac:dyDescent="0.3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2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 x14ac:dyDescent="0.3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2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 x14ac:dyDescent="0.3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2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 x14ac:dyDescent="0.3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2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 x14ac:dyDescent="0.3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2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 x14ac:dyDescent="0.3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2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 x14ac:dyDescent="0.3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2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 x14ac:dyDescent="0.3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2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 x14ac:dyDescent="0.3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2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 x14ac:dyDescent="0.3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2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 x14ac:dyDescent="0.3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2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 x14ac:dyDescent="0.3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2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 x14ac:dyDescent="0.3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2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 x14ac:dyDescent="0.3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2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 x14ac:dyDescent="0.3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2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 x14ac:dyDescent="0.3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2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 x14ac:dyDescent="0.3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2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 x14ac:dyDescent="0.3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2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 x14ac:dyDescent="0.3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2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 x14ac:dyDescent="0.3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2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 x14ac:dyDescent="0.3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2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 x14ac:dyDescent="0.3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2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 x14ac:dyDescent="0.3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2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 x14ac:dyDescent="0.3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2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 x14ac:dyDescent="0.3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2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 x14ac:dyDescent="0.3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2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 x14ac:dyDescent="0.3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2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 x14ac:dyDescent="0.3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2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 x14ac:dyDescent="0.3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2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 x14ac:dyDescent="0.3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2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 x14ac:dyDescent="0.3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2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 x14ac:dyDescent="0.3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2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 x14ac:dyDescent="0.3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2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 x14ac:dyDescent="0.3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2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 x14ac:dyDescent="0.3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2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 x14ac:dyDescent="0.3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2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 x14ac:dyDescent="0.3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2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 x14ac:dyDescent="0.3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2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 x14ac:dyDescent="0.3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2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 x14ac:dyDescent="0.3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2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 x14ac:dyDescent="0.3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2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 x14ac:dyDescent="0.3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2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 x14ac:dyDescent="0.3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2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 x14ac:dyDescent="0.3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2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 x14ac:dyDescent="0.3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2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 x14ac:dyDescent="0.3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2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 x14ac:dyDescent="0.3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2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 x14ac:dyDescent="0.3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2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 x14ac:dyDescent="0.3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2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 x14ac:dyDescent="0.3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2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 x14ac:dyDescent="0.3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2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 x14ac:dyDescent="0.3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2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 x14ac:dyDescent="0.3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2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 x14ac:dyDescent="0.3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2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 x14ac:dyDescent="0.3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2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 x14ac:dyDescent="0.3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2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 x14ac:dyDescent="0.3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2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 x14ac:dyDescent="0.3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2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 x14ac:dyDescent="0.3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2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 x14ac:dyDescent="0.3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2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 x14ac:dyDescent="0.3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2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 x14ac:dyDescent="0.3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2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 x14ac:dyDescent="0.3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2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 x14ac:dyDescent="0.3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2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 x14ac:dyDescent="0.3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2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 x14ac:dyDescent="0.3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2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 x14ac:dyDescent="0.3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2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 x14ac:dyDescent="0.3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2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 x14ac:dyDescent="0.3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2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 x14ac:dyDescent="0.3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2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 x14ac:dyDescent="0.3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2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 x14ac:dyDescent="0.3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2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 x14ac:dyDescent="0.3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2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 x14ac:dyDescent="0.3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2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 x14ac:dyDescent="0.3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2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 x14ac:dyDescent="0.3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2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 x14ac:dyDescent="0.3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2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 x14ac:dyDescent="0.3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2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 x14ac:dyDescent="0.3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2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 x14ac:dyDescent="0.3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2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 x14ac:dyDescent="0.3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2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 x14ac:dyDescent="0.3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2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 x14ac:dyDescent="0.3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2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 x14ac:dyDescent="0.3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2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 x14ac:dyDescent="0.3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2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 x14ac:dyDescent="0.3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2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 x14ac:dyDescent="0.3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2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 x14ac:dyDescent="0.3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2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 x14ac:dyDescent="0.3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2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 x14ac:dyDescent="0.3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2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 x14ac:dyDescent="0.3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2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 x14ac:dyDescent="0.3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2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 x14ac:dyDescent="0.3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2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 x14ac:dyDescent="0.3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2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 x14ac:dyDescent="0.3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2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 x14ac:dyDescent="0.3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2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 x14ac:dyDescent="0.3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2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 x14ac:dyDescent="0.3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2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 x14ac:dyDescent="0.3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2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 x14ac:dyDescent="0.3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2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 x14ac:dyDescent="0.3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2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 x14ac:dyDescent="0.3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2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 x14ac:dyDescent="0.3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2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 x14ac:dyDescent="0.3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2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 x14ac:dyDescent="0.3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2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 x14ac:dyDescent="0.3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2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 x14ac:dyDescent="0.3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2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 x14ac:dyDescent="0.3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2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 x14ac:dyDescent="0.3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2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 x14ac:dyDescent="0.3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2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 x14ac:dyDescent="0.3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2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 x14ac:dyDescent="0.3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2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 x14ac:dyDescent="0.3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2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 x14ac:dyDescent="0.3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2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 x14ac:dyDescent="0.3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2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 x14ac:dyDescent="0.3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2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 x14ac:dyDescent="0.3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2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 x14ac:dyDescent="0.3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2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 x14ac:dyDescent="0.3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2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 x14ac:dyDescent="0.3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2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 x14ac:dyDescent="0.3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2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 x14ac:dyDescent="0.3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2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 x14ac:dyDescent="0.3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2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 x14ac:dyDescent="0.3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2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 x14ac:dyDescent="0.3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2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 x14ac:dyDescent="0.3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2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 x14ac:dyDescent="0.3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2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 x14ac:dyDescent="0.3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2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 x14ac:dyDescent="0.3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2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 x14ac:dyDescent="0.3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2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 x14ac:dyDescent="0.3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2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 x14ac:dyDescent="0.3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2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 x14ac:dyDescent="0.3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2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 x14ac:dyDescent="0.3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2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 x14ac:dyDescent="0.3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2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 x14ac:dyDescent="0.3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2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 x14ac:dyDescent="0.3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2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 x14ac:dyDescent="0.3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2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 x14ac:dyDescent="0.3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2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 x14ac:dyDescent="0.3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2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 x14ac:dyDescent="0.3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2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 x14ac:dyDescent="0.3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2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 x14ac:dyDescent="0.3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2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 x14ac:dyDescent="0.3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2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 x14ac:dyDescent="0.3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2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 x14ac:dyDescent="0.3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2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 x14ac:dyDescent="0.3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2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 x14ac:dyDescent="0.3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2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 x14ac:dyDescent="0.3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2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 x14ac:dyDescent="0.3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2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 x14ac:dyDescent="0.3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2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 x14ac:dyDescent="0.3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2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 x14ac:dyDescent="0.3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2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 x14ac:dyDescent="0.3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2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 x14ac:dyDescent="0.3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2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 x14ac:dyDescent="0.3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2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 x14ac:dyDescent="0.3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2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 x14ac:dyDescent="0.3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2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 x14ac:dyDescent="0.3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2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 x14ac:dyDescent="0.3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2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 x14ac:dyDescent="0.3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2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 x14ac:dyDescent="0.3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2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 x14ac:dyDescent="0.3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2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 x14ac:dyDescent="0.3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2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 x14ac:dyDescent="0.3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2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 x14ac:dyDescent="0.3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2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 x14ac:dyDescent="0.3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2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 x14ac:dyDescent="0.3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2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 x14ac:dyDescent="0.3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2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 x14ac:dyDescent="0.3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2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 x14ac:dyDescent="0.3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2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 x14ac:dyDescent="0.3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2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 x14ac:dyDescent="0.3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2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 x14ac:dyDescent="0.3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2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 x14ac:dyDescent="0.3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2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 x14ac:dyDescent="0.3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2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 x14ac:dyDescent="0.3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2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 x14ac:dyDescent="0.3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2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 x14ac:dyDescent="0.3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2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 x14ac:dyDescent="0.3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2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 x14ac:dyDescent="0.3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2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 x14ac:dyDescent="0.3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2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 x14ac:dyDescent="0.3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2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 x14ac:dyDescent="0.3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2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 x14ac:dyDescent="0.3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2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 x14ac:dyDescent="0.3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2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 x14ac:dyDescent="0.3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2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 x14ac:dyDescent="0.3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2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 x14ac:dyDescent="0.3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2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 x14ac:dyDescent="0.3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2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 x14ac:dyDescent="0.3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2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 x14ac:dyDescent="0.3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2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 x14ac:dyDescent="0.3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2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 x14ac:dyDescent="0.3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2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 x14ac:dyDescent="0.3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2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 x14ac:dyDescent="0.3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2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 x14ac:dyDescent="0.3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2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 x14ac:dyDescent="0.3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2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 x14ac:dyDescent="0.3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2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 x14ac:dyDescent="0.3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2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 x14ac:dyDescent="0.3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2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 x14ac:dyDescent="0.3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2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 x14ac:dyDescent="0.3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2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 x14ac:dyDescent="0.3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2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 x14ac:dyDescent="0.3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2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 x14ac:dyDescent="0.3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2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 x14ac:dyDescent="0.3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2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 x14ac:dyDescent="0.3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2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 x14ac:dyDescent="0.3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2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 x14ac:dyDescent="0.3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2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 x14ac:dyDescent="0.3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2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 x14ac:dyDescent="0.3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2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 x14ac:dyDescent="0.3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2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 x14ac:dyDescent="0.3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2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 x14ac:dyDescent="0.3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2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 x14ac:dyDescent="0.3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2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 x14ac:dyDescent="0.3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2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 x14ac:dyDescent="0.3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2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 x14ac:dyDescent="0.3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2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 x14ac:dyDescent="0.3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2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 x14ac:dyDescent="0.3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2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 x14ac:dyDescent="0.3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2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 x14ac:dyDescent="0.3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2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 x14ac:dyDescent="0.3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2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 x14ac:dyDescent="0.3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2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 x14ac:dyDescent="0.3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2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 x14ac:dyDescent="0.3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2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 x14ac:dyDescent="0.3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2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 x14ac:dyDescent="0.3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2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 x14ac:dyDescent="0.3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2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 x14ac:dyDescent="0.3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2"/>
    </row>
    <row r="312" spans="1:24" x14ac:dyDescent="0.3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4" x14ac:dyDescent="0.3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4" x14ac:dyDescent="0.3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4" x14ac:dyDescent="0.3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4" x14ac:dyDescent="0.3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4" x14ac:dyDescent="0.3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4" x14ac:dyDescent="0.3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4" x14ac:dyDescent="0.3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4" x14ac:dyDescent="0.3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 x14ac:dyDescent="0.3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 x14ac:dyDescent="0.3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 x14ac:dyDescent="0.3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 x14ac:dyDescent="0.3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 x14ac:dyDescent="0.3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 x14ac:dyDescent="0.3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 x14ac:dyDescent="0.3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 x14ac:dyDescent="0.3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 x14ac:dyDescent="0.3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 x14ac:dyDescent="0.3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 x14ac:dyDescent="0.3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 x14ac:dyDescent="0.3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 x14ac:dyDescent="0.3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 x14ac:dyDescent="0.3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 x14ac:dyDescent="0.3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 x14ac:dyDescent="0.3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 x14ac:dyDescent="0.3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 x14ac:dyDescent="0.3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 x14ac:dyDescent="0.3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 x14ac:dyDescent="0.3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 x14ac:dyDescent="0.3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 x14ac:dyDescent="0.3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 x14ac:dyDescent="0.3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 x14ac:dyDescent="0.3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 x14ac:dyDescent="0.3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 x14ac:dyDescent="0.3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 x14ac:dyDescent="0.3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Y277"/>
  <sheetViews>
    <sheetView topLeftCell="H1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1" max="21" width="14.6640625" bestFit="1" customWidth="1"/>
    <col min="22" max="22" width="9.44140625" bestFit="1" customWidth="1"/>
    <col min="25" max="25" width="4.109375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98.6294469120038</v>
      </c>
      <c r="R1" s="2"/>
      <c r="V1" t="s">
        <v>21</v>
      </c>
    </row>
    <row r="2" spans="1:24" x14ac:dyDescent="0.3">
      <c r="O2" t="s">
        <v>19</v>
      </c>
      <c r="P2" t="s">
        <v>2</v>
      </c>
      <c r="Q2" s="2">
        <v>0.48599999999999999</v>
      </c>
      <c r="R2" s="2">
        <v>0.48599999999999999</v>
      </c>
    </row>
    <row r="3" spans="1:24" x14ac:dyDescent="0.3">
      <c r="O3">
        <f>MIN(O6:O1001)</f>
        <v>41.49568</v>
      </c>
      <c r="P3" t="s">
        <v>3</v>
      </c>
      <c r="Q3" s="2">
        <f>AVERAGE(R6:R88)</f>
        <v>1.5882425324152822</v>
      </c>
      <c r="R3" s="2">
        <f>SUM(R6:R88)</f>
        <v>131.82413019046842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 s="2">
        <v>13966.8797645</v>
      </c>
      <c r="D6" s="2">
        <v>189.34200000000001</v>
      </c>
      <c r="E6" s="2">
        <v>26.760999999999999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13970.397601999999</v>
      </c>
      <c r="N6">
        <v>182.72783999999899</v>
      </c>
      <c r="O6">
        <v>41.49568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>
        <f>U6-$U$6</f>
        <v>0</v>
      </c>
      <c r="U6">
        <v>13969.1044865</v>
      </c>
      <c r="V6">
        <v>186.2346</v>
      </c>
      <c r="W6">
        <v>40.796959999999899</v>
      </c>
      <c r="X6">
        <f>W6-$O$3</f>
        <v>-0.69872000000010104</v>
      </c>
    </row>
    <row r="7" spans="1:24" x14ac:dyDescent="0.3">
      <c r="A7" s="2">
        <f>(C7-C6)*1000</f>
        <v>15.107799999896088</v>
      </c>
      <c r="B7" s="2">
        <f>(E7-E6)</f>
        <v>0.13100000000000023</v>
      </c>
      <c r="C7" s="2">
        <v>13966.894872299999</v>
      </c>
      <c r="D7" s="2">
        <v>189.21899999999999</v>
      </c>
      <c r="E7" s="2">
        <v>26.891999999999999</v>
      </c>
      <c r="F7">
        <v>0</v>
      </c>
      <c r="G7">
        <v>0</v>
      </c>
      <c r="H7">
        <v>0</v>
      </c>
      <c r="I7">
        <v>0</v>
      </c>
      <c r="K7" s="2">
        <f>M7-M6</f>
        <v>4.2007200001535239E-2</v>
      </c>
      <c r="L7" s="2">
        <f t="shared" ref="L7:L70" si="1">M7-$M$6</f>
        <v>4.2007200001535239E-2</v>
      </c>
      <c r="M7">
        <v>13970.439609200001</v>
      </c>
      <c r="N7">
        <v>182.49167999999901</v>
      </c>
      <c r="O7">
        <v>42.605800000000002</v>
      </c>
      <c r="P7" s="2">
        <f t="shared" ref="P7:P70" si="2">O7-$O$3</f>
        <v>1.110120000000002</v>
      </c>
      <c r="Q7" s="2">
        <f t="shared" si="0"/>
        <v>0.17400626930474444</v>
      </c>
      <c r="R7" s="2">
        <f t="shared" ref="R7:R70" si="3">ABS(Q7-P7)</f>
        <v>0.93611373069525761</v>
      </c>
      <c r="S7" s="4"/>
      <c r="T7">
        <f t="shared" ref="T7:T70" si="4">U7-$U$6</f>
        <v>3.0995400000392692E-2</v>
      </c>
      <c r="U7">
        <v>13969.135481900001</v>
      </c>
      <c r="V7">
        <v>185.98908</v>
      </c>
      <c r="W7">
        <v>40.625159999999902</v>
      </c>
      <c r="X7">
        <f t="shared" ref="X7:X70" si="5">W7-$O$3</f>
        <v>-0.87052000000009855</v>
      </c>
    </row>
    <row r="8" spans="1:24" x14ac:dyDescent="0.3">
      <c r="A8" s="2">
        <f t="shared" ref="A8:A71" si="6">(C8-C7)*1000</f>
        <v>16.247999999905005</v>
      </c>
      <c r="B8" s="2">
        <f t="shared" ref="B8:B71" si="7">(E8-E7)</f>
        <v>0.13100000000000023</v>
      </c>
      <c r="C8" s="2">
        <v>13966.911120299999</v>
      </c>
      <c r="D8" s="2">
        <v>189.096</v>
      </c>
      <c r="E8" s="2">
        <v>27.023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3.0977700000221375E-2</v>
      </c>
      <c r="L8" s="2">
        <f t="shared" si="1"/>
        <v>7.2984900001756614E-2</v>
      </c>
      <c r="M8">
        <v>13970.470586900001</v>
      </c>
      <c r="N8">
        <v>182.20631999999901</v>
      </c>
      <c r="O8">
        <v>43.605879999999999</v>
      </c>
      <c r="P8" s="2">
        <f t="shared" si="2"/>
        <v>2.110199999999999</v>
      </c>
      <c r="Q8" s="2">
        <f t="shared" si="0"/>
        <v>0.51444220185887901</v>
      </c>
      <c r="R8" s="2">
        <f t="shared" si="3"/>
        <v>1.59575779814112</v>
      </c>
      <c r="S8" s="4"/>
      <c r="T8">
        <f t="shared" si="4"/>
        <v>6.0945299999730196E-2</v>
      </c>
      <c r="U8">
        <v>13969.1654318</v>
      </c>
      <c r="V8">
        <v>185.81603999999999</v>
      </c>
      <c r="W8">
        <v>40.826520000000002</v>
      </c>
      <c r="X8">
        <f t="shared" si="5"/>
        <v>-0.66915999999999798</v>
      </c>
    </row>
    <row r="9" spans="1:24" x14ac:dyDescent="0.3">
      <c r="A9" s="2">
        <f t="shared" si="6"/>
        <v>15.901400000075228</v>
      </c>
      <c r="B9" s="2">
        <f t="shared" si="7"/>
        <v>0.13100000000000023</v>
      </c>
      <c r="C9" s="2">
        <v>13966.927021699999</v>
      </c>
      <c r="D9" s="2">
        <v>188.85</v>
      </c>
      <c r="E9" s="2">
        <v>27.154</v>
      </c>
      <c r="F9">
        <v>0</v>
      </c>
      <c r="G9">
        <v>0</v>
      </c>
      <c r="H9">
        <v>0</v>
      </c>
      <c r="I9">
        <v>0</v>
      </c>
      <c r="K9" s="2">
        <f t="shared" si="8"/>
        <v>4.6516099999280414E-2</v>
      </c>
      <c r="L9" s="2">
        <f t="shared" si="1"/>
        <v>0.11950100000103703</v>
      </c>
      <c r="M9">
        <v>13970.517103</v>
      </c>
      <c r="N9">
        <v>181.871759999999</v>
      </c>
      <c r="O9">
        <v>44.501159999999999</v>
      </c>
      <c r="P9" s="2">
        <f t="shared" si="2"/>
        <v>3.0054799999999986</v>
      </c>
      <c r="Q9" s="2">
        <f t="shared" si="0"/>
        <v>1.3372387011355078</v>
      </c>
      <c r="R9" s="2">
        <f t="shared" si="3"/>
        <v>1.6682412988644908</v>
      </c>
      <c r="S9" s="4"/>
      <c r="T9">
        <f t="shared" si="4"/>
        <v>9.1215399999782676E-2</v>
      </c>
      <c r="U9">
        <v>13969.1957019</v>
      </c>
      <c r="V9">
        <v>185.67887999999999</v>
      </c>
      <c r="W9">
        <v>41.254919999999998</v>
      </c>
      <c r="X9">
        <f t="shared" si="5"/>
        <v>-0.24076000000000164</v>
      </c>
    </row>
    <row r="10" spans="1:24" x14ac:dyDescent="0.3">
      <c r="A10" s="2">
        <f t="shared" si="6"/>
        <v>16.324899999744957</v>
      </c>
      <c r="B10" s="2">
        <f t="shared" si="7"/>
        <v>0</v>
      </c>
      <c r="C10" s="2">
        <v>13966.943346599999</v>
      </c>
      <c r="D10" s="2">
        <v>188.727</v>
      </c>
      <c r="E10" s="2">
        <v>27.154</v>
      </c>
      <c r="F10">
        <v>0</v>
      </c>
      <c r="G10">
        <v>0</v>
      </c>
      <c r="H10">
        <v>0</v>
      </c>
      <c r="I10">
        <v>0</v>
      </c>
      <c r="K10" s="2">
        <f t="shared" si="8"/>
        <v>3.1326700000136043E-2</v>
      </c>
      <c r="L10" s="2">
        <f t="shared" si="1"/>
        <v>0.15082770000117307</v>
      </c>
      <c r="M10">
        <v>13970.5484297</v>
      </c>
      <c r="N10">
        <v>181.48307999999901</v>
      </c>
      <c r="O10">
        <v>45.265439999999998</v>
      </c>
      <c r="P10" s="2">
        <f t="shared" si="2"/>
        <v>3.769759999999998</v>
      </c>
      <c r="Q10" s="2">
        <f t="shared" si="0"/>
        <v>2.0869934638761669</v>
      </c>
      <c r="R10" s="2">
        <f t="shared" si="3"/>
        <v>1.6827665361238311</v>
      </c>
      <c r="S10" s="4"/>
      <c r="T10">
        <f t="shared" si="4"/>
        <v>0.12294459999975516</v>
      </c>
      <c r="U10">
        <v>13969.2274311</v>
      </c>
      <c r="V10">
        <v>185.53536</v>
      </c>
      <c r="W10">
        <v>41.8504</v>
      </c>
      <c r="X10">
        <f t="shared" si="5"/>
        <v>0.35472000000000037</v>
      </c>
    </row>
    <row r="11" spans="1:24" x14ac:dyDescent="0.3">
      <c r="A11" s="2">
        <f t="shared" si="6"/>
        <v>15.642400001524948</v>
      </c>
      <c r="B11" s="2">
        <f t="shared" si="7"/>
        <v>-0.13100000000000023</v>
      </c>
      <c r="C11" s="2">
        <v>13966.958989000001</v>
      </c>
      <c r="D11" s="2">
        <v>188.60400000000001</v>
      </c>
      <c r="E11" s="2">
        <v>27.023</v>
      </c>
      <c r="F11">
        <v>0</v>
      </c>
      <c r="G11">
        <v>0</v>
      </c>
      <c r="H11">
        <v>0</v>
      </c>
      <c r="I11">
        <v>0</v>
      </c>
      <c r="K11" s="2">
        <f t="shared" si="8"/>
        <v>1.637999999911699E-2</v>
      </c>
      <c r="L11" s="2">
        <f t="shared" si="1"/>
        <v>0.16720770000029006</v>
      </c>
      <c r="M11">
        <v>13970.564809699999</v>
      </c>
      <c r="N11">
        <v>181.06631999999999</v>
      </c>
      <c r="O11">
        <v>46.556559999999998</v>
      </c>
      <c r="P11" s="2">
        <f t="shared" si="2"/>
        <v>5.0608799999999974</v>
      </c>
      <c r="Q11" s="2">
        <f t="shared" si="0"/>
        <v>2.5377709612474595</v>
      </c>
      <c r="R11" s="2">
        <f t="shared" si="3"/>
        <v>2.5231090387525379</v>
      </c>
      <c r="S11" s="4"/>
      <c r="T11">
        <f t="shared" si="4"/>
        <v>0.15330379999977595</v>
      </c>
      <c r="U11">
        <v>13969.2577903</v>
      </c>
      <c r="V11">
        <v>185.4066</v>
      </c>
      <c r="W11">
        <v>42.435399999999902</v>
      </c>
      <c r="X11">
        <f t="shared" si="5"/>
        <v>0.93971999999990175</v>
      </c>
    </row>
    <row r="12" spans="1:24" x14ac:dyDescent="0.3">
      <c r="A12" s="2">
        <f t="shared" si="6"/>
        <v>15.464699999938603</v>
      </c>
      <c r="B12" s="2">
        <f t="shared" si="7"/>
        <v>-0.13100000000000023</v>
      </c>
      <c r="C12" s="2">
        <v>13966.974453700001</v>
      </c>
      <c r="D12" s="2">
        <v>188.60400000000001</v>
      </c>
      <c r="E12" s="2">
        <v>26.891999999999999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3.0674700001327437E-2</v>
      </c>
      <c r="L12" s="2">
        <f t="shared" si="1"/>
        <v>0.1978824000016175</v>
      </c>
      <c r="M12">
        <v>13970.595484400001</v>
      </c>
      <c r="N12">
        <v>180.64679999999899</v>
      </c>
      <c r="O12">
        <v>47.857559999999999</v>
      </c>
      <c r="P12" s="2">
        <f t="shared" si="2"/>
        <v>6.3618799999999993</v>
      </c>
      <c r="Q12" s="2">
        <f t="shared" si="0"/>
        <v>3.4847719809115745</v>
      </c>
      <c r="R12" s="2">
        <f t="shared" si="3"/>
        <v>2.8771080190884248</v>
      </c>
      <c r="S12" s="4"/>
      <c r="T12">
        <f t="shared" si="4"/>
        <v>0.20024059999923338</v>
      </c>
      <c r="U12">
        <v>13969.3047271</v>
      </c>
      <c r="V12">
        <v>185.24652</v>
      </c>
      <c r="W12">
        <v>42.600079999999998</v>
      </c>
      <c r="X12">
        <f t="shared" si="5"/>
        <v>1.1043999999999983</v>
      </c>
    </row>
    <row r="13" spans="1:24" x14ac:dyDescent="0.3">
      <c r="A13" s="2">
        <f t="shared" si="6"/>
        <v>16.041400000176509</v>
      </c>
      <c r="B13" s="2">
        <f t="shared" si="7"/>
        <v>-0.26200000000000045</v>
      </c>
      <c r="C13" s="2">
        <v>13966.990495100001</v>
      </c>
      <c r="D13" s="2">
        <v>188.48099999999999</v>
      </c>
      <c r="E13" s="2">
        <v>26.63</v>
      </c>
      <c r="F13">
        <v>0</v>
      </c>
      <c r="G13">
        <v>0</v>
      </c>
      <c r="H13">
        <v>0</v>
      </c>
      <c r="I13">
        <v>0</v>
      </c>
      <c r="K13" s="2">
        <f t="shared" si="8"/>
        <v>3.0597299999499228E-2</v>
      </c>
      <c r="L13" s="2">
        <f t="shared" si="1"/>
        <v>0.22847970000111673</v>
      </c>
      <c r="M13">
        <v>13970.6260817</v>
      </c>
      <c r="N13">
        <v>180.22103999999999</v>
      </c>
      <c r="O13">
        <v>49.022320000000001</v>
      </c>
      <c r="P13" s="2">
        <f t="shared" si="2"/>
        <v>7.5266400000000004</v>
      </c>
      <c r="Q13" s="2">
        <f t="shared" si="0"/>
        <v>4.5560385710398617</v>
      </c>
      <c r="R13" s="2">
        <f t="shared" si="3"/>
        <v>2.9706014289601388</v>
      </c>
      <c r="S13" s="4"/>
      <c r="T13">
        <f t="shared" si="4"/>
        <v>0.23178159999952186</v>
      </c>
      <c r="U13">
        <v>13969.3362681</v>
      </c>
      <c r="V13">
        <v>185.10612</v>
      </c>
      <c r="W13">
        <v>42.77</v>
      </c>
      <c r="X13">
        <f t="shared" si="5"/>
        <v>1.274320000000003</v>
      </c>
    </row>
    <row r="14" spans="1:24" x14ac:dyDescent="0.3">
      <c r="A14" s="2">
        <f t="shared" si="6"/>
        <v>14.835999998467742</v>
      </c>
      <c r="B14" s="2">
        <f t="shared" si="7"/>
        <v>-0.13100000000000023</v>
      </c>
      <c r="C14" s="2">
        <v>13967.005331099999</v>
      </c>
      <c r="D14" s="2">
        <v>188.358</v>
      </c>
      <c r="E14" s="2">
        <v>26.498999999999999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3.189369999927294E-2</v>
      </c>
      <c r="L14" s="2">
        <f t="shared" si="1"/>
        <v>0.26037340000038967</v>
      </c>
      <c r="M14">
        <v>13970.657975399999</v>
      </c>
      <c r="N14">
        <v>179.73755999999901</v>
      </c>
      <c r="O14">
        <v>50.082279999999997</v>
      </c>
      <c r="P14" s="2">
        <f t="shared" si="2"/>
        <v>8.5865999999999971</v>
      </c>
      <c r="Q14" s="2">
        <f t="shared" si="0"/>
        <v>5.7990093012614112</v>
      </c>
      <c r="R14" s="2">
        <f t="shared" si="3"/>
        <v>2.7875906987385859</v>
      </c>
      <c r="S14" s="4"/>
      <c r="T14">
        <f t="shared" si="4"/>
        <v>0.26314759999877424</v>
      </c>
      <c r="U14">
        <v>13969.367634099999</v>
      </c>
      <c r="V14">
        <v>184.98048</v>
      </c>
      <c r="W14">
        <v>42.950399999999902</v>
      </c>
      <c r="X14">
        <f t="shared" si="5"/>
        <v>1.4547199999999023</v>
      </c>
    </row>
    <row r="15" spans="1:24" x14ac:dyDescent="0.3">
      <c r="A15" s="2">
        <f t="shared" si="6"/>
        <v>15.329300000303192</v>
      </c>
      <c r="B15" s="2">
        <f t="shared" si="7"/>
        <v>-0.26200000000000045</v>
      </c>
      <c r="C15" s="2">
        <v>13967.0206604</v>
      </c>
      <c r="D15" s="2">
        <v>188.23500000000001</v>
      </c>
      <c r="E15" s="2">
        <v>26.236999999999998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3.1592200000886805E-2</v>
      </c>
      <c r="L15" s="2">
        <f t="shared" si="1"/>
        <v>0.29196560000127647</v>
      </c>
      <c r="M15">
        <v>13970.6895676</v>
      </c>
      <c r="N15">
        <v>179.23079999999899</v>
      </c>
      <c r="O15">
        <v>51.45776</v>
      </c>
      <c r="P15" s="2">
        <f t="shared" si="2"/>
        <v>9.9620800000000003</v>
      </c>
      <c r="Q15" s="2">
        <f t="shared" si="0"/>
        <v>7.1494005593462102</v>
      </c>
      <c r="R15" s="2">
        <f t="shared" si="3"/>
        <v>2.8126794406537901</v>
      </c>
      <c r="S15" s="4"/>
      <c r="T15">
        <f t="shared" si="4"/>
        <v>0.29445529999975406</v>
      </c>
      <c r="U15">
        <v>13969.3989418</v>
      </c>
      <c r="V15">
        <v>184.86467999999999</v>
      </c>
      <c r="W15">
        <v>43.151759999999904</v>
      </c>
      <c r="X15">
        <f t="shared" si="5"/>
        <v>1.6560799999999034</v>
      </c>
    </row>
    <row r="16" spans="1:24" x14ac:dyDescent="0.3">
      <c r="A16" s="2">
        <f t="shared" si="6"/>
        <v>15.485400001125527</v>
      </c>
      <c r="B16" s="2">
        <f t="shared" si="7"/>
        <v>0</v>
      </c>
      <c r="C16" s="2">
        <v>13967.036145800001</v>
      </c>
      <c r="D16" s="2">
        <v>188.11199999999999</v>
      </c>
      <c r="E16" s="2">
        <v>26.236999999999998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3.0633899999884306E-2</v>
      </c>
      <c r="L16" s="2">
        <f t="shared" si="1"/>
        <v>0.32259950000116078</v>
      </c>
      <c r="M16">
        <v>13970.7202015</v>
      </c>
      <c r="N16">
        <v>178.73388</v>
      </c>
      <c r="O16">
        <v>53.133040000000001</v>
      </c>
      <c r="P16" s="2">
        <f t="shared" si="2"/>
        <v>11.637360000000001</v>
      </c>
      <c r="Q16" s="2">
        <f t="shared" si="0"/>
        <v>8.5650105167011681</v>
      </c>
      <c r="R16" s="2">
        <f t="shared" si="3"/>
        <v>3.072349483298833</v>
      </c>
      <c r="S16" s="4"/>
      <c r="T16">
        <f t="shared" si="4"/>
        <v>0.31097509999926842</v>
      </c>
      <c r="U16">
        <v>13969.4154616</v>
      </c>
      <c r="V16">
        <v>184.76508000000001</v>
      </c>
      <c r="W16">
        <v>43.19652</v>
      </c>
      <c r="X16">
        <f t="shared" si="5"/>
        <v>1.7008399999999995</v>
      </c>
    </row>
    <row r="17" spans="1:24" x14ac:dyDescent="0.3">
      <c r="A17" s="2">
        <f t="shared" si="6"/>
        <v>14.615799998864532</v>
      </c>
      <c r="B17" s="2">
        <f t="shared" si="7"/>
        <v>0</v>
      </c>
      <c r="C17" s="2">
        <v>13967.0507616</v>
      </c>
      <c r="D17" s="2">
        <v>187.989</v>
      </c>
      <c r="E17" s="2">
        <v>26.236999999999998</v>
      </c>
      <c r="F17">
        <v>0</v>
      </c>
      <c r="G17">
        <v>0</v>
      </c>
      <c r="H17">
        <v>0</v>
      </c>
      <c r="I17">
        <v>0</v>
      </c>
      <c r="K17" s="2">
        <f t="shared" si="8"/>
        <v>4.6039299999392824E-2</v>
      </c>
      <c r="L17" s="2">
        <f t="shared" si="1"/>
        <v>0.3686388000005536</v>
      </c>
      <c r="M17">
        <v>13970.7662408</v>
      </c>
      <c r="N17">
        <v>178.25663999999901</v>
      </c>
      <c r="O17">
        <v>54.713999999999999</v>
      </c>
      <c r="P17" s="2">
        <f t="shared" si="2"/>
        <v>13.218319999999999</v>
      </c>
      <c r="Q17" s="2">
        <f t="shared" si="0"/>
        <v>10.875101274065059</v>
      </c>
      <c r="R17" s="2">
        <f t="shared" si="3"/>
        <v>2.3432187259349391</v>
      </c>
      <c r="S17" s="4"/>
      <c r="T17">
        <f t="shared" si="4"/>
        <v>0.3714693999991141</v>
      </c>
      <c r="U17">
        <v>13969.475955899999</v>
      </c>
      <c r="V17">
        <v>184.67532</v>
      </c>
      <c r="W17">
        <v>43.267479999999999</v>
      </c>
      <c r="X17">
        <f t="shared" si="5"/>
        <v>1.7717999999999989</v>
      </c>
    </row>
    <row r="18" spans="1:24" x14ac:dyDescent="0.3">
      <c r="A18" s="2">
        <f t="shared" si="6"/>
        <v>15.994800000044052</v>
      </c>
      <c r="B18" s="2">
        <f t="shared" si="7"/>
        <v>-0.13099999999999667</v>
      </c>
      <c r="C18" s="2">
        <v>13967.0667564</v>
      </c>
      <c r="D18" s="2">
        <v>187.989</v>
      </c>
      <c r="E18" s="2">
        <v>26.106000000000002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3.0881099999533035E-2</v>
      </c>
      <c r="L18" s="2">
        <f t="shared" si="1"/>
        <v>0.39951990000008664</v>
      </c>
      <c r="M18">
        <v>13970.797121899999</v>
      </c>
      <c r="N18">
        <v>177.78923999999901</v>
      </c>
      <c r="O18">
        <v>56.205879999999901</v>
      </c>
      <c r="P18" s="2">
        <f t="shared" si="2"/>
        <v>14.710199999999901</v>
      </c>
      <c r="Q18" s="2">
        <f t="shared" si="0"/>
        <v>12.538736849308831</v>
      </c>
      <c r="R18" s="2">
        <f t="shared" si="3"/>
        <v>2.1714631506910695</v>
      </c>
      <c r="S18" s="4"/>
      <c r="T18">
        <f t="shared" si="4"/>
        <v>0.38730659999964701</v>
      </c>
      <c r="U18">
        <v>13969.4917931</v>
      </c>
      <c r="V18">
        <v>184.54259999999999</v>
      </c>
      <c r="W18">
        <v>43.380359999999897</v>
      </c>
      <c r="X18">
        <f t="shared" si="5"/>
        <v>1.8846799999998964</v>
      </c>
    </row>
    <row r="19" spans="1:24" x14ac:dyDescent="0.3">
      <c r="A19" s="2">
        <f t="shared" si="6"/>
        <v>15.249800000674441</v>
      </c>
      <c r="B19" s="2">
        <f t="shared" si="7"/>
        <v>-0.13100000000000023</v>
      </c>
      <c r="C19" s="2">
        <v>13967.0820062</v>
      </c>
      <c r="D19" s="2">
        <v>187.74299999999999</v>
      </c>
      <c r="E19" s="2">
        <v>25.975000000000001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3.0560600000171689E-2</v>
      </c>
      <c r="L19" s="2">
        <f t="shared" si="1"/>
        <v>0.43008050000025833</v>
      </c>
      <c r="M19">
        <v>13970.827682499999</v>
      </c>
      <c r="N19">
        <v>177.3612</v>
      </c>
      <c r="O19">
        <v>58.023759999999903</v>
      </c>
      <c r="P19" s="2">
        <f t="shared" si="2"/>
        <v>16.528079999999903</v>
      </c>
      <c r="Q19" s="2">
        <f t="shared" si="0"/>
        <v>14.268896032721704</v>
      </c>
      <c r="R19" s="2">
        <f t="shared" si="3"/>
        <v>2.259183967278199</v>
      </c>
      <c r="S19" s="4"/>
      <c r="T19">
        <f t="shared" si="4"/>
        <v>0.41876249999950232</v>
      </c>
      <c r="U19">
        <v>13969.523249</v>
      </c>
      <c r="V19">
        <v>184.42464000000001</v>
      </c>
      <c r="W19">
        <v>43.508959999999902</v>
      </c>
      <c r="X19">
        <f t="shared" si="5"/>
        <v>2.0132799999999023</v>
      </c>
    </row>
    <row r="20" spans="1:24" x14ac:dyDescent="0.3">
      <c r="A20" s="2">
        <f t="shared" si="6"/>
        <v>15.177699999185279</v>
      </c>
      <c r="B20" s="2">
        <f t="shared" si="7"/>
        <v>0</v>
      </c>
      <c r="C20" s="2">
        <v>13967.097183899999</v>
      </c>
      <c r="D20" s="2">
        <v>187.62</v>
      </c>
      <c r="E20" s="2">
        <v>25.975000000000001</v>
      </c>
      <c r="F20">
        <v>0</v>
      </c>
      <c r="G20">
        <v>0</v>
      </c>
      <c r="H20">
        <v>0</v>
      </c>
      <c r="I20">
        <v>0</v>
      </c>
      <c r="K20" s="2">
        <f t="shared" si="8"/>
        <v>3.0510700000377255E-2</v>
      </c>
      <c r="L20" s="2">
        <f t="shared" si="1"/>
        <v>0.46059120000063558</v>
      </c>
      <c r="M20">
        <v>13970.8581932</v>
      </c>
      <c r="N20">
        <v>176.95776000000001</v>
      </c>
      <c r="O20">
        <v>60.157159999999998</v>
      </c>
      <c r="P20" s="2">
        <f t="shared" si="2"/>
        <v>18.661479999999997</v>
      </c>
      <c r="Q20" s="2">
        <f t="shared" si="0"/>
        <v>16.074296394288808</v>
      </c>
      <c r="R20" s="2">
        <f t="shared" si="3"/>
        <v>2.5871836057111892</v>
      </c>
      <c r="S20" s="4"/>
      <c r="T20">
        <f t="shared" si="4"/>
        <v>0.44935020000048098</v>
      </c>
      <c r="U20">
        <v>13969.553836700001</v>
      </c>
      <c r="V20">
        <v>184.32671999999999</v>
      </c>
      <c r="W20">
        <v>43.415759999999999</v>
      </c>
      <c r="X20">
        <f t="shared" si="5"/>
        <v>1.9200799999999987</v>
      </c>
    </row>
    <row r="21" spans="1:24" x14ac:dyDescent="0.3">
      <c r="A21" s="2">
        <f t="shared" si="6"/>
        <v>15.432300000611576</v>
      </c>
      <c r="B21" s="2">
        <f t="shared" si="7"/>
        <v>0</v>
      </c>
      <c r="C21" s="2">
        <v>13967.1126162</v>
      </c>
      <c r="D21" s="2">
        <v>187.49700000000001</v>
      </c>
      <c r="E21" s="2">
        <v>25.975000000000001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3.0857100000503124E-2</v>
      </c>
      <c r="L21" s="2">
        <f t="shared" si="1"/>
        <v>0.4914483000011387</v>
      </c>
      <c r="M21">
        <v>13970.8890503</v>
      </c>
      <c r="N21">
        <v>176.57400000000001</v>
      </c>
      <c r="O21">
        <v>62.0501199999999</v>
      </c>
      <c r="P21" s="2">
        <f t="shared" si="2"/>
        <v>20.5544399999999</v>
      </c>
      <c r="Q21" s="2">
        <f t="shared" si="0"/>
        <v>17.97468249114198</v>
      </c>
      <c r="R21" s="2">
        <f t="shared" si="3"/>
        <v>2.5797575088579201</v>
      </c>
      <c r="S21" s="4"/>
      <c r="T21">
        <f t="shared" si="4"/>
        <v>0.48073139999905834</v>
      </c>
      <c r="U21">
        <v>13969.585217899999</v>
      </c>
      <c r="V21">
        <v>184.23683999999901</v>
      </c>
      <c r="W21">
        <v>42.949399999999997</v>
      </c>
      <c r="X21">
        <f t="shared" si="5"/>
        <v>1.453719999999997</v>
      </c>
    </row>
    <row r="22" spans="1:24" x14ac:dyDescent="0.3">
      <c r="A22" s="2">
        <f t="shared" si="6"/>
        <v>15.587899999445654</v>
      </c>
      <c r="B22" s="2">
        <f t="shared" si="7"/>
        <v>0.39299999999999713</v>
      </c>
      <c r="C22" s="2">
        <v>13967.128204099999</v>
      </c>
      <c r="D22" s="2">
        <v>187.251</v>
      </c>
      <c r="E22" s="2">
        <v>26.367999999999999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3.0539299999873037E-2</v>
      </c>
      <c r="L22" s="2">
        <f t="shared" si="1"/>
        <v>0.52198760000101174</v>
      </c>
      <c r="M22">
        <v>13970.9195896</v>
      </c>
      <c r="N22">
        <v>176.20992000000001</v>
      </c>
      <c r="O22">
        <v>64.052519999999902</v>
      </c>
      <c r="P22" s="2">
        <f t="shared" si="2"/>
        <v>22.556839999999902</v>
      </c>
      <c r="Q22" s="2">
        <f t="shared" si="0"/>
        <v>19.924746098820481</v>
      </c>
      <c r="R22" s="2">
        <f t="shared" si="3"/>
        <v>2.6320939011794202</v>
      </c>
      <c r="S22" s="4"/>
      <c r="T22">
        <f t="shared" si="4"/>
        <v>0.51143339999907766</v>
      </c>
      <c r="U22">
        <v>13969.615919899999</v>
      </c>
      <c r="V22">
        <v>184.1814</v>
      </c>
      <c r="W22">
        <v>42.540680000000002</v>
      </c>
      <c r="X22">
        <f t="shared" si="5"/>
        <v>1.0450000000000017</v>
      </c>
    </row>
    <row r="23" spans="1:24" x14ac:dyDescent="0.3">
      <c r="A23" s="2">
        <f t="shared" si="6"/>
        <v>15.111200000319513</v>
      </c>
      <c r="B23" s="2">
        <f t="shared" si="7"/>
        <v>0.13100000000000023</v>
      </c>
      <c r="C23" s="2">
        <v>13967.1433153</v>
      </c>
      <c r="D23" s="2">
        <v>187.251</v>
      </c>
      <c r="E23" s="2">
        <v>26.498999999999999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4.5482999999876483E-2</v>
      </c>
      <c r="L23" s="2">
        <f t="shared" si="1"/>
        <v>0.56747060000088823</v>
      </c>
      <c r="M23">
        <v>13970.9650726</v>
      </c>
      <c r="N23">
        <v>175.857</v>
      </c>
      <c r="O23">
        <v>66.002519999999905</v>
      </c>
      <c r="P23" s="2">
        <f t="shared" si="2"/>
        <v>24.506839999999904</v>
      </c>
      <c r="Q23" s="2">
        <f t="shared" si="0"/>
        <v>22.947727909406439</v>
      </c>
      <c r="R23" s="2">
        <f t="shared" si="3"/>
        <v>1.5591120905934659</v>
      </c>
      <c r="S23" s="4"/>
      <c r="T23">
        <f t="shared" si="4"/>
        <v>0.54236730000047828</v>
      </c>
      <c r="U23">
        <v>13969.646853800001</v>
      </c>
      <c r="V23">
        <v>184.16531999999901</v>
      </c>
      <c r="W23">
        <v>42.210559999999901</v>
      </c>
      <c r="X23">
        <f t="shared" si="5"/>
        <v>0.71487999999990137</v>
      </c>
    </row>
    <row r="24" spans="1:24" x14ac:dyDescent="0.3">
      <c r="A24" s="2">
        <f t="shared" si="6"/>
        <v>15.507000000070548</v>
      </c>
      <c r="B24" s="2">
        <f t="shared" si="7"/>
        <v>0.26200000000000045</v>
      </c>
      <c r="C24" s="2">
        <v>13967.1588223</v>
      </c>
      <c r="D24" s="2">
        <v>187.251</v>
      </c>
      <c r="E24" s="2">
        <v>26.760999999999999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3.0528400000548572E-2</v>
      </c>
      <c r="L24" s="2">
        <f t="shared" si="1"/>
        <v>0.5979990000014368</v>
      </c>
      <c r="M24">
        <v>13970.995601000001</v>
      </c>
      <c r="N24">
        <v>175.53084000000001</v>
      </c>
      <c r="O24">
        <v>68.040999999999997</v>
      </c>
      <c r="P24" s="2">
        <f t="shared" si="2"/>
        <v>26.545319999999997</v>
      </c>
      <c r="Q24" s="2">
        <f t="shared" si="0"/>
        <v>25.05081383430943</v>
      </c>
      <c r="R24" s="2">
        <f t="shared" si="3"/>
        <v>1.4945061656905665</v>
      </c>
      <c r="S24" s="4"/>
      <c r="T24">
        <f t="shared" si="4"/>
        <v>0.58955799999966985</v>
      </c>
      <c r="U24">
        <v>13969.6940445</v>
      </c>
      <c r="V24">
        <v>184.17383999999899</v>
      </c>
      <c r="W24">
        <v>41.959039999999902</v>
      </c>
      <c r="X24">
        <f t="shared" si="5"/>
        <v>0.46335999999990207</v>
      </c>
    </row>
    <row r="25" spans="1:24" x14ac:dyDescent="0.3">
      <c r="A25" s="2">
        <f t="shared" si="6"/>
        <v>14.836399999694549</v>
      </c>
      <c r="B25" s="2">
        <f t="shared" si="7"/>
        <v>0.26200000000000045</v>
      </c>
      <c r="C25" s="2">
        <v>13967.1736587</v>
      </c>
      <c r="D25" s="2">
        <v>187.49700000000001</v>
      </c>
      <c r="E25" s="2">
        <v>27.023</v>
      </c>
      <c r="F25">
        <v>0</v>
      </c>
      <c r="G25">
        <v>0</v>
      </c>
      <c r="H25">
        <v>0</v>
      </c>
      <c r="I25">
        <v>0</v>
      </c>
      <c r="K25" s="2">
        <f t="shared" si="8"/>
        <v>3.0561399998987326E-2</v>
      </c>
      <c r="L25" s="2">
        <f t="shared" si="1"/>
        <v>0.62856040000042412</v>
      </c>
      <c r="M25">
        <v>13971.0261624</v>
      </c>
      <c r="N25">
        <v>175.24055999999999</v>
      </c>
      <c r="O25">
        <v>69.849519999999998</v>
      </c>
      <c r="P25" s="2">
        <f t="shared" si="2"/>
        <v>28.353839999999998</v>
      </c>
      <c r="Q25" s="2">
        <f t="shared" si="0"/>
        <v>27.211538391024948</v>
      </c>
      <c r="R25" s="2">
        <f t="shared" si="3"/>
        <v>1.1423016089750497</v>
      </c>
      <c r="S25" s="4"/>
      <c r="T25">
        <f t="shared" si="4"/>
        <v>0.62081810000017867</v>
      </c>
      <c r="U25">
        <v>13969.725304600001</v>
      </c>
      <c r="V25">
        <v>184.20204000000001</v>
      </c>
      <c r="W25">
        <v>41.81232</v>
      </c>
      <c r="X25">
        <f t="shared" si="5"/>
        <v>0.31663999999999959</v>
      </c>
    </row>
    <row r="26" spans="1:24" x14ac:dyDescent="0.3">
      <c r="A26" s="2">
        <f t="shared" si="6"/>
        <v>15.369099999588798</v>
      </c>
      <c r="B26" s="2">
        <f t="shared" si="7"/>
        <v>0.26200000000000045</v>
      </c>
      <c r="C26" s="2">
        <v>13967.189027799999</v>
      </c>
      <c r="D26" s="2">
        <v>187.62</v>
      </c>
      <c r="E26" s="2">
        <v>27.285</v>
      </c>
      <c r="F26">
        <v>0</v>
      </c>
      <c r="G26">
        <v>0</v>
      </c>
      <c r="H26">
        <v>0</v>
      </c>
      <c r="I26">
        <v>0</v>
      </c>
      <c r="K26" s="2">
        <f t="shared" si="8"/>
        <v>3.1031500000608503E-2</v>
      </c>
      <c r="L26" s="2">
        <f t="shared" si="1"/>
        <v>0.65959190000103263</v>
      </c>
      <c r="M26">
        <v>13971.0571939</v>
      </c>
      <c r="N26">
        <v>174.98652000000001</v>
      </c>
      <c r="O26">
        <v>72.004999999999995</v>
      </c>
      <c r="P26" s="2">
        <f t="shared" si="2"/>
        <v>30.509319999999995</v>
      </c>
      <c r="Q26" s="2">
        <f t="shared" si="0"/>
        <v>29.458709275842093</v>
      </c>
      <c r="R26" s="2">
        <f t="shared" si="3"/>
        <v>1.0506107241579024</v>
      </c>
      <c r="S26" s="4"/>
      <c r="T26">
        <f t="shared" si="4"/>
        <v>0.65231219999986934</v>
      </c>
      <c r="U26">
        <v>13969.7567987</v>
      </c>
      <c r="V26">
        <v>184.24008000000001</v>
      </c>
      <c r="W26">
        <v>41.744199999999999</v>
      </c>
      <c r="X26">
        <f t="shared" si="5"/>
        <v>0.24851999999999919</v>
      </c>
    </row>
    <row r="27" spans="1:24" x14ac:dyDescent="0.3">
      <c r="A27" s="2">
        <f t="shared" si="6"/>
        <v>15.491100000872393</v>
      </c>
      <c r="B27" s="2">
        <f t="shared" si="7"/>
        <v>0.26200000000000045</v>
      </c>
      <c r="C27" s="2">
        <v>13967.2045189</v>
      </c>
      <c r="D27" s="2">
        <v>187.86599999999899</v>
      </c>
      <c r="E27" s="2">
        <v>27.547000000000001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3.0725999999049236E-2</v>
      </c>
      <c r="L27" s="2">
        <f t="shared" si="1"/>
        <v>0.69031790000008186</v>
      </c>
      <c r="M27">
        <v>13971.087919899999</v>
      </c>
      <c r="N27">
        <v>174.77987999999999</v>
      </c>
      <c r="O27">
        <v>74.517920000000004</v>
      </c>
      <c r="P27" s="2">
        <f t="shared" si="2"/>
        <v>33.022240000000004</v>
      </c>
      <c r="Q27" s="2">
        <f t="shared" si="0"/>
        <v>31.733342693523078</v>
      </c>
      <c r="R27" s="2">
        <f t="shared" si="3"/>
        <v>1.288897306476926</v>
      </c>
      <c r="S27" s="4"/>
      <c r="T27">
        <f t="shared" si="4"/>
        <v>0.69795080000039889</v>
      </c>
      <c r="U27">
        <v>13969.802437300001</v>
      </c>
      <c r="V27">
        <v>184.245</v>
      </c>
      <c r="W27">
        <v>41.791359999999997</v>
      </c>
      <c r="X27">
        <f t="shared" si="5"/>
        <v>0.29567999999999728</v>
      </c>
    </row>
    <row r="28" spans="1:24" x14ac:dyDescent="0.3">
      <c r="A28" s="2">
        <f t="shared" si="6"/>
        <v>15.268799999830662</v>
      </c>
      <c r="B28" s="2">
        <f t="shared" si="7"/>
        <v>0.39300000000000068</v>
      </c>
      <c r="C28" s="2">
        <v>13967.2197877</v>
      </c>
      <c r="D28" s="2">
        <v>187.989</v>
      </c>
      <c r="E28" s="2">
        <v>27.94</v>
      </c>
      <c r="F28">
        <v>0</v>
      </c>
      <c r="G28">
        <v>0</v>
      </c>
      <c r="H28">
        <v>0</v>
      </c>
      <c r="I28">
        <v>0</v>
      </c>
      <c r="K28" s="2">
        <f t="shared" si="8"/>
        <v>3.0836800000543008E-2</v>
      </c>
      <c r="L28" s="2">
        <f t="shared" si="1"/>
        <v>0.72115470000062487</v>
      </c>
      <c r="M28">
        <v>13971.1187567</v>
      </c>
      <c r="N28">
        <v>174.61259999999999</v>
      </c>
      <c r="O28">
        <v>76.962720000000004</v>
      </c>
      <c r="P28" s="2">
        <f t="shared" si="2"/>
        <v>35.467040000000004</v>
      </c>
      <c r="Q28" s="2">
        <f t="shared" si="0"/>
        <v>34.06273346527221</v>
      </c>
      <c r="R28" s="2">
        <f t="shared" si="3"/>
        <v>1.4043065347277945</v>
      </c>
      <c r="S28" s="4"/>
      <c r="T28">
        <f t="shared" si="4"/>
        <v>0.71324819999972533</v>
      </c>
      <c r="U28">
        <v>13969.8177347</v>
      </c>
      <c r="V28">
        <v>184.21680000000001</v>
      </c>
      <c r="W28">
        <v>41.922359999999998</v>
      </c>
      <c r="X28">
        <f t="shared" si="5"/>
        <v>0.42667999999999751</v>
      </c>
    </row>
    <row r="29" spans="1:24" x14ac:dyDescent="0.3">
      <c r="A29" s="2">
        <f t="shared" si="6"/>
        <v>15.498000000661705</v>
      </c>
      <c r="B29" s="2">
        <f t="shared" si="7"/>
        <v>0.39299999999999713</v>
      </c>
      <c r="C29" s="2">
        <v>13967.235285700001</v>
      </c>
      <c r="D29" s="2">
        <v>187.989</v>
      </c>
      <c r="E29" s="2">
        <v>28.332999999999998</v>
      </c>
      <c r="F29">
        <v>0</v>
      </c>
      <c r="G29">
        <v>0</v>
      </c>
      <c r="H29">
        <v>0</v>
      </c>
      <c r="I29">
        <v>0</v>
      </c>
      <c r="K29" s="2">
        <f t="shared" si="8"/>
        <v>4.6910799999750452E-2</v>
      </c>
      <c r="L29" s="2">
        <f t="shared" si="1"/>
        <v>0.76806550000037532</v>
      </c>
      <c r="M29">
        <v>13971.165667499999</v>
      </c>
      <c r="N29">
        <v>174.486119999999</v>
      </c>
      <c r="O29">
        <v>79.172319999999999</v>
      </c>
      <c r="P29" s="2">
        <f t="shared" si="2"/>
        <v>37.676639999999999</v>
      </c>
      <c r="Q29" s="2">
        <f t="shared" si="0"/>
        <v>37.689388572233284</v>
      </c>
      <c r="R29" s="2">
        <f t="shared" si="3"/>
        <v>1.274857223328496E-2</v>
      </c>
      <c r="S29" s="4"/>
      <c r="T29">
        <f t="shared" si="4"/>
        <v>0.74520940000002156</v>
      </c>
      <c r="U29">
        <v>13969.8496959</v>
      </c>
      <c r="V29">
        <v>184.21680000000001</v>
      </c>
      <c r="W29">
        <v>42.100519999999896</v>
      </c>
      <c r="X29">
        <f t="shared" si="5"/>
        <v>0.60483999999989635</v>
      </c>
    </row>
    <row r="30" spans="1:24" x14ac:dyDescent="0.3">
      <c r="A30" s="2">
        <f t="shared" si="6"/>
        <v>15.699100000347244</v>
      </c>
      <c r="B30" s="2">
        <f t="shared" si="7"/>
        <v>-1.4776799999999994</v>
      </c>
      <c r="C30" s="2">
        <v>13967.250984800001</v>
      </c>
      <c r="D30" s="2">
        <v>188.126759999999</v>
      </c>
      <c r="E30" s="2">
        <v>26.855319999999999</v>
      </c>
      <c r="F30">
        <v>0</v>
      </c>
      <c r="G30">
        <v>0</v>
      </c>
      <c r="H30">
        <v>0</v>
      </c>
      <c r="I30">
        <v>0</v>
      </c>
      <c r="K30" s="2">
        <f t="shared" si="8"/>
        <v>1.6709000001355889E-2</v>
      </c>
      <c r="L30" s="2">
        <f t="shared" si="1"/>
        <v>0.78477450000173121</v>
      </c>
      <c r="M30">
        <v>13971.182376500001</v>
      </c>
      <c r="N30">
        <v>174.40284</v>
      </c>
      <c r="O30">
        <v>81.238119999999995</v>
      </c>
      <c r="P30" s="2">
        <f t="shared" si="2"/>
        <v>39.742439999999995</v>
      </c>
      <c r="Q30" s="2">
        <f t="shared" si="0"/>
        <v>39.003837394134869</v>
      </c>
      <c r="R30" s="2">
        <f t="shared" si="3"/>
        <v>0.73860260586512538</v>
      </c>
      <c r="S30" s="4"/>
      <c r="T30">
        <f t="shared" si="4"/>
        <v>0.77566739999929268</v>
      </c>
      <c r="U30">
        <v>13969.8801539</v>
      </c>
      <c r="V30">
        <v>184.23516000000001</v>
      </c>
      <c r="W30">
        <v>42.304879999999997</v>
      </c>
      <c r="X30">
        <f t="shared" si="5"/>
        <v>0.80919999999999703</v>
      </c>
    </row>
    <row r="31" spans="1:24" x14ac:dyDescent="0.3">
      <c r="A31" s="2">
        <f t="shared" si="6"/>
        <v>15.329699999711011</v>
      </c>
      <c r="B31" s="2">
        <f t="shared" si="7"/>
        <v>0.10480000000000089</v>
      </c>
      <c r="C31" s="2">
        <v>13967.266314500001</v>
      </c>
      <c r="D31" s="2">
        <v>188.07263999999901</v>
      </c>
      <c r="E31" s="2">
        <v>26.96012</v>
      </c>
      <c r="F31">
        <v>0</v>
      </c>
      <c r="G31">
        <v>0</v>
      </c>
      <c r="H31">
        <v>0</v>
      </c>
      <c r="I31">
        <v>0</v>
      </c>
      <c r="K31" s="2">
        <f t="shared" si="8"/>
        <v>7.6507899999342044E-2</v>
      </c>
      <c r="L31" s="2">
        <f t="shared" si="1"/>
        <v>0.86128240000107326</v>
      </c>
      <c r="M31">
        <v>13971.2588844</v>
      </c>
      <c r="N31">
        <v>174.37464</v>
      </c>
      <c r="O31">
        <v>83.373760000000004</v>
      </c>
      <c r="P31" s="2">
        <f t="shared" si="2"/>
        <v>41.878080000000004</v>
      </c>
      <c r="Q31" s="2">
        <f t="shared" si="0"/>
        <v>45.160793243434782</v>
      </c>
      <c r="R31" s="2">
        <f t="shared" si="3"/>
        <v>3.2827132434347774</v>
      </c>
      <c r="S31" s="4"/>
      <c r="T31">
        <f t="shared" si="4"/>
        <v>0.82317499999953725</v>
      </c>
      <c r="U31">
        <v>13969.9276615</v>
      </c>
      <c r="V31">
        <v>184.24859999999899</v>
      </c>
      <c r="W31">
        <v>42.540680000000002</v>
      </c>
      <c r="X31">
        <f t="shared" si="5"/>
        <v>1.0450000000000017</v>
      </c>
    </row>
    <row r="32" spans="1:24" x14ac:dyDescent="0.3">
      <c r="A32" s="2">
        <f t="shared" si="6"/>
        <v>15.219400000205496</v>
      </c>
      <c r="B32" s="2">
        <f t="shared" si="7"/>
        <v>0.12051999999999907</v>
      </c>
      <c r="C32" s="2">
        <v>13967.281533900001</v>
      </c>
      <c r="D32" s="2">
        <v>188.018519999999</v>
      </c>
      <c r="E32" s="2">
        <v>27.080639999999999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3.0787199999394943E-2</v>
      </c>
      <c r="L32" s="2">
        <f t="shared" si="1"/>
        <v>0.8920696000004682</v>
      </c>
      <c r="M32">
        <v>13971.2896716</v>
      </c>
      <c r="N32">
        <v>174.3912</v>
      </c>
      <c r="O32">
        <v>85.824920000000006</v>
      </c>
      <c r="P32" s="2">
        <f t="shared" si="2"/>
        <v>44.329240000000006</v>
      </c>
      <c r="Q32" s="2">
        <f t="shared" si="0"/>
        <v>47.697233790336568</v>
      </c>
      <c r="R32" s="2">
        <f t="shared" si="3"/>
        <v>3.3679937903365627</v>
      </c>
      <c r="S32" s="4"/>
      <c r="T32">
        <f t="shared" si="4"/>
        <v>0.85422289999951317</v>
      </c>
      <c r="U32">
        <v>13969.9587094</v>
      </c>
      <c r="V32">
        <v>184.242359999999</v>
      </c>
      <c r="W32">
        <v>42.792200000000001</v>
      </c>
      <c r="X32">
        <f t="shared" si="5"/>
        <v>1.296520000000001</v>
      </c>
    </row>
    <row r="33" spans="1:24" x14ac:dyDescent="0.3">
      <c r="A33" s="2">
        <f t="shared" si="6"/>
        <v>15.247199999066652</v>
      </c>
      <c r="B33" s="2">
        <f t="shared" si="7"/>
        <v>0.1362400000000008</v>
      </c>
      <c r="C33" s="2">
        <v>13967.2967811</v>
      </c>
      <c r="D33" s="2">
        <v>187.95947999999899</v>
      </c>
      <c r="E33" s="2">
        <v>27.21688</v>
      </c>
      <c r="F33">
        <v>0</v>
      </c>
      <c r="G33">
        <v>0</v>
      </c>
      <c r="H33">
        <v>0</v>
      </c>
      <c r="I33">
        <v>0</v>
      </c>
      <c r="K33" s="2">
        <f t="shared" si="8"/>
        <v>1.5502100000958308E-2</v>
      </c>
      <c r="L33" s="2">
        <f t="shared" si="1"/>
        <v>0.90757170000142651</v>
      </c>
      <c r="M33">
        <v>13971.305173700001</v>
      </c>
      <c r="N33">
        <v>174.465</v>
      </c>
      <c r="O33">
        <v>88.638760000000005</v>
      </c>
      <c r="P33" s="2">
        <f t="shared" si="2"/>
        <v>47.143080000000005</v>
      </c>
      <c r="Q33" s="2">
        <f t="shared" si="0"/>
        <v>48.986133486929532</v>
      </c>
      <c r="R33" s="2">
        <f t="shared" si="3"/>
        <v>1.8430534869295272</v>
      </c>
      <c r="S33" s="4"/>
      <c r="T33">
        <f t="shared" si="4"/>
        <v>0.87002179999944929</v>
      </c>
      <c r="U33">
        <v>13969.9745083</v>
      </c>
      <c r="V33">
        <v>184.17840000000001</v>
      </c>
      <c r="W33">
        <v>42.644359999999999</v>
      </c>
      <c r="X33">
        <f t="shared" si="5"/>
        <v>1.1486799999999988</v>
      </c>
    </row>
    <row r="34" spans="1:24" x14ac:dyDescent="0.3">
      <c r="A34" s="2">
        <f t="shared" si="6"/>
        <v>15.998200000467477</v>
      </c>
      <c r="B34" s="2">
        <f t="shared" si="7"/>
        <v>0.14672000000000196</v>
      </c>
      <c r="C34" s="2">
        <v>13967.3127793</v>
      </c>
      <c r="D34" s="2">
        <v>187.91027999999901</v>
      </c>
      <c r="E34" s="2">
        <v>27.363600000000002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4.6294499999930849E-2</v>
      </c>
      <c r="L34" s="2">
        <f t="shared" si="1"/>
        <v>0.95386620000135736</v>
      </c>
      <c r="M34">
        <v>13971.3514682</v>
      </c>
      <c r="N34">
        <v>174.5796</v>
      </c>
      <c r="O34">
        <v>91.546319999999994</v>
      </c>
      <c r="P34" s="2">
        <f t="shared" si="2"/>
        <v>50.050639999999994</v>
      </c>
      <c r="Q34" s="2">
        <f t="shared" si="0"/>
        <v>52.879157179426663</v>
      </c>
      <c r="R34" s="2">
        <f t="shared" si="3"/>
        <v>2.8285171794266688</v>
      </c>
      <c r="S34" s="4"/>
      <c r="T34">
        <f t="shared" si="4"/>
        <v>0.9013228000003437</v>
      </c>
      <c r="U34">
        <v>13970.005809300001</v>
      </c>
      <c r="V34">
        <v>184.09823999999901</v>
      </c>
      <c r="W34">
        <v>42.238039999999998</v>
      </c>
      <c r="X34">
        <f t="shared" si="5"/>
        <v>0.74235999999999791</v>
      </c>
    </row>
    <row r="35" spans="1:24" x14ac:dyDescent="0.3">
      <c r="A35" s="2">
        <f t="shared" si="6"/>
        <v>15.172899999015499</v>
      </c>
      <c r="B35" s="2">
        <f t="shared" si="7"/>
        <v>0.16767999999999716</v>
      </c>
      <c r="C35" s="2">
        <v>13967.327952199999</v>
      </c>
      <c r="D35" s="2">
        <v>187.85615999999999</v>
      </c>
      <c r="E35" s="2">
        <v>27.531279999999999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3.1173699999271776E-2</v>
      </c>
      <c r="L35" s="2">
        <f t="shared" si="1"/>
        <v>0.98503990000062913</v>
      </c>
      <c r="M35">
        <v>13971.3826419</v>
      </c>
      <c r="N35">
        <v>174.74687999999901</v>
      </c>
      <c r="O35">
        <v>94.250119999999995</v>
      </c>
      <c r="P35" s="2">
        <f t="shared" si="2"/>
        <v>52.754439999999995</v>
      </c>
      <c r="Q35" s="2">
        <f t="shared" si="0"/>
        <v>55.535435937292377</v>
      </c>
      <c r="R35" s="2">
        <f t="shared" si="3"/>
        <v>2.7809959372923814</v>
      </c>
      <c r="S35" s="4"/>
      <c r="T35">
        <f t="shared" si="4"/>
        <v>0.93200959999921906</v>
      </c>
      <c r="U35">
        <v>13970.0364961</v>
      </c>
      <c r="V35">
        <v>184.03919999999999</v>
      </c>
      <c r="W35">
        <v>41.633200000000002</v>
      </c>
      <c r="X35">
        <f t="shared" si="5"/>
        <v>0.13752000000000209</v>
      </c>
    </row>
    <row r="36" spans="1:24" x14ac:dyDescent="0.3">
      <c r="A36" s="2">
        <f t="shared" si="6"/>
        <v>15.207100001134677</v>
      </c>
      <c r="B36" s="2">
        <f t="shared" si="7"/>
        <v>0.17816000000000187</v>
      </c>
      <c r="C36" s="2">
        <v>13967.3431593</v>
      </c>
      <c r="D36" s="2">
        <v>187.79712000000001</v>
      </c>
      <c r="E36" s="2">
        <v>27.709440000000001</v>
      </c>
      <c r="F36">
        <v>0</v>
      </c>
      <c r="G36">
        <v>0</v>
      </c>
      <c r="H36">
        <v>0</v>
      </c>
      <c r="I36">
        <v>0</v>
      </c>
      <c r="K36" s="2">
        <f t="shared" si="8"/>
        <v>3.1909299999824725E-2</v>
      </c>
      <c r="L36" s="2">
        <f t="shared" si="1"/>
        <v>1.0169492000004539</v>
      </c>
      <c r="M36">
        <v>13971.4145512</v>
      </c>
      <c r="N36">
        <v>174.956999999999</v>
      </c>
      <c r="O36">
        <v>97.063360000000003</v>
      </c>
      <c r="P36" s="2">
        <f t="shared" si="2"/>
        <v>55.567680000000003</v>
      </c>
      <c r="Q36" s="2">
        <f t="shared" si="0"/>
        <v>58.281301189883074</v>
      </c>
      <c r="R36" s="2">
        <f t="shared" si="3"/>
        <v>2.7136211898830709</v>
      </c>
      <c r="S36" s="4"/>
      <c r="T36">
        <f t="shared" si="4"/>
        <v>0.96274230000017269</v>
      </c>
      <c r="U36">
        <v>13970.067228800001</v>
      </c>
      <c r="V36">
        <v>183.98015999999899</v>
      </c>
      <c r="W36">
        <v>40.996920000000003</v>
      </c>
      <c r="X36">
        <f t="shared" si="5"/>
        <v>-0.49875999999999721</v>
      </c>
    </row>
    <row r="37" spans="1:24" x14ac:dyDescent="0.3">
      <c r="A37" s="2">
        <f t="shared" si="6"/>
        <v>15.658299998904113</v>
      </c>
      <c r="B37" s="2">
        <f t="shared" si="7"/>
        <v>0.18339999999989942</v>
      </c>
      <c r="C37" s="2">
        <v>13967.358817599999</v>
      </c>
      <c r="D37" s="2">
        <v>187.73316</v>
      </c>
      <c r="E37" s="2">
        <v>27.8928399999999</v>
      </c>
      <c r="F37">
        <v>0</v>
      </c>
      <c r="G37">
        <v>0</v>
      </c>
      <c r="H37">
        <v>0</v>
      </c>
      <c r="I37">
        <v>0</v>
      </c>
      <c r="K37" s="2">
        <f t="shared" si="8"/>
        <v>3.1028700001115794E-2</v>
      </c>
      <c r="L37" s="2">
        <f t="shared" si="1"/>
        <v>1.0479779000015697</v>
      </c>
      <c r="M37">
        <v>13971.445579900001</v>
      </c>
      <c r="N37">
        <v>175.203</v>
      </c>
      <c r="O37">
        <v>99.672839999999994</v>
      </c>
      <c r="P37" s="2">
        <f t="shared" si="2"/>
        <v>58.177159999999994</v>
      </c>
      <c r="Q37" s="2">
        <f t="shared" si="0"/>
        <v>60.975861187280067</v>
      </c>
      <c r="R37" s="2">
        <f t="shared" si="3"/>
        <v>2.7987011872800736</v>
      </c>
      <c r="S37" s="4"/>
      <c r="T37">
        <f t="shared" si="4"/>
        <v>1.0098994999989372</v>
      </c>
      <c r="U37">
        <v>13970.114385999999</v>
      </c>
      <c r="V37">
        <v>183.9162</v>
      </c>
      <c r="W37">
        <v>40.308239999999898</v>
      </c>
      <c r="X37">
        <f t="shared" si="5"/>
        <v>-1.1874400000001017</v>
      </c>
    </row>
    <row r="38" spans="1:24" x14ac:dyDescent="0.3">
      <c r="A38" s="2">
        <f t="shared" si="6"/>
        <v>15.574300001389929</v>
      </c>
      <c r="B38" s="2">
        <f t="shared" si="7"/>
        <v>0.17815999999999832</v>
      </c>
      <c r="C38" s="2">
        <v>13967.374391900001</v>
      </c>
      <c r="D38" s="2">
        <v>187.66919999999999</v>
      </c>
      <c r="E38" s="2">
        <v>28.070999999999898</v>
      </c>
      <c r="F38">
        <v>0</v>
      </c>
      <c r="G38">
        <v>0</v>
      </c>
      <c r="H38">
        <v>0</v>
      </c>
      <c r="I38">
        <v>0</v>
      </c>
      <c r="K38" s="2">
        <f t="shared" si="8"/>
        <v>3.1030000000100699E-2</v>
      </c>
      <c r="L38" s="2">
        <f t="shared" si="1"/>
        <v>1.0790079000016704</v>
      </c>
      <c r="M38">
        <v>13971.476609900001</v>
      </c>
      <c r="N38">
        <v>175.504559999999</v>
      </c>
      <c r="O38">
        <v>102.88252</v>
      </c>
      <c r="P38" s="2">
        <f t="shared" si="2"/>
        <v>61.386839999999999</v>
      </c>
      <c r="Q38" s="2">
        <f t="shared" ref="Q38:Q69" si="9">$Q$1*(L38-$Q$2+($Q$2*(EXP(-1*L38/$Q$2))))</f>
        <v>63.693159064832315</v>
      </c>
      <c r="R38" s="2">
        <f t="shared" si="3"/>
        <v>2.3063190648323157</v>
      </c>
      <c r="S38" s="4"/>
      <c r="T38">
        <f t="shared" si="4"/>
        <v>1.0413384999992559</v>
      </c>
      <c r="U38">
        <v>13970.145825</v>
      </c>
      <c r="V38">
        <v>183.868799999999</v>
      </c>
      <c r="W38">
        <v>39.971759999999897</v>
      </c>
      <c r="X38">
        <f t="shared" si="5"/>
        <v>-1.5239200000001034</v>
      </c>
    </row>
    <row r="39" spans="1:24" x14ac:dyDescent="0.3">
      <c r="A39" s="2">
        <f t="shared" si="6"/>
        <v>16.262499999356805</v>
      </c>
      <c r="B39" s="2">
        <f t="shared" si="7"/>
        <v>0.16768000000000072</v>
      </c>
      <c r="C39" s="2">
        <v>13967.3906544</v>
      </c>
      <c r="D39" s="2">
        <v>187.61015999999901</v>
      </c>
      <c r="E39" s="2">
        <v>28.238679999999899</v>
      </c>
      <c r="F39">
        <v>0</v>
      </c>
      <c r="G39">
        <v>0</v>
      </c>
      <c r="H39">
        <v>0</v>
      </c>
      <c r="I39">
        <v>0</v>
      </c>
      <c r="K39" s="2">
        <f t="shared" si="8"/>
        <v>4.7555099999954109E-2</v>
      </c>
      <c r="L39" s="2">
        <f t="shared" si="1"/>
        <v>1.1265630000016245</v>
      </c>
      <c r="M39">
        <v>13971.524165000001</v>
      </c>
      <c r="N39">
        <v>175.86663428571401</v>
      </c>
      <c r="O39">
        <v>106.362154285714</v>
      </c>
      <c r="P39" s="2">
        <f t="shared" si="2"/>
        <v>64.866474285713991</v>
      </c>
      <c r="Q39" s="2">
        <f t="shared" si="9"/>
        <v>67.898296751374104</v>
      </c>
      <c r="R39" s="2">
        <f t="shared" si="3"/>
        <v>3.0318224656601132</v>
      </c>
      <c r="S39" s="4"/>
      <c r="T39">
        <f t="shared" si="4"/>
        <v>1.0717401000001701</v>
      </c>
      <c r="U39">
        <v>13970.176226600001</v>
      </c>
      <c r="V39">
        <v>183.80627999999899</v>
      </c>
      <c r="W39">
        <v>39.830879999999901</v>
      </c>
      <c r="X39">
        <f t="shared" si="5"/>
        <v>-1.6648000000000991</v>
      </c>
    </row>
    <row r="40" spans="1:24" x14ac:dyDescent="0.3">
      <c r="A40" s="2">
        <f t="shared" si="6"/>
        <v>15.438599999470171</v>
      </c>
      <c r="B40" s="2">
        <f t="shared" si="7"/>
        <v>0.15720000000009904</v>
      </c>
      <c r="C40" s="2">
        <v>13967.406093</v>
      </c>
      <c r="D40" s="2">
        <v>187.565879999999</v>
      </c>
      <c r="E40" s="2">
        <v>28.395879999999998</v>
      </c>
      <c r="F40">
        <v>0</v>
      </c>
      <c r="G40">
        <v>0</v>
      </c>
      <c r="H40">
        <v>0</v>
      </c>
      <c r="I40">
        <v>0</v>
      </c>
      <c r="K40" s="2">
        <f t="shared" si="8"/>
        <v>3.1366699999125558E-2</v>
      </c>
      <c r="L40" s="2">
        <f t="shared" si="1"/>
        <v>1.15792970000075</v>
      </c>
      <c r="M40">
        <v>13971.5555317</v>
      </c>
      <c r="N40">
        <v>176.241874285714</v>
      </c>
      <c r="O40">
        <v>109.27667428571399</v>
      </c>
      <c r="P40" s="2">
        <f t="shared" si="2"/>
        <v>67.780994285714002</v>
      </c>
      <c r="Q40" s="2">
        <f t="shared" si="9"/>
        <v>70.696972965848445</v>
      </c>
      <c r="R40" s="2">
        <f t="shared" si="3"/>
        <v>2.9159786801344438</v>
      </c>
      <c r="S40" s="4"/>
      <c r="T40">
        <f t="shared" si="4"/>
        <v>1.1034371000005194</v>
      </c>
      <c r="U40">
        <v>13970.207923600001</v>
      </c>
      <c r="V40">
        <v>183.71771999999899</v>
      </c>
      <c r="W40">
        <v>39.799439999999997</v>
      </c>
      <c r="X40">
        <f t="shared" si="5"/>
        <v>-1.6962400000000031</v>
      </c>
    </row>
    <row r="41" spans="1:24" x14ac:dyDescent="0.3">
      <c r="A41" s="2">
        <f t="shared" si="6"/>
        <v>16.167400000995258</v>
      </c>
      <c r="B41" s="2">
        <f t="shared" si="7"/>
        <v>0.13623999999990133</v>
      </c>
      <c r="C41" s="2">
        <v>13967.422260400001</v>
      </c>
      <c r="D41" s="2">
        <v>187.53143999999901</v>
      </c>
      <c r="E41" s="2">
        <v>28.5321199999999</v>
      </c>
      <c r="F41">
        <v>0</v>
      </c>
      <c r="G41">
        <v>0</v>
      </c>
      <c r="H41">
        <v>0</v>
      </c>
      <c r="I41">
        <v>0</v>
      </c>
      <c r="K41" s="2">
        <f t="shared" si="8"/>
        <v>3.1184900000880589E-2</v>
      </c>
      <c r="L41" s="2">
        <f t="shared" si="1"/>
        <v>1.1891146000016306</v>
      </c>
      <c r="M41">
        <v>13971.586716600001</v>
      </c>
      <c r="N41">
        <v>176.63187428571399</v>
      </c>
      <c r="O41">
        <v>111.755154285714</v>
      </c>
      <c r="P41" s="2">
        <f t="shared" si="2"/>
        <v>70.259474285713992</v>
      </c>
      <c r="Q41" s="2">
        <f t="shared" si="9"/>
        <v>73.497708739025754</v>
      </c>
      <c r="R41" s="2">
        <f t="shared" si="3"/>
        <v>3.2382344533117617</v>
      </c>
      <c r="S41" s="4"/>
      <c r="T41">
        <f t="shared" si="4"/>
        <v>1.1278397999994922</v>
      </c>
      <c r="U41">
        <v>13970.2323263</v>
      </c>
      <c r="V41">
        <v>183.60311999999999</v>
      </c>
      <c r="W41">
        <v>39.866959999999999</v>
      </c>
      <c r="X41">
        <f t="shared" si="5"/>
        <v>-1.6287200000000013</v>
      </c>
    </row>
    <row r="42" spans="1:24" x14ac:dyDescent="0.3">
      <c r="A42" s="2">
        <f t="shared" si="6"/>
        <v>15.892399998847395</v>
      </c>
      <c r="B42" s="2">
        <f t="shared" si="7"/>
        <v>0.12051999999999907</v>
      </c>
      <c r="C42" s="2">
        <v>13967.438152799999</v>
      </c>
      <c r="D42" s="2">
        <v>187.50191999999899</v>
      </c>
      <c r="E42" s="2">
        <v>28.652639999999899</v>
      </c>
      <c r="F42">
        <v>0</v>
      </c>
      <c r="G42">
        <v>0</v>
      </c>
      <c r="H42">
        <v>0</v>
      </c>
      <c r="I42">
        <v>0</v>
      </c>
      <c r="K42" s="2">
        <f t="shared" si="8"/>
        <v>3.1024299998534843E-2</v>
      </c>
      <c r="L42" s="2">
        <f t="shared" si="1"/>
        <v>1.2201389000001654</v>
      </c>
      <c r="M42">
        <v>13971.617740899999</v>
      </c>
      <c r="N42">
        <v>177.05907428571399</v>
      </c>
      <c r="O42">
        <v>114.68771428571399</v>
      </c>
      <c r="P42" s="2">
        <f t="shared" si="2"/>
        <v>73.192034285713987</v>
      </c>
      <c r="Q42" s="2">
        <f t="shared" si="9"/>
        <v>76.300983361382421</v>
      </c>
      <c r="R42" s="2">
        <f t="shared" si="3"/>
        <v>3.1089490756684341</v>
      </c>
      <c r="S42" s="4"/>
      <c r="T42">
        <f t="shared" si="4"/>
        <v>1.1809959000001982</v>
      </c>
      <c r="U42">
        <v>13970.285482400001</v>
      </c>
      <c r="V42">
        <v>183.46883999999901</v>
      </c>
      <c r="W42">
        <v>39.86112</v>
      </c>
      <c r="X42">
        <f t="shared" si="5"/>
        <v>-1.6345600000000005</v>
      </c>
    </row>
    <row r="43" spans="1:24" x14ac:dyDescent="0.3">
      <c r="A43" s="2">
        <f t="shared" si="6"/>
        <v>15.66600000114704</v>
      </c>
      <c r="B43" s="2">
        <f t="shared" si="7"/>
        <v>0.11528000000000205</v>
      </c>
      <c r="C43" s="2">
        <v>13967.453818800001</v>
      </c>
      <c r="D43" s="2">
        <v>187.47239999999999</v>
      </c>
      <c r="E43" s="2">
        <v>28.767919999999901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3.1700500001534238E-2</v>
      </c>
      <c r="L43" s="2">
        <f t="shared" si="1"/>
        <v>1.2518394000016997</v>
      </c>
      <c r="M43">
        <v>13971.649441400001</v>
      </c>
      <c r="N43">
        <v>177.50319428571399</v>
      </c>
      <c r="O43">
        <v>117.902034285714</v>
      </c>
      <c r="P43" s="2">
        <f t="shared" si="2"/>
        <v>76.406354285714002</v>
      </c>
      <c r="Q43" s="2">
        <f t="shared" si="9"/>
        <v>79.181743409424612</v>
      </c>
      <c r="R43" s="2">
        <f t="shared" si="3"/>
        <v>2.7753891237106103</v>
      </c>
      <c r="S43" s="4"/>
      <c r="T43">
        <f t="shared" si="4"/>
        <v>1.2119032999999035</v>
      </c>
      <c r="U43">
        <v>13970.3163898</v>
      </c>
      <c r="V43">
        <v>183.31487999999999</v>
      </c>
      <c r="W43">
        <v>39.78716</v>
      </c>
      <c r="X43">
        <f t="shared" si="5"/>
        <v>-1.70852</v>
      </c>
    </row>
    <row r="44" spans="1:24" x14ac:dyDescent="0.3">
      <c r="A44" s="2">
        <f t="shared" si="6"/>
        <v>15.872599999056547</v>
      </c>
      <c r="B44" s="2">
        <f t="shared" si="7"/>
        <v>0.25615999999999772</v>
      </c>
      <c r="C44" s="2">
        <v>13967.4696914</v>
      </c>
      <c r="D44" s="2">
        <v>187.47875999999999</v>
      </c>
      <c r="E44" s="2">
        <v>29.024079999999898</v>
      </c>
      <c r="F44">
        <v>0</v>
      </c>
      <c r="G44">
        <v>0</v>
      </c>
      <c r="H44">
        <v>0</v>
      </c>
      <c r="I44">
        <v>0</v>
      </c>
      <c r="K44" s="2">
        <f t="shared" si="8"/>
        <v>3.1512199999269797E-2</v>
      </c>
      <c r="L44" s="2">
        <f t="shared" si="1"/>
        <v>1.2833516000009695</v>
      </c>
      <c r="M44">
        <v>13971.6809536</v>
      </c>
      <c r="N44">
        <v>177.94551428571401</v>
      </c>
      <c r="O44">
        <v>121.08491428571401</v>
      </c>
      <c r="P44" s="2">
        <f t="shared" si="2"/>
        <v>79.589234285714014</v>
      </c>
      <c r="Q44" s="2">
        <f t="shared" si="9"/>
        <v>82.060779622083274</v>
      </c>
      <c r="R44" s="2">
        <f t="shared" si="3"/>
        <v>2.4715453363692603</v>
      </c>
      <c r="S44" s="4"/>
      <c r="T44">
        <f t="shared" si="4"/>
        <v>1.2429427999995823</v>
      </c>
      <c r="U44">
        <v>13970.3474293</v>
      </c>
      <c r="V44">
        <v>183.12995999999899</v>
      </c>
      <c r="W44">
        <v>39.82264</v>
      </c>
      <c r="X44">
        <f t="shared" si="5"/>
        <v>-1.6730400000000003</v>
      </c>
    </row>
    <row r="45" spans="1:24" x14ac:dyDescent="0.3">
      <c r="A45" s="2">
        <f t="shared" si="6"/>
        <v>31.060299999808194</v>
      </c>
      <c r="B45" s="2">
        <f t="shared" si="7"/>
        <v>0.21948000000000079</v>
      </c>
      <c r="C45" s="2">
        <v>13967.500751699999</v>
      </c>
      <c r="D45" s="2">
        <v>187.48511999999999</v>
      </c>
      <c r="E45" s="2">
        <v>29.243559999999899</v>
      </c>
      <c r="F45">
        <v>0</v>
      </c>
      <c r="G45">
        <v>0</v>
      </c>
      <c r="H45">
        <v>0</v>
      </c>
      <c r="I45">
        <v>0</v>
      </c>
      <c r="K45" s="2">
        <f t="shared" si="8"/>
        <v>1.5988999999535736E-2</v>
      </c>
      <c r="L45" s="2">
        <f t="shared" si="1"/>
        <v>1.2993406000005052</v>
      </c>
      <c r="M45">
        <v>13971.6969426</v>
      </c>
      <c r="N45">
        <v>178.38977142857101</v>
      </c>
      <c r="O45">
        <v>124.349708571428</v>
      </c>
      <c r="P45" s="2">
        <f t="shared" si="2"/>
        <v>82.854028571427989</v>
      </c>
      <c r="Q45" s="2">
        <f t="shared" si="9"/>
        <v>83.527132097188471</v>
      </c>
      <c r="R45" s="2">
        <f t="shared" si="3"/>
        <v>0.6731035257604816</v>
      </c>
      <c r="S45" s="4"/>
      <c r="T45">
        <f t="shared" si="4"/>
        <v>1.2732857999999396</v>
      </c>
      <c r="U45">
        <v>13970.3777723</v>
      </c>
      <c r="V45">
        <v>182.92464000000001</v>
      </c>
      <c r="W45">
        <v>40.291240000000002</v>
      </c>
      <c r="X45">
        <f t="shared" si="5"/>
        <v>-1.2044399999999982</v>
      </c>
    </row>
    <row r="46" spans="1:24" x14ac:dyDescent="0.3">
      <c r="A46" s="2">
        <f t="shared" si="6"/>
        <v>30.235300000640564</v>
      </c>
      <c r="B46" s="2">
        <f t="shared" si="7"/>
        <v>0.20375999999999905</v>
      </c>
      <c r="C46" s="2">
        <v>13967.530987</v>
      </c>
      <c r="D46" s="2">
        <v>187.50131999999999</v>
      </c>
      <c r="E46" s="2">
        <v>29.447319999999898</v>
      </c>
      <c r="F46">
        <v>0</v>
      </c>
      <c r="G46">
        <v>0</v>
      </c>
      <c r="H46">
        <v>0</v>
      </c>
      <c r="I46">
        <v>0</v>
      </c>
      <c r="K46" s="2">
        <f t="shared" si="8"/>
        <v>4.7341100000267033E-2</v>
      </c>
      <c r="L46" s="2">
        <f t="shared" si="1"/>
        <v>1.3466817000007723</v>
      </c>
      <c r="M46">
        <v>13971.7442837</v>
      </c>
      <c r="N46">
        <v>178.84705714285701</v>
      </c>
      <c r="O46">
        <v>127.765862857142</v>
      </c>
      <c r="P46" s="2">
        <f t="shared" si="2"/>
        <v>86.270182857142004</v>
      </c>
      <c r="Q46" s="2">
        <f t="shared" si="9"/>
        <v>87.889342910969773</v>
      </c>
      <c r="R46" s="2">
        <f t="shared" si="3"/>
        <v>1.6191600538277697</v>
      </c>
      <c r="S46" s="4"/>
      <c r="T46">
        <f t="shared" si="4"/>
        <v>1.2931154999987484</v>
      </c>
      <c r="U46">
        <v>13970.397601999999</v>
      </c>
      <c r="V46">
        <v>182.72783999999899</v>
      </c>
      <c r="W46">
        <v>41.49568</v>
      </c>
      <c r="X46">
        <f t="shared" si="5"/>
        <v>0</v>
      </c>
    </row>
    <row r="47" spans="1:24" x14ac:dyDescent="0.3">
      <c r="A47" s="2">
        <f t="shared" si="6"/>
        <v>30.741099999431754</v>
      </c>
      <c r="B47" s="2">
        <f t="shared" si="7"/>
        <v>0.17756000000000327</v>
      </c>
      <c r="C47" s="2">
        <v>13967.5617281</v>
      </c>
      <c r="D47" s="2">
        <v>187.51464000000001</v>
      </c>
      <c r="E47" s="2">
        <v>29.624879999999902</v>
      </c>
      <c r="F47">
        <v>0</v>
      </c>
      <c r="G47">
        <v>0</v>
      </c>
      <c r="H47">
        <v>0</v>
      </c>
      <c r="I47">
        <v>0</v>
      </c>
      <c r="K47" s="2">
        <f t="shared" si="8"/>
        <v>3.0417399999350891E-2</v>
      </c>
      <c r="L47" s="2">
        <f t="shared" si="1"/>
        <v>1.3770991000001231</v>
      </c>
      <c r="M47">
        <v>13971.774701099999</v>
      </c>
      <c r="N47">
        <v>179.310857142857</v>
      </c>
      <c r="O47">
        <v>130.875382857142</v>
      </c>
      <c r="P47" s="2">
        <f t="shared" si="2"/>
        <v>89.379702857142007</v>
      </c>
      <c r="Q47" s="2">
        <f t="shared" si="9"/>
        <v>90.707340081490031</v>
      </c>
      <c r="R47" s="2">
        <f t="shared" si="3"/>
        <v>1.3276372243480239</v>
      </c>
      <c r="S47" s="4"/>
      <c r="T47">
        <f t="shared" si="4"/>
        <v>1.3351227000002837</v>
      </c>
      <c r="U47">
        <v>13970.439609200001</v>
      </c>
      <c r="V47">
        <v>182.49167999999901</v>
      </c>
      <c r="W47">
        <v>42.605800000000002</v>
      </c>
      <c r="X47">
        <f t="shared" si="5"/>
        <v>1.110120000000002</v>
      </c>
    </row>
    <row r="48" spans="1:24" x14ac:dyDescent="0.3">
      <c r="A48" s="2">
        <f t="shared" si="6"/>
        <v>32.236900000498281</v>
      </c>
      <c r="B48" s="2">
        <f t="shared" si="7"/>
        <v>0.42032000000000025</v>
      </c>
      <c r="C48" s="2">
        <v>13967.593965</v>
      </c>
      <c r="D48" s="2">
        <v>187.57187999999999</v>
      </c>
      <c r="E48" s="2">
        <v>30.045199999999902</v>
      </c>
      <c r="F48">
        <v>0</v>
      </c>
      <c r="G48">
        <v>0</v>
      </c>
      <c r="H48">
        <v>0</v>
      </c>
      <c r="I48">
        <v>0</v>
      </c>
      <c r="K48" s="2">
        <f t="shared" si="8"/>
        <v>3.1653300000471063E-2</v>
      </c>
      <c r="L48" s="2">
        <f t="shared" si="1"/>
        <v>1.4087524000005942</v>
      </c>
      <c r="M48">
        <v>13971.8063544</v>
      </c>
      <c r="N48">
        <v>179.776457142857</v>
      </c>
      <c r="O48">
        <v>134.363302857142</v>
      </c>
      <c r="P48" s="2">
        <f t="shared" si="2"/>
        <v>92.86762285714201</v>
      </c>
      <c r="Q48" s="2">
        <f t="shared" si="9"/>
        <v>93.65155380219268</v>
      </c>
      <c r="R48" s="2">
        <f t="shared" si="3"/>
        <v>0.7839309450506704</v>
      </c>
      <c r="S48" s="4"/>
      <c r="T48">
        <f t="shared" si="4"/>
        <v>1.366100400000505</v>
      </c>
      <c r="U48">
        <v>13970.470586900001</v>
      </c>
      <c r="V48">
        <v>182.20631999999901</v>
      </c>
      <c r="W48">
        <v>43.605879999999999</v>
      </c>
      <c r="X48">
        <f t="shared" si="5"/>
        <v>2.110199999999999</v>
      </c>
    </row>
    <row r="49" spans="1:24" x14ac:dyDescent="0.3">
      <c r="A49" s="2">
        <f t="shared" si="6"/>
        <v>46.527799999239505</v>
      </c>
      <c r="B49" s="2">
        <f t="shared" si="7"/>
        <v>0.39935999999999794</v>
      </c>
      <c r="C49" s="2">
        <v>13967.640492799999</v>
      </c>
      <c r="D49" s="2">
        <v>187.66847999999999</v>
      </c>
      <c r="E49" s="2">
        <v>30.4445599999999</v>
      </c>
      <c r="F49">
        <v>0</v>
      </c>
      <c r="G49">
        <v>0</v>
      </c>
      <c r="H49">
        <v>0</v>
      </c>
      <c r="I49">
        <v>0</v>
      </c>
      <c r="K49" s="2">
        <f t="shared" si="8"/>
        <v>3.070560000014666E-2</v>
      </c>
      <c r="L49" s="2">
        <f t="shared" si="1"/>
        <v>1.4394580000007409</v>
      </c>
      <c r="M49">
        <v>13971.83706</v>
      </c>
      <c r="N49">
        <v>180.25009714285699</v>
      </c>
      <c r="O49">
        <v>137.35754285714199</v>
      </c>
      <c r="P49" s="2">
        <f t="shared" si="2"/>
        <v>95.861862857142</v>
      </c>
      <c r="Q49" s="2">
        <f t="shared" si="9"/>
        <v>96.518333243349304</v>
      </c>
      <c r="R49" s="2">
        <f t="shared" si="3"/>
        <v>0.65647038620730314</v>
      </c>
      <c r="S49" s="4"/>
      <c r="T49">
        <f t="shared" si="4"/>
        <v>1.4126164999997854</v>
      </c>
      <c r="U49">
        <v>13970.517103</v>
      </c>
      <c r="V49">
        <v>181.871759999999</v>
      </c>
      <c r="W49">
        <v>44.501159999999999</v>
      </c>
      <c r="X49">
        <f t="shared" si="5"/>
        <v>3.0054799999999986</v>
      </c>
    </row>
    <row r="50" spans="1:24" x14ac:dyDescent="0.3">
      <c r="A50" s="2">
        <f t="shared" si="6"/>
        <v>30.945399999836809</v>
      </c>
      <c r="B50" s="2">
        <f t="shared" si="7"/>
        <v>0.38363999999999976</v>
      </c>
      <c r="C50" s="2">
        <v>13967.671438199999</v>
      </c>
      <c r="D50" s="2">
        <v>187.80444</v>
      </c>
      <c r="E50" s="2">
        <v>30.828199999999899</v>
      </c>
      <c r="F50">
        <v>0</v>
      </c>
      <c r="G50">
        <v>0</v>
      </c>
      <c r="H50">
        <v>0</v>
      </c>
      <c r="I50">
        <v>0</v>
      </c>
      <c r="K50" s="2">
        <f t="shared" si="8"/>
        <v>3.1291499999497319E-2</v>
      </c>
      <c r="L50" s="2">
        <f t="shared" si="1"/>
        <v>1.4707495000002382</v>
      </c>
      <c r="M50">
        <v>13971.868351499999</v>
      </c>
      <c r="N50">
        <v>180.72449714285699</v>
      </c>
      <c r="O50">
        <v>140.91570285714201</v>
      </c>
      <c r="P50" s="2">
        <f t="shared" si="2"/>
        <v>99.420022857142015</v>
      </c>
      <c r="Q50" s="2">
        <f t="shared" si="9"/>
        <v>99.449995450768313</v>
      </c>
      <c r="R50" s="2">
        <f t="shared" si="3"/>
        <v>2.9972593626297339E-2</v>
      </c>
      <c r="S50" s="4"/>
      <c r="T50">
        <f t="shared" si="4"/>
        <v>1.4439431999999215</v>
      </c>
      <c r="U50">
        <v>13970.5484297</v>
      </c>
      <c r="V50">
        <v>181.48307999999901</v>
      </c>
      <c r="W50">
        <v>45.265439999999998</v>
      </c>
      <c r="X50">
        <f t="shared" si="5"/>
        <v>3.769759999999998</v>
      </c>
    </row>
    <row r="51" spans="1:24" x14ac:dyDescent="0.3">
      <c r="A51" s="2">
        <f t="shared" si="6"/>
        <v>30.53390000059153</v>
      </c>
      <c r="B51" s="2">
        <f t="shared" si="7"/>
        <v>0.36792000000000158</v>
      </c>
      <c r="C51" s="2">
        <v>13967.7019721</v>
      </c>
      <c r="D51" s="2">
        <v>187.97976</v>
      </c>
      <c r="E51" s="2">
        <v>31.196119999999901</v>
      </c>
      <c r="F51">
        <v>0</v>
      </c>
      <c r="G51">
        <v>0</v>
      </c>
      <c r="H51">
        <v>0</v>
      </c>
      <c r="I51">
        <v>0</v>
      </c>
      <c r="K51" s="2">
        <f t="shared" si="8"/>
        <v>3.133700000034878E-2</v>
      </c>
      <c r="L51" s="2">
        <f t="shared" si="1"/>
        <v>1.502086500000587</v>
      </c>
      <c r="M51">
        <v>13971.8996885</v>
      </c>
      <c r="N51">
        <v>181.21269142857099</v>
      </c>
      <c r="O51">
        <v>144.38073714285699</v>
      </c>
      <c r="P51" s="2">
        <f t="shared" si="2"/>
        <v>102.88505714285699</v>
      </c>
      <c r="Q51" s="2">
        <f t="shared" si="9"/>
        <v>102.3955816718462</v>
      </c>
      <c r="R51" s="2">
        <f t="shared" si="3"/>
        <v>0.48947547101079181</v>
      </c>
      <c r="S51" s="4"/>
      <c r="T51">
        <f t="shared" si="4"/>
        <v>1.4603231999990385</v>
      </c>
      <c r="U51">
        <v>13970.564809699999</v>
      </c>
      <c r="V51">
        <v>181.06631999999999</v>
      </c>
      <c r="W51">
        <v>46.556559999999998</v>
      </c>
      <c r="X51">
        <f t="shared" si="5"/>
        <v>5.0608799999999974</v>
      </c>
    </row>
    <row r="52" spans="1:24" x14ac:dyDescent="0.3">
      <c r="A52" s="2">
        <f t="shared" si="6"/>
        <v>30.776800000239746</v>
      </c>
      <c r="B52" s="2">
        <f t="shared" si="7"/>
        <v>0.34695999999999927</v>
      </c>
      <c r="C52" s="2">
        <v>13967.7327489</v>
      </c>
      <c r="D52" s="2">
        <v>188.179679999999</v>
      </c>
      <c r="E52" s="2">
        <v>31.5430799999999</v>
      </c>
      <c r="F52">
        <v>0</v>
      </c>
      <c r="G52">
        <v>0</v>
      </c>
      <c r="H52">
        <v>0</v>
      </c>
      <c r="I52">
        <v>0</v>
      </c>
      <c r="K52" s="2">
        <f t="shared" si="8"/>
        <v>4.769520000081684E-2</v>
      </c>
      <c r="L52" s="2">
        <f t="shared" si="1"/>
        <v>1.5497817000014038</v>
      </c>
      <c r="M52">
        <v>13971.947383700001</v>
      </c>
      <c r="N52">
        <v>181.67649142857101</v>
      </c>
      <c r="O52">
        <v>147.364497142857</v>
      </c>
      <c r="P52" s="2">
        <f t="shared" si="2"/>
        <v>105.86881714285701</v>
      </c>
      <c r="Q52" s="2">
        <f t="shared" si="9"/>
        <v>106.89599793610878</v>
      </c>
      <c r="R52" s="2">
        <f t="shared" si="3"/>
        <v>1.0271807932517731</v>
      </c>
      <c r="S52" s="4"/>
      <c r="T52">
        <f t="shared" si="4"/>
        <v>1.4909979000003659</v>
      </c>
      <c r="U52">
        <v>13970.595484400001</v>
      </c>
      <c r="V52">
        <v>180.64679999999899</v>
      </c>
      <c r="W52">
        <v>47.857559999999999</v>
      </c>
      <c r="X52">
        <f t="shared" si="5"/>
        <v>6.3618799999999993</v>
      </c>
    </row>
    <row r="53" spans="1:24" x14ac:dyDescent="0.3">
      <c r="A53" s="2">
        <f t="shared" si="6"/>
        <v>30.500900000333786</v>
      </c>
      <c r="B53" s="2">
        <f t="shared" si="7"/>
        <v>0.32600000000009999</v>
      </c>
      <c r="C53" s="2">
        <v>13967.7632498</v>
      </c>
      <c r="D53" s="2">
        <v>188.40912</v>
      </c>
      <c r="E53" s="2">
        <v>31.86908</v>
      </c>
      <c r="F53">
        <v>0</v>
      </c>
      <c r="G53">
        <v>0</v>
      </c>
      <c r="H53">
        <v>0</v>
      </c>
      <c r="I53">
        <v>0</v>
      </c>
      <c r="K53" s="2">
        <f t="shared" si="8"/>
        <v>3.1227499999658903E-2</v>
      </c>
      <c r="L53" s="2">
        <f t="shared" si="1"/>
        <v>1.5810092000010627</v>
      </c>
      <c r="M53">
        <v>13971.9786112</v>
      </c>
      <c r="N53">
        <v>182.140154285714</v>
      </c>
      <c r="O53">
        <v>150.456371428571</v>
      </c>
      <c r="P53" s="2">
        <f t="shared" si="2"/>
        <v>108.96069142857101</v>
      </c>
      <c r="Q53" s="2">
        <f t="shared" si="9"/>
        <v>109.85298854546143</v>
      </c>
      <c r="R53" s="2">
        <f t="shared" si="3"/>
        <v>0.89229711689041835</v>
      </c>
      <c r="S53" s="4"/>
      <c r="T53">
        <f t="shared" si="4"/>
        <v>1.5215951999998651</v>
      </c>
      <c r="U53">
        <v>13970.6260817</v>
      </c>
      <c r="V53">
        <v>180.22103999999999</v>
      </c>
      <c r="W53">
        <v>49.022320000000001</v>
      </c>
      <c r="X53">
        <f t="shared" si="5"/>
        <v>7.5266400000000004</v>
      </c>
    </row>
    <row r="54" spans="1:24" x14ac:dyDescent="0.3">
      <c r="A54" s="2">
        <f t="shared" si="6"/>
        <v>31.097299999601091</v>
      </c>
      <c r="B54" s="2">
        <f t="shared" si="7"/>
        <v>0.29980000000000118</v>
      </c>
      <c r="C54" s="2">
        <v>13967.7943471</v>
      </c>
      <c r="D54" s="2">
        <v>188.66808</v>
      </c>
      <c r="E54" s="2">
        <v>32.168880000000001</v>
      </c>
      <c r="F54">
        <v>0</v>
      </c>
      <c r="G54">
        <v>0</v>
      </c>
      <c r="H54">
        <v>0</v>
      </c>
      <c r="I54">
        <v>0</v>
      </c>
      <c r="K54" s="2">
        <f t="shared" si="8"/>
        <v>3.1180199999653269E-2</v>
      </c>
      <c r="L54" s="2">
        <f t="shared" si="1"/>
        <v>1.612189400000716</v>
      </c>
      <c r="M54">
        <v>13972.0097914</v>
      </c>
      <c r="N54">
        <v>182.60811428571401</v>
      </c>
      <c r="O54">
        <v>153.685411428571</v>
      </c>
      <c r="P54" s="2">
        <f t="shared" si="2"/>
        <v>112.18973142857101</v>
      </c>
      <c r="Q54" s="2">
        <f t="shared" si="9"/>
        <v>112.81313533343292</v>
      </c>
      <c r="R54" s="2">
        <f t="shared" si="3"/>
        <v>0.62340390486191666</v>
      </c>
      <c r="S54" s="4"/>
      <c r="T54">
        <f t="shared" si="4"/>
        <v>1.5534888999991381</v>
      </c>
      <c r="U54">
        <v>13970.657975399999</v>
      </c>
      <c r="V54">
        <v>179.73755999999901</v>
      </c>
      <c r="W54">
        <v>50.082279999999997</v>
      </c>
      <c r="X54">
        <f t="shared" si="5"/>
        <v>8.5865999999999971</v>
      </c>
    </row>
    <row r="55" spans="1:24" x14ac:dyDescent="0.3">
      <c r="A55" s="2">
        <f t="shared" si="6"/>
        <v>46.499300000505173</v>
      </c>
      <c r="B55" s="2">
        <f t="shared" si="7"/>
        <v>0.27360000000000184</v>
      </c>
      <c r="C55" s="2">
        <v>13967.8408464</v>
      </c>
      <c r="D55" s="2">
        <v>188.9418</v>
      </c>
      <c r="E55" s="2">
        <v>32.442480000000003</v>
      </c>
      <c r="F55">
        <v>0</v>
      </c>
      <c r="G55">
        <v>0</v>
      </c>
      <c r="H55">
        <v>0</v>
      </c>
      <c r="I55">
        <v>0</v>
      </c>
      <c r="K55" s="2">
        <f t="shared" si="8"/>
        <v>3.0847600000925013E-2</v>
      </c>
      <c r="L55" s="2">
        <f t="shared" si="1"/>
        <v>1.643037000001641</v>
      </c>
      <c r="M55">
        <v>13972.040639000001</v>
      </c>
      <c r="N55">
        <v>183.08943428571399</v>
      </c>
      <c r="O55">
        <v>157.211731428571</v>
      </c>
      <c r="P55" s="2">
        <f t="shared" si="2"/>
        <v>115.71605142857101</v>
      </c>
      <c r="Q55" s="2">
        <f t="shared" si="9"/>
        <v>115.74874864375218</v>
      </c>
      <c r="R55" s="2">
        <f t="shared" si="3"/>
        <v>3.2697215181173078E-2</v>
      </c>
      <c r="S55" s="4"/>
      <c r="T55">
        <f t="shared" si="4"/>
        <v>1.5850811000000249</v>
      </c>
      <c r="U55">
        <v>13970.6895676</v>
      </c>
      <c r="V55">
        <v>179.23079999999899</v>
      </c>
      <c r="W55">
        <v>51.45776</v>
      </c>
      <c r="X55">
        <f t="shared" si="5"/>
        <v>9.9620800000000003</v>
      </c>
    </row>
    <row r="56" spans="1:24" x14ac:dyDescent="0.3">
      <c r="A56" s="2">
        <f t="shared" si="6"/>
        <v>31.051899999511079</v>
      </c>
      <c r="B56" s="2">
        <f t="shared" si="7"/>
        <v>0.24739999999999895</v>
      </c>
      <c r="C56" s="2">
        <v>13967.8718983</v>
      </c>
      <c r="D56" s="2">
        <v>189.22535999999999</v>
      </c>
      <c r="E56" s="2">
        <v>32.689880000000002</v>
      </c>
      <c r="F56">
        <v>0</v>
      </c>
      <c r="G56">
        <v>0</v>
      </c>
      <c r="H56">
        <v>0</v>
      </c>
      <c r="I56">
        <v>0</v>
      </c>
      <c r="K56" s="2">
        <f t="shared" si="8"/>
        <v>3.032579999853624E-2</v>
      </c>
      <c r="L56" s="2">
        <f t="shared" si="1"/>
        <v>1.6733628000001772</v>
      </c>
      <c r="M56">
        <v>13972.070964799999</v>
      </c>
      <c r="N56">
        <v>183.54519428571399</v>
      </c>
      <c r="O56">
        <v>160.59485142857099</v>
      </c>
      <c r="P56" s="2">
        <f t="shared" si="2"/>
        <v>119.099171428571</v>
      </c>
      <c r="Q56" s="2">
        <f t="shared" si="9"/>
        <v>118.64111367528588</v>
      </c>
      <c r="R56" s="2">
        <f t="shared" si="3"/>
        <v>0.458057753285118</v>
      </c>
      <c r="S56" s="4"/>
      <c r="T56">
        <f t="shared" si="4"/>
        <v>1.6157149999999092</v>
      </c>
      <c r="U56">
        <v>13970.7202015</v>
      </c>
      <c r="V56">
        <v>178.73388</v>
      </c>
      <c r="W56">
        <v>53.133040000000001</v>
      </c>
      <c r="X56">
        <f t="shared" si="5"/>
        <v>11.637360000000001</v>
      </c>
    </row>
    <row r="57" spans="1:24" x14ac:dyDescent="0.3">
      <c r="A57" s="2">
        <f t="shared" si="6"/>
        <v>30.639200000223354</v>
      </c>
      <c r="B57" s="2">
        <f t="shared" si="7"/>
        <v>0.22119999999999607</v>
      </c>
      <c r="C57" s="2">
        <v>13967.9025375</v>
      </c>
      <c r="D57" s="2">
        <v>189.51383999999999</v>
      </c>
      <c r="E57" s="2">
        <v>32.911079999999998</v>
      </c>
      <c r="F57">
        <v>0</v>
      </c>
      <c r="G57">
        <v>0</v>
      </c>
      <c r="H57">
        <v>0</v>
      </c>
      <c r="I57">
        <v>0</v>
      </c>
      <c r="K57" s="2">
        <f t="shared" si="8"/>
        <v>3.1408599999849685E-2</v>
      </c>
      <c r="L57" s="2">
        <f t="shared" si="1"/>
        <v>1.7047714000000269</v>
      </c>
      <c r="M57">
        <v>13972.102373399999</v>
      </c>
      <c r="N57">
        <v>184.013434285714</v>
      </c>
      <c r="O57">
        <v>164.014651428571</v>
      </c>
      <c r="P57" s="2">
        <f t="shared" si="2"/>
        <v>122.51897142857101</v>
      </c>
      <c r="Q57" s="2">
        <f t="shared" si="9"/>
        <v>121.6430387060294</v>
      </c>
      <c r="R57" s="2">
        <f t="shared" si="3"/>
        <v>0.87593272254160581</v>
      </c>
      <c r="S57" s="4"/>
      <c r="T57">
        <f t="shared" si="4"/>
        <v>1.661754299999302</v>
      </c>
      <c r="U57">
        <v>13970.7662408</v>
      </c>
      <c r="V57">
        <v>178.25663999999901</v>
      </c>
      <c r="W57">
        <v>54.713999999999999</v>
      </c>
      <c r="X57">
        <f t="shared" si="5"/>
        <v>13.218319999999999</v>
      </c>
    </row>
    <row r="58" spans="1:24" x14ac:dyDescent="0.3">
      <c r="A58" s="2">
        <f t="shared" si="6"/>
        <v>31.30310000051395</v>
      </c>
      <c r="B58" s="2">
        <f t="shared" si="7"/>
        <v>0.20024000000000086</v>
      </c>
      <c r="C58" s="2">
        <v>13967.933840600001</v>
      </c>
      <c r="D58" s="2">
        <v>189.80724000000001</v>
      </c>
      <c r="E58" s="2">
        <v>33.111319999999999</v>
      </c>
      <c r="F58">
        <v>0</v>
      </c>
      <c r="G58">
        <v>0</v>
      </c>
      <c r="H58">
        <v>0</v>
      </c>
      <c r="I58">
        <v>0</v>
      </c>
      <c r="K58" s="2">
        <f t="shared" si="8"/>
        <v>4.7119800001382828E-2</v>
      </c>
      <c r="L58" s="2">
        <f t="shared" si="1"/>
        <v>1.7518912000014097</v>
      </c>
      <c r="M58">
        <v>13972.149493200001</v>
      </c>
      <c r="N58">
        <v>184.47363428571401</v>
      </c>
      <c r="O58">
        <v>167.02985142857099</v>
      </c>
      <c r="P58" s="2">
        <f t="shared" si="2"/>
        <v>125.534171428571</v>
      </c>
      <c r="Q58" s="2">
        <f t="shared" si="9"/>
        <v>126.15772171525526</v>
      </c>
      <c r="R58" s="2">
        <f t="shared" si="3"/>
        <v>0.62355028668426371</v>
      </c>
      <c r="S58" s="4"/>
      <c r="T58">
        <f t="shared" si="4"/>
        <v>1.6926353999988351</v>
      </c>
      <c r="U58">
        <v>13970.797121899999</v>
      </c>
      <c r="V58">
        <v>177.78923999999901</v>
      </c>
      <c r="W58">
        <v>56.205879999999901</v>
      </c>
      <c r="X58">
        <f t="shared" si="5"/>
        <v>14.710199999999901</v>
      </c>
    </row>
    <row r="59" spans="1:24" x14ac:dyDescent="0.3">
      <c r="A59" s="2">
        <f t="shared" si="6"/>
        <v>31.679899999289773</v>
      </c>
      <c r="B59" s="2">
        <f t="shared" si="7"/>
        <v>0.18451999999999913</v>
      </c>
      <c r="C59" s="2">
        <v>13967.9655205</v>
      </c>
      <c r="D59" s="2">
        <v>190.0908</v>
      </c>
      <c r="E59" s="2">
        <v>33.295839999999998</v>
      </c>
      <c r="F59">
        <v>0</v>
      </c>
      <c r="G59">
        <v>0</v>
      </c>
      <c r="H59">
        <v>0</v>
      </c>
      <c r="I59">
        <v>0</v>
      </c>
      <c r="K59" s="2">
        <f t="shared" si="8"/>
        <v>3.087269999923592E-2</v>
      </c>
      <c r="L59" s="2">
        <f t="shared" si="1"/>
        <v>1.7827639000006457</v>
      </c>
      <c r="M59">
        <v>13972.1803659</v>
      </c>
      <c r="N59">
        <v>184.937314285714</v>
      </c>
      <c r="O59">
        <v>169.89893142857099</v>
      </c>
      <c r="P59" s="2">
        <f t="shared" si="2"/>
        <v>128.403251428571</v>
      </c>
      <c r="Q59" s="2">
        <f t="shared" si="9"/>
        <v>129.12244612464335</v>
      </c>
      <c r="R59" s="2">
        <f t="shared" si="3"/>
        <v>0.71919469607234987</v>
      </c>
      <c r="S59" s="4"/>
      <c r="T59">
        <f t="shared" si="4"/>
        <v>1.7231959999990067</v>
      </c>
      <c r="U59">
        <v>13970.827682499999</v>
      </c>
      <c r="V59">
        <v>177.3612</v>
      </c>
      <c r="W59">
        <v>58.023759999999903</v>
      </c>
      <c r="X59">
        <f t="shared" si="5"/>
        <v>16.528079999999903</v>
      </c>
    </row>
    <row r="60" spans="1:24" x14ac:dyDescent="0.3">
      <c r="A60" s="2">
        <f t="shared" si="6"/>
        <v>16.319099999236641</v>
      </c>
      <c r="B60" s="2">
        <f t="shared" si="7"/>
        <v>0.1688000000000045</v>
      </c>
      <c r="C60" s="2">
        <v>13967.981839599999</v>
      </c>
      <c r="D60" s="2">
        <v>190.374359999999</v>
      </c>
      <c r="E60" s="2">
        <v>33.464640000000003</v>
      </c>
      <c r="F60">
        <v>0</v>
      </c>
      <c r="G60">
        <v>0</v>
      </c>
      <c r="H60">
        <v>0</v>
      </c>
      <c r="I60">
        <v>0</v>
      </c>
      <c r="K60" s="2">
        <f t="shared" si="8"/>
        <v>1.4777599999433733E-2</v>
      </c>
      <c r="L60" s="2">
        <f t="shared" si="1"/>
        <v>1.7975415000000794</v>
      </c>
      <c r="M60">
        <v>13972.195143499999</v>
      </c>
      <c r="N60">
        <v>185.408674285714</v>
      </c>
      <c r="O60">
        <v>173.749531428571</v>
      </c>
      <c r="P60" s="2">
        <f t="shared" si="2"/>
        <v>132.25385142857101</v>
      </c>
      <c r="Q60" s="2">
        <f t="shared" si="9"/>
        <v>130.54331488884108</v>
      </c>
      <c r="R60" s="2">
        <f t="shared" si="3"/>
        <v>1.7105365397299295</v>
      </c>
      <c r="S60" s="4"/>
      <c r="T60">
        <f t="shared" si="4"/>
        <v>1.753706699999384</v>
      </c>
      <c r="U60">
        <v>13970.8581932</v>
      </c>
      <c r="V60">
        <v>176.95776000000001</v>
      </c>
      <c r="W60">
        <v>60.157159999999998</v>
      </c>
      <c r="X60">
        <f t="shared" si="5"/>
        <v>18.661479999999997</v>
      </c>
    </row>
    <row r="61" spans="1:24" x14ac:dyDescent="0.3">
      <c r="A61" s="2">
        <f t="shared" si="6"/>
        <v>49.982400001681526</v>
      </c>
      <c r="B61" s="2">
        <f t="shared" si="7"/>
        <v>0.16879999999989792</v>
      </c>
      <c r="C61" s="2">
        <v>13968.031822000001</v>
      </c>
      <c r="D61" s="2">
        <v>190.65299999999999</v>
      </c>
      <c r="E61" s="2">
        <v>33.633439999999901</v>
      </c>
      <c r="F61">
        <v>0</v>
      </c>
      <c r="G61">
        <v>0</v>
      </c>
      <c r="H61">
        <v>0</v>
      </c>
      <c r="I61">
        <v>0</v>
      </c>
      <c r="K61" s="2">
        <f t="shared" si="8"/>
        <v>3.12595000013971E-2</v>
      </c>
      <c r="L61" s="2">
        <f t="shared" si="1"/>
        <v>1.8288010000014765</v>
      </c>
      <c r="M61">
        <v>13972.226403000001</v>
      </c>
      <c r="N61">
        <v>185.85903428571399</v>
      </c>
      <c r="O61">
        <v>176.796171428571</v>
      </c>
      <c r="P61" s="2">
        <f t="shared" si="2"/>
        <v>135.30049142857101</v>
      </c>
      <c r="Q61" s="2">
        <f t="shared" si="9"/>
        <v>133.55249638525646</v>
      </c>
      <c r="R61" s="2">
        <f t="shared" si="3"/>
        <v>1.7479950433145461</v>
      </c>
      <c r="S61" s="4"/>
      <c r="T61">
        <f t="shared" si="4"/>
        <v>1.7845637999998871</v>
      </c>
      <c r="U61">
        <v>13970.8890503</v>
      </c>
      <c r="V61">
        <v>176.57400000000001</v>
      </c>
      <c r="W61">
        <v>62.0501199999999</v>
      </c>
      <c r="X61">
        <f t="shared" si="5"/>
        <v>20.5544399999999</v>
      </c>
    </row>
    <row r="62" spans="1:24" x14ac:dyDescent="0.3">
      <c r="A62" s="2">
        <f t="shared" si="6"/>
        <v>27.35709999979008</v>
      </c>
      <c r="B62" s="2">
        <f t="shared" si="7"/>
        <v>0.16880000000009687</v>
      </c>
      <c r="C62" s="2">
        <v>13968.059179100001</v>
      </c>
      <c r="D62" s="2">
        <v>190.92179999999999</v>
      </c>
      <c r="E62" s="2">
        <v>33.802239999999998</v>
      </c>
      <c r="F62">
        <v>0</v>
      </c>
      <c r="G62">
        <v>0</v>
      </c>
      <c r="H62">
        <v>0</v>
      </c>
      <c r="I62">
        <v>0</v>
      </c>
      <c r="K62" s="2">
        <f t="shared" si="8"/>
        <v>3.1762699998580501E-2</v>
      </c>
      <c r="L62" s="2">
        <f t="shared" si="1"/>
        <v>1.860563700000057</v>
      </c>
      <c r="M62">
        <v>13972.258165699999</v>
      </c>
      <c r="N62">
        <v>186.30939428571401</v>
      </c>
      <c r="O62">
        <v>179.842811428571</v>
      </c>
      <c r="P62" s="2">
        <f t="shared" si="2"/>
        <v>138.347131428571</v>
      </c>
      <c r="Q62" s="2">
        <f t="shared" si="9"/>
        <v>136.61483360038707</v>
      </c>
      <c r="R62" s="2">
        <f t="shared" si="3"/>
        <v>1.7322978281839312</v>
      </c>
      <c r="S62" s="4"/>
      <c r="T62">
        <f t="shared" si="4"/>
        <v>1.8151030999997602</v>
      </c>
      <c r="U62">
        <v>13970.9195896</v>
      </c>
      <c r="V62">
        <v>176.20992000000001</v>
      </c>
      <c r="W62">
        <v>64.052519999999902</v>
      </c>
      <c r="X62">
        <f t="shared" si="5"/>
        <v>22.556839999999902</v>
      </c>
    </row>
    <row r="63" spans="1:24" x14ac:dyDescent="0.3">
      <c r="A63" s="2">
        <f t="shared" si="6"/>
        <v>31.553499999063206</v>
      </c>
      <c r="B63" s="2">
        <f t="shared" si="7"/>
        <v>0.18451999999999913</v>
      </c>
      <c r="C63" s="2">
        <v>13968.0907326</v>
      </c>
      <c r="D63" s="2">
        <v>191.18567999999999</v>
      </c>
      <c r="E63" s="2">
        <v>33.986759999999997</v>
      </c>
      <c r="F63">
        <v>0</v>
      </c>
      <c r="G63">
        <v>0</v>
      </c>
      <c r="H63">
        <v>0</v>
      </c>
      <c r="I63">
        <v>0</v>
      </c>
      <c r="K63" s="2">
        <f t="shared" si="8"/>
        <v>3.0504900001687929E-2</v>
      </c>
      <c r="L63" s="2">
        <f t="shared" si="1"/>
        <v>1.8910686000017449</v>
      </c>
      <c r="M63">
        <v>13972.288670600001</v>
      </c>
      <c r="N63">
        <v>186.761914285714</v>
      </c>
      <c r="O63">
        <v>183.05653142857099</v>
      </c>
      <c r="P63" s="2">
        <f t="shared" si="2"/>
        <v>141.560851428571</v>
      </c>
      <c r="Q63" s="2">
        <f t="shared" si="9"/>
        <v>139.56009894362063</v>
      </c>
      <c r="R63" s="2">
        <f t="shared" si="3"/>
        <v>2.0007524849503682</v>
      </c>
      <c r="S63" s="4"/>
      <c r="T63">
        <f t="shared" si="4"/>
        <v>1.8605860999996366</v>
      </c>
      <c r="U63">
        <v>13970.9650726</v>
      </c>
      <c r="V63">
        <v>175.857</v>
      </c>
      <c r="W63">
        <v>66.002519999999905</v>
      </c>
      <c r="X63">
        <f t="shared" si="5"/>
        <v>24.506839999999904</v>
      </c>
    </row>
    <row r="64" spans="1:24" x14ac:dyDescent="0.3">
      <c r="A64" s="2">
        <f t="shared" si="6"/>
        <v>30.611000000135391</v>
      </c>
      <c r="B64" s="2">
        <f t="shared" si="7"/>
        <v>0.19500000000000028</v>
      </c>
      <c r="C64" s="2">
        <v>13968.1213436</v>
      </c>
      <c r="D64" s="2">
        <v>191.43971999999999</v>
      </c>
      <c r="E64" s="2">
        <v>34.181759999999997</v>
      </c>
      <c r="F64">
        <v>0</v>
      </c>
      <c r="G64">
        <v>0</v>
      </c>
      <c r="H64">
        <v>0</v>
      </c>
      <c r="I64">
        <v>0</v>
      </c>
      <c r="K64" s="2">
        <f t="shared" si="8"/>
        <v>3.1357599998955266E-2</v>
      </c>
      <c r="L64" s="2">
        <f t="shared" si="1"/>
        <v>1.9224262000007002</v>
      </c>
      <c r="M64">
        <v>13972.3200282</v>
      </c>
      <c r="N64">
        <v>187.19111999999899</v>
      </c>
      <c r="O64">
        <v>186.130697142857</v>
      </c>
      <c r="P64" s="2">
        <f t="shared" si="2"/>
        <v>144.63501714285701</v>
      </c>
      <c r="Q64" s="2">
        <f t="shared" si="9"/>
        <v>142.59171202130702</v>
      </c>
      <c r="R64" s="2">
        <f t="shared" si="3"/>
        <v>2.0433051215499916</v>
      </c>
      <c r="S64" s="4"/>
      <c r="T64">
        <f t="shared" si="4"/>
        <v>1.8911145000001852</v>
      </c>
      <c r="U64">
        <v>13970.995601000001</v>
      </c>
      <c r="V64">
        <v>175.53084000000001</v>
      </c>
      <c r="W64">
        <v>68.040999999999997</v>
      </c>
      <c r="X64">
        <f t="shared" si="5"/>
        <v>26.545319999999997</v>
      </c>
    </row>
    <row r="65" spans="1:24" x14ac:dyDescent="0.3">
      <c r="A65" s="2">
        <f t="shared" si="6"/>
        <v>32.046899999841116</v>
      </c>
      <c r="B65" s="2">
        <f t="shared" si="7"/>
        <v>0.21595999999990312</v>
      </c>
      <c r="C65" s="2">
        <v>13968.1533905</v>
      </c>
      <c r="D65" s="2">
        <v>191.66916000000001</v>
      </c>
      <c r="E65" s="2">
        <v>34.3977199999999</v>
      </c>
      <c r="F65">
        <v>0</v>
      </c>
      <c r="G65">
        <v>0</v>
      </c>
      <c r="H65">
        <v>0</v>
      </c>
      <c r="I65">
        <v>0</v>
      </c>
      <c r="K65" s="2">
        <f t="shared" si="8"/>
        <v>4.5518200000515208E-2</v>
      </c>
      <c r="L65" s="2">
        <f t="shared" si="1"/>
        <v>1.9679444000012154</v>
      </c>
      <c r="M65">
        <v>13972.3655464</v>
      </c>
      <c r="N65">
        <v>187.62047999999999</v>
      </c>
      <c r="O65">
        <v>189.16161714285701</v>
      </c>
      <c r="P65" s="2">
        <f t="shared" si="2"/>
        <v>147.66593714285702</v>
      </c>
      <c r="Q65" s="2">
        <f t="shared" si="9"/>
        <v>146.9990903574336</v>
      </c>
      <c r="R65" s="2">
        <f t="shared" si="3"/>
        <v>0.66684678542341658</v>
      </c>
      <c r="S65" s="4"/>
      <c r="T65">
        <f t="shared" si="4"/>
        <v>1.9216758999991725</v>
      </c>
      <c r="U65">
        <v>13971.0261624</v>
      </c>
      <c r="V65">
        <v>175.24055999999999</v>
      </c>
      <c r="W65">
        <v>69.849519999999998</v>
      </c>
      <c r="X65">
        <f t="shared" si="5"/>
        <v>28.353839999999998</v>
      </c>
    </row>
    <row r="66" spans="1:24" x14ac:dyDescent="0.3">
      <c r="A66" s="2">
        <f t="shared" si="6"/>
        <v>30.542000000423286</v>
      </c>
      <c r="B66" s="2">
        <f t="shared" si="7"/>
        <v>0.23692000000009728</v>
      </c>
      <c r="C66" s="2">
        <v>13968.1839325</v>
      </c>
      <c r="D66" s="2">
        <v>191.878919999999</v>
      </c>
      <c r="E66" s="2">
        <v>34.634639999999997</v>
      </c>
      <c r="F66">
        <v>0</v>
      </c>
      <c r="G66">
        <v>0</v>
      </c>
      <c r="H66">
        <v>0</v>
      </c>
      <c r="I66">
        <v>0</v>
      </c>
      <c r="K66" s="2">
        <f t="shared" si="8"/>
        <v>3.1995999999708147E-2</v>
      </c>
      <c r="L66" s="2">
        <f t="shared" si="1"/>
        <v>1.9999404000009235</v>
      </c>
      <c r="M66">
        <v>13972.3975424</v>
      </c>
      <c r="N66">
        <v>188.04803999999999</v>
      </c>
      <c r="O66">
        <v>192.60237714285699</v>
      </c>
      <c r="P66" s="2">
        <f t="shared" si="2"/>
        <v>151.106697142857</v>
      </c>
      <c r="Q66" s="2">
        <f t="shared" si="9"/>
        <v>150.1015893368544</v>
      </c>
      <c r="R66" s="2">
        <f t="shared" si="3"/>
        <v>1.0051078060025986</v>
      </c>
      <c r="S66" s="4"/>
      <c r="T66">
        <f t="shared" si="4"/>
        <v>1.952707399999781</v>
      </c>
      <c r="U66">
        <v>13971.0571939</v>
      </c>
      <c r="V66">
        <v>174.98652000000001</v>
      </c>
      <c r="W66">
        <v>72.004999999999995</v>
      </c>
      <c r="X66">
        <f t="shared" si="5"/>
        <v>30.509319999999995</v>
      </c>
    </row>
    <row r="67" spans="1:24" x14ac:dyDescent="0.3">
      <c r="A67" s="2">
        <f t="shared" si="6"/>
        <v>46.921200000724639</v>
      </c>
      <c r="B67" s="2">
        <f t="shared" si="7"/>
        <v>0.25788000000000011</v>
      </c>
      <c r="C67" s="2">
        <v>13968.230853700001</v>
      </c>
      <c r="D67" s="2">
        <v>192.07883999999899</v>
      </c>
      <c r="E67" s="2">
        <v>34.892519999999998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3.1233899999278947E-2</v>
      </c>
      <c r="L67" s="2">
        <f t="shared" si="1"/>
        <v>2.0311743000002025</v>
      </c>
      <c r="M67">
        <v>13972.428776299999</v>
      </c>
      <c r="N67">
        <v>188.45135999999999</v>
      </c>
      <c r="O67">
        <v>195.96221714285701</v>
      </c>
      <c r="P67" s="2">
        <f t="shared" si="2"/>
        <v>154.46653714285702</v>
      </c>
      <c r="Q67" s="2">
        <f t="shared" si="9"/>
        <v>153.13346530558485</v>
      </c>
      <c r="R67" s="2">
        <f t="shared" si="3"/>
        <v>1.3330718372721719</v>
      </c>
      <c r="S67" s="4"/>
      <c r="T67">
        <f t="shared" si="4"/>
        <v>1.9834333999988303</v>
      </c>
      <c r="U67">
        <v>13971.087919899999</v>
      </c>
      <c r="V67">
        <v>174.77987999999999</v>
      </c>
      <c r="W67">
        <v>74.517920000000004</v>
      </c>
      <c r="X67">
        <f t="shared" si="5"/>
        <v>33.022240000000004</v>
      </c>
    </row>
    <row r="68" spans="1:24" x14ac:dyDescent="0.3">
      <c r="A68" s="2">
        <f t="shared" si="6"/>
        <v>30.687299999044626</v>
      </c>
      <c r="B68" s="2">
        <f t="shared" si="7"/>
        <v>0.27360000000000184</v>
      </c>
      <c r="C68" s="2">
        <v>13968.261541</v>
      </c>
      <c r="D68" s="2">
        <v>192.25907999999899</v>
      </c>
      <c r="E68" s="2">
        <v>35.166119999999999</v>
      </c>
      <c r="F68">
        <v>0</v>
      </c>
      <c r="G68">
        <v>0</v>
      </c>
      <c r="H68">
        <v>0</v>
      </c>
      <c r="I68">
        <v>0</v>
      </c>
      <c r="K68" s="2">
        <f t="shared" si="8"/>
        <v>3.0652800000098068E-2</v>
      </c>
      <c r="L68" s="2">
        <f t="shared" si="1"/>
        <v>2.0618271000003006</v>
      </c>
      <c r="M68">
        <v>13972.459429099999</v>
      </c>
      <c r="N68">
        <v>188.85612</v>
      </c>
      <c r="O68">
        <v>198.99837714285701</v>
      </c>
      <c r="P68" s="2">
        <f t="shared" si="2"/>
        <v>157.50269714285702</v>
      </c>
      <c r="Q68" s="2">
        <f t="shared" si="9"/>
        <v>156.1118827041754</v>
      </c>
      <c r="R68" s="2">
        <f t="shared" si="3"/>
        <v>1.3908144386816161</v>
      </c>
      <c r="S68" s="4"/>
      <c r="T68">
        <f t="shared" si="4"/>
        <v>2.0142701999993733</v>
      </c>
      <c r="U68">
        <v>13971.1187567</v>
      </c>
      <c r="V68">
        <v>174.61259999999999</v>
      </c>
      <c r="W68">
        <v>76.962720000000004</v>
      </c>
      <c r="X68">
        <f t="shared" si="5"/>
        <v>35.467040000000004</v>
      </c>
    </row>
    <row r="69" spans="1:24" x14ac:dyDescent="0.3">
      <c r="A69" s="2">
        <f t="shared" si="6"/>
        <v>31.167499999355641</v>
      </c>
      <c r="B69" s="2">
        <f t="shared" si="7"/>
        <v>0.14844000000000079</v>
      </c>
      <c r="C69" s="2">
        <v>13968.292708499999</v>
      </c>
      <c r="D69" s="2">
        <v>192.388679999999</v>
      </c>
      <c r="E69" s="2">
        <v>35.31456</v>
      </c>
      <c r="F69">
        <v>0</v>
      </c>
      <c r="G69">
        <v>0</v>
      </c>
      <c r="H69">
        <v>0</v>
      </c>
      <c r="I69">
        <v>0</v>
      </c>
      <c r="K69" s="2">
        <f t="shared" si="8"/>
        <v>3.0996400000731228E-2</v>
      </c>
      <c r="L69" s="2">
        <f t="shared" si="1"/>
        <v>2.0928235000010318</v>
      </c>
      <c r="M69">
        <v>13972.4904255</v>
      </c>
      <c r="N69">
        <v>189.25283999999999</v>
      </c>
      <c r="O69">
        <v>202.44437714285701</v>
      </c>
      <c r="P69" s="2">
        <f t="shared" si="2"/>
        <v>160.94869714285701</v>
      </c>
      <c r="Q69" s="2">
        <f t="shared" si="9"/>
        <v>159.12647352571523</v>
      </c>
      <c r="R69" s="2">
        <f t="shared" si="3"/>
        <v>1.8222236171417876</v>
      </c>
      <c r="S69" s="4"/>
      <c r="T69">
        <f t="shared" si="4"/>
        <v>2.0611809999991237</v>
      </c>
      <c r="U69">
        <v>13971.165667499999</v>
      </c>
      <c r="V69">
        <v>174.486119999999</v>
      </c>
      <c r="W69">
        <v>79.172319999999999</v>
      </c>
      <c r="X69">
        <f t="shared" si="5"/>
        <v>37.676639999999999</v>
      </c>
    </row>
    <row r="70" spans="1:24" x14ac:dyDescent="0.3">
      <c r="A70" s="2">
        <f t="shared" si="6"/>
        <v>31.828000001041801</v>
      </c>
      <c r="B70" s="2">
        <f t="shared" si="7"/>
        <v>0.19559999999999889</v>
      </c>
      <c r="C70" s="2">
        <v>13968.3245365</v>
      </c>
      <c r="D70" s="2">
        <v>192.48875999999899</v>
      </c>
      <c r="E70" s="2">
        <v>35.510159999999999</v>
      </c>
      <c r="F70">
        <v>0</v>
      </c>
      <c r="G70">
        <v>0</v>
      </c>
      <c r="H70">
        <v>0</v>
      </c>
      <c r="I70">
        <v>0</v>
      </c>
      <c r="K70" s="2">
        <f t="shared" si="8"/>
        <v>3.063060000022233E-2</v>
      </c>
      <c r="L70" s="2">
        <f t="shared" si="1"/>
        <v>2.1234541000012541</v>
      </c>
      <c r="M70">
        <v>13972.5210561</v>
      </c>
      <c r="N70">
        <v>189.63778285714201</v>
      </c>
      <c r="O70">
        <v>205.393382857142</v>
      </c>
      <c r="P70" s="2">
        <f t="shared" si="2"/>
        <v>163.89770285714201</v>
      </c>
      <c r="Q70" s="2">
        <f t="shared" ref="Q70:Q88" si="10">$Q$1*(L70-$Q$2+($Q$2*(EXP(-1*L70/$Q$2))))</f>
        <v>162.10807240525469</v>
      </c>
      <c r="R70" s="2">
        <f t="shared" si="3"/>
        <v>1.7896304518873194</v>
      </c>
      <c r="S70" s="4"/>
      <c r="T70">
        <f t="shared" si="4"/>
        <v>2.0778900000004796</v>
      </c>
      <c r="U70">
        <v>13971.182376500001</v>
      </c>
      <c r="V70">
        <v>174.40284</v>
      </c>
      <c r="W70">
        <v>81.238119999999995</v>
      </c>
      <c r="X70">
        <f t="shared" si="5"/>
        <v>39.742439999999995</v>
      </c>
    </row>
    <row r="71" spans="1:24" x14ac:dyDescent="0.3">
      <c r="A71" s="2">
        <f t="shared" si="6"/>
        <v>32.006499999624793</v>
      </c>
      <c r="B71" s="2">
        <f t="shared" si="7"/>
        <v>0.2165600000000012</v>
      </c>
      <c r="C71" s="2">
        <v>13968.356543</v>
      </c>
      <c r="D71" s="2">
        <v>192.55439999999899</v>
      </c>
      <c r="E71" s="2">
        <v>35.72672</v>
      </c>
      <c r="F71">
        <v>0</v>
      </c>
      <c r="G71">
        <v>0</v>
      </c>
      <c r="H71">
        <v>0</v>
      </c>
      <c r="I71">
        <v>0</v>
      </c>
      <c r="K71" s="2">
        <f t="shared" si="8"/>
        <v>3.0887900000379886E-2</v>
      </c>
      <c r="L71" s="2">
        <f t="shared" ref="L71:L88" si="11">M71-$M$6</f>
        <v>2.154342000001634</v>
      </c>
      <c r="M71">
        <v>13972.551944000001</v>
      </c>
      <c r="N71">
        <v>190.01461714285699</v>
      </c>
      <c r="O71">
        <v>208.347628571428</v>
      </c>
      <c r="P71" s="2">
        <f t="shared" ref="P71:P88" si="12">O71-$O$3</f>
        <v>166.85194857142801</v>
      </c>
      <c r="Q71" s="2">
        <f t="shared" si="10"/>
        <v>165.11715853799015</v>
      </c>
      <c r="R71" s="2">
        <f t="shared" ref="R71:R88" si="13">ABS(Q71-P71)</f>
        <v>1.7347900334378608</v>
      </c>
      <c r="S71" s="4"/>
      <c r="T71">
        <f t="shared" ref="T71:T127" si="14">U71-$U$6</f>
        <v>2.1543978999998217</v>
      </c>
      <c r="U71">
        <v>13971.2588844</v>
      </c>
      <c r="V71">
        <v>174.37464</v>
      </c>
      <c r="W71">
        <v>83.373760000000004</v>
      </c>
      <c r="X71">
        <f t="shared" ref="X71:X127" si="15">W71-$O$3</f>
        <v>41.878080000000004</v>
      </c>
    </row>
    <row r="72" spans="1:24" x14ac:dyDescent="0.3">
      <c r="A72" s="2">
        <f t="shared" ref="A72:A135" si="16">(C72-C71)*1000</f>
        <v>15.483700000913814</v>
      </c>
      <c r="B72" s="2">
        <f t="shared" ref="B72:B135" si="17">(E72-E71)</f>
        <v>0.23228000000000293</v>
      </c>
      <c r="C72" s="2">
        <v>13968.372026700001</v>
      </c>
      <c r="D72" s="2">
        <v>192.59831999999901</v>
      </c>
      <c r="E72" s="2">
        <v>35.959000000000003</v>
      </c>
      <c r="F72">
        <v>0</v>
      </c>
      <c r="G72">
        <v>0</v>
      </c>
      <c r="H72">
        <v>0</v>
      </c>
      <c r="I72">
        <v>0</v>
      </c>
      <c r="K72" s="2">
        <f t="shared" ref="K72:K88" si="18">M72-M71</f>
        <v>4.6750499999689055E-2</v>
      </c>
      <c r="L72" s="2">
        <f t="shared" si="11"/>
        <v>2.2010925000013231</v>
      </c>
      <c r="M72">
        <v>13972.5986945</v>
      </c>
      <c r="N72">
        <v>190.38349714285701</v>
      </c>
      <c r="O72">
        <v>211.592788571428</v>
      </c>
      <c r="P72" s="2">
        <f t="shared" si="12"/>
        <v>170.09710857142801</v>
      </c>
      <c r="Q72" s="2">
        <f t="shared" si="10"/>
        <v>169.67590326256558</v>
      </c>
      <c r="R72" s="2">
        <f t="shared" si="13"/>
        <v>0.42120530886242591</v>
      </c>
      <c r="S72" s="4"/>
      <c r="T72">
        <f t="shared" si="14"/>
        <v>2.1851850999992166</v>
      </c>
      <c r="U72">
        <v>13971.2896716</v>
      </c>
      <c r="V72">
        <v>174.3912</v>
      </c>
      <c r="W72">
        <v>85.824920000000006</v>
      </c>
      <c r="X72">
        <f t="shared" si="15"/>
        <v>44.329240000000006</v>
      </c>
    </row>
    <row r="73" spans="1:24" x14ac:dyDescent="0.3">
      <c r="A73" s="2">
        <f t="shared" si="16"/>
        <v>46.40079999990121</v>
      </c>
      <c r="B73" s="2">
        <f t="shared" si="17"/>
        <v>-1.5720000000001733E-2</v>
      </c>
      <c r="C73" s="2">
        <v>13968.418427500001</v>
      </c>
      <c r="D73" s="2">
        <v>192.57371999999901</v>
      </c>
      <c r="E73" s="2">
        <v>35.943280000000001</v>
      </c>
      <c r="F73">
        <v>0</v>
      </c>
      <c r="G73">
        <v>0</v>
      </c>
      <c r="H73">
        <v>0</v>
      </c>
      <c r="I73">
        <v>0</v>
      </c>
      <c r="K73" s="2">
        <f t="shared" si="18"/>
        <v>3.0859399999826564E-2</v>
      </c>
      <c r="L73" s="2">
        <f t="shared" si="11"/>
        <v>2.2319519000011496</v>
      </c>
      <c r="M73">
        <v>13972.6295539</v>
      </c>
      <c r="N73">
        <v>190.73413714285701</v>
      </c>
      <c r="O73">
        <v>214.681348571428</v>
      </c>
      <c r="P73" s="2">
        <f t="shared" si="12"/>
        <v>173.18566857142801</v>
      </c>
      <c r="Q73" s="2">
        <f t="shared" si="10"/>
        <v>172.68772439430649</v>
      </c>
      <c r="R73" s="2">
        <f t="shared" si="13"/>
        <v>0.49794417712152494</v>
      </c>
      <c r="S73" s="4"/>
      <c r="T73">
        <f t="shared" si="14"/>
        <v>2.2006872000001749</v>
      </c>
      <c r="U73">
        <v>13971.305173700001</v>
      </c>
      <c r="V73">
        <v>174.465</v>
      </c>
      <c r="W73">
        <v>88.638760000000005</v>
      </c>
      <c r="X73">
        <f t="shared" si="15"/>
        <v>47.143080000000005</v>
      </c>
    </row>
    <row r="74" spans="1:24" x14ac:dyDescent="0.3">
      <c r="A74" s="2">
        <f t="shared" si="16"/>
        <v>14.314699999886216</v>
      </c>
      <c r="B74" s="2">
        <f t="shared" si="17"/>
        <v>-5.2400000000005775E-3</v>
      </c>
      <c r="C74" s="2">
        <v>13968.432742200001</v>
      </c>
      <c r="D74" s="2">
        <v>192.48023999999899</v>
      </c>
      <c r="E74" s="2">
        <v>35.938040000000001</v>
      </c>
      <c r="F74">
        <v>0</v>
      </c>
      <c r="G74">
        <v>0</v>
      </c>
      <c r="H74">
        <v>0</v>
      </c>
      <c r="I74">
        <v>0</v>
      </c>
      <c r="K74" s="2">
        <f t="shared" si="18"/>
        <v>3.043699999943783E-2</v>
      </c>
      <c r="L74" s="2">
        <f t="shared" si="11"/>
        <v>2.2623889000005875</v>
      </c>
      <c r="M74">
        <v>13972.6599909</v>
      </c>
      <c r="N74">
        <v>191.07001714285701</v>
      </c>
      <c r="O74">
        <v>217.85374857142801</v>
      </c>
      <c r="P74" s="2">
        <f t="shared" si="12"/>
        <v>176.35806857142802</v>
      </c>
      <c r="Q74" s="2">
        <f t="shared" si="10"/>
        <v>175.66023851459386</v>
      </c>
      <c r="R74" s="2">
        <f t="shared" si="13"/>
        <v>0.69783005683416377</v>
      </c>
      <c r="S74" s="4"/>
      <c r="T74">
        <f t="shared" si="14"/>
        <v>2.2469817000001058</v>
      </c>
      <c r="U74">
        <v>13971.3514682</v>
      </c>
      <c r="V74">
        <v>174.5796</v>
      </c>
      <c r="W74">
        <v>91.546319999999994</v>
      </c>
      <c r="X74">
        <f t="shared" si="15"/>
        <v>50.050639999999994</v>
      </c>
    </row>
    <row r="75" spans="1:24" x14ac:dyDescent="0.3">
      <c r="A75" s="2">
        <f t="shared" si="16"/>
        <v>65.227299999605748</v>
      </c>
      <c r="B75" s="2">
        <f t="shared" si="17"/>
        <v>0.41507999999999612</v>
      </c>
      <c r="C75" s="2">
        <v>13968.4979695</v>
      </c>
      <c r="D75" s="2">
        <v>192.359039999999</v>
      </c>
      <c r="E75" s="2">
        <v>36.353119999999997</v>
      </c>
      <c r="F75">
        <v>0</v>
      </c>
      <c r="G75">
        <v>0</v>
      </c>
      <c r="H75">
        <v>0</v>
      </c>
      <c r="I75">
        <v>0</v>
      </c>
      <c r="K75" s="2">
        <f t="shared" si="18"/>
        <v>3.1133200000112993E-2</v>
      </c>
      <c r="L75" s="2">
        <f t="shared" si="11"/>
        <v>2.2935221000007004</v>
      </c>
      <c r="M75">
        <v>13972.6911241</v>
      </c>
      <c r="N75">
        <v>191.395297142857</v>
      </c>
      <c r="O75">
        <v>220.441268571428</v>
      </c>
      <c r="P75" s="2">
        <f t="shared" si="12"/>
        <v>178.945588571428</v>
      </c>
      <c r="Q75" s="2">
        <f t="shared" si="10"/>
        <v>178.70259439754579</v>
      </c>
      <c r="R75" s="2">
        <f t="shared" si="13"/>
        <v>0.24299417388220945</v>
      </c>
      <c r="S75" s="4"/>
      <c r="T75">
        <f t="shared" si="14"/>
        <v>2.2781553999993776</v>
      </c>
      <c r="U75">
        <v>13971.3826419</v>
      </c>
      <c r="V75">
        <v>174.74687999999901</v>
      </c>
      <c r="W75">
        <v>94.250119999999995</v>
      </c>
      <c r="X75">
        <f t="shared" si="15"/>
        <v>52.754439999999995</v>
      </c>
    </row>
    <row r="76" spans="1:24" x14ac:dyDescent="0.3">
      <c r="A76" s="2">
        <f t="shared" si="16"/>
        <v>15.584799999487586</v>
      </c>
      <c r="B76" s="2">
        <f t="shared" si="17"/>
        <v>0.41508000000000322</v>
      </c>
      <c r="C76" s="2">
        <v>13968.5135543</v>
      </c>
      <c r="D76" s="2">
        <v>192.168959999999</v>
      </c>
      <c r="E76" s="2">
        <v>36.7682</v>
      </c>
      <c r="F76">
        <v>0</v>
      </c>
      <c r="G76">
        <v>0</v>
      </c>
      <c r="H76">
        <v>0</v>
      </c>
      <c r="I76">
        <v>0</v>
      </c>
      <c r="K76" s="2">
        <f t="shared" si="18"/>
        <v>4.5889099999840255E-2</v>
      </c>
      <c r="L76" s="2">
        <f t="shared" si="11"/>
        <v>2.3394112000005407</v>
      </c>
      <c r="M76">
        <v>13972.7370132</v>
      </c>
      <c r="N76">
        <v>191.700062857142</v>
      </c>
      <c r="O76">
        <v>223.53175428571399</v>
      </c>
      <c r="P76" s="2">
        <f t="shared" si="12"/>
        <v>182.03607428571399</v>
      </c>
      <c r="Q76" s="2">
        <f t="shared" si="10"/>
        <v>183.19007557477806</v>
      </c>
      <c r="R76" s="2">
        <f t="shared" si="13"/>
        <v>1.1540012890640696</v>
      </c>
      <c r="S76" s="4"/>
      <c r="T76">
        <f t="shared" si="14"/>
        <v>2.3100646999992023</v>
      </c>
      <c r="U76">
        <v>13971.4145512</v>
      </c>
      <c r="V76">
        <v>174.956999999999</v>
      </c>
      <c r="W76">
        <v>97.063360000000003</v>
      </c>
      <c r="X76">
        <f t="shared" si="15"/>
        <v>55.567680000000003</v>
      </c>
    </row>
    <row r="77" spans="1:24" x14ac:dyDescent="0.3">
      <c r="A77" s="2">
        <f t="shared" si="16"/>
        <v>31.241700000464334</v>
      </c>
      <c r="B77" s="2">
        <f t="shared" si="17"/>
        <v>0.4203199999999967</v>
      </c>
      <c r="C77" s="2">
        <v>13968.544796</v>
      </c>
      <c r="D77" s="2">
        <v>191.929679999999</v>
      </c>
      <c r="E77" s="2">
        <v>37.188519999999997</v>
      </c>
      <c r="F77">
        <v>0</v>
      </c>
      <c r="G77">
        <v>0</v>
      </c>
      <c r="H77">
        <v>0</v>
      </c>
      <c r="I77">
        <v>0</v>
      </c>
      <c r="K77" s="2">
        <f t="shared" si="18"/>
        <v>3.0835100000331295E-2</v>
      </c>
      <c r="L77" s="2">
        <f t="shared" si="11"/>
        <v>2.370246300000872</v>
      </c>
      <c r="M77">
        <v>13972.7678483</v>
      </c>
      <c r="N77">
        <v>191.99022285714199</v>
      </c>
      <c r="O77">
        <v>226.51087428571401</v>
      </c>
      <c r="P77" s="2">
        <f t="shared" si="12"/>
        <v>185.01519428571402</v>
      </c>
      <c r="Q77" s="2">
        <f t="shared" si="10"/>
        <v>186.20740085299667</v>
      </c>
      <c r="R77" s="2">
        <f t="shared" si="13"/>
        <v>1.1922065672826534</v>
      </c>
      <c r="S77" s="4"/>
      <c r="T77">
        <f t="shared" si="14"/>
        <v>2.3410934000003181</v>
      </c>
      <c r="U77">
        <v>13971.445579900001</v>
      </c>
      <c r="V77">
        <v>175.203</v>
      </c>
      <c r="W77">
        <v>99.672839999999994</v>
      </c>
      <c r="X77">
        <f t="shared" si="15"/>
        <v>58.177159999999994</v>
      </c>
    </row>
    <row r="78" spans="1:24" x14ac:dyDescent="0.3">
      <c r="A78" s="2">
        <f t="shared" si="16"/>
        <v>30.628599999545258</v>
      </c>
      <c r="B78" s="2">
        <f t="shared" si="17"/>
        <v>0.41508000000000322</v>
      </c>
      <c r="C78" s="2">
        <v>13968.5754246</v>
      </c>
      <c r="D78" s="2">
        <v>191.6412</v>
      </c>
      <c r="E78" s="2">
        <v>37.6036</v>
      </c>
      <c r="F78">
        <v>0</v>
      </c>
      <c r="G78">
        <v>0</v>
      </c>
      <c r="H78">
        <v>0</v>
      </c>
      <c r="I78">
        <v>0</v>
      </c>
      <c r="K78" s="2">
        <f t="shared" si="18"/>
        <v>3.0972500000643777E-2</v>
      </c>
      <c r="L78" s="2">
        <f t="shared" si="11"/>
        <v>2.4012188000015158</v>
      </c>
      <c r="M78">
        <v>13972.798820800001</v>
      </c>
      <c r="N78">
        <v>192.27704</v>
      </c>
      <c r="O78">
        <v>229.53847999999999</v>
      </c>
      <c r="P78" s="2">
        <f t="shared" si="12"/>
        <v>188.0428</v>
      </c>
      <c r="Q78" s="2">
        <f t="shared" si="10"/>
        <v>189.23965164504276</v>
      </c>
      <c r="R78" s="2">
        <f t="shared" si="13"/>
        <v>1.1968516450427558</v>
      </c>
      <c r="S78" s="4"/>
      <c r="T78">
        <f t="shared" si="14"/>
        <v>2.3721234000004188</v>
      </c>
      <c r="U78">
        <v>13971.476609900001</v>
      </c>
      <c r="V78">
        <v>175.504559999999</v>
      </c>
      <c r="W78">
        <v>102.88252</v>
      </c>
      <c r="X78">
        <f t="shared" si="15"/>
        <v>61.386839999999999</v>
      </c>
    </row>
    <row r="79" spans="1:24" x14ac:dyDescent="0.3">
      <c r="A79" s="2">
        <f t="shared" si="16"/>
        <v>30.1008999995247</v>
      </c>
      <c r="B79" s="2">
        <f t="shared" si="17"/>
        <v>0.42555999999999727</v>
      </c>
      <c r="C79" s="2">
        <v>13968.605525499999</v>
      </c>
      <c r="D79" s="2">
        <v>191.31335999999899</v>
      </c>
      <c r="E79" s="2">
        <v>38.029159999999997</v>
      </c>
      <c r="F79">
        <v>0</v>
      </c>
      <c r="G79">
        <v>0</v>
      </c>
      <c r="H79">
        <v>0</v>
      </c>
      <c r="I79">
        <v>0</v>
      </c>
      <c r="K79" s="2">
        <f t="shared" si="18"/>
        <v>1.4774100000067847E-2</v>
      </c>
      <c r="L79" s="2">
        <f t="shared" si="11"/>
        <v>2.4159929000015836</v>
      </c>
      <c r="M79">
        <v>13972.813594900001</v>
      </c>
      <c r="N79">
        <v>192.54792</v>
      </c>
      <c r="O79">
        <v>232.83351999999999</v>
      </c>
      <c r="P79" s="2">
        <f t="shared" si="12"/>
        <v>191.33784</v>
      </c>
      <c r="Q79" s="2">
        <f t="shared" si="10"/>
        <v>190.6865524224732</v>
      </c>
      <c r="R79" s="2">
        <f t="shared" si="13"/>
        <v>0.65128757752680144</v>
      </c>
      <c r="S79" s="4"/>
      <c r="T79">
        <f t="shared" si="14"/>
        <v>2.4196785000003729</v>
      </c>
      <c r="U79">
        <v>13971.524165000001</v>
      </c>
      <c r="V79">
        <v>175.86663428571401</v>
      </c>
      <c r="W79">
        <v>106.362154285714</v>
      </c>
      <c r="X79">
        <f t="shared" si="15"/>
        <v>64.866474285713991</v>
      </c>
    </row>
    <row r="80" spans="1:24" x14ac:dyDescent="0.3">
      <c r="A80" s="2">
        <f t="shared" si="16"/>
        <v>31.494800001382828</v>
      </c>
      <c r="B80" s="2">
        <f t="shared" si="17"/>
        <v>0.42556000000000438</v>
      </c>
      <c r="C80" s="2">
        <v>13968.637020300001</v>
      </c>
      <c r="D80" s="2">
        <v>190.96091999999899</v>
      </c>
      <c r="E80" s="2">
        <v>38.454720000000002</v>
      </c>
      <c r="F80">
        <v>0</v>
      </c>
      <c r="G80">
        <v>0</v>
      </c>
      <c r="H80">
        <v>0</v>
      </c>
      <c r="I80">
        <v>0</v>
      </c>
      <c r="K80" s="2">
        <f t="shared" si="18"/>
        <v>3.1820099999094964E-2</v>
      </c>
      <c r="L80" s="2">
        <f t="shared" si="11"/>
        <v>2.4478130000006786</v>
      </c>
      <c r="M80">
        <v>13972.845415</v>
      </c>
      <c r="N80">
        <v>192.78048000000001</v>
      </c>
      <c r="O80">
        <v>236.06880000000001</v>
      </c>
      <c r="P80" s="2">
        <f t="shared" si="12"/>
        <v>194.57312000000002</v>
      </c>
      <c r="Q80" s="2">
        <f t="shared" si="10"/>
        <v>193.80388379579466</v>
      </c>
      <c r="R80" s="2">
        <f t="shared" si="13"/>
        <v>0.76923620420535599</v>
      </c>
      <c r="S80" s="4"/>
      <c r="T80">
        <f t="shared" si="14"/>
        <v>2.4510451999994984</v>
      </c>
      <c r="U80">
        <v>13971.5555317</v>
      </c>
      <c r="V80">
        <v>176.241874285714</v>
      </c>
      <c r="W80">
        <v>109.27667428571399</v>
      </c>
      <c r="X80">
        <f t="shared" si="15"/>
        <v>67.780994285714002</v>
      </c>
    </row>
    <row r="81" spans="1:24" x14ac:dyDescent="0.3">
      <c r="A81" s="2">
        <f t="shared" si="16"/>
        <v>47.848700000031386</v>
      </c>
      <c r="B81" s="2">
        <f t="shared" si="17"/>
        <v>0.40459999999999496</v>
      </c>
      <c r="C81" s="2">
        <v>13968.684869000001</v>
      </c>
      <c r="D81" s="2">
        <v>190.64160000000001</v>
      </c>
      <c r="E81" s="2">
        <v>38.859319999999997</v>
      </c>
      <c r="F81">
        <v>0</v>
      </c>
      <c r="G81">
        <v>0</v>
      </c>
      <c r="H81">
        <v>0</v>
      </c>
      <c r="I81">
        <v>0</v>
      </c>
      <c r="K81" s="2">
        <f t="shared" si="18"/>
        <v>3.1956299999365001E-2</v>
      </c>
      <c r="L81" s="2">
        <f t="shared" si="11"/>
        <v>2.4797693000000436</v>
      </c>
      <c r="M81">
        <v>13972.877371299999</v>
      </c>
      <c r="N81">
        <v>193.00991999999999</v>
      </c>
      <c r="O81">
        <v>238.89948000000001</v>
      </c>
      <c r="P81" s="2">
        <f t="shared" si="12"/>
        <v>197.40380000000002</v>
      </c>
      <c r="Q81" s="2">
        <f t="shared" si="10"/>
        <v>196.93590196077449</v>
      </c>
      <c r="R81" s="2">
        <f t="shared" si="13"/>
        <v>0.46789803922553119</v>
      </c>
      <c r="S81" s="4"/>
      <c r="T81">
        <f t="shared" si="14"/>
        <v>2.482230100000379</v>
      </c>
      <c r="U81">
        <v>13971.586716600001</v>
      </c>
      <c r="V81">
        <v>176.63187428571399</v>
      </c>
      <c r="W81">
        <v>111.755154285714</v>
      </c>
      <c r="X81">
        <f t="shared" si="15"/>
        <v>70.259474285713992</v>
      </c>
    </row>
    <row r="82" spans="1:24" x14ac:dyDescent="0.3">
      <c r="A82" s="2">
        <f t="shared" si="16"/>
        <v>30.466599999272148</v>
      </c>
      <c r="B82" s="2">
        <f t="shared" si="17"/>
        <v>0.40460000000000207</v>
      </c>
      <c r="C82" s="2">
        <v>13968.7153356</v>
      </c>
      <c r="D82" s="2">
        <v>190.31243999999899</v>
      </c>
      <c r="E82" s="2">
        <v>39.263919999999999</v>
      </c>
      <c r="F82">
        <v>0</v>
      </c>
      <c r="G82">
        <v>0</v>
      </c>
      <c r="H82">
        <v>0</v>
      </c>
      <c r="I82">
        <v>0</v>
      </c>
      <c r="K82" s="2">
        <f t="shared" si="18"/>
        <v>3.0973100001574494E-2</v>
      </c>
      <c r="L82" s="2">
        <f t="shared" si="11"/>
        <v>2.5107424000016181</v>
      </c>
      <c r="M82">
        <v>13972.908344400001</v>
      </c>
      <c r="N82">
        <v>193.21655999999999</v>
      </c>
      <c r="O82">
        <v>241.33080000000001</v>
      </c>
      <c r="P82" s="2">
        <f t="shared" si="12"/>
        <v>199.83512000000002</v>
      </c>
      <c r="Q82" s="2">
        <f t="shared" si="10"/>
        <v>199.97276141080238</v>
      </c>
      <c r="R82" s="2">
        <f t="shared" si="13"/>
        <v>0.13764141080235959</v>
      </c>
      <c r="S82" s="4"/>
      <c r="T82">
        <f t="shared" si="14"/>
        <v>2.5132543999989139</v>
      </c>
      <c r="U82">
        <v>13971.617740899999</v>
      </c>
      <c r="V82">
        <v>177.05907428571399</v>
      </c>
      <c r="W82">
        <v>114.68771428571399</v>
      </c>
      <c r="X82">
        <f t="shared" si="15"/>
        <v>73.192034285713987</v>
      </c>
    </row>
    <row r="83" spans="1:24" x14ac:dyDescent="0.3">
      <c r="A83" s="2">
        <f t="shared" si="16"/>
        <v>31.867199999396689</v>
      </c>
      <c r="B83" s="2">
        <f t="shared" si="17"/>
        <v>0.38363999999999976</v>
      </c>
      <c r="C83" s="2">
        <v>13968.747202799999</v>
      </c>
      <c r="D83" s="2">
        <v>189.96852000000001</v>
      </c>
      <c r="E83" s="2">
        <v>39.647559999999999</v>
      </c>
      <c r="F83">
        <v>0</v>
      </c>
      <c r="G83">
        <v>0</v>
      </c>
      <c r="H83">
        <v>0</v>
      </c>
      <c r="I83">
        <v>0</v>
      </c>
      <c r="K83" s="2">
        <f t="shared" si="18"/>
        <v>4.7038299999258015E-2</v>
      </c>
      <c r="L83" s="2">
        <f t="shared" si="11"/>
        <v>2.5577807000008761</v>
      </c>
      <c r="M83">
        <v>13972.9553827</v>
      </c>
      <c r="N83">
        <v>193.41335999999899</v>
      </c>
      <c r="O83">
        <v>244.58179999999999</v>
      </c>
      <c r="P83" s="2">
        <f t="shared" si="12"/>
        <v>203.08611999999999</v>
      </c>
      <c r="Q83" s="2">
        <f t="shared" si="10"/>
        <v>204.58688892115794</v>
      </c>
      <c r="R83" s="2">
        <f t="shared" si="13"/>
        <v>1.5007689211579418</v>
      </c>
      <c r="S83" s="4"/>
      <c r="T83">
        <f t="shared" si="14"/>
        <v>2.5449549000004481</v>
      </c>
      <c r="U83">
        <v>13971.649441400001</v>
      </c>
      <c r="V83">
        <v>177.50319428571399</v>
      </c>
      <c r="W83">
        <v>117.902034285714</v>
      </c>
      <c r="X83">
        <f t="shared" si="15"/>
        <v>76.406354285714002</v>
      </c>
    </row>
    <row r="84" spans="1:24" x14ac:dyDescent="0.3">
      <c r="A84" s="2">
        <f t="shared" si="16"/>
        <v>30.846800000290386</v>
      </c>
      <c r="B84" s="2">
        <f t="shared" si="17"/>
        <v>0.3574399999999045</v>
      </c>
      <c r="C84" s="2">
        <v>13968.7780496</v>
      </c>
      <c r="D84" s="2">
        <v>189.60983999999999</v>
      </c>
      <c r="E84" s="2">
        <v>40.004999999999903</v>
      </c>
      <c r="F84">
        <v>0</v>
      </c>
      <c r="G84">
        <v>0</v>
      </c>
      <c r="H84">
        <v>0</v>
      </c>
      <c r="I84">
        <v>0</v>
      </c>
      <c r="K84" s="2">
        <f t="shared" si="18"/>
        <v>3.0882999999448657E-2</v>
      </c>
      <c r="L84" s="2">
        <f t="shared" si="11"/>
        <v>2.5886637000003248</v>
      </c>
      <c r="M84">
        <v>13972.986265699999</v>
      </c>
      <c r="N84">
        <v>193.59540000000001</v>
      </c>
      <c r="O84">
        <v>247.83279999999999</v>
      </c>
      <c r="P84" s="2">
        <f t="shared" si="12"/>
        <v>206.33712</v>
      </c>
      <c r="Q84" s="2">
        <f t="shared" si="10"/>
        <v>207.61757443751651</v>
      </c>
      <c r="R84" s="2">
        <f t="shared" si="13"/>
        <v>1.2804544375165108</v>
      </c>
      <c r="S84" s="4"/>
      <c r="T84">
        <f t="shared" si="14"/>
        <v>2.5764670999997179</v>
      </c>
      <c r="U84">
        <v>13971.6809536</v>
      </c>
      <c r="V84">
        <v>177.94551428571401</v>
      </c>
      <c r="W84">
        <v>121.08491428571401</v>
      </c>
      <c r="X84">
        <f t="shared" si="15"/>
        <v>79.589234285714014</v>
      </c>
    </row>
    <row r="85" spans="1:24" x14ac:dyDescent="0.3">
      <c r="A85" s="2">
        <f t="shared" si="16"/>
        <v>45.784500000081607</v>
      </c>
      <c r="B85" s="2">
        <f t="shared" si="17"/>
        <v>0.31551999999999936</v>
      </c>
      <c r="C85" s="2">
        <v>13968.8238341</v>
      </c>
      <c r="D85" s="2">
        <v>189.2364</v>
      </c>
      <c r="E85" s="2">
        <v>40.320519999999902</v>
      </c>
      <c r="F85">
        <v>0</v>
      </c>
      <c r="G85">
        <v>0</v>
      </c>
      <c r="H85">
        <v>0</v>
      </c>
      <c r="I85">
        <v>0</v>
      </c>
      <c r="K85" s="2">
        <f t="shared" si="18"/>
        <v>3.042989999994461E-2</v>
      </c>
      <c r="L85" s="2">
        <f t="shared" si="11"/>
        <v>2.6190936000002694</v>
      </c>
      <c r="M85">
        <v>13973.016695599999</v>
      </c>
      <c r="N85">
        <v>193.7466</v>
      </c>
      <c r="O85">
        <v>250.25888</v>
      </c>
      <c r="P85" s="2">
        <f t="shared" si="12"/>
        <v>208.76320000000001</v>
      </c>
      <c r="Q85" s="2">
        <f t="shared" si="10"/>
        <v>210.60471615200936</v>
      </c>
      <c r="R85" s="2">
        <f t="shared" si="13"/>
        <v>1.8415161520093477</v>
      </c>
      <c r="S85" s="4"/>
      <c r="T85">
        <f t="shared" si="14"/>
        <v>2.5924560999992536</v>
      </c>
      <c r="U85">
        <v>13971.6969426</v>
      </c>
      <c r="V85">
        <v>178.38977142857101</v>
      </c>
      <c r="W85">
        <v>124.349708571428</v>
      </c>
      <c r="X85">
        <f t="shared" si="15"/>
        <v>82.854028571427989</v>
      </c>
    </row>
    <row r="86" spans="1:24" x14ac:dyDescent="0.3">
      <c r="A86" s="2">
        <f t="shared" si="16"/>
        <v>15.745200000310433</v>
      </c>
      <c r="B86" s="2">
        <f t="shared" si="17"/>
        <v>0.25788000000000011</v>
      </c>
      <c r="C86" s="2">
        <v>13968.8395793</v>
      </c>
      <c r="D86" s="2">
        <v>188.85311999999999</v>
      </c>
      <c r="E86" s="2">
        <v>40.578399999999903</v>
      </c>
      <c r="F86">
        <v>0</v>
      </c>
      <c r="G86">
        <v>0</v>
      </c>
      <c r="H86">
        <v>0</v>
      </c>
      <c r="I86">
        <v>0</v>
      </c>
      <c r="K86" s="2">
        <f t="shared" si="18"/>
        <v>2.9968900000312715E-2</v>
      </c>
      <c r="L86" s="2">
        <f t="shared" si="11"/>
        <v>2.6490625000005821</v>
      </c>
      <c r="M86">
        <v>13973.0466645</v>
      </c>
      <c r="N86">
        <v>193.89419999999899</v>
      </c>
      <c r="O86">
        <v>253.52036000000001</v>
      </c>
      <c r="P86" s="2">
        <f t="shared" si="12"/>
        <v>212.02468000000002</v>
      </c>
      <c r="Q86" s="2">
        <f t="shared" si="10"/>
        <v>213.54744314942562</v>
      </c>
      <c r="R86" s="2">
        <f t="shared" si="13"/>
        <v>1.5227631494256002</v>
      </c>
      <c r="S86" s="4"/>
      <c r="T86">
        <f t="shared" si="14"/>
        <v>2.6397971999995207</v>
      </c>
      <c r="U86">
        <v>13971.7442837</v>
      </c>
      <c r="V86">
        <v>178.84705714285701</v>
      </c>
      <c r="W86">
        <v>127.765862857142</v>
      </c>
      <c r="X86">
        <f t="shared" si="15"/>
        <v>86.270182857142004</v>
      </c>
    </row>
    <row r="87" spans="1:24" x14ac:dyDescent="0.3">
      <c r="A87" s="2">
        <f t="shared" si="16"/>
        <v>15.025700000478537</v>
      </c>
      <c r="B87" s="2">
        <f t="shared" si="17"/>
        <v>0.20547999999999433</v>
      </c>
      <c r="C87" s="2">
        <v>13968.854605</v>
      </c>
      <c r="D87" s="2">
        <v>188.47476</v>
      </c>
      <c r="E87" s="2">
        <v>40.783879999999897</v>
      </c>
      <c r="F87">
        <v>0</v>
      </c>
      <c r="G87">
        <v>0</v>
      </c>
      <c r="H87">
        <v>0</v>
      </c>
      <c r="I87">
        <v>0</v>
      </c>
      <c r="K87" s="2">
        <f t="shared" si="18"/>
        <v>3.122590000020864E-2</v>
      </c>
      <c r="L87" s="2">
        <f t="shared" si="11"/>
        <v>2.6802884000007907</v>
      </c>
      <c r="M87">
        <v>13973.0778904</v>
      </c>
      <c r="N87">
        <v>194.02704</v>
      </c>
      <c r="O87">
        <v>256.77136000000002</v>
      </c>
      <c r="P87" s="2">
        <f t="shared" si="12"/>
        <v>215.27568000000002</v>
      </c>
      <c r="Q87" s="2">
        <f t="shared" si="10"/>
        <v>216.61443033636075</v>
      </c>
      <c r="R87" s="2">
        <f t="shared" si="13"/>
        <v>1.3387503363607323</v>
      </c>
      <c r="S87" s="4"/>
      <c r="T87">
        <f t="shared" si="14"/>
        <v>2.6702145999988716</v>
      </c>
      <c r="U87">
        <v>13971.774701099999</v>
      </c>
      <c r="V87">
        <v>179.310857142857</v>
      </c>
      <c r="W87">
        <v>130.875382857142</v>
      </c>
      <c r="X87">
        <f t="shared" si="15"/>
        <v>89.379702857142007</v>
      </c>
    </row>
    <row r="88" spans="1:24" x14ac:dyDescent="0.3">
      <c r="A88" s="2">
        <f t="shared" si="16"/>
        <v>47.145499998805462</v>
      </c>
      <c r="B88" s="2">
        <f t="shared" si="17"/>
        <v>0.14784000000010167</v>
      </c>
      <c r="C88" s="2">
        <v>13968.901750499999</v>
      </c>
      <c r="D88" s="2">
        <v>188.10623999999899</v>
      </c>
      <c r="E88" s="2">
        <v>40.931719999999999</v>
      </c>
      <c r="F88">
        <v>0</v>
      </c>
      <c r="G88">
        <v>0</v>
      </c>
      <c r="H88">
        <v>0</v>
      </c>
      <c r="I88">
        <v>0</v>
      </c>
      <c r="K88" s="2">
        <f t="shared" si="18"/>
        <v>2.6118699999642558E-2</v>
      </c>
      <c r="L88" s="2">
        <f t="shared" si="11"/>
        <v>2.7064071000004333</v>
      </c>
      <c r="M88">
        <v>13973.1040091</v>
      </c>
      <c r="N88">
        <v>194.12675999999999</v>
      </c>
      <c r="O88">
        <v>259.22888</v>
      </c>
      <c r="P88" s="2">
        <f t="shared" si="12"/>
        <v>217.73320000000001</v>
      </c>
      <c r="Q88" s="2">
        <f t="shared" si="10"/>
        <v>219.1804059120131</v>
      </c>
      <c r="R88" s="2">
        <f t="shared" si="13"/>
        <v>1.4472059120130893</v>
      </c>
      <c r="S88" s="4"/>
      <c r="T88">
        <f t="shared" si="14"/>
        <v>2.7018678999993426</v>
      </c>
      <c r="U88">
        <v>13971.8063544</v>
      </c>
      <c r="V88">
        <v>179.776457142857</v>
      </c>
      <c r="W88">
        <v>134.363302857142</v>
      </c>
      <c r="X88">
        <f t="shared" si="15"/>
        <v>92.86762285714201</v>
      </c>
    </row>
    <row r="89" spans="1:24" x14ac:dyDescent="0.3">
      <c r="A89" s="2">
        <f t="shared" si="16"/>
        <v>30.562300000383402</v>
      </c>
      <c r="B89" s="2">
        <f t="shared" si="17"/>
        <v>0.10067999999990462</v>
      </c>
      <c r="C89" s="2">
        <v>13968.9323128</v>
      </c>
      <c r="D89" s="2">
        <v>187.75247999999999</v>
      </c>
      <c r="E89" s="2">
        <v>41.032399999999903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>
        <f t="shared" si="14"/>
        <v>2.7325734999994893</v>
      </c>
      <c r="U89">
        <v>13971.83706</v>
      </c>
      <c r="V89">
        <v>180.25009714285699</v>
      </c>
      <c r="W89">
        <v>137.35754285714199</v>
      </c>
      <c r="X89">
        <f t="shared" si="15"/>
        <v>95.861862857142</v>
      </c>
    </row>
    <row r="90" spans="1:24" x14ac:dyDescent="0.3">
      <c r="A90" s="2">
        <f t="shared" si="16"/>
        <v>32.021000000895583</v>
      </c>
      <c r="B90" s="2">
        <f t="shared" si="17"/>
        <v>4.8279999999998324E-2</v>
      </c>
      <c r="C90" s="2">
        <v>13968.964333800001</v>
      </c>
      <c r="D90" s="2">
        <v>187.41839999999999</v>
      </c>
      <c r="E90" s="2">
        <v>41.080679999999901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>
        <f t="shared" si="14"/>
        <v>2.7638649999989866</v>
      </c>
      <c r="U90">
        <v>13971.868351499999</v>
      </c>
      <c r="V90">
        <v>180.72449714285699</v>
      </c>
      <c r="W90">
        <v>140.91570285714201</v>
      </c>
      <c r="X90">
        <f t="shared" si="15"/>
        <v>99.420022857142015</v>
      </c>
    </row>
    <row r="91" spans="1:24" x14ac:dyDescent="0.3">
      <c r="A91" s="2">
        <f t="shared" si="16"/>
        <v>31.255899999450776</v>
      </c>
      <c r="B91" s="2">
        <f t="shared" si="17"/>
        <v>-4.1199999999008696E-3</v>
      </c>
      <c r="C91" s="2">
        <v>13968.9955897</v>
      </c>
      <c r="D91" s="2">
        <v>187.10399999999899</v>
      </c>
      <c r="E91" s="2">
        <v>41.076560000000001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>
        <f t="shared" si="14"/>
        <v>2.7952019999993354</v>
      </c>
      <c r="U91">
        <v>13971.8996885</v>
      </c>
      <c r="V91">
        <v>181.21269142857099</v>
      </c>
      <c r="W91">
        <v>144.38073714285699</v>
      </c>
      <c r="X91">
        <f t="shared" si="15"/>
        <v>102.88505714285699</v>
      </c>
    </row>
    <row r="92" spans="1:24" x14ac:dyDescent="0.3">
      <c r="A92" s="2">
        <f t="shared" si="16"/>
        <v>31.951299999491312</v>
      </c>
      <c r="B92" s="2">
        <f t="shared" si="17"/>
        <v>-5.1280000000097914E-2</v>
      </c>
      <c r="C92" s="2">
        <v>13969.027540999999</v>
      </c>
      <c r="D92" s="2">
        <v>186.79944</v>
      </c>
      <c r="E92" s="2">
        <v>41.025279999999903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>
        <f t="shared" si="14"/>
        <v>2.8428972000001522</v>
      </c>
      <c r="U92">
        <v>13971.947383700001</v>
      </c>
      <c r="V92">
        <v>181.67649142857101</v>
      </c>
      <c r="W92">
        <v>147.364497142857</v>
      </c>
      <c r="X92">
        <f t="shared" si="15"/>
        <v>105.86881714285701</v>
      </c>
    </row>
    <row r="93" spans="1:24" x14ac:dyDescent="0.3">
      <c r="A93" s="2">
        <f t="shared" si="16"/>
        <v>31.57180000016524</v>
      </c>
      <c r="B93" s="2">
        <f t="shared" si="17"/>
        <v>-9.3199999999903582E-2</v>
      </c>
      <c r="C93" s="2">
        <v>13969.0591128</v>
      </c>
      <c r="D93" s="2">
        <v>186.50963999999999</v>
      </c>
      <c r="E93" s="2">
        <v>40.932079999999999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>
        <f t="shared" si="14"/>
        <v>2.8741246999998111</v>
      </c>
      <c r="U93">
        <v>13971.9786112</v>
      </c>
      <c r="V93">
        <v>182.140154285714</v>
      </c>
      <c r="W93">
        <v>150.456371428571</v>
      </c>
      <c r="X93">
        <f t="shared" si="15"/>
        <v>108.96069142857101</v>
      </c>
    </row>
    <row r="94" spans="1:24" x14ac:dyDescent="0.3">
      <c r="A94" s="2">
        <f t="shared" si="16"/>
        <v>45.373700000709505</v>
      </c>
      <c r="B94" s="2">
        <f t="shared" si="17"/>
        <v>-0.13512000000010005</v>
      </c>
      <c r="C94" s="2">
        <v>13969.1044865</v>
      </c>
      <c r="D94" s="2">
        <v>186.2346</v>
      </c>
      <c r="E94" s="2">
        <v>40.796959999999899</v>
      </c>
      <c r="F94">
        <v>0.1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>
        <f t="shared" si="14"/>
        <v>2.9053048999994644</v>
      </c>
      <c r="U94">
        <v>13972.0097914</v>
      </c>
      <c r="V94">
        <v>182.60811428571401</v>
      </c>
      <c r="W94">
        <v>153.685411428571</v>
      </c>
      <c r="X94">
        <f t="shared" si="15"/>
        <v>112.18973142857101</v>
      </c>
    </row>
    <row r="95" spans="1:24" x14ac:dyDescent="0.3">
      <c r="A95" s="2">
        <f t="shared" si="16"/>
        <v>30.995400000392692</v>
      </c>
      <c r="B95" s="2">
        <f t="shared" si="17"/>
        <v>-0.17179999999999751</v>
      </c>
      <c r="C95" s="2">
        <v>13969.135481900001</v>
      </c>
      <c r="D95" s="2">
        <v>185.98908</v>
      </c>
      <c r="E95" s="2">
        <v>40.625159999999902</v>
      </c>
      <c r="F95">
        <v>0.1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>
        <f t="shared" si="14"/>
        <v>2.9361525000003894</v>
      </c>
      <c r="U95">
        <v>13972.040639000001</v>
      </c>
      <c r="V95">
        <v>183.08943428571399</v>
      </c>
      <c r="W95">
        <v>157.211731428571</v>
      </c>
      <c r="X95">
        <f t="shared" si="15"/>
        <v>115.71605142857101</v>
      </c>
    </row>
    <row r="96" spans="1:24" x14ac:dyDescent="0.3">
      <c r="A96" s="2">
        <f t="shared" si="16"/>
        <v>29.949899999337504</v>
      </c>
      <c r="B96" s="2">
        <f t="shared" si="17"/>
        <v>0.20136000000010057</v>
      </c>
      <c r="C96" s="2">
        <v>13969.1654318</v>
      </c>
      <c r="D96" s="2">
        <v>185.81603999999999</v>
      </c>
      <c r="E96" s="2">
        <v>40.826520000000002</v>
      </c>
      <c r="F96">
        <v>0.1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>
        <f t="shared" si="14"/>
        <v>2.9664782999989256</v>
      </c>
      <c r="U96">
        <v>13972.070964799999</v>
      </c>
      <c r="V96">
        <v>183.54519428571399</v>
      </c>
      <c r="W96">
        <v>160.59485142857099</v>
      </c>
      <c r="X96">
        <f t="shared" si="15"/>
        <v>119.099171428571</v>
      </c>
    </row>
    <row r="97" spans="1:24" x14ac:dyDescent="0.3">
      <c r="A97" s="2">
        <f t="shared" si="16"/>
        <v>30.27010000005248</v>
      </c>
      <c r="B97" s="2">
        <f t="shared" si="17"/>
        <v>0.42839999999999634</v>
      </c>
      <c r="C97" s="2">
        <v>13969.1957019</v>
      </c>
      <c r="D97" s="2">
        <v>185.67887999999999</v>
      </c>
      <c r="E97" s="2">
        <v>41.254919999999998</v>
      </c>
      <c r="F97">
        <v>0.1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>
        <f t="shared" si="14"/>
        <v>2.9978868999987753</v>
      </c>
      <c r="U97">
        <v>13972.102373399999</v>
      </c>
      <c r="V97">
        <v>184.013434285714</v>
      </c>
      <c r="W97">
        <v>164.014651428571</v>
      </c>
      <c r="X97">
        <f t="shared" si="15"/>
        <v>122.51897142857101</v>
      </c>
    </row>
    <row r="98" spans="1:24" x14ac:dyDescent="0.3">
      <c r="A98" s="2">
        <f t="shared" si="16"/>
        <v>31.729199999972479</v>
      </c>
      <c r="B98" s="2">
        <f t="shared" si="17"/>
        <v>0.59548000000000201</v>
      </c>
      <c r="C98" s="2">
        <v>13969.2274311</v>
      </c>
      <c r="D98" s="2">
        <v>185.53536</v>
      </c>
      <c r="E98" s="2">
        <v>41.8504</v>
      </c>
      <c r="F98">
        <v>0.1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>
        <f t="shared" si="14"/>
        <v>3.0450067000001582</v>
      </c>
      <c r="U98">
        <v>13972.149493200001</v>
      </c>
      <c r="V98">
        <v>184.47363428571401</v>
      </c>
      <c r="W98">
        <v>167.02985142857099</v>
      </c>
      <c r="X98">
        <f t="shared" si="15"/>
        <v>125.534171428571</v>
      </c>
    </row>
    <row r="99" spans="1:24" x14ac:dyDescent="0.3">
      <c r="A99" s="2">
        <f t="shared" si="16"/>
        <v>30.359200000020792</v>
      </c>
      <c r="B99" s="2">
        <f t="shared" si="17"/>
        <v>0.58499999999990138</v>
      </c>
      <c r="C99" s="2">
        <v>13969.2577903</v>
      </c>
      <c r="D99" s="2">
        <v>185.4066</v>
      </c>
      <c r="E99" s="2">
        <v>42.435399999999902</v>
      </c>
      <c r="F99">
        <v>0.1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>
        <f t="shared" si="14"/>
        <v>3.0758793999993941</v>
      </c>
      <c r="U99">
        <v>13972.1803659</v>
      </c>
      <c r="V99">
        <v>184.937314285714</v>
      </c>
      <c r="W99">
        <v>169.89893142857099</v>
      </c>
      <c r="X99">
        <f t="shared" si="15"/>
        <v>128.403251428571</v>
      </c>
    </row>
    <row r="100" spans="1:24" x14ac:dyDescent="0.3">
      <c r="A100" s="2">
        <f t="shared" si="16"/>
        <v>46.936799999457435</v>
      </c>
      <c r="B100" s="2">
        <f t="shared" si="17"/>
        <v>0.16468000000009653</v>
      </c>
      <c r="C100" s="2">
        <v>13969.3047271</v>
      </c>
      <c r="D100" s="2">
        <v>185.24652</v>
      </c>
      <c r="E100" s="2">
        <v>42.600079999999998</v>
      </c>
      <c r="F100">
        <v>0.1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>
        <f t="shared" si="14"/>
        <v>3.0906569999988278</v>
      </c>
      <c r="U100">
        <v>13972.195143499999</v>
      </c>
      <c r="V100">
        <v>185.408674285714</v>
      </c>
      <c r="W100">
        <v>173.749531428571</v>
      </c>
      <c r="X100">
        <f t="shared" si="15"/>
        <v>132.25385142857101</v>
      </c>
    </row>
    <row r="101" spans="1:24" x14ac:dyDescent="0.3">
      <c r="A101" s="2">
        <f t="shared" si="16"/>
        <v>31.541000000288477</v>
      </c>
      <c r="B101" s="2">
        <f t="shared" si="17"/>
        <v>0.16992000000000473</v>
      </c>
      <c r="C101" s="2">
        <v>13969.3362681</v>
      </c>
      <c r="D101" s="2">
        <v>185.10612</v>
      </c>
      <c r="E101" s="2">
        <v>42.77</v>
      </c>
      <c r="F101">
        <v>0.1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>
        <f t="shared" si="14"/>
        <v>3.1219165000002249</v>
      </c>
      <c r="U101">
        <v>13972.226403000001</v>
      </c>
      <c r="V101">
        <v>185.85903428571399</v>
      </c>
      <c r="W101">
        <v>176.796171428571</v>
      </c>
      <c r="X101">
        <f t="shared" si="15"/>
        <v>135.30049142857101</v>
      </c>
    </row>
    <row r="102" spans="1:24" x14ac:dyDescent="0.3">
      <c r="A102" s="2">
        <f t="shared" si="16"/>
        <v>31.365999999252381</v>
      </c>
      <c r="B102" s="2">
        <f t="shared" si="17"/>
        <v>0.18039999999989931</v>
      </c>
      <c r="C102" s="2">
        <v>13969.367634099999</v>
      </c>
      <c r="D102" s="2">
        <v>184.98048</v>
      </c>
      <c r="E102" s="2">
        <v>42.950399999999902</v>
      </c>
      <c r="F102">
        <v>0.1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>
        <f t="shared" si="14"/>
        <v>3.1536791999988054</v>
      </c>
      <c r="U102">
        <v>13972.258165699999</v>
      </c>
      <c r="V102">
        <v>186.30939428571401</v>
      </c>
      <c r="W102">
        <v>179.842811428571</v>
      </c>
      <c r="X102">
        <f t="shared" si="15"/>
        <v>138.347131428571</v>
      </c>
    </row>
    <row r="103" spans="1:24" x14ac:dyDescent="0.3">
      <c r="A103" s="2">
        <f t="shared" si="16"/>
        <v>31.307700000979821</v>
      </c>
      <c r="B103" s="2">
        <f t="shared" si="17"/>
        <v>0.20136000000000109</v>
      </c>
      <c r="C103" s="2">
        <v>13969.3989418</v>
      </c>
      <c r="D103" s="2">
        <v>184.86467999999999</v>
      </c>
      <c r="E103" s="2">
        <v>43.151759999999904</v>
      </c>
      <c r="F103">
        <v>0.1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>
        <f t="shared" si="14"/>
        <v>3.1841841000004933</v>
      </c>
      <c r="U103">
        <v>13972.288670600001</v>
      </c>
      <c r="V103">
        <v>186.761914285714</v>
      </c>
      <c r="W103">
        <v>183.05653142857099</v>
      </c>
      <c r="X103">
        <f t="shared" si="15"/>
        <v>141.560851428571</v>
      </c>
    </row>
    <row r="104" spans="1:24" x14ac:dyDescent="0.3">
      <c r="A104" s="2">
        <f t="shared" si="16"/>
        <v>16.519799999514362</v>
      </c>
      <c r="B104" s="2">
        <f t="shared" si="17"/>
        <v>4.4760000000096056E-2</v>
      </c>
      <c r="C104" s="2">
        <v>13969.4154616</v>
      </c>
      <c r="D104" s="2">
        <v>184.76508000000001</v>
      </c>
      <c r="E104" s="2">
        <v>43.19652</v>
      </c>
      <c r="F104">
        <v>0.1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>
        <f t="shared" si="14"/>
        <v>3.2155416999994486</v>
      </c>
      <c r="U104">
        <v>13972.3200282</v>
      </c>
      <c r="V104">
        <v>187.19111999999899</v>
      </c>
      <c r="W104">
        <v>186.130697142857</v>
      </c>
      <c r="X104">
        <f t="shared" si="15"/>
        <v>144.63501714285701</v>
      </c>
    </row>
    <row r="105" spans="1:24" x14ac:dyDescent="0.3">
      <c r="A105" s="2">
        <f t="shared" si="16"/>
        <v>60.49429999984568</v>
      </c>
      <c r="B105" s="2">
        <f t="shared" si="17"/>
        <v>7.0959999999999468E-2</v>
      </c>
      <c r="C105" s="2">
        <v>13969.475955899999</v>
      </c>
      <c r="D105" s="2">
        <v>184.67532</v>
      </c>
      <c r="E105" s="2">
        <v>43.267479999999999</v>
      </c>
      <c r="F105">
        <v>0.1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>
        <f t="shared" si="14"/>
        <v>3.2610598999999638</v>
      </c>
      <c r="U105">
        <v>13972.3655464</v>
      </c>
      <c r="V105">
        <v>187.62047999999999</v>
      </c>
      <c r="W105">
        <v>189.16161714285701</v>
      </c>
      <c r="X105">
        <f t="shared" si="15"/>
        <v>147.66593714285702</v>
      </c>
    </row>
    <row r="106" spans="1:24" x14ac:dyDescent="0.3">
      <c r="A106" s="2">
        <f t="shared" si="16"/>
        <v>15.837200000532903</v>
      </c>
      <c r="B106" s="2">
        <f t="shared" si="17"/>
        <v>0.11287999999989751</v>
      </c>
      <c r="C106" s="2">
        <v>13969.4917931</v>
      </c>
      <c r="D106" s="2">
        <v>184.54259999999999</v>
      </c>
      <c r="E106" s="2">
        <v>43.380359999999897</v>
      </c>
      <c r="F106">
        <v>0.1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>
        <f t="shared" si="14"/>
        <v>3.293055899999672</v>
      </c>
      <c r="U106">
        <v>13972.3975424</v>
      </c>
      <c r="V106">
        <v>188.04803999999999</v>
      </c>
      <c r="W106">
        <v>192.60237714285699</v>
      </c>
      <c r="X106">
        <f t="shared" si="15"/>
        <v>151.106697142857</v>
      </c>
    </row>
    <row r="107" spans="1:24" x14ac:dyDescent="0.3">
      <c r="A107" s="2">
        <f t="shared" si="16"/>
        <v>31.455899999855319</v>
      </c>
      <c r="B107" s="2">
        <f t="shared" si="17"/>
        <v>0.12860000000000582</v>
      </c>
      <c r="C107" s="2">
        <v>13969.523249</v>
      </c>
      <c r="D107" s="2">
        <v>184.42464000000001</v>
      </c>
      <c r="E107" s="2">
        <v>43.508959999999902</v>
      </c>
      <c r="F107">
        <v>0.1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>
        <f t="shared" si="14"/>
        <v>3.3242897999989509</v>
      </c>
      <c r="U107">
        <v>13972.428776299999</v>
      </c>
      <c r="V107">
        <v>188.45135999999999</v>
      </c>
      <c r="W107">
        <v>195.96221714285701</v>
      </c>
      <c r="X107">
        <f t="shared" si="15"/>
        <v>154.46653714285702</v>
      </c>
    </row>
    <row r="108" spans="1:24" x14ac:dyDescent="0.3">
      <c r="A108" s="2">
        <f t="shared" si="16"/>
        <v>30.587700000978657</v>
      </c>
      <c r="B108" s="2">
        <f t="shared" si="17"/>
        <v>-9.3199999999903582E-2</v>
      </c>
      <c r="C108" s="2">
        <v>13969.553836700001</v>
      </c>
      <c r="D108" s="2">
        <v>184.32671999999999</v>
      </c>
      <c r="E108" s="2">
        <v>43.415759999999999</v>
      </c>
      <c r="F108">
        <v>0.1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>
        <f t="shared" si="14"/>
        <v>3.354942599999049</v>
      </c>
      <c r="U108">
        <v>13972.459429099999</v>
      </c>
      <c r="V108">
        <v>188.85612</v>
      </c>
      <c r="W108">
        <v>198.99837714285701</v>
      </c>
      <c r="X108">
        <f t="shared" si="15"/>
        <v>157.50269714285702</v>
      </c>
    </row>
    <row r="109" spans="1:24" x14ac:dyDescent="0.3">
      <c r="A109" s="2">
        <f t="shared" si="16"/>
        <v>31.381199998577358</v>
      </c>
      <c r="B109" s="2">
        <f t="shared" si="17"/>
        <v>-0.46636000000000166</v>
      </c>
      <c r="C109" s="2">
        <v>13969.585217899999</v>
      </c>
      <c r="D109" s="2">
        <v>184.23683999999901</v>
      </c>
      <c r="E109" s="2">
        <v>42.949399999999997</v>
      </c>
      <c r="F109">
        <v>0.1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>
        <f t="shared" si="14"/>
        <v>3.3859389999997802</v>
      </c>
      <c r="U109">
        <v>13972.4904255</v>
      </c>
      <c r="V109">
        <v>189.25283999999999</v>
      </c>
      <c r="W109">
        <v>202.44437714285701</v>
      </c>
      <c r="X109">
        <f t="shared" si="15"/>
        <v>160.94869714285701</v>
      </c>
    </row>
    <row r="110" spans="1:24" x14ac:dyDescent="0.3">
      <c r="A110" s="2">
        <f t="shared" si="16"/>
        <v>30.702000000019325</v>
      </c>
      <c r="B110" s="2">
        <f t="shared" si="17"/>
        <v>-0.40871999999999531</v>
      </c>
      <c r="C110" s="2">
        <v>13969.615919899999</v>
      </c>
      <c r="D110" s="2">
        <v>184.1814</v>
      </c>
      <c r="E110" s="2">
        <v>42.540680000000002</v>
      </c>
      <c r="F110">
        <v>0.1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>
        <f t="shared" si="14"/>
        <v>3.4165696000000025</v>
      </c>
      <c r="U110">
        <v>13972.5210561</v>
      </c>
      <c r="V110">
        <v>189.63778285714201</v>
      </c>
      <c r="W110">
        <v>205.393382857142</v>
      </c>
      <c r="X110">
        <f t="shared" si="15"/>
        <v>163.89770285714201</v>
      </c>
    </row>
    <row r="111" spans="1:24" x14ac:dyDescent="0.3">
      <c r="A111" s="2">
        <f t="shared" si="16"/>
        <v>30.933900001400616</v>
      </c>
      <c r="B111" s="2">
        <f t="shared" si="17"/>
        <v>-0.33012000000010033</v>
      </c>
      <c r="C111" s="2">
        <v>13969.646853800001</v>
      </c>
      <c r="D111" s="2">
        <v>184.16531999999901</v>
      </c>
      <c r="E111" s="2">
        <v>42.210559999999901</v>
      </c>
      <c r="F111">
        <v>0.1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>
        <f t="shared" si="14"/>
        <v>3.4474575000003824</v>
      </c>
      <c r="U111">
        <v>13972.551944000001</v>
      </c>
      <c r="V111">
        <v>190.01461714285699</v>
      </c>
      <c r="W111">
        <v>208.347628571428</v>
      </c>
      <c r="X111">
        <f t="shared" si="15"/>
        <v>166.85194857142801</v>
      </c>
    </row>
    <row r="112" spans="1:24" x14ac:dyDescent="0.3">
      <c r="A112" s="2">
        <f t="shared" si="16"/>
        <v>47.190699999191565</v>
      </c>
      <c r="B112" s="2">
        <f t="shared" si="17"/>
        <v>-0.2515199999999993</v>
      </c>
      <c r="C112" s="2">
        <v>13969.6940445</v>
      </c>
      <c r="D112" s="2">
        <v>184.17383999999899</v>
      </c>
      <c r="E112" s="2">
        <v>41.959039999999902</v>
      </c>
      <c r="F112">
        <v>0.1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>
        <f t="shared" si="14"/>
        <v>3.4942080000000715</v>
      </c>
      <c r="U112">
        <v>13972.5986945</v>
      </c>
      <c r="V112">
        <v>190.38349714285701</v>
      </c>
      <c r="W112">
        <v>211.592788571428</v>
      </c>
      <c r="X112">
        <f t="shared" si="15"/>
        <v>170.09710857142801</v>
      </c>
    </row>
    <row r="113" spans="1:24" x14ac:dyDescent="0.3">
      <c r="A113" s="2">
        <f t="shared" si="16"/>
        <v>31.260100000508828</v>
      </c>
      <c r="B113" s="2">
        <f t="shared" si="17"/>
        <v>-0.14671999999990248</v>
      </c>
      <c r="C113" s="2">
        <v>13969.725304600001</v>
      </c>
      <c r="D113" s="2">
        <v>184.20204000000001</v>
      </c>
      <c r="E113" s="2">
        <v>41.81232</v>
      </c>
      <c r="F113">
        <v>0.1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>
        <f t="shared" si="14"/>
        <v>3.525067399999898</v>
      </c>
      <c r="U113">
        <v>13972.6295539</v>
      </c>
      <c r="V113">
        <v>190.73413714285701</v>
      </c>
      <c r="W113">
        <v>214.681348571428</v>
      </c>
      <c r="X113">
        <f t="shared" si="15"/>
        <v>173.18566857142801</v>
      </c>
    </row>
    <row r="114" spans="1:24" x14ac:dyDescent="0.3">
      <c r="A114" s="2">
        <f t="shared" si="16"/>
        <v>31.494099999690661</v>
      </c>
      <c r="B114" s="2">
        <f t="shared" si="17"/>
        <v>-6.8120000000000402E-2</v>
      </c>
      <c r="C114" s="2">
        <v>13969.7567987</v>
      </c>
      <c r="D114" s="2">
        <v>184.24008000000001</v>
      </c>
      <c r="E114" s="2">
        <v>41.744199999999999</v>
      </c>
      <c r="F114">
        <v>0.1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>
        <f t="shared" si="14"/>
        <v>3.5555043999993359</v>
      </c>
      <c r="U114">
        <v>13972.6599909</v>
      </c>
      <c r="V114">
        <v>191.07001714285701</v>
      </c>
      <c r="W114">
        <v>217.85374857142801</v>
      </c>
      <c r="X114">
        <f t="shared" si="15"/>
        <v>176.35806857142802</v>
      </c>
    </row>
    <row r="115" spans="1:24" x14ac:dyDescent="0.3">
      <c r="A115" s="2">
        <f t="shared" si="16"/>
        <v>45.63860000052955</v>
      </c>
      <c r="B115" s="2">
        <f t="shared" si="17"/>
        <v>4.7159999999998092E-2</v>
      </c>
      <c r="C115" s="2">
        <v>13969.802437300001</v>
      </c>
      <c r="D115" s="2">
        <v>184.245</v>
      </c>
      <c r="E115" s="2">
        <v>41.791359999999997</v>
      </c>
      <c r="F115">
        <v>0.1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>
        <f t="shared" si="14"/>
        <v>3.5866375999994489</v>
      </c>
      <c r="U115">
        <v>13972.6911241</v>
      </c>
      <c r="V115">
        <v>191.395297142857</v>
      </c>
      <c r="W115">
        <v>220.441268571428</v>
      </c>
      <c r="X115">
        <f t="shared" si="15"/>
        <v>178.945588571428</v>
      </c>
    </row>
    <row r="116" spans="1:24" x14ac:dyDescent="0.3">
      <c r="A116" s="2">
        <f t="shared" si="16"/>
        <v>15.297399999326444</v>
      </c>
      <c r="B116" s="2">
        <f t="shared" si="17"/>
        <v>0.13100000000000023</v>
      </c>
      <c r="C116" s="2">
        <v>13969.8177347</v>
      </c>
      <c r="D116" s="2">
        <v>184.21680000000001</v>
      </c>
      <c r="E116" s="2">
        <v>41.922359999999998</v>
      </c>
      <c r="F116">
        <v>0.1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>
        <f t="shared" si="14"/>
        <v>3.6325266999992891</v>
      </c>
      <c r="U116">
        <v>13972.7370132</v>
      </c>
      <c r="V116">
        <v>191.700062857142</v>
      </c>
      <c r="W116">
        <v>223.53175428571399</v>
      </c>
      <c r="X116">
        <f t="shared" si="15"/>
        <v>182.03607428571399</v>
      </c>
    </row>
    <row r="117" spans="1:24" x14ac:dyDescent="0.3">
      <c r="A117" s="2">
        <f t="shared" si="16"/>
        <v>31.96120000029623</v>
      </c>
      <c r="B117" s="2">
        <f t="shared" si="17"/>
        <v>0.17815999999989884</v>
      </c>
      <c r="C117" s="2">
        <v>13969.8496959</v>
      </c>
      <c r="D117" s="2">
        <v>184.21680000000001</v>
      </c>
      <c r="E117" s="2">
        <v>42.100519999999896</v>
      </c>
      <c r="F117">
        <v>0.1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>
        <f t="shared" si="14"/>
        <v>3.6633617999996204</v>
      </c>
      <c r="U117">
        <v>13972.7678483</v>
      </c>
      <c r="V117">
        <v>191.99022285714199</v>
      </c>
      <c r="W117">
        <v>226.51087428571401</v>
      </c>
      <c r="X117">
        <f t="shared" si="15"/>
        <v>185.01519428571402</v>
      </c>
    </row>
    <row r="118" spans="1:24" x14ac:dyDescent="0.3">
      <c r="A118" s="2">
        <f t="shared" si="16"/>
        <v>30.457999999271124</v>
      </c>
      <c r="B118" s="2">
        <f t="shared" si="17"/>
        <v>0.20436000000010068</v>
      </c>
      <c r="C118" s="2">
        <v>13969.8801539</v>
      </c>
      <c r="D118" s="2">
        <v>184.23516000000001</v>
      </c>
      <c r="E118" s="2">
        <v>42.304879999999997</v>
      </c>
      <c r="F118">
        <v>0.1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>
        <f t="shared" si="14"/>
        <v>3.6943343000002642</v>
      </c>
      <c r="U118">
        <v>13972.798820800001</v>
      </c>
      <c r="V118">
        <v>192.27704</v>
      </c>
      <c r="W118">
        <v>229.53847999999999</v>
      </c>
      <c r="X118">
        <f t="shared" si="15"/>
        <v>188.0428</v>
      </c>
    </row>
    <row r="119" spans="1:24" x14ac:dyDescent="0.3">
      <c r="A119" s="2">
        <f t="shared" si="16"/>
        <v>47.507600000244565</v>
      </c>
      <c r="B119" s="2">
        <f t="shared" si="17"/>
        <v>0.23580000000000467</v>
      </c>
      <c r="C119" s="2">
        <v>13969.9276615</v>
      </c>
      <c r="D119" s="2">
        <v>184.24859999999899</v>
      </c>
      <c r="E119" s="2">
        <v>42.540680000000002</v>
      </c>
      <c r="F119">
        <v>0.1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>
        <f t="shared" si="14"/>
        <v>3.709108400000332</v>
      </c>
      <c r="U119">
        <v>13972.813594900001</v>
      </c>
      <c r="V119">
        <v>192.54792</v>
      </c>
      <c r="W119">
        <v>232.83351999999999</v>
      </c>
      <c r="X119">
        <f t="shared" si="15"/>
        <v>191.33784</v>
      </c>
    </row>
    <row r="120" spans="1:24" x14ac:dyDescent="0.3">
      <c r="A120" s="2">
        <f t="shared" si="16"/>
        <v>31.047899999975925</v>
      </c>
      <c r="B120" s="2">
        <f t="shared" si="17"/>
        <v>0.2515199999999993</v>
      </c>
      <c r="C120" s="2">
        <v>13969.9587094</v>
      </c>
      <c r="D120" s="2">
        <v>184.242359999999</v>
      </c>
      <c r="E120" s="2">
        <v>42.792200000000001</v>
      </c>
      <c r="F120">
        <v>0.1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>
        <f t="shared" si="14"/>
        <v>3.740928499999427</v>
      </c>
      <c r="U120">
        <v>13972.845415</v>
      </c>
      <c r="V120">
        <v>192.78048000000001</v>
      </c>
      <c r="W120">
        <v>236.06880000000001</v>
      </c>
      <c r="X120">
        <f t="shared" si="15"/>
        <v>194.57312000000002</v>
      </c>
    </row>
    <row r="121" spans="1:24" x14ac:dyDescent="0.3">
      <c r="A121" s="2">
        <f t="shared" si="16"/>
        <v>15.798899999936111</v>
      </c>
      <c r="B121" s="2">
        <f t="shared" si="17"/>
        <v>-0.14784000000000219</v>
      </c>
      <c r="C121" s="2">
        <v>13969.9745083</v>
      </c>
      <c r="D121" s="2">
        <v>184.17840000000001</v>
      </c>
      <c r="E121" s="2">
        <v>42.644359999999999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>
        <f t="shared" si="14"/>
        <v>3.772884799998792</v>
      </c>
      <c r="U121">
        <v>13972.877371299999</v>
      </c>
      <c r="V121">
        <v>193.00991999999999</v>
      </c>
      <c r="W121">
        <v>238.89948000000001</v>
      </c>
      <c r="X121">
        <f t="shared" si="15"/>
        <v>197.40380000000002</v>
      </c>
    </row>
    <row r="122" spans="1:24" x14ac:dyDescent="0.3">
      <c r="A122" s="2">
        <f t="shared" si="16"/>
        <v>31.301000000894419</v>
      </c>
      <c r="B122" s="2">
        <f t="shared" si="17"/>
        <v>-0.4063200000000009</v>
      </c>
      <c r="C122" s="2">
        <v>13970.005809300001</v>
      </c>
      <c r="D122" s="2">
        <v>184.09823999999901</v>
      </c>
      <c r="E122" s="2">
        <v>42.238039999999998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>
        <f t="shared" si="14"/>
        <v>3.8038579000003665</v>
      </c>
      <c r="U122">
        <v>13972.908344400001</v>
      </c>
      <c r="V122">
        <v>193.21655999999999</v>
      </c>
      <c r="W122">
        <v>241.33080000000001</v>
      </c>
      <c r="X122">
        <f t="shared" si="15"/>
        <v>199.83512000000002</v>
      </c>
    </row>
    <row r="123" spans="1:24" x14ac:dyDescent="0.3">
      <c r="A123" s="2">
        <f t="shared" si="16"/>
        <v>30.686799998875358</v>
      </c>
      <c r="B123" s="2">
        <f t="shared" si="17"/>
        <v>-0.60483999999999583</v>
      </c>
      <c r="C123" s="2">
        <v>13970.0364961</v>
      </c>
      <c r="D123" s="2">
        <v>184.03919999999999</v>
      </c>
      <c r="E123" s="2">
        <v>41.633200000000002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>
        <f t="shared" si="14"/>
        <v>3.8508961999996245</v>
      </c>
      <c r="U123">
        <v>13972.9553827</v>
      </c>
      <c r="V123">
        <v>193.41335999999899</v>
      </c>
      <c r="W123">
        <v>244.58179999999999</v>
      </c>
      <c r="X123">
        <f t="shared" si="15"/>
        <v>203.08611999999999</v>
      </c>
    </row>
    <row r="124" spans="1:24" x14ac:dyDescent="0.3">
      <c r="A124" s="2">
        <f t="shared" si="16"/>
        <v>30.732700000953628</v>
      </c>
      <c r="B124" s="2">
        <f t="shared" si="17"/>
        <v>-0.63627999999999929</v>
      </c>
      <c r="C124" s="2">
        <v>13970.067228800001</v>
      </c>
      <c r="D124" s="2">
        <v>183.98015999999899</v>
      </c>
      <c r="E124" s="2">
        <v>40.996920000000003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>
        <f t="shared" si="14"/>
        <v>3.8817791999990732</v>
      </c>
      <c r="U124">
        <v>13972.986265699999</v>
      </c>
      <c r="V124">
        <v>193.59540000000001</v>
      </c>
      <c r="W124">
        <v>247.83279999999999</v>
      </c>
      <c r="X124">
        <f t="shared" si="15"/>
        <v>206.33712</v>
      </c>
    </row>
    <row r="125" spans="1:24" x14ac:dyDescent="0.3">
      <c r="A125" s="2">
        <f t="shared" si="16"/>
        <v>47.157199998764554</v>
      </c>
      <c r="B125" s="2">
        <f t="shared" si="17"/>
        <v>-0.68868000000010454</v>
      </c>
      <c r="C125" s="2">
        <v>13970.114385999999</v>
      </c>
      <c r="D125" s="2">
        <v>183.9162</v>
      </c>
      <c r="E125" s="2">
        <v>40.308239999999898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>
        <f t="shared" si="14"/>
        <v>3.9122090999990178</v>
      </c>
      <c r="U125">
        <v>13973.016695599999</v>
      </c>
      <c r="V125">
        <v>193.7466</v>
      </c>
      <c r="W125">
        <v>250.25888</v>
      </c>
      <c r="X125">
        <f t="shared" si="15"/>
        <v>208.76320000000001</v>
      </c>
    </row>
    <row r="126" spans="1:24" x14ac:dyDescent="0.3">
      <c r="A126" s="2">
        <f t="shared" si="16"/>
        <v>31.439000000318629</v>
      </c>
      <c r="B126" s="2">
        <f t="shared" si="17"/>
        <v>-0.33648000000000167</v>
      </c>
      <c r="C126" s="2">
        <v>13970.145825</v>
      </c>
      <c r="D126" s="2">
        <v>183.868799999999</v>
      </c>
      <c r="E126" s="2">
        <v>39.971759999999897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>
        <f t="shared" si="14"/>
        <v>3.9421779999993305</v>
      </c>
      <c r="U126">
        <v>13973.0466645</v>
      </c>
      <c r="V126">
        <v>193.89419999999899</v>
      </c>
      <c r="W126">
        <v>253.52036000000001</v>
      </c>
      <c r="X126">
        <f t="shared" si="15"/>
        <v>212.02468000000002</v>
      </c>
    </row>
    <row r="127" spans="1:24" x14ac:dyDescent="0.3">
      <c r="A127" s="2">
        <f t="shared" si="16"/>
        <v>30.401600000914186</v>
      </c>
      <c r="B127" s="2">
        <f t="shared" si="17"/>
        <v>-0.14087999999999568</v>
      </c>
      <c r="C127" s="2">
        <v>13970.176226600001</v>
      </c>
      <c r="D127" s="2">
        <v>183.80627999999899</v>
      </c>
      <c r="E127" s="2">
        <v>39.830879999999901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>
        <f t="shared" si="14"/>
        <v>3.9734038999995391</v>
      </c>
      <c r="U127">
        <v>13973.0778904</v>
      </c>
      <c r="V127">
        <v>194.02704</v>
      </c>
      <c r="W127">
        <v>256.77136000000002</v>
      </c>
      <c r="X127">
        <f t="shared" si="15"/>
        <v>215.27568000000002</v>
      </c>
    </row>
    <row r="128" spans="1:24" x14ac:dyDescent="0.3">
      <c r="A128" s="2">
        <f t="shared" si="16"/>
        <v>31.697000000349362</v>
      </c>
      <c r="B128" s="2">
        <f t="shared" si="17"/>
        <v>-3.1439999999903989E-2</v>
      </c>
      <c r="C128" s="2">
        <v>13970.207923600001</v>
      </c>
      <c r="D128" s="2">
        <v>183.71771999999899</v>
      </c>
      <c r="E128" s="2">
        <v>39.799439999999997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</row>
    <row r="129" spans="1:19" x14ac:dyDescent="0.3">
      <c r="A129" s="2">
        <f t="shared" si="16"/>
        <v>24.402699998972821</v>
      </c>
      <c r="B129" s="2">
        <f t="shared" si="17"/>
        <v>6.7520000000001801E-2</v>
      </c>
      <c r="C129" s="2">
        <v>13970.2323263</v>
      </c>
      <c r="D129" s="2">
        <v>183.60311999999999</v>
      </c>
      <c r="E129" s="2">
        <v>39.866959999999999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</row>
    <row r="130" spans="1:19" x14ac:dyDescent="0.3">
      <c r="A130" s="2">
        <f t="shared" si="16"/>
        <v>53.156100000705919</v>
      </c>
      <c r="B130" s="2">
        <f t="shared" si="17"/>
        <v>-5.8399999999991792E-3</v>
      </c>
      <c r="C130" s="2">
        <v>13970.285482400001</v>
      </c>
      <c r="D130" s="2">
        <v>183.46883999999901</v>
      </c>
      <c r="E130" s="2">
        <v>39.86112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</row>
    <row r="131" spans="1:19" x14ac:dyDescent="0.3">
      <c r="A131" s="2">
        <f t="shared" si="16"/>
        <v>30.907399999705376</v>
      </c>
      <c r="B131" s="2">
        <f t="shared" si="17"/>
        <v>-7.3959999999999582E-2</v>
      </c>
      <c r="C131" s="2">
        <v>13970.3163898</v>
      </c>
      <c r="D131" s="2">
        <v>183.31487999999999</v>
      </c>
      <c r="E131" s="2">
        <v>39.78716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</row>
    <row r="132" spans="1:19" x14ac:dyDescent="0.3">
      <c r="A132" s="2">
        <f t="shared" si="16"/>
        <v>31.03949999967881</v>
      </c>
      <c r="B132" s="2">
        <f t="shared" si="17"/>
        <v>3.5479999999999734E-2</v>
      </c>
      <c r="C132" s="2">
        <v>13970.3474293</v>
      </c>
      <c r="D132" s="2">
        <v>183.12995999999899</v>
      </c>
      <c r="E132" s="2">
        <v>39.82264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</row>
    <row r="133" spans="1:19" x14ac:dyDescent="0.3">
      <c r="A133" s="2">
        <f t="shared" si="16"/>
        <v>30.343000000357279</v>
      </c>
      <c r="B133" s="2">
        <f t="shared" si="17"/>
        <v>0.46860000000000213</v>
      </c>
      <c r="C133" s="2">
        <v>13970.3777723</v>
      </c>
      <c r="D133" s="2">
        <v>182.92464000000001</v>
      </c>
      <c r="E133" s="2">
        <v>40.291240000000002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</row>
    <row r="134" spans="1:19" x14ac:dyDescent="0.3">
      <c r="A134" s="2">
        <f t="shared" si="16"/>
        <v>19.829699998808792</v>
      </c>
      <c r="B134" s="2">
        <f t="shared" si="17"/>
        <v>1.2044399999999982</v>
      </c>
      <c r="C134" s="2">
        <v>13970.397601999999</v>
      </c>
      <c r="D134" s="2">
        <v>182.72783999999899</v>
      </c>
      <c r="E134" s="2">
        <v>41.49568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</row>
    <row r="135" spans="1:19" x14ac:dyDescent="0.3">
      <c r="A135" s="2">
        <f t="shared" si="16"/>
        <v>42.007200001535239</v>
      </c>
      <c r="B135" s="2">
        <f t="shared" si="17"/>
        <v>1.110120000000002</v>
      </c>
      <c r="C135" s="2">
        <v>13970.439609200001</v>
      </c>
      <c r="D135" s="2">
        <v>182.49167999999901</v>
      </c>
      <c r="E135" s="2">
        <v>42.605800000000002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</row>
    <row r="136" spans="1:19" x14ac:dyDescent="0.3">
      <c r="A136" s="2">
        <f t="shared" ref="A136:A199" si="19">(C136-C135)*1000</f>
        <v>30.977700000221375</v>
      </c>
      <c r="B136" s="2">
        <f t="shared" ref="B136:B199" si="20">(E136-E135)</f>
        <v>1.000079999999997</v>
      </c>
      <c r="C136" s="2">
        <v>13970.470586900001</v>
      </c>
      <c r="D136" s="2">
        <v>182.20631999999901</v>
      </c>
      <c r="E136" s="2">
        <v>43.605879999999999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</row>
    <row r="137" spans="1:19" x14ac:dyDescent="0.3">
      <c r="A137" s="2">
        <f t="shared" si="19"/>
        <v>46.516099999280414</v>
      </c>
      <c r="B137" s="2">
        <f t="shared" si="20"/>
        <v>0.89527999999999963</v>
      </c>
      <c r="C137" s="2">
        <v>13970.517103</v>
      </c>
      <c r="D137" s="2">
        <v>181.871759999999</v>
      </c>
      <c r="E137" s="2">
        <v>44.501159999999999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</row>
    <row r="138" spans="1:19" x14ac:dyDescent="0.3">
      <c r="A138" s="2">
        <f t="shared" si="19"/>
        <v>31.326700000136043</v>
      </c>
      <c r="B138" s="2">
        <f t="shared" si="20"/>
        <v>0.7642799999999994</v>
      </c>
      <c r="C138" s="2">
        <v>13970.5484297</v>
      </c>
      <c r="D138" s="2">
        <v>181.48307999999901</v>
      </c>
      <c r="E138" s="2">
        <v>45.265439999999998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</row>
    <row r="139" spans="1:19" x14ac:dyDescent="0.3">
      <c r="A139" s="2">
        <f t="shared" si="19"/>
        <v>16.37999999911699</v>
      </c>
      <c r="B139" s="2">
        <f t="shared" si="20"/>
        <v>1.2911199999999994</v>
      </c>
      <c r="C139" s="2">
        <v>13970.564809699999</v>
      </c>
      <c r="D139" s="2">
        <v>181.06631999999999</v>
      </c>
      <c r="E139" s="2">
        <v>46.556559999999998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</row>
    <row r="140" spans="1:19" x14ac:dyDescent="0.3">
      <c r="A140" s="2">
        <f t="shared" si="19"/>
        <v>30.674700001327437</v>
      </c>
      <c r="B140" s="2">
        <f t="shared" si="20"/>
        <v>1.3010000000000019</v>
      </c>
      <c r="C140" s="2">
        <v>13970.595484400001</v>
      </c>
      <c r="D140" s="2">
        <v>180.64679999999899</v>
      </c>
      <c r="E140" s="2">
        <v>47.857559999999999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</row>
    <row r="141" spans="1:19" x14ac:dyDescent="0.3">
      <c r="A141" s="2">
        <f t="shared" si="19"/>
        <v>30.597299999499228</v>
      </c>
      <c r="B141" s="2">
        <f t="shared" si="20"/>
        <v>1.1647600000000011</v>
      </c>
      <c r="C141" s="2">
        <v>13970.6260817</v>
      </c>
      <c r="D141" s="2">
        <v>180.22103999999999</v>
      </c>
      <c r="E141" s="2">
        <v>49.022320000000001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</row>
    <row r="142" spans="1:19" x14ac:dyDescent="0.3">
      <c r="A142" s="2">
        <f t="shared" si="19"/>
        <v>31.89369999927294</v>
      </c>
      <c r="B142" s="2">
        <f t="shared" si="20"/>
        <v>1.0599599999999967</v>
      </c>
      <c r="C142" s="2">
        <v>13970.657975399999</v>
      </c>
      <c r="D142" s="2">
        <v>179.73755999999901</v>
      </c>
      <c r="E142" s="2">
        <v>50.082279999999997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</row>
    <row r="143" spans="1:19" x14ac:dyDescent="0.3">
      <c r="A143" s="2">
        <f t="shared" si="19"/>
        <v>31.592200000886805</v>
      </c>
      <c r="B143" s="2">
        <f t="shared" si="20"/>
        <v>1.3754800000000031</v>
      </c>
      <c r="C143" s="2">
        <v>13970.6895676</v>
      </c>
      <c r="D143" s="2">
        <v>179.23079999999899</v>
      </c>
      <c r="E143" s="2">
        <v>51.45776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</row>
    <row r="144" spans="1:19" x14ac:dyDescent="0.3">
      <c r="A144" s="2">
        <f t="shared" si="19"/>
        <v>30.633899999884306</v>
      </c>
      <c r="B144" s="2">
        <f t="shared" si="20"/>
        <v>1.6752800000000008</v>
      </c>
      <c r="C144" s="2">
        <v>13970.7202015</v>
      </c>
      <c r="D144" s="2">
        <v>178.73388</v>
      </c>
      <c r="E144" s="2">
        <v>53.133040000000001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</row>
    <row r="145" spans="1:18" x14ac:dyDescent="0.3">
      <c r="A145" s="2">
        <f t="shared" si="19"/>
        <v>46.039299999392824</v>
      </c>
      <c r="B145" s="2">
        <f t="shared" si="20"/>
        <v>1.5809599999999975</v>
      </c>
      <c r="C145" s="2">
        <v>13970.7662408</v>
      </c>
      <c r="D145" s="2">
        <v>178.25663999999901</v>
      </c>
      <c r="E145" s="2">
        <v>54.713999999999999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</row>
    <row r="146" spans="1:18" x14ac:dyDescent="0.3">
      <c r="A146" s="2">
        <f t="shared" si="19"/>
        <v>30.881099999533035</v>
      </c>
      <c r="B146" s="2">
        <f t="shared" si="20"/>
        <v>1.4918799999999024</v>
      </c>
      <c r="C146" s="2">
        <v>13970.797121899999</v>
      </c>
      <c r="D146" s="2">
        <v>177.78923999999901</v>
      </c>
      <c r="E146" s="2">
        <v>56.205879999999901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</row>
    <row r="147" spans="1:18" x14ac:dyDescent="0.3">
      <c r="A147" s="2">
        <f t="shared" si="19"/>
        <v>30.560600000171689</v>
      </c>
      <c r="B147" s="2">
        <f t="shared" si="20"/>
        <v>1.8178800000000024</v>
      </c>
      <c r="C147" s="2">
        <v>13970.827682499999</v>
      </c>
      <c r="D147" s="2">
        <v>177.3612</v>
      </c>
      <c r="E147" s="2">
        <v>58.023759999999903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</row>
    <row r="148" spans="1:18" x14ac:dyDescent="0.3">
      <c r="A148" s="2">
        <f t="shared" si="19"/>
        <v>30.510700000377255</v>
      </c>
      <c r="B148" s="2">
        <f t="shared" si="20"/>
        <v>2.1334000000000941</v>
      </c>
      <c r="C148" s="2">
        <v>13970.8581932</v>
      </c>
      <c r="D148" s="2">
        <v>176.95776000000001</v>
      </c>
      <c r="E148" s="2">
        <v>60.157159999999998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</row>
    <row r="149" spans="1:18" x14ac:dyDescent="0.3">
      <c r="A149" s="2">
        <f t="shared" si="19"/>
        <v>30.857100000503124</v>
      </c>
      <c r="B149" s="2">
        <f t="shared" si="20"/>
        <v>1.8929599999999027</v>
      </c>
      <c r="C149" s="2">
        <v>13970.8890503</v>
      </c>
      <c r="D149" s="2">
        <v>176.57400000000001</v>
      </c>
      <c r="E149" s="2">
        <v>62.0501199999999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</row>
    <row r="150" spans="1:18" x14ac:dyDescent="0.3">
      <c r="A150" s="2">
        <f t="shared" si="19"/>
        <v>30.539299999873037</v>
      </c>
      <c r="B150" s="2">
        <f t="shared" si="20"/>
        <v>2.0024000000000015</v>
      </c>
      <c r="C150" s="2">
        <v>13970.9195896</v>
      </c>
      <c r="D150" s="2">
        <v>176.20992000000001</v>
      </c>
      <c r="E150" s="2">
        <v>64.052519999999902</v>
      </c>
      <c r="F150">
        <v>0.1</v>
      </c>
      <c r="G150">
        <v>0</v>
      </c>
      <c r="H150">
        <v>0</v>
      </c>
      <c r="I150">
        <v>0</v>
      </c>
    </row>
    <row r="151" spans="1:18" x14ac:dyDescent="0.3">
      <c r="A151" s="2">
        <f t="shared" si="19"/>
        <v>45.482999999876483</v>
      </c>
      <c r="B151" s="2">
        <f t="shared" si="20"/>
        <v>1.9500000000000028</v>
      </c>
      <c r="C151" s="2">
        <v>13970.9650726</v>
      </c>
      <c r="D151" s="2">
        <v>175.857</v>
      </c>
      <c r="E151" s="2">
        <v>66.002519999999905</v>
      </c>
      <c r="F151">
        <v>0.1</v>
      </c>
      <c r="G151">
        <v>0</v>
      </c>
      <c r="H151">
        <v>0</v>
      </c>
      <c r="I151">
        <v>0</v>
      </c>
    </row>
    <row r="152" spans="1:18" x14ac:dyDescent="0.3">
      <c r="A152" s="2">
        <f t="shared" si="19"/>
        <v>30.528400000548572</v>
      </c>
      <c r="B152" s="2">
        <f t="shared" si="20"/>
        <v>2.0384800000000922</v>
      </c>
      <c r="C152" s="2">
        <v>13970.995601000001</v>
      </c>
      <c r="D152" s="2">
        <v>175.53084000000001</v>
      </c>
      <c r="E152" s="2">
        <v>68.040999999999997</v>
      </c>
      <c r="F152">
        <v>0.1</v>
      </c>
      <c r="G152">
        <v>0</v>
      </c>
      <c r="H152">
        <v>0</v>
      </c>
      <c r="I152">
        <v>0</v>
      </c>
    </row>
    <row r="153" spans="1:18" x14ac:dyDescent="0.3">
      <c r="A153" s="2">
        <f t="shared" si="19"/>
        <v>30.561399998987326</v>
      </c>
      <c r="B153" s="2">
        <f t="shared" si="20"/>
        <v>1.8085200000000015</v>
      </c>
      <c r="C153" s="2">
        <v>13971.0261624</v>
      </c>
      <c r="D153" s="2">
        <v>175.24055999999999</v>
      </c>
      <c r="E153" s="2">
        <v>69.849519999999998</v>
      </c>
      <c r="F153">
        <v>0.1</v>
      </c>
      <c r="G153">
        <v>0</v>
      </c>
      <c r="H153">
        <v>0</v>
      </c>
      <c r="I153">
        <v>0</v>
      </c>
    </row>
    <row r="154" spans="1:18" x14ac:dyDescent="0.3">
      <c r="A154" s="2">
        <f t="shared" si="19"/>
        <v>31.031500000608503</v>
      </c>
      <c r="B154" s="2">
        <f t="shared" si="20"/>
        <v>2.1554799999999972</v>
      </c>
      <c r="C154" s="2">
        <v>13971.0571939</v>
      </c>
      <c r="D154" s="2">
        <v>174.98652000000001</v>
      </c>
      <c r="E154" s="2">
        <v>72.004999999999995</v>
      </c>
      <c r="F154">
        <v>0.1</v>
      </c>
      <c r="G154">
        <v>0</v>
      </c>
      <c r="H154">
        <v>0</v>
      </c>
      <c r="I154">
        <v>0</v>
      </c>
    </row>
    <row r="155" spans="1:18" x14ac:dyDescent="0.3">
      <c r="A155" s="2">
        <f t="shared" si="19"/>
        <v>30.725999999049236</v>
      </c>
      <c r="B155" s="2">
        <f t="shared" si="20"/>
        <v>2.5129200000000083</v>
      </c>
      <c r="C155" s="2">
        <v>13971.087919899999</v>
      </c>
      <c r="D155" s="2">
        <v>174.77987999999999</v>
      </c>
      <c r="E155" s="2">
        <v>74.517920000000004</v>
      </c>
      <c r="F155">
        <v>0.1</v>
      </c>
      <c r="G155">
        <v>0</v>
      </c>
      <c r="H155">
        <v>0</v>
      </c>
      <c r="I155">
        <v>0</v>
      </c>
    </row>
    <row r="156" spans="1:18" x14ac:dyDescent="0.3">
      <c r="A156" s="2">
        <f t="shared" si="19"/>
        <v>30.836800000543008</v>
      </c>
      <c r="B156" s="2">
        <f t="shared" si="20"/>
        <v>2.4448000000000008</v>
      </c>
      <c r="C156" s="2">
        <v>13971.1187567</v>
      </c>
      <c r="D156" s="2">
        <v>174.61259999999999</v>
      </c>
      <c r="E156" s="2">
        <v>76.962720000000004</v>
      </c>
      <c r="F156">
        <v>0.1</v>
      </c>
      <c r="G156">
        <v>0</v>
      </c>
      <c r="H156">
        <v>0</v>
      </c>
      <c r="I156">
        <v>0</v>
      </c>
    </row>
    <row r="157" spans="1:18" x14ac:dyDescent="0.3">
      <c r="A157" s="2">
        <f t="shared" si="19"/>
        <v>46.910799999750452</v>
      </c>
      <c r="B157" s="2">
        <f t="shared" si="20"/>
        <v>2.2095999999999947</v>
      </c>
      <c r="C157" s="2">
        <v>13971.165667499999</v>
      </c>
      <c r="D157" s="2">
        <v>174.486119999999</v>
      </c>
      <c r="E157" s="2">
        <v>79.172319999999999</v>
      </c>
      <c r="F157">
        <v>0.1</v>
      </c>
      <c r="G157">
        <v>0</v>
      </c>
      <c r="H157">
        <v>0</v>
      </c>
      <c r="I157">
        <v>0</v>
      </c>
    </row>
    <row r="158" spans="1:18" x14ac:dyDescent="0.3">
      <c r="A158" s="2">
        <f t="shared" si="19"/>
        <v>16.709000001355889</v>
      </c>
      <c r="B158" s="2">
        <f t="shared" si="20"/>
        <v>2.0657999999999959</v>
      </c>
      <c r="C158" s="2">
        <v>13971.182376500001</v>
      </c>
      <c r="D158" s="2">
        <v>174.40284</v>
      </c>
      <c r="E158" s="2">
        <v>81.238119999999995</v>
      </c>
      <c r="F158">
        <v>0.1</v>
      </c>
      <c r="G158">
        <v>0</v>
      </c>
      <c r="H158">
        <v>0</v>
      </c>
      <c r="I158">
        <v>0</v>
      </c>
    </row>
    <row r="159" spans="1:18" x14ac:dyDescent="0.3">
      <c r="A159" s="2">
        <f t="shared" si="19"/>
        <v>76.507899999342044</v>
      </c>
      <c r="B159" s="2">
        <f t="shared" si="20"/>
        <v>2.1356400000000093</v>
      </c>
      <c r="C159" s="2">
        <v>13971.2588844</v>
      </c>
      <c r="D159" s="2">
        <v>174.37464</v>
      </c>
      <c r="E159" s="2">
        <v>83.373760000000004</v>
      </c>
      <c r="F159">
        <v>0.1</v>
      </c>
      <c r="G159">
        <v>0</v>
      </c>
      <c r="H159">
        <v>0</v>
      </c>
      <c r="I159">
        <v>0</v>
      </c>
    </row>
    <row r="160" spans="1:18" x14ac:dyDescent="0.3">
      <c r="A160" s="2">
        <f t="shared" si="19"/>
        <v>30.787199999394943</v>
      </c>
      <c r="B160" s="2">
        <f t="shared" si="20"/>
        <v>2.4511600000000016</v>
      </c>
      <c r="C160" s="2">
        <v>13971.2896716</v>
      </c>
      <c r="D160" s="2">
        <v>174.3912</v>
      </c>
      <c r="E160" s="2">
        <v>85.824920000000006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 s="2">
        <f t="shared" si="19"/>
        <v>15.502100000958308</v>
      </c>
      <c r="B161" s="2">
        <f t="shared" si="20"/>
        <v>2.813839999999999</v>
      </c>
      <c r="C161" s="2">
        <v>13971.305173700001</v>
      </c>
      <c r="D161" s="2">
        <v>174.465</v>
      </c>
      <c r="E161" s="2">
        <v>88.638760000000005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 s="2">
        <f t="shared" si="19"/>
        <v>46.294499999930849</v>
      </c>
      <c r="B162" s="2">
        <f t="shared" si="20"/>
        <v>2.9075599999999895</v>
      </c>
      <c r="C162" s="2">
        <v>13971.3514682</v>
      </c>
      <c r="D162" s="2">
        <v>174.5796</v>
      </c>
      <c r="E162" s="2">
        <v>91.546319999999994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 s="2">
        <f t="shared" si="19"/>
        <v>31.173699999271776</v>
      </c>
      <c r="B163" s="2">
        <f t="shared" si="20"/>
        <v>2.7038000000000011</v>
      </c>
      <c r="C163" s="2">
        <v>13971.3826419</v>
      </c>
      <c r="D163" s="2">
        <v>174.74687999999901</v>
      </c>
      <c r="E163" s="2">
        <v>94.250119999999995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 s="2">
        <f t="shared" si="19"/>
        <v>31.909299999824725</v>
      </c>
      <c r="B164" s="2">
        <f t="shared" si="20"/>
        <v>2.8132400000000075</v>
      </c>
      <c r="C164" s="2">
        <v>13971.4145512</v>
      </c>
      <c r="D164" s="2">
        <v>174.956999999999</v>
      </c>
      <c r="E164" s="2">
        <v>97.063360000000003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 s="2">
        <f t="shared" si="19"/>
        <v>31.028700001115794</v>
      </c>
      <c r="B165" s="2">
        <f t="shared" si="20"/>
        <v>2.6094799999999907</v>
      </c>
      <c r="C165" s="2">
        <v>13971.445579900001</v>
      </c>
      <c r="D165" s="2">
        <v>175.203</v>
      </c>
      <c r="E165" s="2">
        <v>99.672839999999994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 s="2">
        <f t="shared" si="19"/>
        <v>31.030000000100699</v>
      </c>
      <c r="B166" s="2">
        <f t="shared" si="20"/>
        <v>3.2096800000000059</v>
      </c>
      <c r="C166" s="2">
        <v>13971.476609900001</v>
      </c>
      <c r="D166" s="2">
        <v>175.504559999999</v>
      </c>
      <c r="E166" s="2">
        <v>102.88252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 s="2">
        <f t="shared" si="19"/>
        <v>47.555099999954109</v>
      </c>
      <c r="B167" s="2">
        <f t="shared" si="20"/>
        <v>3.479634285713999</v>
      </c>
      <c r="C167" s="2">
        <v>13971.524165000001</v>
      </c>
      <c r="D167" s="2">
        <v>175.86663428571401</v>
      </c>
      <c r="E167" s="2">
        <v>106.362154285714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 s="2">
        <f t="shared" si="19"/>
        <v>31.366699999125558</v>
      </c>
      <c r="B168" s="2">
        <f t="shared" si="20"/>
        <v>2.914519999999996</v>
      </c>
      <c r="C168" s="2">
        <v>13971.5555317</v>
      </c>
      <c r="D168" s="2">
        <v>176.241874285714</v>
      </c>
      <c r="E168" s="2">
        <v>109.27667428571399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 s="2">
        <f t="shared" si="19"/>
        <v>31.184900000880589</v>
      </c>
      <c r="B169" s="2">
        <f t="shared" si="20"/>
        <v>2.4784800000000047</v>
      </c>
      <c r="C169" s="2">
        <v>13971.586716600001</v>
      </c>
      <c r="D169" s="2">
        <v>176.63187428571399</v>
      </c>
      <c r="E169" s="2">
        <v>111.755154285714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 s="2">
        <f t="shared" si="19"/>
        <v>31.024299998534843</v>
      </c>
      <c r="B170" s="2">
        <f t="shared" si="20"/>
        <v>2.9325599999999952</v>
      </c>
      <c r="C170" s="2">
        <v>13971.617740899999</v>
      </c>
      <c r="D170" s="2">
        <v>177.05907428571399</v>
      </c>
      <c r="E170" s="2">
        <v>114.68771428571399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 s="2">
        <f t="shared" si="19"/>
        <v>31.700500001534238</v>
      </c>
      <c r="B171" s="2">
        <f t="shared" si="20"/>
        <v>3.2143200000000007</v>
      </c>
      <c r="C171" s="2">
        <v>13971.649441400001</v>
      </c>
      <c r="D171" s="2">
        <v>177.50319428571399</v>
      </c>
      <c r="E171" s="2">
        <v>117.902034285714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 s="2">
        <f t="shared" si="19"/>
        <v>31.512199999269797</v>
      </c>
      <c r="B172" s="2">
        <f t="shared" si="20"/>
        <v>3.1828800000000115</v>
      </c>
      <c r="C172" s="2">
        <v>13971.6809536</v>
      </c>
      <c r="D172" s="2">
        <v>177.94551428571401</v>
      </c>
      <c r="E172" s="2">
        <v>121.08491428571401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 s="2">
        <f t="shared" si="19"/>
        <v>15.988999999535736</v>
      </c>
      <c r="B173" s="2">
        <f t="shared" si="20"/>
        <v>3.2647942857139896</v>
      </c>
      <c r="C173" s="2">
        <v>13971.6969426</v>
      </c>
      <c r="D173" s="2">
        <v>178.38977142857101</v>
      </c>
      <c r="E173" s="2">
        <v>124.349708571428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 s="2">
        <f t="shared" si="19"/>
        <v>47.341100000267033</v>
      </c>
      <c r="B174" s="2">
        <f t="shared" si="20"/>
        <v>3.4161542857140006</v>
      </c>
      <c r="C174" s="2">
        <v>13971.7442837</v>
      </c>
      <c r="D174" s="2">
        <v>178.84705714285701</v>
      </c>
      <c r="E174" s="2">
        <v>127.765862857142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 s="2">
        <f t="shared" si="19"/>
        <v>30.417399999350891</v>
      </c>
      <c r="B175" s="2">
        <f t="shared" si="20"/>
        <v>3.1095200000000034</v>
      </c>
      <c r="C175" s="2">
        <v>13971.774701099999</v>
      </c>
      <c r="D175" s="2">
        <v>179.310857142857</v>
      </c>
      <c r="E175" s="2">
        <v>130.875382857142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 s="2">
        <f t="shared" si="19"/>
        <v>31.653300000471063</v>
      </c>
      <c r="B176" s="2">
        <f t="shared" si="20"/>
        <v>3.4879200000000026</v>
      </c>
      <c r="C176" s="2">
        <v>13971.8063544</v>
      </c>
      <c r="D176" s="2">
        <v>179.776457142857</v>
      </c>
      <c r="E176" s="2">
        <v>134.363302857142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 s="2">
        <f t="shared" si="19"/>
        <v>30.70560000014666</v>
      </c>
      <c r="B177" s="2">
        <f t="shared" si="20"/>
        <v>2.9942399999999907</v>
      </c>
      <c r="C177" s="2">
        <v>13971.83706</v>
      </c>
      <c r="D177" s="2">
        <v>180.25009714285699</v>
      </c>
      <c r="E177" s="2">
        <v>137.35754285714199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 s="2">
        <f t="shared" si="19"/>
        <v>31.291499999497319</v>
      </c>
      <c r="B178" s="2">
        <f t="shared" si="20"/>
        <v>3.5581600000000151</v>
      </c>
      <c r="C178" s="2">
        <v>13971.868351499999</v>
      </c>
      <c r="D178" s="2">
        <v>180.72449714285699</v>
      </c>
      <c r="E178" s="2">
        <v>140.91570285714201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 s="2">
        <f t="shared" si="19"/>
        <v>31.33700000034878</v>
      </c>
      <c r="B179" s="2">
        <f t="shared" si="20"/>
        <v>3.4650342857149781</v>
      </c>
      <c r="C179" s="2">
        <v>13971.8996885</v>
      </c>
      <c r="D179" s="2">
        <v>181.21269142857099</v>
      </c>
      <c r="E179" s="2">
        <v>144.38073714285699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 s="2">
        <f t="shared" si="19"/>
        <v>47.69520000081684</v>
      </c>
      <c r="B180" s="2">
        <f t="shared" si="20"/>
        <v>2.983760000000018</v>
      </c>
      <c r="C180" s="2">
        <v>13971.947383700001</v>
      </c>
      <c r="D180" s="2">
        <v>181.67649142857101</v>
      </c>
      <c r="E180" s="2">
        <v>147.364497142857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 s="2">
        <f t="shared" si="19"/>
        <v>31.227499999658903</v>
      </c>
      <c r="B181" s="2">
        <f t="shared" si="20"/>
        <v>3.0918742857139989</v>
      </c>
      <c r="C181" s="2">
        <v>13971.9786112</v>
      </c>
      <c r="D181" s="2">
        <v>182.140154285714</v>
      </c>
      <c r="E181" s="2">
        <v>150.456371428571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 s="2">
        <f t="shared" si="19"/>
        <v>31.180199999653269</v>
      </c>
      <c r="B182" s="2">
        <f t="shared" si="20"/>
        <v>3.2290399999999977</v>
      </c>
      <c r="C182" s="2">
        <v>13972.0097914</v>
      </c>
      <c r="D182" s="2">
        <v>182.60811428571401</v>
      </c>
      <c r="E182" s="2">
        <v>153.685411428571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 s="2">
        <f t="shared" si="19"/>
        <v>30.847600000925013</v>
      </c>
      <c r="B183" s="2">
        <f t="shared" si="20"/>
        <v>3.5263199999999983</v>
      </c>
      <c r="C183" s="2">
        <v>13972.040639000001</v>
      </c>
      <c r="D183" s="2">
        <v>183.08943428571399</v>
      </c>
      <c r="E183" s="2">
        <v>157.211731428571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 s="2">
        <f t="shared" si="19"/>
        <v>30.32579999853624</v>
      </c>
      <c r="B184" s="2">
        <f t="shared" si="20"/>
        <v>3.383119999999991</v>
      </c>
      <c r="C184" s="2">
        <v>13972.070964799999</v>
      </c>
      <c r="D184" s="2">
        <v>183.54519428571399</v>
      </c>
      <c r="E184" s="2">
        <v>160.59485142857099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 s="2">
        <f t="shared" si="19"/>
        <v>31.408599999849685</v>
      </c>
      <c r="B185" s="2">
        <f t="shared" si="20"/>
        <v>3.4198000000000093</v>
      </c>
      <c r="C185" s="2">
        <v>13972.102373399999</v>
      </c>
      <c r="D185" s="2">
        <v>184.013434285714</v>
      </c>
      <c r="E185" s="2">
        <v>164.014651428571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 s="2">
        <f t="shared" si="19"/>
        <v>47.119800001382828</v>
      </c>
      <c r="B186" s="2">
        <f t="shared" si="20"/>
        <v>3.015199999999993</v>
      </c>
      <c r="C186" s="2">
        <v>13972.149493200001</v>
      </c>
      <c r="D186" s="2">
        <v>184.47363428571401</v>
      </c>
      <c r="E186" s="2">
        <v>167.02985142857099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 s="2">
        <f t="shared" si="19"/>
        <v>30.87269999923592</v>
      </c>
      <c r="B187" s="2">
        <f t="shared" si="20"/>
        <v>2.8690799999999967</v>
      </c>
      <c r="C187" s="2">
        <v>13972.1803659</v>
      </c>
      <c r="D187" s="2">
        <v>184.937314285714</v>
      </c>
      <c r="E187" s="2">
        <v>169.89893142857099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 s="2">
        <f t="shared" si="19"/>
        <v>14.777599999433733</v>
      </c>
      <c r="B188" s="2">
        <f t="shared" si="20"/>
        <v>3.8506000000000142</v>
      </c>
      <c r="C188" s="2">
        <v>13972.195143499999</v>
      </c>
      <c r="D188" s="2">
        <v>185.408674285714</v>
      </c>
      <c r="E188" s="2">
        <v>173.749531428571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 s="2">
        <f t="shared" si="19"/>
        <v>31.2595000013971</v>
      </c>
      <c r="B189" s="2">
        <f t="shared" si="20"/>
        <v>3.0466399999999965</v>
      </c>
      <c r="C189" s="2">
        <v>13972.226403000001</v>
      </c>
      <c r="D189" s="2">
        <v>185.85903428571399</v>
      </c>
      <c r="E189" s="2">
        <v>176.796171428571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 s="2">
        <f t="shared" si="19"/>
        <v>31.762699998580501</v>
      </c>
      <c r="B190" s="2">
        <f t="shared" si="20"/>
        <v>3.0466399999999965</v>
      </c>
      <c r="C190" s="2">
        <v>13972.258165699999</v>
      </c>
      <c r="D190" s="2">
        <v>186.30939428571401</v>
      </c>
      <c r="E190" s="2">
        <v>179.842811428571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 s="2">
        <f t="shared" si="19"/>
        <v>30.504900001687929</v>
      </c>
      <c r="B191" s="2">
        <f t="shared" si="20"/>
        <v>3.213719999999995</v>
      </c>
      <c r="C191" s="2">
        <v>13972.288670600001</v>
      </c>
      <c r="D191" s="2">
        <v>186.761914285714</v>
      </c>
      <c r="E191" s="2">
        <v>183.05653142857099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 s="2">
        <f t="shared" si="19"/>
        <v>31.357599998955266</v>
      </c>
      <c r="B192" s="2">
        <f t="shared" si="20"/>
        <v>3.0741657142860106</v>
      </c>
      <c r="C192" s="2">
        <v>13972.3200282</v>
      </c>
      <c r="D192" s="2">
        <v>187.19111999999899</v>
      </c>
      <c r="E192" s="2">
        <v>186.130697142857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 s="2">
        <f t="shared" si="19"/>
        <v>45.518200000515208</v>
      </c>
      <c r="B193" s="2">
        <f t="shared" si="20"/>
        <v>3.0309200000000089</v>
      </c>
      <c r="C193" s="2">
        <v>13972.3655464</v>
      </c>
      <c r="D193" s="2">
        <v>187.62047999999999</v>
      </c>
      <c r="E193" s="2">
        <v>189.16161714285701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 s="2">
        <f t="shared" si="19"/>
        <v>31.995999999708147</v>
      </c>
      <c r="B194" s="2">
        <f t="shared" si="20"/>
        <v>3.4407599999999832</v>
      </c>
      <c r="C194" s="2">
        <v>13972.3975424</v>
      </c>
      <c r="D194" s="2">
        <v>188.04803999999999</v>
      </c>
      <c r="E194" s="2">
        <v>192.60237714285699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 s="2">
        <f t="shared" si="19"/>
        <v>31.233899999278947</v>
      </c>
      <c r="B195" s="2">
        <f t="shared" si="20"/>
        <v>3.3598400000000197</v>
      </c>
      <c r="C195" s="2">
        <v>13972.428776299999</v>
      </c>
      <c r="D195" s="2">
        <v>188.45135999999999</v>
      </c>
      <c r="E195" s="2">
        <v>195.96221714285701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 s="2">
        <f t="shared" si="19"/>
        <v>30.652800000098068</v>
      </c>
      <c r="B196" s="2">
        <f t="shared" si="20"/>
        <v>3.0361599999999953</v>
      </c>
      <c r="C196" s="2">
        <v>13972.459429099999</v>
      </c>
      <c r="D196" s="2">
        <v>188.85612</v>
      </c>
      <c r="E196" s="2">
        <v>198.99837714285701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 s="2">
        <f t="shared" si="19"/>
        <v>30.996400000731228</v>
      </c>
      <c r="B197" s="2">
        <f t="shared" si="20"/>
        <v>3.445999999999998</v>
      </c>
      <c r="C197" s="2">
        <v>13972.4904255</v>
      </c>
      <c r="D197" s="2">
        <v>189.25283999999999</v>
      </c>
      <c r="E197" s="2">
        <v>202.44437714285701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 s="2">
        <f t="shared" si="19"/>
        <v>30.63060000022233</v>
      </c>
      <c r="B198" s="2">
        <f t="shared" si="20"/>
        <v>2.9490057142849935</v>
      </c>
      <c r="C198" s="2">
        <v>13972.5210561</v>
      </c>
      <c r="D198" s="2">
        <v>189.63778285714201</v>
      </c>
      <c r="E198" s="2">
        <v>205.393382857142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 s="2">
        <f t="shared" si="19"/>
        <v>30.887900000379886</v>
      </c>
      <c r="B199" s="2">
        <f t="shared" si="20"/>
        <v>2.954245714286003</v>
      </c>
      <c r="C199" s="2">
        <v>13972.551944000001</v>
      </c>
      <c r="D199" s="2">
        <v>190.01461714285699</v>
      </c>
      <c r="E199" s="2">
        <v>208.347628571428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 s="2">
        <f t="shared" ref="A200:A263" si="21">(C200-C199)*1000</f>
        <v>46.750499999689055</v>
      </c>
      <c r="B200" s="2">
        <f t="shared" ref="B200:B263" si="22">(E200-E199)</f>
        <v>3.2451599999999985</v>
      </c>
      <c r="C200" s="2">
        <v>13972.5986945</v>
      </c>
      <c r="D200" s="2">
        <v>190.38349714285701</v>
      </c>
      <c r="E200" s="2">
        <v>211.592788571428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 s="2">
        <f t="shared" si="21"/>
        <v>30.859399999826564</v>
      </c>
      <c r="B201" s="2">
        <f t="shared" si="22"/>
        <v>3.0885600000000011</v>
      </c>
      <c r="C201" s="2">
        <v>13972.6295539</v>
      </c>
      <c r="D201" s="2">
        <v>190.73413714285701</v>
      </c>
      <c r="E201" s="2">
        <v>214.681348571428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 s="2">
        <f t="shared" si="21"/>
        <v>30.43699999943783</v>
      </c>
      <c r="B202" s="2">
        <f t="shared" si="22"/>
        <v>3.1724000000000103</v>
      </c>
      <c r="C202" s="2">
        <v>13972.6599909</v>
      </c>
      <c r="D202" s="2">
        <v>191.07001714285701</v>
      </c>
      <c r="E202" s="2">
        <v>217.85374857142801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 s="2">
        <f t="shared" si="21"/>
        <v>31.133200000112993</v>
      </c>
      <c r="B203" s="2">
        <f t="shared" si="22"/>
        <v>2.5875199999999836</v>
      </c>
      <c r="C203" s="2">
        <v>13972.6911241</v>
      </c>
      <c r="D203" s="2">
        <v>191.395297142857</v>
      </c>
      <c r="E203" s="2">
        <v>220.441268571428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 s="2">
        <f t="shared" si="21"/>
        <v>45.889099999840255</v>
      </c>
      <c r="B204" s="2">
        <f t="shared" si="22"/>
        <v>3.0904857142859896</v>
      </c>
      <c r="C204" s="2">
        <v>13972.7370132</v>
      </c>
      <c r="D204" s="2">
        <v>191.700062857142</v>
      </c>
      <c r="E204" s="2">
        <v>223.53175428571399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 s="2">
        <f t="shared" si="21"/>
        <v>30.835100000331295</v>
      </c>
      <c r="B205" s="2">
        <f t="shared" si="22"/>
        <v>2.9791200000000231</v>
      </c>
      <c r="C205" s="2">
        <v>13972.7678483</v>
      </c>
      <c r="D205" s="2">
        <v>191.99022285714199</v>
      </c>
      <c r="E205" s="2">
        <v>226.51087428571401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 s="2">
        <f t="shared" si="21"/>
        <v>30.972500000643777</v>
      </c>
      <c r="B206" s="2">
        <f t="shared" si="22"/>
        <v>3.0276057142859827</v>
      </c>
      <c r="C206" s="2">
        <v>13972.798820800001</v>
      </c>
      <c r="D206" s="2">
        <v>192.27704</v>
      </c>
      <c r="E206" s="2">
        <v>229.53847999999999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 s="2">
        <f t="shared" si="21"/>
        <v>14.774100000067847</v>
      </c>
      <c r="B207" s="2">
        <f t="shared" si="22"/>
        <v>3.2950400000000002</v>
      </c>
      <c r="C207" s="2">
        <v>13972.813594900001</v>
      </c>
      <c r="D207" s="2">
        <v>192.54792</v>
      </c>
      <c r="E207" s="2">
        <v>232.83351999999999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 s="2">
        <f t="shared" si="21"/>
        <v>31.820099999094964</v>
      </c>
      <c r="B208" s="2">
        <f t="shared" si="22"/>
        <v>3.2352800000000173</v>
      </c>
      <c r="C208" s="2">
        <v>13972.845415</v>
      </c>
      <c r="D208" s="2">
        <v>192.78048000000001</v>
      </c>
      <c r="E208" s="2">
        <v>236.06880000000001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 s="2">
        <f t="shared" si="21"/>
        <v>31.956299999365001</v>
      </c>
      <c r="B209" s="2">
        <f t="shared" si="22"/>
        <v>2.830680000000001</v>
      </c>
      <c r="C209" s="2">
        <v>13972.877371299999</v>
      </c>
      <c r="D209" s="2">
        <v>193.00991999999999</v>
      </c>
      <c r="E209" s="2">
        <v>238.89948000000001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 s="2">
        <f t="shared" si="21"/>
        <v>30.973100001574494</v>
      </c>
      <c r="B210" s="2">
        <f t="shared" si="22"/>
        <v>2.4313199999999995</v>
      </c>
      <c r="C210" s="2">
        <v>13972.908344400001</v>
      </c>
      <c r="D210" s="2">
        <v>193.21655999999999</v>
      </c>
      <c r="E210" s="2">
        <v>241.33080000000001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 s="2">
        <f t="shared" si="21"/>
        <v>47.038299999258015</v>
      </c>
      <c r="B211" s="2">
        <f t="shared" si="22"/>
        <v>3.2509999999999764</v>
      </c>
      <c r="C211" s="2">
        <v>13972.9553827</v>
      </c>
      <c r="D211" s="2">
        <v>193.41335999999899</v>
      </c>
      <c r="E211" s="2">
        <v>244.58179999999999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 s="2">
        <f t="shared" si="21"/>
        <v>30.882999999448657</v>
      </c>
      <c r="B212" s="2">
        <f t="shared" si="22"/>
        <v>3.2510000000000048</v>
      </c>
      <c r="C212" s="2">
        <v>13972.986265699999</v>
      </c>
      <c r="D212" s="2">
        <v>193.59540000000001</v>
      </c>
      <c r="E212" s="2">
        <v>247.83279999999999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 s="2">
        <f t="shared" si="21"/>
        <v>30.42989999994461</v>
      </c>
      <c r="B213" s="2">
        <f t="shared" si="22"/>
        <v>2.4260800000000131</v>
      </c>
      <c r="C213" s="2">
        <v>13973.016695599999</v>
      </c>
      <c r="D213" s="2">
        <v>193.7466</v>
      </c>
      <c r="E213" s="2">
        <v>250.25888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 s="2">
        <f t="shared" si="21"/>
        <v>29.968900000312715</v>
      </c>
      <c r="B214" s="2">
        <f t="shared" si="22"/>
        <v>3.2614800000000059</v>
      </c>
      <c r="C214" s="2">
        <v>13973.0466645</v>
      </c>
      <c r="D214" s="2">
        <v>193.89419999999899</v>
      </c>
      <c r="E214" s="2">
        <v>253.52036000000001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 s="2">
        <f t="shared" si="21"/>
        <v>31.22590000020864</v>
      </c>
      <c r="B215" s="2">
        <f t="shared" si="22"/>
        <v>3.2510000000000048</v>
      </c>
      <c r="C215" s="2">
        <v>13973.0778904</v>
      </c>
      <c r="D215" s="2">
        <v>194.02704</v>
      </c>
      <c r="E215" s="2">
        <v>256.77136000000002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 s="2">
        <f t="shared" si="21"/>
        <v>1026.1186999996426</v>
      </c>
      <c r="B216" s="2">
        <f t="shared" si="22"/>
        <v>2.4575199999999882</v>
      </c>
      <c r="C216" s="2">
        <v>13974.1040091</v>
      </c>
      <c r="D216" s="2">
        <v>194.12675999999999</v>
      </c>
      <c r="E216" s="2">
        <v>259.22888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 s="2">
        <f t="shared" si="21"/>
        <v>13.46929999999702</v>
      </c>
      <c r="B217" s="2">
        <f t="shared" si="22"/>
        <v>3.0944000000000074</v>
      </c>
      <c r="C217" s="2">
        <v>13974.1174784</v>
      </c>
      <c r="D217" s="2">
        <v>194.22371999999999</v>
      </c>
      <c r="E217" s="2">
        <v>262.32328000000001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 s="2">
        <f t="shared" si="21"/>
        <v>15.491300000576302</v>
      </c>
      <c r="B218" s="2">
        <f t="shared" si="22"/>
        <v>3.4233199999999897</v>
      </c>
      <c r="C218" s="2">
        <v>13974.1329697</v>
      </c>
      <c r="D218" s="2">
        <v>194.31371999999999</v>
      </c>
      <c r="E218" s="2">
        <v>265.7466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s="2">
        <f t="shared" si="21"/>
        <v>15.348400000220863</v>
      </c>
      <c r="B219" s="2">
        <f t="shared" si="22"/>
        <v>3.0396799999999757</v>
      </c>
      <c r="C219" s="2">
        <v>13974.1483181</v>
      </c>
      <c r="D219" s="2">
        <v>194.38296</v>
      </c>
      <c r="E219" s="2">
        <v>268.78627999999998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 s="2">
        <f t="shared" si="21"/>
        <v>16.091600000436301</v>
      </c>
      <c r="B220" s="2">
        <f t="shared" si="22"/>
        <v>2.6507999999990375</v>
      </c>
      <c r="C220" s="2">
        <v>13974.164409700001</v>
      </c>
      <c r="D220" s="2">
        <v>194.42939999999999</v>
      </c>
      <c r="E220" s="2">
        <v>271.43707999999901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2">
        <f t="shared" si="21"/>
        <v>15.963099998771213</v>
      </c>
      <c r="B221" s="2">
        <f t="shared" si="22"/>
        <v>3.3243600000009792</v>
      </c>
      <c r="C221" s="2">
        <v>13974.1803728</v>
      </c>
      <c r="D221" s="2">
        <v>194.46383999999901</v>
      </c>
      <c r="E221" s="2">
        <v>274.76143999999999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s="2">
        <f t="shared" si="21"/>
        <v>15.464000000065425</v>
      </c>
      <c r="B222" s="2">
        <f t="shared" si="22"/>
        <v>2.5046799999989844</v>
      </c>
      <c r="C222" s="2">
        <v>13974.1958368</v>
      </c>
      <c r="D222" s="2">
        <v>194.47236000000001</v>
      </c>
      <c r="E222" s="2">
        <v>277.26611999999898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s="2">
        <f t="shared" si="21"/>
        <v>14.592700001230696</v>
      </c>
      <c r="B223" s="2">
        <f t="shared" si="22"/>
        <v>2.5466000000000122</v>
      </c>
      <c r="C223" s="2">
        <v>13974.210429500001</v>
      </c>
      <c r="D223" s="2">
        <v>194.45267999999899</v>
      </c>
      <c r="E223" s="2">
        <v>279.81271999999899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s="2">
        <f t="shared" si="21"/>
        <v>14.533399998981622</v>
      </c>
      <c r="B224" s="2">
        <f t="shared" si="22"/>
        <v>3.5333600000009824</v>
      </c>
      <c r="C224" s="2">
        <v>13974.2249629</v>
      </c>
      <c r="D224" s="2">
        <v>194.41332</v>
      </c>
      <c r="E224" s="2">
        <v>283.34607999999997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s="2">
        <f t="shared" si="21"/>
        <v>15.421100000821752</v>
      </c>
      <c r="B225" s="2">
        <f t="shared" si="22"/>
        <v>3.225400000000036</v>
      </c>
      <c r="C225" s="2">
        <v>13974.240384000001</v>
      </c>
      <c r="D225" s="2">
        <v>194.336039999999</v>
      </c>
      <c r="E225" s="2">
        <v>286.57148000000001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s="2">
        <f t="shared" si="21"/>
        <v>15.297799998734263</v>
      </c>
      <c r="B226" s="2">
        <f t="shared" si="22"/>
        <v>2.5989999999999895</v>
      </c>
      <c r="C226" s="2">
        <v>13974.255681799999</v>
      </c>
      <c r="D226" s="2">
        <v>194.22288</v>
      </c>
      <c r="E226" s="2">
        <v>289.17048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 s="2">
        <f t="shared" si="21"/>
        <v>15.222200001517194</v>
      </c>
      <c r="B227" s="2">
        <f t="shared" si="22"/>
        <v>2.6199599999999919</v>
      </c>
      <c r="C227" s="2">
        <v>13974.270904000001</v>
      </c>
      <c r="D227" s="2">
        <v>194.07527999999999</v>
      </c>
      <c r="E227" s="2">
        <v>291.79043999999999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s="2">
        <f t="shared" si="21"/>
        <v>15.439899998455076</v>
      </c>
      <c r="B228" s="2">
        <f t="shared" si="22"/>
        <v>2.964799999999002</v>
      </c>
      <c r="C228" s="2">
        <v>13974.286343899999</v>
      </c>
      <c r="D228" s="2">
        <v>193.89663999999999</v>
      </c>
      <c r="E228" s="2">
        <v>294.75523999999899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 s="2">
        <f t="shared" si="21"/>
        <v>15.00790000136476</v>
      </c>
      <c r="B229" s="2">
        <f t="shared" si="22"/>
        <v>2.6252000000000066</v>
      </c>
      <c r="C229" s="2">
        <v>13974.301351800001</v>
      </c>
      <c r="D229" s="2">
        <v>193.69492</v>
      </c>
      <c r="E229" s="2">
        <v>297.380439999999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s="2">
        <f t="shared" si="21"/>
        <v>14.531499999066</v>
      </c>
      <c r="B230" s="2">
        <f t="shared" si="22"/>
        <v>2.8604000000000269</v>
      </c>
      <c r="C230" s="2">
        <v>13974.3158833</v>
      </c>
      <c r="D230" s="2">
        <v>193.49464</v>
      </c>
      <c r="E230" s="2">
        <v>300.24083999999903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s="2">
        <f t="shared" si="21"/>
        <v>16.209800000069663</v>
      </c>
      <c r="B231" s="2">
        <f t="shared" si="22"/>
        <v>2.719520000000955</v>
      </c>
      <c r="C231" s="2">
        <v>13974.3320931</v>
      </c>
      <c r="D231" s="2">
        <v>193.25847999999999</v>
      </c>
      <c r="E231" s="2">
        <v>302.96035999999998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 s="2">
        <f t="shared" si="21"/>
        <v>15.517600000748644</v>
      </c>
      <c r="B232" s="2">
        <f t="shared" si="22"/>
        <v>2.9622800000000211</v>
      </c>
      <c r="C232" s="2">
        <v>13974.347610700001</v>
      </c>
      <c r="D232" s="2">
        <v>193.02556000000001</v>
      </c>
      <c r="E232" s="2">
        <v>305.92264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s="2">
        <f t="shared" si="21"/>
        <v>15.451399998710258</v>
      </c>
      <c r="B233" s="2">
        <f t="shared" si="22"/>
        <v>2.729999999998995</v>
      </c>
      <c r="C233" s="2">
        <v>13974.363062099999</v>
      </c>
      <c r="D233" s="2">
        <v>192.77824000000001</v>
      </c>
      <c r="E233" s="2">
        <v>308.652639999999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 s="2">
        <f t="shared" si="21"/>
        <v>15.412800001286087</v>
      </c>
      <c r="B234" s="2">
        <f t="shared" si="22"/>
        <v>2.7352400000009993</v>
      </c>
      <c r="C234" s="2">
        <v>13974.378474900001</v>
      </c>
      <c r="D234" s="2">
        <v>192.49780000000001</v>
      </c>
      <c r="E234" s="2">
        <v>311.38788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 s="2">
        <f t="shared" si="21"/>
        <v>16.17189999888069</v>
      </c>
      <c r="B235" s="2">
        <f t="shared" si="22"/>
        <v>3.145079999998984</v>
      </c>
      <c r="C235" s="2">
        <v>13974.394646799999</v>
      </c>
      <c r="D235" s="2">
        <v>192.20079999999999</v>
      </c>
      <c r="E235" s="2">
        <v>314.53295999999898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 s="2">
        <f t="shared" si="21"/>
        <v>14.557600001353421</v>
      </c>
      <c r="B236" s="2">
        <f t="shared" si="22"/>
        <v>2.7038000000000011</v>
      </c>
      <c r="C236" s="2">
        <v>13974.409204400001</v>
      </c>
      <c r="D236" s="2">
        <v>191.91051999999999</v>
      </c>
      <c r="E236" s="2">
        <v>317.23675999999898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s="2">
        <f t="shared" si="21"/>
        <v>15.345899999374524</v>
      </c>
      <c r="B237" s="2">
        <f t="shared" si="22"/>
        <v>2.6880800000000136</v>
      </c>
      <c r="C237" s="2">
        <v>13974.4245503</v>
      </c>
      <c r="D237" s="2">
        <v>191.62515999999999</v>
      </c>
      <c r="E237" s="2">
        <v>319.92483999999899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s="2">
        <f t="shared" si="21"/>
        <v>15.42180000069493</v>
      </c>
      <c r="B238" s="2">
        <f t="shared" si="22"/>
        <v>3.0874400000000151</v>
      </c>
      <c r="C238" s="2">
        <v>13974.439972100001</v>
      </c>
      <c r="D238" s="2">
        <v>191.37111999999999</v>
      </c>
      <c r="E238" s="2">
        <v>323.01227999999901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 s="2">
        <f t="shared" si="21"/>
        <v>15.65159999881871</v>
      </c>
      <c r="B239" s="2">
        <f t="shared" si="22"/>
        <v>2.6880800000009799</v>
      </c>
      <c r="C239" s="2">
        <v>13974.4556237</v>
      </c>
      <c r="D239" s="2">
        <v>191.13988000000001</v>
      </c>
      <c r="E239" s="2">
        <v>325.70035999999999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s="2">
        <f t="shared" si="21"/>
        <v>15.204999999696156</v>
      </c>
      <c r="B240" s="2">
        <f t="shared" si="22"/>
        <v>2.7352399999990098</v>
      </c>
      <c r="C240" s="2">
        <v>13974.470828699999</v>
      </c>
      <c r="D240" s="2">
        <v>190.92964000000001</v>
      </c>
      <c r="E240" s="2">
        <v>328.435599999999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s="2">
        <f t="shared" si="21"/>
        <v>15.267000000676489</v>
      </c>
      <c r="B241" s="2">
        <f t="shared" si="22"/>
        <v>2.8865999999999872</v>
      </c>
      <c r="C241" s="2">
        <v>13974.4860957</v>
      </c>
      <c r="D241" s="2">
        <v>190.772199999999</v>
      </c>
      <c r="E241" s="2">
        <v>331.32219999999899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s="2">
        <f t="shared" si="21"/>
        <v>15.297199999622535</v>
      </c>
      <c r="B242" s="2">
        <f t="shared" si="22"/>
        <v>2.3673200000000065</v>
      </c>
      <c r="C242" s="2">
        <v>13974.5013929</v>
      </c>
      <c r="D242" s="2">
        <v>190.62279999999899</v>
      </c>
      <c r="E242" s="2">
        <v>333.68951999999899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 s="2">
        <f t="shared" si="21"/>
        <v>14.682000000902917</v>
      </c>
      <c r="B243" s="2">
        <f t="shared" si="22"/>
        <v>2.6467600000009952</v>
      </c>
      <c r="C243" s="2">
        <v>13974.516074900001</v>
      </c>
      <c r="D243" s="2">
        <v>190.50951999999899</v>
      </c>
      <c r="E243" s="2">
        <v>336.33627999999999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 s="2">
        <f t="shared" si="21"/>
        <v>16.109599999253987</v>
      </c>
      <c r="B244" s="2">
        <f t="shared" si="22"/>
        <v>2.6362799999999993</v>
      </c>
      <c r="C244" s="2">
        <v>13974.5321845</v>
      </c>
      <c r="D244" s="2">
        <v>190.43224000000001</v>
      </c>
      <c r="E244" s="2">
        <v>338.97255999999999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s="2">
        <f t="shared" si="21"/>
        <v>16.181000000869972</v>
      </c>
      <c r="B245" s="2">
        <f t="shared" si="22"/>
        <v>2.6467599999990057</v>
      </c>
      <c r="C245" s="2">
        <v>13974.548365500001</v>
      </c>
      <c r="D245" s="2">
        <v>190.38939999999999</v>
      </c>
      <c r="E245" s="2">
        <v>341.61931999999899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 s="2">
        <f t="shared" si="21"/>
        <v>16.077199999926961</v>
      </c>
      <c r="B246" s="2">
        <f t="shared" si="22"/>
        <v>2.4406799999999862</v>
      </c>
      <c r="C246" s="2">
        <v>13974.564442700001</v>
      </c>
      <c r="D246" s="2">
        <v>190.36168000000001</v>
      </c>
      <c r="E246" s="2">
        <v>344.05999999999898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 s="2">
        <f t="shared" si="21"/>
        <v>14.851099998850259</v>
      </c>
      <c r="B247" s="2">
        <f t="shared" si="22"/>
        <v>2.9134000000010474</v>
      </c>
      <c r="C247" s="2">
        <v>13974.5792938</v>
      </c>
      <c r="D247" s="2">
        <v>190.363</v>
      </c>
      <c r="E247" s="2">
        <v>346.97340000000003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 s="2">
        <f t="shared" si="21"/>
        <v>16.413900000770809</v>
      </c>
      <c r="B248" s="2">
        <f t="shared" si="22"/>
        <v>2.9186399999999821</v>
      </c>
      <c r="C248" s="2">
        <v>13974.5957077</v>
      </c>
      <c r="D248" s="2">
        <v>190.40727999999999</v>
      </c>
      <c r="E248" s="2">
        <v>349.89204000000001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 s="2">
        <f t="shared" si="21"/>
        <v>15.965299999152194</v>
      </c>
      <c r="B249" s="2">
        <f t="shared" si="22"/>
        <v>1.9842800000000125</v>
      </c>
      <c r="C249" s="2">
        <v>13974.611672999999</v>
      </c>
      <c r="D249" s="2">
        <v>190.47615999999999</v>
      </c>
      <c r="E249" s="2">
        <v>351.87632000000002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 s="2">
        <f t="shared" si="21"/>
        <v>15.713599999799044</v>
      </c>
      <c r="B250" s="2">
        <f t="shared" si="22"/>
        <v>2.1880400000000009</v>
      </c>
      <c r="C250" s="2">
        <v>13974.627386599999</v>
      </c>
      <c r="D250" s="2">
        <v>190.59423999999899</v>
      </c>
      <c r="E250" s="2">
        <v>354.06436000000002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 s="2">
        <f t="shared" si="21"/>
        <v>16.093700000055833</v>
      </c>
      <c r="B251" s="2">
        <f t="shared" si="22"/>
        <v>2.2404399999999782</v>
      </c>
      <c r="C251" s="2">
        <v>13974.643480299999</v>
      </c>
      <c r="D251" s="2">
        <v>190.75659999999999</v>
      </c>
      <c r="E251" s="2">
        <v>356.3048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 s="2">
        <f t="shared" si="21"/>
        <v>16.064500001448323</v>
      </c>
      <c r="B252" s="2">
        <f t="shared" si="22"/>
        <v>2.454679999998973</v>
      </c>
      <c r="C252" s="2">
        <v>13974.659544800001</v>
      </c>
      <c r="D252" s="2">
        <v>190.96671999999899</v>
      </c>
      <c r="E252" s="2">
        <v>358.75947999999897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 s="2">
        <f t="shared" si="21"/>
        <v>15.941799998472561</v>
      </c>
      <c r="B253" s="2">
        <f t="shared" si="22"/>
        <v>2.4783600000000092</v>
      </c>
      <c r="C253" s="2">
        <v>13974.675486599999</v>
      </c>
      <c r="D253" s="2">
        <v>191.22720000000001</v>
      </c>
      <c r="E253" s="2">
        <v>361.23783999999898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s="2">
        <f t="shared" si="21"/>
        <v>14.762900000278023</v>
      </c>
      <c r="B254" s="2">
        <f t="shared" si="22"/>
        <v>2.1292800000010175</v>
      </c>
      <c r="C254" s="2">
        <v>13974.690249499999</v>
      </c>
      <c r="D254" s="2">
        <v>191.51076</v>
      </c>
      <c r="E254" s="2">
        <v>363.36712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 s="2">
        <f t="shared" si="21"/>
        <v>15.59100000122271</v>
      </c>
      <c r="B255" s="2">
        <f t="shared" si="22"/>
        <v>1.7927999999999997</v>
      </c>
      <c r="C255" s="2">
        <v>13974.705840500001</v>
      </c>
      <c r="D255" s="2">
        <v>191.8158</v>
      </c>
      <c r="E255" s="2">
        <v>365.15992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 s="2">
        <f t="shared" si="21"/>
        <v>15.482899998460198</v>
      </c>
      <c r="B256" s="2">
        <f t="shared" si="22"/>
        <v>1.9499999999999886</v>
      </c>
      <c r="C256" s="2">
        <v>13974.721323399999</v>
      </c>
      <c r="D256" s="2">
        <v>192.15035999999901</v>
      </c>
      <c r="E256" s="2">
        <v>367.10991999999999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 s="2">
        <f t="shared" si="21"/>
        <v>7.9491000014968449</v>
      </c>
      <c r="B257" s="2">
        <f t="shared" si="22"/>
        <v>1.4860400000000027</v>
      </c>
      <c r="C257" s="2">
        <v>13974.729272500001</v>
      </c>
      <c r="D257" s="2">
        <v>192.48839999999899</v>
      </c>
      <c r="E257" s="2">
        <v>368.59595999999999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 s="2">
        <f t="shared" si="21"/>
        <v>23.581399998874986</v>
      </c>
      <c r="B258" s="2">
        <f t="shared" si="22"/>
        <v>1.5023600000000101</v>
      </c>
      <c r="C258" s="2">
        <v>13974.7528539</v>
      </c>
      <c r="D258" s="2">
        <v>192.85247999999899</v>
      </c>
      <c r="E258" s="2">
        <v>370.09832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 s="2">
        <f t="shared" si="21"/>
        <v>15.18220000070869</v>
      </c>
      <c r="B259" s="2">
        <f t="shared" si="22"/>
        <v>1.7067200000000184</v>
      </c>
      <c r="C259" s="2">
        <v>13974.7680361</v>
      </c>
      <c r="D259" s="2">
        <v>193.24116000000001</v>
      </c>
      <c r="E259" s="2">
        <v>371.80504000000002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s="2">
        <f t="shared" si="21"/>
        <v>15.4435000004014</v>
      </c>
      <c r="B260" s="2">
        <f t="shared" si="22"/>
        <v>1.4907599999999661</v>
      </c>
      <c r="C260" s="2">
        <v>13974.783479600001</v>
      </c>
      <c r="D260" s="2">
        <v>193.64148</v>
      </c>
      <c r="E260" s="2">
        <v>373.29579999999999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s="2">
        <f t="shared" si="21"/>
        <v>15.805099999852246</v>
      </c>
      <c r="B261" s="2">
        <f t="shared" si="22"/>
        <v>1.1391600000000039</v>
      </c>
      <c r="C261" s="2">
        <v>13974.7992847</v>
      </c>
      <c r="D261" s="2">
        <v>194.0316</v>
      </c>
      <c r="E261" s="2">
        <v>374.43495999999999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 s="2">
        <f t="shared" si="21"/>
        <v>14.553499999237829</v>
      </c>
      <c r="B262" s="2">
        <f t="shared" si="22"/>
        <v>0.70139999999901192</v>
      </c>
      <c r="C262" s="2">
        <v>13974.8138382</v>
      </c>
      <c r="D262" s="2">
        <v>194.41043999999999</v>
      </c>
      <c r="E262" s="2">
        <v>375.136359999999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s="2">
        <f t="shared" si="21"/>
        <v>15.669500000512926</v>
      </c>
      <c r="B263" s="2">
        <f t="shared" si="22"/>
        <v>0.50116000000099348</v>
      </c>
      <c r="C263" s="2">
        <v>13974.8295077</v>
      </c>
      <c r="D263" s="2">
        <v>194.76779999999999</v>
      </c>
      <c r="E263" s="2">
        <v>375.63751999999999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 s="2">
        <f t="shared" ref="A264:A277" si="23">(C264-C263)*1000</f>
        <v>15.872199999648728</v>
      </c>
      <c r="B264" s="2">
        <f t="shared" ref="B264:B277" si="24">(E264-E263)</f>
        <v>0.26423999999900616</v>
      </c>
      <c r="C264" s="2">
        <v>13974.8453799</v>
      </c>
      <c r="D264" s="2">
        <v>195.09252000000001</v>
      </c>
      <c r="E264" s="2">
        <v>375.901759999999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 s="2">
        <f t="shared" si="23"/>
        <v>15.002699999968172</v>
      </c>
      <c r="B265" s="2">
        <f t="shared" si="24"/>
        <v>0.42144000000098458</v>
      </c>
      <c r="C265" s="2">
        <v>13974.8603826</v>
      </c>
      <c r="D265" s="2">
        <v>195.40116</v>
      </c>
      <c r="E265" s="2">
        <v>376.32319999999999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 s="2">
        <f t="shared" si="23"/>
        <v>16.266300001007039</v>
      </c>
      <c r="B266" s="2">
        <f t="shared" si="24"/>
        <v>0.45872000000002799</v>
      </c>
      <c r="C266" s="2">
        <v>13974.876648900001</v>
      </c>
      <c r="D266" s="2">
        <v>195.65700000000001</v>
      </c>
      <c r="E266" s="2">
        <v>376.78192000000001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s="2">
        <f t="shared" si="23"/>
        <v>16.298599999572616</v>
      </c>
      <c r="B267" s="2">
        <f t="shared" si="24"/>
        <v>0.36268000000001166</v>
      </c>
      <c r="C267" s="2">
        <v>13974.8929475</v>
      </c>
      <c r="D267" s="2">
        <v>195.8802</v>
      </c>
      <c r="E267" s="2">
        <v>377.14460000000003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 s="2">
        <f t="shared" si="23"/>
        <v>15.035999998872285</v>
      </c>
      <c r="B268" s="2">
        <f t="shared" si="24"/>
        <v>0.10479999999995471</v>
      </c>
      <c r="C268" s="2">
        <v>13974.907983499999</v>
      </c>
      <c r="D268" s="2">
        <v>196.05108000000001</v>
      </c>
      <c r="E268" s="2">
        <v>377.24939999999998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 s="2">
        <f t="shared" si="23"/>
        <v>15.537100000074133</v>
      </c>
      <c r="B269" s="2">
        <f t="shared" si="24"/>
        <v>0.27248000000003003</v>
      </c>
      <c r="C269" s="2">
        <v>13974.923520599999</v>
      </c>
      <c r="D269" s="2">
        <v>196.16916000000001</v>
      </c>
      <c r="E269" s="2">
        <v>377.52188000000001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 s="2">
        <f t="shared" si="23"/>
        <v>15.466599999854225</v>
      </c>
      <c r="B270" s="2">
        <f t="shared" si="24"/>
        <v>0.41919999999998936</v>
      </c>
      <c r="C270" s="2">
        <v>13974.938987199999</v>
      </c>
      <c r="D270" s="2">
        <v>196.23804000000001</v>
      </c>
      <c r="E270" s="2">
        <v>377.94108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 s="2">
        <f t="shared" si="23"/>
        <v>15.238500000123167</v>
      </c>
      <c r="B271" s="2">
        <f t="shared" si="24"/>
        <v>0.14035999999998694</v>
      </c>
      <c r="C271" s="2">
        <v>13974.954225699999</v>
      </c>
      <c r="D271" s="2">
        <v>196.26084</v>
      </c>
      <c r="E271" s="2">
        <v>378.08143999999999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 s="2">
        <f t="shared" si="23"/>
        <v>14.751200000318931</v>
      </c>
      <c r="B272" s="2">
        <f t="shared" si="24"/>
        <v>-0.15944000000098413</v>
      </c>
      <c r="C272" s="2">
        <v>13974.9689769</v>
      </c>
      <c r="D272" s="2">
        <v>196.23624000000001</v>
      </c>
      <c r="E272" s="2">
        <v>377.921999999999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 s="2">
        <f t="shared" si="23"/>
        <v>15.54519999990589</v>
      </c>
      <c r="B273" s="2">
        <f t="shared" si="24"/>
        <v>-5.4639999998983058E-2</v>
      </c>
      <c r="C273" s="2">
        <v>13974.9845221</v>
      </c>
      <c r="D273" s="2">
        <v>196.16736</v>
      </c>
      <c r="E273" s="2">
        <v>377.86736000000002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 s="2">
        <f t="shared" si="23"/>
        <v>16.172499999811407</v>
      </c>
      <c r="B274" s="2">
        <f t="shared" si="24"/>
        <v>-2.2400000000288856E-3</v>
      </c>
      <c r="C274" s="2">
        <v>13975.000694599999</v>
      </c>
      <c r="D274" s="2">
        <v>196.24968000000001</v>
      </c>
      <c r="E274" s="2">
        <v>377.86511999999999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 s="2">
        <f t="shared" si="23"/>
        <v>47.636600000259932</v>
      </c>
      <c r="B275" s="2">
        <f t="shared" si="24"/>
        <v>8.6839999999995143E-2</v>
      </c>
      <c r="C275" s="2">
        <v>13975.0483312</v>
      </c>
      <c r="D275" s="2">
        <v>196.32708</v>
      </c>
      <c r="E275" s="2">
        <v>377.95195999999999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 s="2">
        <f t="shared" si="23"/>
        <v>15.772400000059861</v>
      </c>
      <c r="B276" s="2">
        <f t="shared" si="24"/>
        <v>0.16020000000003165</v>
      </c>
      <c r="C276" s="2">
        <v>13975.0641036</v>
      </c>
      <c r="D276" s="2">
        <v>196.40448000000001</v>
      </c>
      <c r="E276" s="2">
        <v>378.11216000000002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 s="2">
        <f t="shared" si="23"/>
        <v>31.546100000923616</v>
      </c>
      <c r="B277" s="2">
        <f t="shared" si="24"/>
        <v>0.10316000000000258</v>
      </c>
      <c r="C277" s="2">
        <v>13975.095649700001</v>
      </c>
      <c r="D277" s="2">
        <v>196.20912000000001</v>
      </c>
      <c r="E277" s="2">
        <v>378.21532000000002</v>
      </c>
      <c r="F277">
        <v>0</v>
      </c>
      <c r="G277">
        <v>0</v>
      </c>
      <c r="H277">
        <v>0</v>
      </c>
      <c r="I277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H1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 x14ac:dyDescent="0.3"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 x14ac:dyDescent="0.3">
      <c r="A7">
        <f>(C7-C6)*1000</f>
        <v>15.964400001394097</v>
      </c>
      <c r="B7" s="5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2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 x14ac:dyDescent="0.3">
      <c r="A8">
        <f t="shared" ref="A8:A71" si="7">(C8-C7)*1000</f>
        <v>15.515799999775481</v>
      </c>
      <c r="B8" s="5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2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 x14ac:dyDescent="0.3">
      <c r="A9">
        <f t="shared" si="7"/>
        <v>16.110200000184705</v>
      </c>
      <c r="B9" s="5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2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 x14ac:dyDescent="0.3">
      <c r="A10">
        <f t="shared" si="7"/>
        <v>15.374799999335664</v>
      </c>
      <c r="B10" s="5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2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 x14ac:dyDescent="0.3">
      <c r="A11">
        <f t="shared" si="7"/>
        <v>15.423599999849102</v>
      </c>
      <c r="B11" s="5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2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 x14ac:dyDescent="0.3">
      <c r="A12">
        <f t="shared" si="7"/>
        <v>15.518300000621821</v>
      </c>
      <c r="B12" s="5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2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 x14ac:dyDescent="0.3">
      <c r="A13">
        <f t="shared" si="7"/>
        <v>15.146300000196788</v>
      </c>
      <c r="B13" s="5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2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 x14ac:dyDescent="0.3">
      <c r="A14">
        <f t="shared" si="7"/>
        <v>14.975599999161204</v>
      </c>
      <c r="B14" s="5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2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 x14ac:dyDescent="0.3">
      <c r="A15">
        <f t="shared" si="7"/>
        <v>15.091299999767216</v>
      </c>
      <c r="B15" s="5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2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 x14ac:dyDescent="0.3">
      <c r="A16">
        <f t="shared" si="7"/>
        <v>15.8742000003258</v>
      </c>
      <c r="B16" s="5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2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 x14ac:dyDescent="0.3">
      <c r="A17">
        <f t="shared" si="7"/>
        <v>15.403299999888986</v>
      </c>
      <c r="B17" s="5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2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 x14ac:dyDescent="0.3">
      <c r="A18">
        <f t="shared" si="7"/>
        <v>15.400500000396278</v>
      </c>
      <c r="B18" s="5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2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 x14ac:dyDescent="0.3">
      <c r="A19">
        <f t="shared" si="7"/>
        <v>15.315900000132388</v>
      </c>
      <c r="B19" s="5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2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 x14ac:dyDescent="0.3">
      <c r="A20">
        <f t="shared" si="7"/>
        <v>15.483999999560183</v>
      </c>
      <c r="B20" s="5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2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 x14ac:dyDescent="0.3">
      <c r="A21">
        <f t="shared" si="7"/>
        <v>15.359900000476046</v>
      </c>
      <c r="B21" s="5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2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 x14ac:dyDescent="0.3">
      <c r="A22">
        <f t="shared" si="7"/>
        <v>15.554399999018642</v>
      </c>
      <c r="B22" s="5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2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 x14ac:dyDescent="0.3">
      <c r="A23">
        <f t="shared" si="7"/>
        <v>15.075900000738329</v>
      </c>
      <c r="B23" s="5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2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 x14ac:dyDescent="0.3">
      <c r="A24">
        <f t="shared" si="7"/>
        <v>15.255399999659858</v>
      </c>
      <c r="B24" s="5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2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 x14ac:dyDescent="0.3">
      <c r="A25">
        <f t="shared" si="7"/>
        <v>15.813800000614719</v>
      </c>
      <c r="B25" s="5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2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 x14ac:dyDescent="0.3">
      <c r="A26">
        <f t="shared" si="7"/>
        <v>15.203199998722994</v>
      </c>
      <c r="B26" s="5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2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 x14ac:dyDescent="0.3">
      <c r="A27">
        <f t="shared" si="7"/>
        <v>15.935500001432956</v>
      </c>
      <c r="B27" s="5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2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 x14ac:dyDescent="0.3">
      <c r="A28">
        <f t="shared" si="7"/>
        <v>15.832799999770941</v>
      </c>
      <c r="B28" s="5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2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 x14ac:dyDescent="0.3">
      <c r="A29">
        <f t="shared" si="7"/>
        <v>15.584799999487586</v>
      </c>
      <c r="B29" s="5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2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 x14ac:dyDescent="0.3">
      <c r="A30">
        <f t="shared" si="7"/>
        <v>15.393600000606966</v>
      </c>
      <c r="B30" s="5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2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 x14ac:dyDescent="0.3">
      <c r="A31">
        <f t="shared" si="7"/>
        <v>16.064999999798601</v>
      </c>
      <c r="B31" s="5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2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 x14ac:dyDescent="0.3">
      <c r="A32">
        <f t="shared" si="7"/>
        <v>15.837099999771453</v>
      </c>
      <c r="B32" s="5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2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 x14ac:dyDescent="0.3">
      <c r="A33">
        <f t="shared" si="7"/>
        <v>15.195100000710227</v>
      </c>
      <c r="B33" s="5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2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 x14ac:dyDescent="0.3">
      <c r="A34">
        <f t="shared" si="7"/>
        <v>15.666899998905137</v>
      </c>
      <c r="B34" s="5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2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 x14ac:dyDescent="0.3">
      <c r="A35">
        <f t="shared" si="7"/>
        <v>16.108499999972992</v>
      </c>
      <c r="B35" s="5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2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 x14ac:dyDescent="0.3">
      <c r="A36">
        <f t="shared" si="7"/>
        <v>16.036500001064269</v>
      </c>
      <c r="B36" s="5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2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 x14ac:dyDescent="0.3">
      <c r="A37">
        <f t="shared" si="7"/>
        <v>15.627199998561991</v>
      </c>
      <c r="B37" s="5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2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 x14ac:dyDescent="0.3">
      <c r="A38">
        <f t="shared" si="7"/>
        <v>15.228899999783607</v>
      </c>
      <c r="B38" s="5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2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 x14ac:dyDescent="0.3">
      <c r="A39">
        <f t="shared" si="7"/>
        <v>16.084800001408439</v>
      </c>
      <c r="B39" s="5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2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 x14ac:dyDescent="0.3">
      <c r="A40">
        <f t="shared" si="7"/>
        <v>16.101399998660781</v>
      </c>
      <c r="B40" s="5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2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 x14ac:dyDescent="0.3">
      <c r="A41">
        <f t="shared" si="7"/>
        <v>15.354200000729179</v>
      </c>
      <c r="B41" s="5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2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 x14ac:dyDescent="0.3">
      <c r="A42">
        <f t="shared" si="7"/>
        <v>15.421300000525662</v>
      </c>
      <c r="B42" s="5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2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 x14ac:dyDescent="0.3">
      <c r="A43">
        <f t="shared" si="7"/>
        <v>15.9879999991972</v>
      </c>
      <c r="B43" s="5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2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 x14ac:dyDescent="0.3">
      <c r="A44">
        <f t="shared" si="7"/>
        <v>15.614400001140893</v>
      </c>
      <c r="B44" s="5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2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 x14ac:dyDescent="0.3">
      <c r="A45">
        <f t="shared" si="7"/>
        <v>15.127899998333305</v>
      </c>
      <c r="B45" s="5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2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 x14ac:dyDescent="0.3">
      <c r="A46">
        <f t="shared" si="7"/>
        <v>15.492800001084106</v>
      </c>
      <c r="B46" s="5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2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 x14ac:dyDescent="0.3">
      <c r="A47">
        <f t="shared" si="7"/>
        <v>46.17589999907068</v>
      </c>
      <c r="B47" s="5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2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 x14ac:dyDescent="0.3">
      <c r="A48">
        <f t="shared" si="7"/>
        <v>30.719200000021374</v>
      </c>
      <c r="B48" s="5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2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 x14ac:dyDescent="0.3">
      <c r="A49">
        <f t="shared" si="7"/>
        <v>31.447900000785012</v>
      </c>
      <c r="B49" s="5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2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 x14ac:dyDescent="0.3">
      <c r="A50">
        <f t="shared" si="7"/>
        <v>31.400699999721837</v>
      </c>
      <c r="B50" s="5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2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 x14ac:dyDescent="0.3">
      <c r="A51">
        <f t="shared" si="7"/>
        <v>30.617700000220793</v>
      </c>
      <c r="B51" s="5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2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 x14ac:dyDescent="0.3">
      <c r="A52">
        <f t="shared" si="7"/>
        <v>31.105300000490388</v>
      </c>
      <c r="B52" s="5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2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 x14ac:dyDescent="0.3">
      <c r="A53">
        <f t="shared" si="7"/>
        <v>16.080100000181119</v>
      </c>
      <c r="B53" s="5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2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 x14ac:dyDescent="0.3">
      <c r="A54">
        <f t="shared" si="7"/>
        <v>47.139599999354687</v>
      </c>
      <c r="B54" s="5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2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 x14ac:dyDescent="0.3">
      <c r="A55">
        <f t="shared" si="7"/>
        <v>31.4725999996881</v>
      </c>
      <c r="B55" s="5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2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 x14ac:dyDescent="0.3">
      <c r="A56">
        <f t="shared" si="7"/>
        <v>31.151099999988219</v>
      </c>
      <c r="B56" s="5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2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 x14ac:dyDescent="0.3">
      <c r="A57">
        <f t="shared" si="7"/>
        <v>30.702800000653951</v>
      </c>
      <c r="B57" s="5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2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 x14ac:dyDescent="0.3">
      <c r="A58">
        <f t="shared" si="7"/>
        <v>31.902599999739323</v>
      </c>
      <c r="B58" s="5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2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 x14ac:dyDescent="0.3">
      <c r="A59">
        <f t="shared" si="7"/>
        <v>47.004199999719276</v>
      </c>
      <c r="B59" s="5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2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 x14ac:dyDescent="0.3">
      <c r="A60">
        <f t="shared" si="7"/>
        <v>31.21129999999539</v>
      </c>
      <c r="B60" s="5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2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 x14ac:dyDescent="0.3">
      <c r="A61">
        <f t="shared" si="7"/>
        <v>30.812200000582379</v>
      </c>
      <c r="B61" s="5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2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 x14ac:dyDescent="0.3">
      <c r="A62">
        <f t="shared" si="7"/>
        <v>30.5967000003875</v>
      </c>
      <c r="B62" s="5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2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 x14ac:dyDescent="0.3">
      <c r="A63">
        <f t="shared" si="7"/>
        <v>30.930199998692842</v>
      </c>
      <c r="B63" s="5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2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 x14ac:dyDescent="0.3">
      <c r="A64">
        <f t="shared" si="7"/>
        <v>32.289900000250782</v>
      </c>
      <c r="B64" s="5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2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 x14ac:dyDescent="0.3">
      <c r="A65">
        <f t="shared" si="7"/>
        <v>16.457800000353018</v>
      </c>
      <c r="B65" s="5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2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 x14ac:dyDescent="0.3">
      <c r="A66">
        <f t="shared" si="7"/>
        <v>45.554300000731018</v>
      </c>
      <c r="B66" s="5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2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 x14ac:dyDescent="0.3">
      <c r="A67">
        <f t="shared" si="7"/>
        <v>46.46859999957087</v>
      </c>
      <c r="B67" s="5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2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 x14ac:dyDescent="0.3">
      <c r="A68">
        <f t="shared" si="7"/>
        <v>15.537199999016593</v>
      </c>
      <c r="B68" s="5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2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 x14ac:dyDescent="0.3">
      <c r="A69">
        <f t="shared" si="7"/>
        <v>46.932400000514463</v>
      </c>
      <c r="B69" s="5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2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 x14ac:dyDescent="0.3">
      <c r="A70">
        <f t="shared" si="7"/>
        <v>30.453400000624242</v>
      </c>
      <c r="B70" s="5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2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 x14ac:dyDescent="0.3">
      <c r="A71">
        <f t="shared" si="7"/>
        <v>48.339599999962957</v>
      </c>
      <c r="B71" s="5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2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 x14ac:dyDescent="0.3">
      <c r="A72">
        <f t="shared" ref="A72:A135" si="18">(C72-C71)*1000</f>
        <v>14.587300000130199</v>
      </c>
      <c r="B72" s="5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2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 x14ac:dyDescent="0.3">
      <c r="A73">
        <f t="shared" si="18"/>
        <v>31.306099999710568</v>
      </c>
      <c r="B73" s="5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2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 x14ac:dyDescent="0.3">
      <c r="A74">
        <f t="shared" si="18"/>
        <v>30.760899999222602</v>
      </c>
      <c r="B74" s="5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2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 x14ac:dyDescent="0.3">
      <c r="A75">
        <f t="shared" si="18"/>
        <v>31.047700000272016</v>
      </c>
      <c r="B75" s="5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2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 x14ac:dyDescent="0.3">
      <c r="A76">
        <f t="shared" si="18"/>
        <v>31.904699999358854</v>
      </c>
      <c r="B76" s="5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2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 x14ac:dyDescent="0.3">
      <c r="A77">
        <f t="shared" si="18"/>
        <v>30.223400000977563</v>
      </c>
      <c r="B77" s="5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2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 x14ac:dyDescent="0.3">
      <c r="A78">
        <f t="shared" si="18"/>
        <v>46.841899998980807</v>
      </c>
      <c r="B78" s="5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2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 x14ac:dyDescent="0.3">
      <c r="A79">
        <f t="shared" si="18"/>
        <v>31.668900001022848</v>
      </c>
      <c r="B79" s="5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2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 x14ac:dyDescent="0.3">
      <c r="A80">
        <f t="shared" si="18"/>
        <v>31.114699999307049</v>
      </c>
      <c r="B80" s="5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2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 x14ac:dyDescent="0.3">
      <c r="A81">
        <f t="shared" si="18"/>
        <v>31.05150000010326</v>
      </c>
      <c r="B81" s="5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2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 x14ac:dyDescent="0.3">
      <c r="A82">
        <f t="shared" si="18"/>
        <v>15.27160000114236</v>
      </c>
      <c r="B82" s="5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2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 x14ac:dyDescent="0.3">
      <c r="A83">
        <f t="shared" si="18"/>
        <v>45.991499999217922</v>
      </c>
      <c r="B83" s="5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2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 x14ac:dyDescent="0.3">
      <c r="A84">
        <f t="shared" si="18"/>
        <v>45.862799999667914</v>
      </c>
      <c r="B84" s="5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2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 x14ac:dyDescent="0.3">
      <c r="A85">
        <f t="shared" si="18"/>
        <v>16.817600000649691</v>
      </c>
      <c r="B85" s="5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2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 x14ac:dyDescent="0.3">
      <c r="A86">
        <f t="shared" si="18"/>
        <v>29.515899999751127</v>
      </c>
      <c r="B86" s="5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2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 x14ac:dyDescent="0.3">
      <c r="A87">
        <f t="shared" si="18"/>
        <v>31.498500000452623</v>
      </c>
      <c r="B87" s="5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2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 x14ac:dyDescent="0.3">
      <c r="A88">
        <f t="shared" si="18"/>
        <v>32.164399999601301</v>
      </c>
      <c r="B88" s="5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2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 x14ac:dyDescent="0.3">
      <c r="A89">
        <f t="shared" si="18"/>
        <v>32.158199999685166</v>
      </c>
      <c r="B89" s="5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2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 x14ac:dyDescent="0.3">
      <c r="A90">
        <f t="shared" si="18"/>
        <v>46.473800000967458</v>
      </c>
      <c r="B90" s="5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2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 x14ac:dyDescent="0.3">
      <c r="A91">
        <f t="shared" si="18"/>
        <v>30.977499998698477</v>
      </c>
      <c r="B91" s="5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2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 x14ac:dyDescent="0.3">
      <c r="A92">
        <f t="shared" si="18"/>
        <v>30.736000000615604</v>
      </c>
      <c r="B92" s="5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2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 x14ac:dyDescent="0.3">
      <c r="A93">
        <f t="shared" si="18"/>
        <v>30.257799999162671</v>
      </c>
      <c r="B93" s="5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2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 x14ac:dyDescent="0.3">
      <c r="A94">
        <f t="shared" si="18"/>
        <v>31.414800001584808</v>
      </c>
      <c r="B94" s="5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2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 x14ac:dyDescent="0.3">
      <c r="A95">
        <f t="shared" si="18"/>
        <v>30.80739999859361</v>
      </c>
      <c r="B95" s="5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2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 x14ac:dyDescent="0.3">
      <c r="A96">
        <f t="shared" si="18"/>
        <v>47.145600001385901</v>
      </c>
      <c r="B96" s="5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2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 x14ac:dyDescent="0.3">
      <c r="A97">
        <f t="shared" si="18"/>
        <v>15.450999999302439</v>
      </c>
      <c r="B97" s="5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2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 x14ac:dyDescent="0.3">
      <c r="A98">
        <f t="shared" si="18"/>
        <v>47.082799999770941</v>
      </c>
      <c r="B98" s="5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2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 x14ac:dyDescent="0.3">
      <c r="A99">
        <f t="shared" si="18"/>
        <v>30.636100000265287</v>
      </c>
      <c r="B99" s="5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2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 x14ac:dyDescent="0.3">
      <c r="A100">
        <f t="shared" si="18"/>
        <v>30.62580000005255</v>
      </c>
      <c r="B100" s="5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2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 x14ac:dyDescent="0.3">
      <c r="A101">
        <f t="shared" si="18"/>
        <v>31.522199999017175</v>
      </c>
      <c r="B101" s="5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2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 x14ac:dyDescent="0.3">
      <c r="A102">
        <f t="shared" si="18"/>
        <v>63.14120000024559</v>
      </c>
      <c r="B102" s="5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2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 x14ac:dyDescent="0.3">
      <c r="A103">
        <f t="shared" si="18"/>
        <v>29.706799999985378</v>
      </c>
      <c r="B103" s="5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2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 x14ac:dyDescent="0.3">
      <c r="A104">
        <f t="shared" si="18"/>
        <v>15.604800000801333</v>
      </c>
      <c r="B104" s="5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2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 x14ac:dyDescent="0.3">
      <c r="A105">
        <f t="shared" si="18"/>
        <v>31.040899999425164</v>
      </c>
      <c r="B105" s="5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2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 x14ac:dyDescent="0.3">
      <c r="A106">
        <f t="shared" si="18"/>
        <v>14.917200000127195</v>
      </c>
      <c r="B106" s="5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2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 x14ac:dyDescent="0.3">
      <c r="A107">
        <f t="shared" si="18"/>
        <v>30.846100000417209</v>
      </c>
      <c r="B107" s="5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2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 x14ac:dyDescent="0.3">
      <c r="A108">
        <f t="shared" si="18"/>
        <v>31.105800000659656</v>
      </c>
      <c r="B108" s="5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2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 x14ac:dyDescent="0.3">
      <c r="A109">
        <f t="shared" si="18"/>
        <v>30.315799998788862</v>
      </c>
      <c r="B109" s="5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2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 x14ac:dyDescent="0.3">
      <c r="A110">
        <f t="shared" si="18"/>
        <v>45.727099999567145</v>
      </c>
      <c r="B110" s="5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2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 x14ac:dyDescent="0.3">
      <c r="A111">
        <f t="shared" si="18"/>
        <v>31.15060000163794</v>
      </c>
      <c r="B111" s="5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2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 x14ac:dyDescent="0.3">
      <c r="A112">
        <f t="shared" si="18"/>
        <v>30.164499999955297</v>
      </c>
      <c r="B112" s="5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2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 x14ac:dyDescent="0.3">
      <c r="A113">
        <f t="shared" si="18"/>
        <v>30.055699999138596</v>
      </c>
      <c r="B113" s="5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2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 x14ac:dyDescent="0.3">
      <c r="A114">
        <f t="shared" si="18"/>
        <v>30.403799999476178</v>
      </c>
      <c r="B114" s="5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2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 x14ac:dyDescent="0.3">
      <c r="A115">
        <f t="shared" si="18"/>
        <v>46.810100000584498</v>
      </c>
      <c r="B115" s="5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2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 x14ac:dyDescent="0.3">
      <c r="A116">
        <f t="shared" si="18"/>
        <v>15.493000000788015</v>
      </c>
      <c r="B116" s="5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2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 x14ac:dyDescent="0.3">
      <c r="A117">
        <f t="shared" si="18"/>
        <v>46.525699999619974</v>
      </c>
      <c r="B117" s="5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2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 x14ac:dyDescent="0.3">
      <c r="A118">
        <f t="shared" si="18"/>
        <v>31.634400000257301</v>
      </c>
      <c r="B118" s="5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2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 x14ac:dyDescent="0.3">
      <c r="A119">
        <f t="shared" si="18"/>
        <v>31.066499999724329</v>
      </c>
      <c r="B119" s="5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2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 x14ac:dyDescent="0.3">
      <c r="A120">
        <f t="shared" si="18"/>
        <v>31.207899999571964</v>
      </c>
      <c r="B120" s="5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2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 x14ac:dyDescent="0.3">
      <c r="A121">
        <f t="shared" si="18"/>
        <v>31.281699999453849</v>
      </c>
      <c r="B121" s="5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 x14ac:dyDescent="0.3">
      <c r="A122">
        <f t="shared" si="18"/>
        <v>31.249600000592181</v>
      </c>
      <c r="B122" s="5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 x14ac:dyDescent="0.3">
      <c r="A123">
        <f t="shared" si="18"/>
        <v>47.150599999440601</v>
      </c>
      <c r="B123" s="5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 x14ac:dyDescent="0.3">
      <c r="A124">
        <f t="shared" si="18"/>
        <v>15.542099999947823</v>
      </c>
      <c r="B124" s="5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 x14ac:dyDescent="0.3">
      <c r="A125">
        <f t="shared" si="18"/>
        <v>30.850600000121631</v>
      </c>
      <c r="B125" s="5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 x14ac:dyDescent="0.3">
      <c r="A126">
        <f t="shared" si="18"/>
        <v>31.329299999924842</v>
      </c>
      <c r="B126" s="5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 x14ac:dyDescent="0.3">
      <c r="A127">
        <f t="shared" si="18"/>
        <v>46.955900001194095</v>
      </c>
      <c r="B127" s="5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 x14ac:dyDescent="0.3">
      <c r="A128">
        <f t="shared" si="18"/>
        <v>15.443399999639951</v>
      </c>
      <c r="B128" s="5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 x14ac:dyDescent="0.3">
      <c r="A129">
        <f t="shared" si="18"/>
        <v>46.822700000120676</v>
      </c>
      <c r="B129" s="5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 x14ac:dyDescent="0.3">
      <c r="A130">
        <f t="shared" si="18"/>
        <v>31.280100000003586</v>
      </c>
      <c r="B130" s="5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 x14ac:dyDescent="0.3">
      <c r="A131">
        <f t="shared" si="18"/>
        <v>30.607999999119784</v>
      </c>
      <c r="B131" s="5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 x14ac:dyDescent="0.3">
      <c r="A132">
        <f t="shared" si="18"/>
        <v>31.675500000346801</v>
      </c>
      <c r="B132" s="5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 x14ac:dyDescent="0.3">
      <c r="A133">
        <f t="shared" si="18"/>
        <v>30.966199999966193</v>
      </c>
      <c r="B133" s="5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 x14ac:dyDescent="0.3">
      <c r="A134">
        <f t="shared" si="18"/>
        <v>46.823200000289944</v>
      </c>
      <c r="B134" s="5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 x14ac:dyDescent="0.3">
      <c r="A135">
        <f t="shared" si="18"/>
        <v>31.093100000362028</v>
      </c>
      <c r="B135" s="5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 x14ac:dyDescent="0.3">
      <c r="A136">
        <f t="shared" ref="A136:A199" si="33">(C136-C135)*1000</f>
        <v>30.838399999993271</v>
      </c>
      <c r="B136" s="5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 x14ac:dyDescent="0.3">
      <c r="A137">
        <f t="shared" si="33"/>
        <v>30.933099998947</v>
      </c>
      <c r="B137" s="5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 x14ac:dyDescent="0.3">
      <c r="A138">
        <f t="shared" si="33"/>
        <v>31.638300000849995</v>
      </c>
      <c r="B138" s="5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 x14ac:dyDescent="0.3">
      <c r="A139">
        <f t="shared" si="33"/>
        <v>31.307199998991564</v>
      </c>
      <c r="B139" s="5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 x14ac:dyDescent="0.3">
      <c r="A140">
        <f t="shared" si="33"/>
        <v>15.839499999856343</v>
      </c>
      <c r="B140" s="5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 x14ac:dyDescent="0.3">
      <c r="A141">
        <f t="shared" si="33"/>
        <v>45.518300001276657</v>
      </c>
      <c r="B141" s="5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 x14ac:dyDescent="0.3">
      <c r="A142">
        <f t="shared" si="33"/>
        <v>30.983599999672151</v>
      </c>
      <c r="B142" s="5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 x14ac:dyDescent="0.3">
      <c r="A143">
        <f t="shared" si="33"/>
        <v>31.711199999335804</v>
      </c>
      <c r="B143" s="5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 x14ac:dyDescent="0.3">
      <c r="A144">
        <f t="shared" si="33"/>
        <v>30.860700000630459</v>
      </c>
      <c r="B144" s="5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 x14ac:dyDescent="0.3">
      <c r="A145">
        <f t="shared" si="33"/>
        <v>46.447799999441486</v>
      </c>
      <c r="B145" s="5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 x14ac:dyDescent="0.3">
      <c r="A146">
        <f t="shared" si="33"/>
        <v>15.478900000744034</v>
      </c>
      <c r="B146" s="5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 x14ac:dyDescent="0.3">
      <c r="A147">
        <f t="shared" si="33"/>
        <v>46.260699999038479</v>
      </c>
      <c r="B147" s="5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 x14ac:dyDescent="0.3">
      <c r="A148">
        <f t="shared" si="33"/>
        <v>30.83860000151617</v>
      </c>
      <c r="B148" s="5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 x14ac:dyDescent="0.3">
      <c r="A149">
        <f t="shared" si="33"/>
        <v>31.669799998780945</v>
      </c>
      <c r="B149" s="5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 x14ac:dyDescent="0.3">
      <c r="A150">
        <f t="shared" si="33"/>
        <v>30.494399999952293</v>
      </c>
      <c r="B150" s="5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 x14ac:dyDescent="0.3">
      <c r="A151">
        <f t="shared" si="33"/>
        <v>31.088699999600067</v>
      </c>
      <c r="B151" s="5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 x14ac:dyDescent="0.3">
      <c r="A152">
        <f t="shared" si="33"/>
        <v>30.502800000249408</v>
      </c>
      <c r="B152" s="5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 x14ac:dyDescent="0.3">
      <c r="A153">
        <f t="shared" si="33"/>
        <v>46.719800000573741</v>
      </c>
      <c r="B153" s="5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 x14ac:dyDescent="0.3">
      <c r="A154">
        <f t="shared" si="33"/>
        <v>30.811799999355571</v>
      </c>
      <c r="B154" s="5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 x14ac:dyDescent="0.3">
      <c r="A155">
        <f t="shared" si="33"/>
        <v>31.702600001153769</v>
      </c>
      <c r="B155" s="5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 x14ac:dyDescent="0.3">
      <c r="A156">
        <f t="shared" si="33"/>
        <v>15.227500000037253</v>
      </c>
      <c r="B156" s="5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 x14ac:dyDescent="0.3">
      <c r="A157">
        <f t="shared" si="33"/>
        <v>31.965000000127475</v>
      </c>
      <c r="B157" s="5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 x14ac:dyDescent="0.3">
      <c r="A158">
        <f t="shared" si="33"/>
        <v>30.893899998773122</v>
      </c>
      <c r="B158" s="5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 x14ac:dyDescent="0.3">
      <c r="A159">
        <f t="shared" si="33"/>
        <v>46.591700000135461</v>
      </c>
      <c r="B159" s="5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 x14ac:dyDescent="0.3">
      <c r="A160">
        <f t="shared" si="33"/>
        <v>31.414299999596551</v>
      </c>
      <c r="B160" s="5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>
        <f t="shared" si="33"/>
        <v>31.918300001052557</v>
      </c>
      <c r="B161" s="5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3"/>
        <v>30.536799999026698</v>
      </c>
      <c r="B162" s="5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3"/>
        <v>25.768999999854714</v>
      </c>
      <c r="B163" s="5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3"/>
        <v>35.525800001778407</v>
      </c>
      <c r="B164" s="5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3"/>
        <v>31.37359999891487</v>
      </c>
      <c r="B165" s="5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3"/>
        <v>30.497300000206451</v>
      </c>
      <c r="B166" s="5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3"/>
        <v>47.370000000228174</v>
      </c>
      <c r="B167" s="5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3"/>
        <v>32.0121000004292</v>
      </c>
      <c r="B168" s="5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3"/>
        <v>31.539199999315315</v>
      </c>
      <c r="B169" s="5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3"/>
        <v>16.184399999474408</v>
      </c>
      <c r="B170" s="5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3"/>
        <v>31.671500000811648</v>
      </c>
      <c r="B171" s="5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3"/>
        <v>44.46529999950144</v>
      </c>
      <c r="B172" s="5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3"/>
        <v>33.414699999411823</v>
      </c>
      <c r="B173" s="5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3"/>
        <v>29.397000000244589</v>
      </c>
      <c r="B174" s="5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3"/>
        <v>30.579100000977633</v>
      </c>
      <c r="B175" s="5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3"/>
        <v>31.047799999214476</v>
      </c>
      <c r="B176" s="5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3"/>
        <v>31.353700000181561</v>
      </c>
      <c r="B177" s="5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3"/>
        <v>29.950899999676039</v>
      </c>
      <c r="B178" s="5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3"/>
        <v>30.947700000979239</v>
      </c>
      <c r="B179" s="5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3"/>
        <v>46.064699999988079</v>
      </c>
      <c r="B180" s="5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3"/>
        <v>31.018100000437698</v>
      </c>
      <c r="B181" s="5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3"/>
        <v>31.683699999121018</v>
      </c>
      <c r="B182" s="5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3"/>
        <v>31.09279999989667</v>
      </c>
      <c r="B183" s="5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3"/>
        <v>61.055100000885432</v>
      </c>
      <c r="B184" s="5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3"/>
        <v>15.677699999287142</v>
      </c>
      <c r="B185" s="5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3"/>
        <v>31.456700000489946</v>
      </c>
      <c r="B186" s="5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3"/>
        <v>16.81309999912628</v>
      </c>
      <c r="B187" s="5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3"/>
        <v>30.519899999490008</v>
      </c>
      <c r="B188" s="5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3"/>
        <v>45.762400000967318</v>
      </c>
      <c r="B189" s="5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3"/>
        <v>30.20959999957995</v>
      </c>
      <c r="B190" s="5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3"/>
        <v>15.504999999393476</v>
      </c>
      <c r="B191" s="5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3"/>
        <v>45.904000000518863</v>
      </c>
      <c r="B192" s="5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3"/>
        <v>31.709900000350899</v>
      </c>
      <c r="B193" s="5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3"/>
        <v>31.055999999807682</v>
      </c>
      <c r="B194" s="5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3"/>
        <v>24.902600000132225</v>
      </c>
      <c r="B195" s="5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3"/>
        <v>37.572400000499329</v>
      </c>
      <c r="B196" s="5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3"/>
        <v>30.763999999180669</v>
      </c>
      <c r="B197" s="5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3"/>
        <v>41.485499999907915</v>
      </c>
      <c r="B198" s="5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3"/>
        <v>37.291900000127498</v>
      </c>
      <c r="B199" s="5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5">(C200-C199)*1000</f>
        <v>22.535899999638787</v>
      </c>
      <c r="B200" s="5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5"/>
        <v>39.941700000781566</v>
      </c>
      <c r="B201" s="5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5"/>
        <v>31.006799999886425</v>
      </c>
      <c r="B202" s="5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5"/>
        <v>31.088300000192248</v>
      </c>
      <c r="B203" s="5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5"/>
        <v>31.285299999581184</v>
      </c>
      <c r="B204" s="5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5"/>
        <v>46.024200000829296</v>
      </c>
      <c r="B205" s="5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5"/>
        <v>16.103699999803212</v>
      </c>
      <c r="B206" s="5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5"/>
        <v>46.01840000032098</v>
      </c>
      <c r="B207" s="5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5"/>
        <v>15.209099999992759</v>
      </c>
      <c r="B208" s="5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5"/>
        <v>31.568599999445723</v>
      </c>
      <c r="B209" s="5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5"/>
        <v>31.082199999218574</v>
      </c>
      <c r="B210" s="5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5"/>
        <v>47.284600001148647</v>
      </c>
      <c r="B211" s="5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5"/>
        <v>29.765199999019387</v>
      </c>
      <c r="B212" s="5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5"/>
        <v>31.59840000080294</v>
      </c>
      <c r="B213" s="5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5"/>
        <v>30.784599999606144</v>
      </c>
      <c r="B214" s="5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5"/>
        <v>31.638799999200273</v>
      </c>
      <c r="B215" s="5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5"/>
        <v>31.39260000170907</v>
      </c>
      <c r="B216" s="5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5"/>
        <v>47.467099999266793</v>
      </c>
      <c r="B217" s="5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5"/>
        <v>30.076200000621611</v>
      </c>
      <c r="B218" s="5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5"/>
        <v>30.97410000009404</v>
      </c>
      <c r="B219" s="5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5"/>
        <v>45.277399998667534</v>
      </c>
      <c r="B220" s="5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5"/>
        <v>16.086400000858703</v>
      </c>
      <c r="B221" s="5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5"/>
        <v>31.59599999889906</v>
      </c>
      <c r="B222" s="5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5"/>
        <v>31.990800000130548</v>
      </c>
      <c r="B223" s="5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5"/>
        <v>30.327899999974761</v>
      </c>
      <c r="B224" s="5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5"/>
        <v>31.698700000561075</v>
      </c>
      <c r="B225" s="5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5"/>
        <v>30.837700000120094</v>
      </c>
      <c r="B226" s="5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5"/>
        <v>30.569599999580532</v>
      </c>
      <c r="B227" s="5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5"/>
        <v>30.651600000055623</v>
      </c>
      <c r="B228" s="5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5"/>
        <v>46.706900000572205</v>
      </c>
      <c r="B229" s="5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5"/>
        <v>29.838000000381726</v>
      </c>
      <c r="B230" s="5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5"/>
        <v>30.322900000101072</v>
      </c>
      <c r="B231" s="5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5"/>
        <v>31.038799999805633</v>
      </c>
      <c r="B232" s="5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5"/>
        <v>31.163599998762948</v>
      </c>
      <c r="B233" s="5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5"/>
        <v>31.07830000044487</v>
      </c>
      <c r="B234" s="5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5"/>
        <v>45.739099999991595</v>
      </c>
      <c r="B235" s="5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5"/>
        <v>30.984600000010687</v>
      </c>
      <c r="B236" s="5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5"/>
        <v>30.751300000702031</v>
      </c>
      <c r="B237" s="5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5"/>
        <v>31.715999999505584</v>
      </c>
      <c r="B238" s="5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5"/>
        <v>30.711900000824244</v>
      </c>
      <c r="B239" s="5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5"/>
        <v>30.70569999908912</v>
      </c>
      <c r="B240" s="5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5"/>
        <v>46.464200000627898</v>
      </c>
      <c r="B241" s="5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5"/>
        <v>15.527399998973124</v>
      </c>
      <c r="B242" s="5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5"/>
        <v>46.314500001244596</v>
      </c>
      <c r="B243" s="5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5"/>
        <v>15.533899999354617</v>
      </c>
      <c r="B244" s="5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5"/>
        <v>46.550400000342051</v>
      </c>
      <c r="B245" s="5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5"/>
        <v>15.950299999531126</v>
      </c>
      <c r="B246" s="5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5"/>
        <v>1078.0260999999882</v>
      </c>
      <c r="B247" s="5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5"/>
        <v>15.141399999265559</v>
      </c>
      <c r="B248" s="5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5"/>
        <v>15.292800000679563</v>
      </c>
      <c r="B249" s="5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5"/>
        <v>16.154200000528363</v>
      </c>
      <c r="B250" s="5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5"/>
        <v>15.339300000050571</v>
      </c>
      <c r="B251" s="5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5"/>
        <v>15.901999999186955</v>
      </c>
      <c r="B252" s="5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5"/>
        <v>14.496400001007714</v>
      </c>
      <c r="B253" s="5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5"/>
        <v>15.953799998897011</v>
      </c>
      <c r="B254" s="5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5"/>
        <v>15.581800000290968</v>
      </c>
      <c r="B255" s="5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5"/>
        <v>15.418000000863685</v>
      </c>
      <c r="B256" s="5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5"/>
        <v>15.293099999325932</v>
      </c>
      <c r="B257" s="5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5"/>
        <v>15.364799999588286</v>
      </c>
      <c r="B258" s="5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5"/>
        <v>15.321300001232885</v>
      </c>
      <c r="B259" s="5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5"/>
        <v>15.623599998434656</v>
      </c>
      <c r="B260" s="5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5"/>
        <v>15.146800000366056</v>
      </c>
      <c r="B261" s="5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5"/>
        <v>15.769200001159334</v>
      </c>
      <c r="B262" s="5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5"/>
        <v>16.018700000131503</v>
      </c>
      <c r="B263" s="5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11" si="37">(C264-C263)*1000</f>
        <v>15.209899998808396</v>
      </c>
      <c r="B264" s="5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7"/>
        <v>15.407700000650948</v>
      </c>
      <c r="B265" s="5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7"/>
        <v>15.397299999676761</v>
      </c>
      <c r="B266" s="5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7"/>
        <v>15.641300000424962</v>
      </c>
      <c r="B267" s="5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7"/>
        <v>15.376999999716645</v>
      </c>
      <c r="B268" s="5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7"/>
        <v>15.725400000519585</v>
      </c>
      <c r="B269" s="5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7"/>
        <v>16.00729999881878</v>
      </c>
      <c r="B270" s="5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7"/>
        <v>16.257200000836747</v>
      </c>
      <c r="B271" s="5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7"/>
        <v>15.976499998942018</v>
      </c>
      <c r="B272" s="5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7"/>
        <v>15.995700001440127</v>
      </c>
      <c r="B273" s="5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7"/>
        <v>15.057999999044114</v>
      </c>
      <c r="B274" s="5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7"/>
        <v>15.698700000939425</v>
      </c>
      <c r="B275" s="5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7"/>
        <v>15.444399999978486</v>
      </c>
      <c r="B276" s="5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7"/>
        <v>15.443799999047769</v>
      </c>
      <c r="B277" s="5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7"/>
        <v>15.043100000184495</v>
      </c>
      <c r="B278" s="5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7"/>
        <v>15.719700000772718</v>
      </c>
      <c r="B279" s="5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7"/>
        <v>15.67350000004808</v>
      </c>
      <c r="B280" s="5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7"/>
        <v>14.865600000121049</v>
      </c>
      <c r="B281" s="5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7"/>
        <v>15.382199999294244</v>
      </c>
      <c r="B282" s="5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7"/>
        <v>14.765500000066822</v>
      </c>
      <c r="B283" s="5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7"/>
        <v>15.347700000347686</v>
      </c>
      <c r="B284" s="5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7"/>
        <v>15.661800000088988</v>
      </c>
      <c r="B285" s="5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7"/>
        <v>15.151999999943655</v>
      </c>
      <c r="B286" s="5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7"/>
        <v>14.865999999528867</v>
      </c>
      <c r="B287" s="5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7"/>
        <v>15.560300000288407</v>
      </c>
      <c r="B288" s="5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7"/>
        <v>15.342900000177906</v>
      </c>
      <c r="B289" s="5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7"/>
        <v>15.95649999944726</v>
      </c>
      <c r="B290" s="5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7"/>
        <v>15.557400000034249</v>
      </c>
      <c r="B291" s="5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7"/>
        <v>15.932700000121258</v>
      </c>
      <c r="B292" s="5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7"/>
        <v>15.064299999721698</v>
      </c>
      <c r="B293" s="5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7"/>
        <v>15.627900000254158</v>
      </c>
      <c r="B294" s="5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7"/>
        <v>15.878599999268772</v>
      </c>
      <c r="B295" s="5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7"/>
        <v>16.143400000146357</v>
      </c>
      <c r="B296" s="5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7"/>
        <v>15.335899999627145</v>
      </c>
      <c r="B297" s="5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7"/>
        <v>15.90089999990596</v>
      </c>
      <c r="B298" s="5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7"/>
        <v>15.461500001038075</v>
      </c>
      <c r="B299" s="5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7"/>
        <v>15.803099999175174</v>
      </c>
      <c r="B300" s="5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7"/>
        <v>15.779600000314531</v>
      </c>
      <c r="B301" s="5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7"/>
        <v>15.693299999838928</v>
      </c>
      <c r="B302" s="5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37"/>
        <v>14.80000000083237</v>
      </c>
      <c r="B303" s="5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37"/>
        <v>14.823100000285194</v>
      </c>
      <c r="B304" s="5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37"/>
        <v>15.047299999423558</v>
      </c>
      <c r="B305" s="5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37"/>
        <v>16.279299999951036</v>
      </c>
      <c r="B306" s="5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37"/>
        <v>15.52579999952286</v>
      </c>
      <c r="B307" s="5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37"/>
        <v>15.230099999826052</v>
      </c>
      <c r="B308" s="5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37"/>
        <v>30.916800000341027</v>
      </c>
      <c r="B309" s="5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37"/>
        <v>46.631600000182516</v>
      </c>
      <c r="B310" s="5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37"/>
        <v>30.510900000081165</v>
      </c>
      <c r="B311" s="5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I37" zoomScale="85" zoomScaleNormal="85" workbookViewId="0">
      <selection activeCell="K121" sqref="K121:R124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1.2264573515148325</v>
      </c>
      <c r="R2" s="2"/>
    </row>
    <row r="3" spans="1:25" x14ac:dyDescent="0.3"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 x14ac:dyDescent="0.3">
      <c r="A7">
        <f>(C7-C6)*1000</f>
        <v>15.874400000029709</v>
      </c>
      <c r="B7" s="5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2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 x14ac:dyDescent="0.3">
      <c r="A8">
        <f t="shared" ref="A8:A71" si="7">(C8-C7)*1000</f>
        <v>15.346299998782342</v>
      </c>
      <c r="B8" s="5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2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 x14ac:dyDescent="0.3">
      <c r="A9">
        <f t="shared" si="7"/>
        <v>15.693699999246746</v>
      </c>
      <c r="B9" s="5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2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 x14ac:dyDescent="0.3">
      <c r="A10">
        <f t="shared" si="7"/>
        <v>15.662600002542604</v>
      </c>
      <c r="B10" s="5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2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 x14ac:dyDescent="0.3">
      <c r="A11">
        <f t="shared" si="7"/>
        <v>15.64919999873382</v>
      </c>
      <c r="B11" s="5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2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 x14ac:dyDescent="0.3">
      <c r="A12">
        <f t="shared" si="7"/>
        <v>15.420499999891035</v>
      </c>
      <c r="B12" s="5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2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 x14ac:dyDescent="0.3">
      <c r="A13">
        <f t="shared" si="7"/>
        <v>15.711000000010245</v>
      </c>
      <c r="B13" s="5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2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 x14ac:dyDescent="0.3">
      <c r="A14">
        <f t="shared" si="7"/>
        <v>15.389600001071813</v>
      </c>
      <c r="B14" s="5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2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 x14ac:dyDescent="0.3">
      <c r="A15">
        <f t="shared" si="7"/>
        <v>15.1265999993484</v>
      </c>
      <c r="B15" s="5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2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 x14ac:dyDescent="0.3">
      <c r="A16">
        <f t="shared" si="7"/>
        <v>14.893199997459305</v>
      </c>
      <c r="B16" s="5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2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 x14ac:dyDescent="0.3">
      <c r="A17">
        <f t="shared" si="7"/>
        <v>15.425600002345163</v>
      </c>
      <c r="B17" s="5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2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 x14ac:dyDescent="0.3">
      <c r="A18">
        <f t="shared" si="7"/>
        <v>15.252299999701791</v>
      </c>
      <c r="B18" s="5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2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 x14ac:dyDescent="0.3">
      <c r="A19">
        <f t="shared" si="7"/>
        <v>12.107300000934629</v>
      </c>
      <c r="B19" s="5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2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 x14ac:dyDescent="0.3">
      <c r="A20">
        <f t="shared" si="7"/>
        <v>19.149199997627875</v>
      </c>
      <c r="B20" s="5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2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 x14ac:dyDescent="0.3">
      <c r="A21">
        <f t="shared" si="7"/>
        <v>15.470100002858089</v>
      </c>
      <c r="B21" s="5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2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 x14ac:dyDescent="0.3">
      <c r="A22">
        <f t="shared" si="7"/>
        <v>15.435999997862382</v>
      </c>
      <c r="B22" s="5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2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 x14ac:dyDescent="0.3">
      <c r="A23">
        <f t="shared" si="7"/>
        <v>15.115300000616116</v>
      </c>
      <c r="B23" s="5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2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 x14ac:dyDescent="0.3">
      <c r="A24">
        <f t="shared" si="7"/>
        <v>16.201899998122826</v>
      </c>
      <c r="B24" s="5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2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 x14ac:dyDescent="0.3">
      <c r="A25">
        <f t="shared" si="7"/>
        <v>16.157000001840061</v>
      </c>
      <c r="B25" s="5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2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 x14ac:dyDescent="0.3">
      <c r="A26">
        <f t="shared" si="7"/>
        <v>16.075999999884516</v>
      </c>
      <c r="B26" s="5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2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 x14ac:dyDescent="0.3">
      <c r="A27">
        <f t="shared" si="7"/>
        <v>15.873100001044804</v>
      </c>
      <c r="B27" s="5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2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 x14ac:dyDescent="0.3">
      <c r="A28">
        <f t="shared" si="7"/>
        <v>15.893399999185931</v>
      </c>
      <c r="B28" s="5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2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 x14ac:dyDescent="0.3">
      <c r="A29">
        <f t="shared" si="7"/>
        <v>15.289399998437148</v>
      </c>
      <c r="B29" s="5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2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 x14ac:dyDescent="0.3">
      <c r="A30">
        <f t="shared" si="7"/>
        <v>16.1184000025969</v>
      </c>
      <c r="B30" s="5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2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 x14ac:dyDescent="0.3">
      <c r="A31">
        <f t="shared" si="7"/>
        <v>16.117600000143284</v>
      </c>
      <c r="B31" s="5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2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 x14ac:dyDescent="0.3">
      <c r="A32">
        <f t="shared" si="7"/>
        <v>16.011399999115383</v>
      </c>
      <c r="B32" s="5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2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 x14ac:dyDescent="0.3">
      <c r="A33">
        <f t="shared" si="7"/>
        <v>15.179099998931633</v>
      </c>
      <c r="B33" s="5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2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 x14ac:dyDescent="0.3">
      <c r="A34">
        <f t="shared" si="7"/>
        <v>15.528399999311659</v>
      </c>
      <c r="B34" s="5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2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 x14ac:dyDescent="0.3">
      <c r="A35">
        <f t="shared" si="7"/>
        <v>15.744300002552336</v>
      </c>
      <c r="B35" s="5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2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 x14ac:dyDescent="0.3">
      <c r="A36">
        <f t="shared" si="7"/>
        <v>15.446499997779028</v>
      </c>
      <c r="B36" s="5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2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 x14ac:dyDescent="0.3">
      <c r="A37">
        <f t="shared" si="7"/>
        <v>15.316299999540206</v>
      </c>
      <c r="B37" s="5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2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 x14ac:dyDescent="0.3">
      <c r="A38">
        <f t="shared" si="7"/>
        <v>16.306600002280902</v>
      </c>
      <c r="B38" s="5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2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 x14ac:dyDescent="0.3">
      <c r="A39">
        <f t="shared" si="7"/>
        <v>14.965700000175275</v>
      </c>
      <c r="B39" s="5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2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 x14ac:dyDescent="0.3">
      <c r="A40">
        <f t="shared" si="7"/>
        <v>15.631499998562504</v>
      </c>
      <c r="B40" s="5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2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 x14ac:dyDescent="0.3">
      <c r="A41">
        <f t="shared" si="7"/>
        <v>15.790099998412188</v>
      </c>
      <c r="B41" s="5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2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 x14ac:dyDescent="0.3">
      <c r="A42">
        <f t="shared" si="7"/>
        <v>31.103400000574766</v>
      </c>
      <c r="B42" s="5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2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 x14ac:dyDescent="0.3">
      <c r="A43">
        <f t="shared" si="7"/>
        <v>30.834600001981016</v>
      </c>
      <c r="B43" s="5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2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 x14ac:dyDescent="0.3">
      <c r="A44">
        <f t="shared" si="7"/>
        <v>30.221199998777593</v>
      </c>
      <c r="B44" s="5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2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 x14ac:dyDescent="0.3">
      <c r="A45">
        <f t="shared" si="7"/>
        <v>31.114699999307049</v>
      </c>
      <c r="B45" s="5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2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 x14ac:dyDescent="0.3">
      <c r="A46">
        <f t="shared" si="7"/>
        <v>31.006400000478607</v>
      </c>
      <c r="B46" s="5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2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 x14ac:dyDescent="0.3">
      <c r="A47">
        <f t="shared" si="7"/>
        <v>31.149500002356945</v>
      </c>
      <c r="B47" s="5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2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 x14ac:dyDescent="0.3">
      <c r="A48">
        <f t="shared" si="7"/>
        <v>319.84719999672961</v>
      </c>
      <c r="B48" s="5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2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 x14ac:dyDescent="0.3">
      <c r="A49">
        <f t="shared" si="7"/>
        <v>23.220900002343114</v>
      </c>
      <c r="B49" s="5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2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 x14ac:dyDescent="0.3">
      <c r="A50">
        <f t="shared" si="7"/>
        <v>14.104800000495743</v>
      </c>
      <c r="B50" s="5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2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 x14ac:dyDescent="0.3">
      <c r="A51">
        <f t="shared" si="7"/>
        <v>15.747399997053435</v>
      </c>
      <c r="B51" s="5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2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 x14ac:dyDescent="0.3">
      <c r="A52">
        <f t="shared" si="7"/>
        <v>15.440600000147242</v>
      </c>
      <c r="B52" s="5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2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 x14ac:dyDescent="0.3">
      <c r="A53">
        <f t="shared" si="7"/>
        <v>14.804400001594331</v>
      </c>
      <c r="B53" s="5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2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 x14ac:dyDescent="0.3">
      <c r="A54">
        <f t="shared" si="7"/>
        <v>7.5108999990334269</v>
      </c>
      <c r="B54" s="5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2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 x14ac:dyDescent="0.3">
      <c r="A55">
        <f t="shared" si="7"/>
        <v>8.4706000016012695</v>
      </c>
      <c r="B55" s="5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2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 x14ac:dyDescent="0.3">
      <c r="A56">
        <f t="shared" si="7"/>
        <v>16.016400000808062</v>
      </c>
      <c r="B56" s="5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2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 x14ac:dyDescent="0.3">
      <c r="A57">
        <f t="shared" si="7"/>
        <v>6.3522999989800155</v>
      </c>
      <c r="B57" s="5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2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 x14ac:dyDescent="0.3">
      <c r="A58">
        <f t="shared" si="7"/>
        <v>24.435799998173025</v>
      </c>
      <c r="B58" s="5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2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 x14ac:dyDescent="0.3">
      <c r="A59">
        <f t="shared" si="7"/>
        <v>15.50409999981639</v>
      </c>
      <c r="B59" s="5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2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 x14ac:dyDescent="0.3">
      <c r="A60">
        <f t="shared" si="7"/>
        <v>15.249200001562713</v>
      </c>
      <c r="B60" s="5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2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 x14ac:dyDescent="0.3">
      <c r="A61">
        <f t="shared" si="7"/>
        <v>15.523699999903329</v>
      </c>
      <c r="B61" s="5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2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 x14ac:dyDescent="0.3">
      <c r="A62">
        <f t="shared" si="7"/>
        <v>7.8447000014421064</v>
      </c>
      <c r="B62" s="5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2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 x14ac:dyDescent="0.3">
      <c r="A63">
        <f t="shared" si="7"/>
        <v>23.286899999220623</v>
      </c>
      <c r="B63" s="5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2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 x14ac:dyDescent="0.3">
      <c r="A64">
        <f t="shared" si="7"/>
        <v>15.995099998690421</v>
      </c>
      <c r="B64" s="5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2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 x14ac:dyDescent="0.3">
      <c r="A65">
        <f t="shared" si="7"/>
        <v>31.5136999997776</v>
      </c>
      <c r="B65" s="5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2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 x14ac:dyDescent="0.3">
      <c r="A66">
        <f t="shared" si="7"/>
        <v>47.64170000271406</v>
      </c>
      <c r="B66" s="5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2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 x14ac:dyDescent="0.3">
      <c r="A67">
        <f t="shared" si="7"/>
        <v>31.054399998538429</v>
      </c>
      <c r="B67" s="5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2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 x14ac:dyDescent="0.3">
      <c r="A68">
        <f t="shared" si="7"/>
        <v>31.332099999417551</v>
      </c>
      <c r="B68" s="5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2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 x14ac:dyDescent="0.3">
      <c r="A69">
        <f t="shared" si="7"/>
        <v>14.175500000419561</v>
      </c>
      <c r="B69" s="5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2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 x14ac:dyDescent="0.3">
      <c r="A70">
        <f t="shared" si="7"/>
        <v>47.606899999664165</v>
      </c>
      <c r="B70" s="5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2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 x14ac:dyDescent="0.3">
      <c r="A71">
        <f t="shared" si="7"/>
        <v>15.374999999039574</v>
      </c>
      <c r="B71" s="5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2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 x14ac:dyDescent="0.3">
      <c r="A72">
        <f t="shared" ref="A72:A135" si="18">(C72-C71)*1000</f>
        <v>29.898600001615705</v>
      </c>
      <c r="B72" s="5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2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 x14ac:dyDescent="0.3">
      <c r="A73">
        <f t="shared" si="18"/>
        <v>61.846500000683591</v>
      </c>
      <c r="B73" s="5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2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 x14ac:dyDescent="0.3">
      <c r="A74">
        <f t="shared" si="18"/>
        <v>16.198799999983748</v>
      </c>
      <c r="B74" s="5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2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 x14ac:dyDescent="0.3">
      <c r="A75">
        <f t="shared" si="18"/>
        <v>29.828099999576807</v>
      </c>
      <c r="B75" s="5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2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 x14ac:dyDescent="0.3">
      <c r="A76">
        <f t="shared" si="18"/>
        <v>31.152100000326755</v>
      </c>
      <c r="B76" s="5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2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 x14ac:dyDescent="0.3">
      <c r="A77">
        <f t="shared" si="18"/>
        <v>32.888499998080079</v>
      </c>
      <c r="B77" s="5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2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 x14ac:dyDescent="0.3">
      <c r="A78">
        <f t="shared" si="18"/>
        <v>28.706799999781651</v>
      </c>
      <c r="B78" s="5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2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 x14ac:dyDescent="0.3">
      <c r="A79">
        <f t="shared" si="18"/>
        <v>38.724500001990236</v>
      </c>
      <c r="B79" s="5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2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 x14ac:dyDescent="0.3">
      <c r="A80">
        <f t="shared" si="18"/>
        <v>31.977599999663653</v>
      </c>
      <c r="B80" s="5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2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 x14ac:dyDescent="0.3">
      <c r="A81">
        <f t="shared" si="18"/>
        <v>38.920599999983096</v>
      </c>
      <c r="B81" s="5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2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 x14ac:dyDescent="0.3">
      <c r="A82">
        <f t="shared" si="18"/>
        <v>30.604200001107529</v>
      </c>
      <c r="B82" s="5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2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 x14ac:dyDescent="0.3">
      <c r="A83">
        <f t="shared" si="18"/>
        <v>31.453699997655349</v>
      </c>
      <c r="B83" s="5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2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 x14ac:dyDescent="0.3">
      <c r="A84">
        <f t="shared" si="18"/>
        <v>30.890500001987675</v>
      </c>
      <c r="B84" s="5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2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 x14ac:dyDescent="0.3">
      <c r="A85">
        <f t="shared" si="18"/>
        <v>33.097399998951005</v>
      </c>
      <c r="B85" s="5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2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 x14ac:dyDescent="0.3">
      <c r="A86">
        <f t="shared" si="18"/>
        <v>28.260999999474734</v>
      </c>
      <c r="B86" s="5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2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 x14ac:dyDescent="0.3">
      <c r="A87">
        <f t="shared" si="18"/>
        <v>31.139499998971587</v>
      </c>
      <c r="B87" s="5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2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 x14ac:dyDescent="0.3">
      <c r="A88">
        <f t="shared" si="18"/>
        <v>30.625000003055902</v>
      </c>
      <c r="B88" s="5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2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 x14ac:dyDescent="0.3">
      <c r="A89">
        <f t="shared" si="18"/>
        <v>31.018099998618709</v>
      </c>
      <c r="B89" s="5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2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 x14ac:dyDescent="0.3">
      <c r="A90">
        <f t="shared" si="18"/>
        <v>31.244999998307321</v>
      </c>
      <c r="B90" s="5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2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 x14ac:dyDescent="0.3">
      <c r="A91">
        <f t="shared" si="18"/>
        <v>45.895600000221748</v>
      </c>
      <c r="B91" s="5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2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 x14ac:dyDescent="0.3">
      <c r="A92">
        <f t="shared" si="18"/>
        <v>31.408400001964765</v>
      </c>
      <c r="B92" s="5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2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 x14ac:dyDescent="0.3">
      <c r="A93">
        <f t="shared" si="18"/>
        <v>46.389499999349937</v>
      </c>
      <c r="B93" s="5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2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 x14ac:dyDescent="0.3">
      <c r="A94">
        <f t="shared" si="18"/>
        <v>16.346500000508968</v>
      </c>
      <c r="B94" s="5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2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 x14ac:dyDescent="0.3">
      <c r="A95">
        <f t="shared" si="18"/>
        <v>31.19420000075479</v>
      </c>
      <c r="B95" s="5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2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 x14ac:dyDescent="0.3">
      <c r="A96">
        <f t="shared" si="18"/>
        <v>31.361599998490419</v>
      </c>
      <c r="B96" s="5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2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 x14ac:dyDescent="0.3">
      <c r="A97">
        <f t="shared" si="18"/>
        <v>30.522799999744166</v>
      </c>
      <c r="B97" s="5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2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 x14ac:dyDescent="0.3">
      <c r="A98">
        <f t="shared" si="18"/>
        <v>47.286600001825718</v>
      </c>
      <c r="B98" s="5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2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 x14ac:dyDescent="0.3">
      <c r="A99">
        <f t="shared" si="18"/>
        <v>29.79839999898104</v>
      </c>
      <c r="B99" s="5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2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 x14ac:dyDescent="0.3">
      <c r="A100">
        <f t="shared" si="18"/>
        <v>20.067699999344768</v>
      </c>
      <c r="B100" s="5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2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 x14ac:dyDescent="0.3">
      <c r="A101">
        <f t="shared" si="18"/>
        <v>42.490600000746781</v>
      </c>
      <c r="B101" s="5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2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 x14ac:dyDescent="0.3">
      <c r="A102">
        <f t="shared" si="18"/>
        <v>16.885000000911532</v>
      </c>
      <c r="B102" s="5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2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 x14ac:dyDescent="0.3">
      <c r="A103">
        <f t="shared" si="18"/>
        <v>61.473599998862483</v>
      </c>
      <c r="B103" s="5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2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 x14ac:dyDescent="0.3">
      <c r="A104">
        <f t="shared" si="18"/>
        <v>31.125199999223696</v>
      </c>
      <c r="B104" s="5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2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 x14ac:dyDescent="0.3">
      <c r="A105">
        <f t="shared" si="18"/>
        <v>15.845099998841761</v>
      </c>
      <c r="B105" s="5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2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 x14ac:dyDescent="0.3">
      <c r="A106">
        <f t="shared" si="18"/>
        <v>30.380300002434524</v>
      </c>
      <c r="B106" s="5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2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 x14ac:dyDescent="0.3">
      <c r="A107">
        <f t="shared" si="18"/>
        <v>30.514199999743141</v>
      </c>
      <c r="B107" s="5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2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 x14ac:dyDescent="0.3">
      <c r="A108">
        <f t="shared" si="18"/>
        <v>30.965800000558374</v>
      </c>
      <c r="B108" s="5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2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 x14ac:dyDescent="0.3">
      <c r="A109">
        <f t="shared" si="18"/>
        <v>30.254699999204604</v>
      </c>
      <c r="B109" s="5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2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 x14ac:dyDescent="0.3">
      <c r="A110">
        <f t="shared" si="18"/>
        <v>30.973599998105783</v>
      </c>
      <c r="B110" s="5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2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 x14ac:dyDescent="0.3">
      <c r="A111">
        <f t="shared" si="18"/>
        <v>47.879300000204239</v>
      </c>
      <c r="B111" s="5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2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 x14ac:dyDescent="0.3">
      <c r="A112">
        <f t="shared" si="18"/>
        <v>31.670600001234561</v>
      </c>
      <c r="B112" s="5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2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 x14ac:dyDescent="0.3">
      <c r="A113">
        <f t="shared" si="18"/>
        <v>30.695000001287553</v>
      </c>
      <c r="B113" s="5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2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 x14ac:dyDescent="0.3">
      <c r="A114">
        <f t="shared" si="18"/>
        <v>30.822199998510769</v>
      </c>
      <c r="B114" s="5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2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 x14ac:dyDescent="0.3">
      <c r="A115">
        <f t="shared" si="18"/>
        <v>46.968499998911284</v>
      </c>
      <c r="B115" s="5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2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 x14ac:dyDescent="0.3">
      <c r="A116">
        <f t="shared" si="18"/>
        <v>30.805700000200886</v>
      </c>
      <c r="B116" s="5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2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 x14ac:dyDescent="0.3">
      <c r="A117">
        <f t="shared" si="18"/>
        <v>30.619000001024688</v>
      </c>
      <c r="B117" s="5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2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 x14ac:dyDescent="0.3">
      <c r="A118">
        <f t="shared" si="18"/>
        <v>31.394599998748163</v>
      </c>
      <c r="B118" s="5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2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 x14ac:dyDescent="0.3">
      <c r="A119">
        <f t="shared" si="18"/>
        <v>30.227100000047358</v>
      </c>
      <c r="B119" s="5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2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 x14ac:dyDescent="0.3">
      <c r="A120">
        <f t="shared" si="18"/>
        <v>31.784300001163501</v>
      </c>
      <c r="B120" s="5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2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 x14ac:dyDescent="0.3">
      <c r="A121">
        <f t="shared" si="18"/>
        <v>30.800600001384737</v>
      </c>
      <c r="B121" s="5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 x14ac:dyDescent="0.3">
      <c r="A122">
        <f t="shared" si="18"/>
        <v>15.292500000214204</v>
      </c>
      <c r="B122" s="5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 x14ac:dyDescent="0.3">
      <c r="A123">
        <f t="shared" si="18"/>
        <v>31.075799997779541</v>
      </c>
      <c r="B123" s="5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 x14ac:dyDescent="0.3">
      <c r="A124">
        <f t="shared" si="18"/>
        <v>45.736100000794977</v>
      </c>
      <c r="B124" s="5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 x14ac:dyDescent="0.3">
      <c r="A125">
        <f t="shared" si="18"/>
        <v>31.744299998536007</v>
      </c>
      <c r="B125" s="5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 x14ac:dyDescent="0.3">
      <c r="A126">
        <f t="shared" si="18"/>
        <v>31.924200000503333</v>
      </c>
      <c r="B126" s="5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 x14ac:dyDescent="0.3">
      <c r="A127">
        <f t="shared" si="18"/>
        <v>30.471699999907287</v>
      </c>
      <c r="B127" s="5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 x14ac:dyDescent="0.3">
      <c r="A128">
        <f t="shared" si="18"/>
        <v>45.999600002687657</v>
      </c>
      <c r="B128" s="5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 x14ac:dyDescent="0.3">
      <c r="A129">
        <f t="shared" si="18"/>
        <v>31.036599997605663</v>
      </c>
      <c r="B129" s="5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 x14ac:dyDescent="0.3">
      <c r="A130">
        <f t="shared" si="18"/>
        <v>30.029100002138875</v>
      </c>
      <c r="B130" s="5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 x14ac:dyDescent="0.3">
      <c r="A131">
        <f t="shared" si="18"/>
        <v>31.965099999069935</v>
      </c>
      <c r="B131" s="5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 x14ac:dyDescent="0.3">
      <c r="A132">
        <f t="shared" si="18"/>
        <v>30.77349999875878</v>
      </c>
      <c r="B132" s="5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 x14ac:dyDescent="0.3">
      <c r="A133">
        <f t="shared" si="18"/>
        <v>31.288800000766059</v>
      </c>
      <c r="B133" s="5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 x14ac:dyDescent="0.3">
      <c r="A134">
        <f t="shared" si="18"/>
        <v>30.556199999409728</v>
      </c>
      <c r="B134" s="5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 x14ac:dyDescent="0.3">
      <c r="A135">
        <f t="shared" si="18"/>
        <v>31.724399999802699</v>
      </c>
      <c r="B135" s="5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 x14ac:dyDescent="0.3">
      <c r="A136">
        <f t="shared" ref="A136:A199" si="30">(C136-C135)*1000</f>
        <v>46.62090000056196</v>
      </c>
      <c r="B136" s="5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 x14ac:dyDescent="0.3">
      <c r="A137">
        <f t="shared" si="30"/>
        <v>30.592800001613796</v>
      </c>
      <c r="B137" s="5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 x14ac:dyDescent="0.3">
      <c r="A138">
        <f t="shared" si="30"/>
        <v>31.239699997968273</v>
      </c>
      <c r="B138" s="5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 x14ac:dyDescent="0.3">
      <c r="A139">
        <f t="shared" si="30"/>
        <v>15.564100001938641</v>
      </c>
      <c r="B139" s="5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 x14ac:dyDescent="0.3">
      <c r="A140">
        <f t="shared" si="30"/>
        <v>31.405399997311179</v>
      </c>
      <c r="B140" s="5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 x14ac:dyDescent="0.3">
      <c r="A141">
        <f t="shared" si="30"/>
        <v>31.11900000294554</v>
      </c>
      <c r="B141" s="5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 x14ac:dyDescent="0.3">
      <c r="A142">
        <f t="shared" si="30"/>
        <v>47.212199999194127</v>
      </c>
      <c r="B142" s="5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 x14ac:dyDescent="0.3">
      <c r="A143">
        <f t="shared" si="30"/>
        <v>31.911300000501797</v>
      </c>
      <c r="B143" s="5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 x14ac:dyDescent="0.3">
      <c r="A144">
        <f t="shared" si="30"/>
        <v>30.881299997417955</v>
      </c>
      <c r="B144" s="5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 x14ac:dyDescent="0.3">
      <c r="A145">
        <f t="shared" si="30"/>
        <v>30.888299999787705</v>
      </c>
      <c r="B145" s="5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 x14ac:dyDescent="0.3">
      <c r="A146">
        <f t="shared" si="30"/>
        <v>31.171200000244426</v>
      </c>
      <c r="B146" s="5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 x14ac:dyDescent="0.3">
      <c r="A147">
        <f t="shared" si="30"/>
        <v>31.174100000498584</v>
      </c>
      <c r="B147" s="5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 x14ac:dyDescent="0.3">
      <c r="A148">
        <f t="shared" si="30"/>
        <v>31.101200002012774</v>
      </c>
      <c r="B148" s="5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 x14ac:dyDescent="0.3">
      <c r="A149">
        <f t="shared" si="30"/>
        <v>46.64299999785726</v>
      </c>
      <c r="B149" s="5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 x14ac:dyDescent="0.3">
      <c r="A150">
        <f t="shared" si="30"/>
        <v>31.078500000148779</v>
      </c>
      <c r="B150" s="5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 x14ac:dyDescent="0.3">
      <c r="A151">
        <f t="shared" si="30"/>
        <v>30.415799999900628</v>
      </c>
      <c r="B151" s="5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 x14ac:dyDescent="0.3">
      <c r="A152">
        <f t="shared" si="30"/>
        <v>31.205999999656342</v>
      </c>
      <c r="B152" s="5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 x14ac:dyDescent="0.3">
      <c r="A153">
        <f t="shared" si="30"/>
        <v>32.176300002902281</v>
      </c>
      <c r="B153" s="5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 x14ac:dyDescent="0.3">
      <c r="A154">
        <f t="shared" si="30"/>
        <v>15.694099998654565</v>
      </c>
      <c r="B154" s="5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 x14ac:dyDescent="0.3">
      <c r="A155">
        <f t="shared" si="30"/>
        <v>62.746600000537001</v>
      </c>
      <c r="B155" s="5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 x14ac:dyDescent="0.3">
      <c r="A156">
        <f t="shared" si="30"/>
        <v>15.448699999978999</v>
      </c>
      <c r="B156" s="5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 x14ac:dyDescent="0.3">
      <c r="A157">
        <f t="shared" si="30"/>
        <v>31.742600000143284</v>
      </c>
      <c r="B157" s="5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 x14ac:dyDescent="0.3">
      <c r="A158">
        <f t="shared" si="30"/>
        <v>31.585999997332692</v>
      </c>
      <c r="B158" s="5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 x14ac:dyDescent="0.3">
      <c r="A159">
        <f t="shared" si="30"/>
        <v>31.079200001840945</v>
      </c>
      <c r="B159" s="5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 x14ac:dyDescent="0.3">
      <c r="A160">
        <f t="shared" si="30"/>
        <v>45.812699998350581</v>
      </c>
      <c r="B160" s="5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0"/>
        <v>31.523500001640059</v>
      </c>
      <c r="B161" s="5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0"/>
        <v>31.02759999819682</v>
      </c>
      <c r="B162" s="5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0"/>
        <v>31.564000000798842</v>
      </c>
      <c r="B163" s="5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0"/>
        <v>30.918200001906371</v>
      </c>
      <c r="B164" s="5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0"/>
        <v>31.206899999233428</v>
      </c>
      <c r="B165" s="5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0"/>
        <v>46.77829999855021</v>
      </c>
      <c r="B166" s="5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0"/>
        <v>16.12100000056671</v>
      </c>
      <c r="B167" s="5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0"/>
        <v>46.648100000311388</v>
      </c>
      <c r="B168" s="5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0"/>
        <v>15.940699999191565</v>
      </c>
      <c r="B169" s="5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0"/>
        <v>30.925000002753222</v>
      </c>
      <c r="B170" s="5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0"/>
        <v>31.389099996886216</v>
      </c>
      <c r="B171" s="5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0"/>
        <v>30.608200002461672</v>
      </c>
      <c r="B172" s="5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0"/>
        <v>46.221099997637793</v>
      </c>
      <c r="B173" s="5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0"/>
        <v>31.248800001776544</v>
      </c>
      <c r="B174" s="5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0"/>
        <v>31.447099998331396</v>
      </c>
      <c r="B175" s="5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0"/>
        <v>31.421600000612671</v>
      </c>
      <c r="B176" s="5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0"/>
        <v>31.007199999294244</v>
      </c>
      <c r="B177" s="5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0"/>
        <v>31.465400003071409</v>
      </c>
      <c r="B178" s="5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0"/>
        <v>31.263099997886457</v>
      </c>
      <c r="B179" s="5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0"/>
        <v>46.849499998643296</v>
      </c>
      <c r="B180" s="5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0"/>
        <v>15.969900003256043</v>
      </c>
      <c r="B181" s="5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0"/>
        <v>46.64520000005723</v>
      </c>
      <c r="B182" s="5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0"/>
        <v>15.904799998679664</v>
      </c>
      <c r="B183" s="5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0"/>
        <v>31.193700000585523</v>
      </c>
      <c r="B184" s="5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0"/>
        <v>30.173799998010509</v>
      </c>
      <c r="B185" s="5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0"/>
        <v>46.244900000601774</v>
      </c>
      <c r="B186" s="5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0"/>
        <v>30.809100000624312</v>
      </c>
      <c r="B187" s="5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0"/>
        <v>30.567999998311279</v>
      </c>
      <c r="B188" s="5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0"/>
        <v>31.827800001337891</v>
      </c>
      <c r="B189" s="5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0"/>
        <v>46.678099999553524</v>
      </c>
      <c r="B190" s="5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0"/>
        <v>30.991700001322897</v>
      </c>
      <c r="B191" s="5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0"/>
        <v>31.053800001245691</v>
      </c>
      <c r="B192" s="5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0"/>
        <v>30.578699999750825</v>
      </c>
      <c r="B193" s="5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0"/>
        <v>31.608899997081608</v>
      </c>
      <c r="B194" s="5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0"/>
        <v>30.68130000247038</v>
      </c>
      <c r="B195" s="5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0"/>
        <v>31.214899998303736</v>
      </c>
      <c r="B196" s="5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0"/>
        <v>31.969499999831896</v>
      </c>
      <c r="B197" s="5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0"/>
        <v>30.848400001559639</v>
      </c>
      <c r="B198" s="5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0"/>
        <v>46.680799998284783</v>
      </c>
      <c r="B199" s="5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2">(C200-C199)*1000</f>
        <v>15.372900001239032</v>
      </c>
      <c r="B200" s="5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2"/>
        <v>31.271100000594743</v>
      </c>
      <c r="B201" s="5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2"/>
        <v>30.830299998342525</v>
      </c>
      <c r="B202" s="5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2"/>
        <v>30.290999999124324</v>
      </c>
      <c r="B203" s="5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2"/>
        <v>47.424800002772827</v>
      </c>
      <c r="B204" s="5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2"/>
        <v>31.137399997533066</v>
      </c>
      <c r="B205" s="5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2"/>
        <v>31.338200002210215</v>
      </c>
      <c r="B206" s="5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2"/>
        <v>31.264799999917159</v>
      </c>
      <c r="B207" s="5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2"/>
        <v>31.307199998991564</v>
      </c>
      <c r="B208" s="5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2"/>
        <v>30.745100000785897</v>
      </c>
      <c r="B209" s="5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2"/>
        <v>31.463499999517808</v>
      </c>
      <c r="B210" s="5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2"/>
        <v>46.212699999159668</v>
      </c>
      <c r="B211" s="5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2"/>
        <v>31.548800001473865</v>
      </c>
      <c r="B212" s="5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2"/>
        <v>16.231400000833673</v>
      </c>
      <c r="B213" s="5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2"/>
        <v>45.996099997864803</v>
      </c>
      <c r="B214" s="5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2"/>
        <v>15.034200001537101</v>
      </c>
      <c r="B215" s="5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2"/>
        <v>31.969499999831896</v>
      </c>
      <c r="B216" s="5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2"/>
        <v>31.478400000196416</v>
      </c>
      <c r="B217" s="5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2"/>
        <v>46.626799998193746</v>
      </c>
      <c r="B218" s="5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2"/>
        <v>76.016099999833386</v>
      </c>
      <c r="B219" s="5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2"/>
        <v>15.489000001252862</v>
      </c>
      <c r="B220" s="5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2"/>
        <v>15.540000000328291</v>
      </c>
      <c r="B221" s="5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2"/>
        <v>15.758599998662248</v>
      </c>
      <c r="B222" s="5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2"/>
        <v>30.558300000848249</v>
      </c>
      <c r="B223" s="5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2"/>
        <v>47.233299999788869</v>
      </c>
      <c r="B224" s="5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2"/>
        <v>30.782099998759804</v>
      </c>
      <c r="B225" s="5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2"/>
        <v>31.890600002952851</v>
      </c>
      <c r="B226" s="5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2"/>
        <v>31.401399999595014</v>
      </c>
      <c r="B227" s="5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2"/>
        <v>31.282899999496294</v>
      </c>
      <c r="B228" s="5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2"/>
        <v>30.976399997598492</v>
      </c>
      <c r="B229" s="5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2"/>
        <v>30.793100002483698</v>
      </c>
      <c r="B230" s="5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2"/>
        <v>31.427699999767356</v>
      </c>
      <c r="B231" s="5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2"/>
        <v>31.48220000002766</v>
      </c>
      <c r="B232" s="5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2"/>
        <v>30.710399998497451</v>
      </c>
      <c r="B233" s="5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2"/>
        <v>31.406500002049142</v>
      </c>
      <c r="B234" s="5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2"/>
        <v>46.798199997283518</v>
      </c>
      <c r="B235" s="5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2"/>
        <v>30.952900000556838</v>
      </c>
      <c r="B236" s="5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2"/>
        <v>29.737100001511863</v>
      </c>
      <c r="B237" s="5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2"/>
        <v>31.742999999551103</v>
      </c>
      <c r="B238" s="5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2"/>
        <v>32.216999999945983</v>
      </c>
      <c r="B239" s="5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2"/>
        <v>31.162399998720502</v>
      </c>
      <c r="B240" s="5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2"/>
        <v>31.514100002823398</v>
      </c>
      <c r="B241" s="5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2"/>
        <v>1043.968699999823</v>
      </c>
      <c r="B242" s="5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2"/>
        <v>15.464199997950345</v>
      </c>
      <c r="B243" s="5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2"/>
        <v>15.460200000234181</v>
      </c>
      <c r="B244" s="5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2"/>
        <v>15.511599998717429</v>
      </c>
      <c r="B245" s="5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2"/>
        <v>15.425600002345163</v>
      </c>
      <c r="B246" s="5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2"/>
        <v>15.584299999318318</v>
      </c>
      <c r="B247" s="5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2"/>
        <v>16.047000000980916</v>
      </c>
      <c r="B248" s="5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2"/>
        <v>16.276999998808606</v>
      </c>
      <c r="B249" s="5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2"/>
        <v>15.935899999021785</v>
      </c>
      <c r="B250" s="5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2"/>
        <v>15.73370000187424</v>
      </c>
      <c r="B251" s="5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2"/>
        <v>15.973699999449309</v>
      </c>
      <c r="B252" s="5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2"/>
        <v>16.358500000933418</v>
      </c>
      <c r="B253" s="5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2"/>
        <v>14.529100000800099</v>
      </c>
      <c r="B254" s="5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2"/>
        <v>14.705499997944571</v>
      </c>
      <c r="B255" s="5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2"/>
        <v>15.236999999615364</v>
      </c>
      <c r="B256" s="5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2"/>
        <v>15.352099999290658</v>
      </c>
      <c r="B257" s="5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2"/>
        <v>15.388400002848357</v>
      </c>
      <c r="B258" s="5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2"/>
        <v>15.078199998242781</v>
      </c>
      <c r="B259" s="5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2"/>
        <v>15.501900001254398</v>
      </c>
      <c r="B260" s="5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2"/>
        <v>15.243499998177867</v>
      </c>
      <c r="B261" s="5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2"/>
        <v>15.32240000233287</v>
      </c>
      <c r="B262" s="5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2"/>
        <v>15.919899997243192</v>
      </c>
      <c r="B263" s="5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02" si="34">(C264-C263)*1000</f>
        <v>15.932400001474889</v>
      </c>
      <c r="B264" s="5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4"/>
        <v>15.57899999897927</v>
      </c>
      <c r="B265" s="5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4"/>
        <v>15.365400002337992</v>
      </c>
      <c r="B266" s="5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4"/>
        <v>15.1676999994379</v>
      </c>
      <c r="B267" s="5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4"/>
        <v>15.428299997438444</v>
      </c>
      <c r="B268" s="5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4"/>
        <v>16.105500002595363</v>
      </c>
      <c r="B269" s="5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4"/>
        <v>15.500199999223696</v>
      </c>
      <c r="B270" s="5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4"/>
        <v>15.399899999465561</v>
      </c>
      <c r="B271" s="5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4"/>
        <v>15.986999998858664</v>
      </c>
      <c r="B272" s="5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4"/>
        <v>15.899300000455696</v>
      </c>
      <c r="B273" s="5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4"/>
        <v>15.758300000015879</v>
      </c>
      <c r="B274" s="5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4"/>
        <v>16.162800002348376</v>
      </c>
      <c r="B275" s="5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4"/>
        <v>15.515399998548673</v>
      </c>
      <c r="B276" s="5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4"/>
        <v>16.085899998870445</v>
      </c>
      <c r="B277" s="5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4"/>
        <v>15.45770000302582</v>
      </c>
      <c r="B278" s="5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4"/>
        <v>15.591399998811539</v>
      </c>
      <c r="B279" s="5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4"/>
        <v>15.679199997975957</v>
      </c>
      <c r="B280" s="5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4"/>
        <v>15.573100001347484</v>
      </c>
      <c r="B281" s="5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4"/>
        <v>15.799799999513198</v>
      </c>
      <c r="B282" s="5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4"/>
        <v>14.968899999075802</v>
      </c>
      <c r="B283" s="5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4"/>
        <v>15.4796000024362</v>
      </c>
      <c r="B284" s="5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4"/>
        <v>15.780399997311179</v>
      </c>
      <c r="B285" s="5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4"/>
        <v>15.859700000874</v>
      </c>
      <c r="B286" s="5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4"/>
        <v>16.478400000778493</v>
      </c>
      <c r="B287" s="5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4"/>
        <v>15.930500001559267</v>
      </c>
      <c r="B288" s="5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4"/>
        <v>15.32039999801782</v>
      </c>
      <c r="B289" s="5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4"/>
        <v>15.660199998819735</v>
      </c>
      <c r="B290" s="5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4"/>
        <v>14.806700000917772</v>
      </c>
      <c r="B291" s="5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4"/>
        <v>15.976099999534199</v>
      </c>
      <c r="B292" s="5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4"/>
        <v>15.430800001922762</v>
      </c>
      <c r="B293" s="5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4"/>
        <v>15.758800000185147</v>
      </c>
      <c r="B294" s="5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4"/>
        <v>15.098699997906806</v>
      </c>
      <c r="B295" s="5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4"/>
        <v>15.394800000649411</v>
      </c>
      <c r="B296" s="5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4"/>
        <v>15.85220000197296</v>
      </c>
      <c r="B297" s="5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4"/>
        <v>46.66699999870616</v>
      </c>
      <c r="B298" s="5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4"/>
        <v>15.511800000240328</v>
      </c>
      <c r="B299" s="5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4"/>
        <v>31.193800001346972</v>
      </c>
      <c r="B300" s="5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4"/>
        <v>15.986799997335766</v>
      </c>
      <c r="B301" s="5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4"/>
        <v>202.20619999963674</v>
      </c>
      <c r="B302" s="5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B303" s="5"/>
    </row>
    <row r="304" spans="1:9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1.436859876457979</v>
      </c>
      <c r="R2" s="2"/>
    </row>
    <row r="3" spans="1:25" x14ac:dyDescent="0.3"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 x14ac:dyDescent="0.3">
      <c r="A7">
        <f>(C7-C6)*1000</f>
        <v>15.413000000989996</v>
      </c>
      <c r="B7" s="5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2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 x14ac:dyDescent="0.3">
      <c r="A8">
        <f t="shared" ref="A8:A71" si="7">(C8-C7)*1000</f>
        <v>15.205700001388323</v>
      </c>
      <c r="B8" s="5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2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 x14ac:dyDescent="0.3">
      <c r="A9">
        <f t="shared" si="7"/>
        <v>16.141799998877104</v>
      </c>
      <c r="B9" s="5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2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 x14ac:dyDescent="0.3">
      <c r="A10">
        <f t="shared" si="7"/>
        <v>14.868999998725485</v>
      </c>
      <c r="B10" s="5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2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 x14ac:dyDescent="0.3">
      <c r="A11">
        <f t="shared" si="7"/>
        <v>15.661699999327539</v>
      </c>
      <c r="B11" s="5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2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 x14ac:dyDescent="0.3">
      <c r="A12">
        <f t="shared" si="7"/>
        <v>16.142100001161452</v>
      </c>
      <c r="B12" s="5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2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 x14ac:dyDescent="0.3">
      <c r="A13">
        <f t="shared" si="7"/>
        <v>15.790299999935087</v>
      </c>
      <c r="B13" s="5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2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 x14ac:dyDescent="0.3">
      <c r="A14">
        <f t="shared" si="7"/>
        <v>15.334499999880791</v>
      </c>
      <c r="B14" s="5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2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 x14ac:dyDescent="0.3">
      <c r="A15">
        <f t="shared" si="7"/>
        <v>15.241900000546593</v>
      </c>
      <c r="B15" s="5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2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 x14ac:dyDescent="0.3">
      <c r="A16">
        <f t="shared" si="7"/>
        <v>16.210199999477481</v>
      </c>
      <c r="B16" s="5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2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 x14ac:dyDescent="0.3">
      <c r="A17">
        <f t="shared" si="7"/>
        <v>15.870200000790646</v>
      </c>
      <c r="B17" s="5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2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 x14ac:dyDescent="0.3">
      <c r="A18">
        <f t="shared" si="7"/>
        <v>15.466099997865967</v>
      </c>
      <c r="B18" s="5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2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 x14ac:dyDescent="0.3">
      <c r="A19">
        <f t="shared" si="7"/>
        <v>15.765700001793448</v>
      </c>
      <c r="B19" s="5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2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 x14ac:dyDescent="0.3">
      <c r="A20">
        <f t="shared" si="7"/>
        <v>15.267200000380399</v>
      </c>
      <c r="B20" s="5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2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 x14ac:dyDescent="0.3">
      <c r="A21">
        <f t="shared" si="7"/>
        <v>15.634200000931742</v>
      </c>
      <c r="B21" s="5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2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 x14ac:dyDescent="0.3">
      <c r="A22">
        <f t="shared" si="7"/>
        <v>16.265799997199792</v>
      </c>
      <c r="B22" s="5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2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 x14ac:dyDescent="0.3">
      <c r="A23">
        <f t="shared" si="7"/>
        <v>16.068300003098557</v>
      </c>
      <c r="B23" s="5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2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 x14ac:dyDescent="0.3">
      <c r="A24">
        <f t="shared" si="7"/>
        <v>16.283599998132559</v>
      </c>
      <c r="B24" s="5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2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 x14ac:dyDescent="0.3">
      <c r="A25">
        <f t="shared" si="7"/>
        <v>16.254900001513306</v>
      </c>
      <c r="B25" s="5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2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 x14ac:dyDescent="0.3">
      <c r="A26">
        <f t="shared" si="7"/>
        <v>15.981799999281066</v>
      </c>
      <c r="B26" s="5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2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 x14ac:dyDescent="0.3">
      <c r="A27">
        <f t="shared" si="7"/>
        <v>15.134400000533788</v>
      </c>
      <c r="B27" s="5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2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 x14ac:dyDescent="0.3">
      <c r="A28">
        <f t="shared" si="7"/>
        <v>15.397299997857772</v>
      </c>
      <c r="B28" s="5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2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 x14ac:dyDescent="0.3">
      <c r="A29">
        <f t="shared" si="7"/>
        <v>7.8341000007640105</v>
      </c>
      <c r="B29" s="5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2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 x14ac:dyDescent="0.3">
      <c r="A30">
        <f t="shared" si="7"/>
        <v>23.225199998705648</v>
      </c>
      <c r="B30" s="5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2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 x14ac:dyDescent="0.3">
      <c r="A31">
        <f t="shared" si="7"/>
        <v>15.832700002647471</v>
      </c>
      <c r="B31" s="5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2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 x14ac:dyDescent="0.3">
      <c r="A32">
        <f t="shared" si="7"/>
        <v>15.827499999431893</v>
      </c>
      <c r="B32" s="5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2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 x14ac:dyDescent="0.3">
      <c r="A33">
        <f t="shared" si="7"/>
        <v>15.440200000739424</v>
      </c>
      <c r="B33" s="5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2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 x14ac:dyDescent="0.3">
      <c r="A34">
        <f t="shared" si="7"/>
        <v>15.273499997420004</v>
      </c>
      <c r="B34" s="5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2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 x14ac:dyDescent="0.3">
      <c r="A35">
        <f t="shared" si="7"/>
        <v>15.978800001903437</v>
      </c>
      <c r="B35" s="5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2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 x14ac:dyDescent="0.3">
      <c r="A36">
        <f t="shared" si="7"/>
        <v>16.078500000730855</v>
      </c>
      <c r="B36" s="5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2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 x14ac:dyDescent="0.3">
      <c r="A37">
        <f t="shared" si="7"/>
        <v>15.016199999081437</v>
      </c>
      <c r="B37" s="5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2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 x14ac:dyDescent="0.3">
      <c r="A38">
        <f t="shared" si="7"/>
        <v>16.372499998396961</v>
      </c>
      <c r="B38" s="5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2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 x14ac:dyDescent="0.3">
      <c r="A39">
        <f t="shared" si="7"/>
        <v>15.195899999525864</v>
      </c>
      <c r="B39" s="5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2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 x14ac:dyDescent="0.3">
      <c r="A40">
        <f t="shared" si="7"/>
        <v>15.845900001295377</v>
      </c>
      <c r="B40" s="5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2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 x14ac:dyDescent="0.3">
      <c r="A41">
        <f t="shared" si="7"/>
        <v>15.358399999968242</v>
      </c>
      <c r="B41" s="5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2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 x14ac:dyDescent="0.3">
      <c r="A42">
        <f t="shared" si="7"/>
        <v>30.503199999657227</v>
      </c>
      <c r="B42" s="5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2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 x14ac:dyDescent="0.3">
      <c r="A43">
        <f t="shared" si="7"/>
        <v>30.677200000354787</v>
      </c>
      <c r="B43" s="5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2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 x14ac:dyDescent="0.3">
      <c r="A44">
        <f t="shared" si="7"/>
        <v>31.675599999289261</v>
      </c>
      <c r="B44" s="5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2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 x14ac:dyDescent="0.3">
      <c r="A45">
        <f t="shared" si="7"/>
        <v>45.522399999754271</v>
      </c>
      <c r="B45" s="5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2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 x14ac:dyDescent="0.3">
      <c r="A46">
        <f t="shared" si="7"/>
        <v>31.77030000006198</v>
      </c>
      <c r="B46" s="5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2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 x14ac:dyDescent="0.3">
      <c r="A47">
        <f t="shared" si="7"/>
        <v>30.59420000136015</v>
      </c>
      <c r="B47" s="5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2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 x14ac:dyDescent="0.3">
      <c r="A48">
        <f t="shared" si="7"/>
        <v>16.088600001239683</v>
      </c>
      <c r="B48" s="5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2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 x14ac:dyDescent="0.3">
      <c r="A49">
        <f t="shared" si="7"/>
        <v>48.137300000234973</v>
      </c>
      <c r="B49" s="5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2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 x14ac:dyDescent="0.3">
      <c r="A50">
        <f t="shared" si="7"/>
        <v>16.161899999133311</v>
      </c>
      <c r="B50" s="5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2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 x14ac:dyDescent="0.3">
      <c r="A51">
        <f t="shared" si="7"/>
        <v>45.704699998168508</v>
      </c>
      <c r="B51" s="5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2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 x14ac:dyDescent="0.3">
      <c r="A52">
        <f t="shared" si="7"/>
        <v>30.877299999701791</v>
      </c>
      <c r="B52" s="5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2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 x14ac:dyDescent="0.3">
      <c r="A53">
        <f t="shared" si="7"/>
        <v>32.160200000362238</v>
      </c>
      <c r="B53" s="5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2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 x14ac:dyDescent="0.3">
      <c r="A54">
        <f t="shared" si="7"/>
        <v>31.632700000045588</v>
      </c>
      <c r="B54" s="5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2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 x14ac:dyDescent="0.3">
      <c r="A55">
        <f t="shared" si="7"/>
        <v>46.26990000178921</v>
      </c>
      <c r="B55" s="5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2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 x14ac:dyDescent="0.3">
      <c r="A56">
        <f t="shared" si="7"/>
        <v>15.497099997446639</v>
      </c>
      <c r="B56" s="5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2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 x14ac:dyDescent="0.3">
      <c r="A57">
        <f t="shared" si="7"/>
        <v>21.374100000684848</v>
      </c>
      <c r="B57" s="5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2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 x14ac:dyDescent="0.3">
      <c r="A58">
        <f t="shared" si="7"/>
        <v>57.322799999383278</v>
      </c>
      <c r="B58" s="5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2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 x14ac:dyDescent="0.3">
      <c r="A59">
        <f t="shared" si="7"/>
        <v>31.046500000229571</v>
      </c>
      <c r="B59" s="5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2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 x14ac:dyDescent="0.3">
      <c r="A60">
        <f t="shared" si="7"/>
        <v>30.592000002798159</v>
      </c>
      <c r="B60" s="5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 x14ac:dyDescent="0.3">
      <c r="A61">
        <f t="shared" si="7"/>
        <v>31.460899997910019</v>
      </c>
      <c r="B61" s="5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 x14ac:dyDescent="0.3">
      <c r="A62">
        <f t="shared" si="7"/>
        <v>16.236499999649823</v>
      </c>
      <c r="B62" s="5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 x14ac:dyDescent="0.3">
      <c r="A63">
        <f t="shared" si="7"/>
        <v>31.187900000077207</v>
      </c>
      <c r="B63" s="5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 x14ac:dyDescent="0.3">
      <c r="A64">
        <f t="shared" si="7"/>
        <v>37.841900000785245</v>
      </c>
      <c r="B64" s="5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 x14ac:dyDescent="0.3">
      <c r="A65">
        <f t="shared" si="7"/>
        <v>39.031700001942227</v>
      </c>
      <c r="B65" s="5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 x14ac:dyDescent="0.3">
      <c r="A66">
        <f t="shared" si="7"/>
        <v>31.477299999096431</v>
      </c>
      <c r="B66" s="5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 x14ac:dyDescent="0.3">
      <c r="A67">
        <f t="shared" si="7"/>
        <v>30.972900000051595</v>
      </c>
      <c r="B67" s="5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 x14ac:dyDescent="0.3">
      <c r="A68">
        <f t="shared" si="7"/>
        <v>31.803499998204643</v>
      </c>
      <c r="B68" s="5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 x14ac:dyDescent="0.3">
      <c r="A69">
        <f t="shared" si="7"/>
        <v>31.283300002542092</v>
      </c>
      <c r="B69" s="5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 x14ac:dyDescent="0.3">
      <c r="A70">
        <f t="shared" si="7"/>
        <v>46.127399997203611</v>
      </c>
      <c r="B70" s="5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 x14ac:dyDescent="0.3">
      <c r="A71">
        <f t="shared" si="7"/>
        <v>30.732900002476526</v>
      </c>
      <c r="B71" s="5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 x14ac:dyDescent="0.3">
      <c r="A72">
        <f t="shared" ref="A72:A135" si="18">(C72-C71)*1000</f>
        <v>31.118099999730475</v>
      </c>
      <c r="B72" s="5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 x14ac:dyDescent="0.3">
      <c r="A73">
        <f t="shared" si="18"/>
        <v>30.305899999802932</v>
      </c>
      <c r="B73" s="5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 x14ac:dyDescent="0.3">
      <c r="A74">
        <f t="shared" si="18"/>
        <v>30.917199997929856</v>
      </c>
      <c r="B74" s="5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 x14ac:dyDescent="0.3">
      <c r="A75">
        <f t="shared" si="18"/>
        <v>30.341900001076283</v>
      </c>
      <c r="B75" s="5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 x14ac:dyDescent="0.3">
      <c r="A76">
        <f t="shared" si="18"/>
        <v>46.226999998907559</v>
      </c>
      <c r="B76" s="5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 x14ac:dyDescent="0.3">
      <c r="A77">
        <f t="shared" si="18"/>
        <v>31.869800001004478</v>
      </c>
      <c r="B77" s="5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 x14ac:dyDescent="0.3">
      <c r="A78">
        <f t="shared" si="18"/>
        <v>14.847200000076555</v>
      </c>
      <c r="B78" s="5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 x14ac:dyDescent="0.3">
      <c r="A79">
        <f t="shared" si="18"/>
        <v>45.903700000053504</v>
      </c>
      <c r="B79" s="5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 x14ac:dyDescent="0.3">
      <c r="A80">
        <f t="shared" si="18"/>
        <v>15.178000001469627</v>
      </c>
      <c r="B80" s="5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 x14ac:dyDescent="0.3">
      <c r="A81">
        <f t="shared" si="18"/>
        <v>46.420899998338427</v>
      </c>
      <c r="B81" s="5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 x14ac:dyDescent="0.3">
      <c r="A82">
        <f t="shared" si="18"/>
        <v>30.912800000805873</v>
      </c>
      <c r="B82" s="5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 x14ac:dyDescent="0.3">
      <c r="A83">
        <f t="shared" si="18"/>
        <v>31.222300000081304</v>
      </c>
      <c r="B83" s="5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 x14ac:dyDescent="0.3">
      <c r="A84">
        <f t="shared" si="18"/>
        <v>31.266699999832781</v>
      </c>
      <c r="B84" s="5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 x14ac:dyDescent="0.3">
      <c r="A85">
        <f t="shared" si="18"/>
        <v>31.317500001023291</v>
      </c>
      <c r="B85" s="5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 x14ac:dyDescent="0.3">
      <c r="A86">
        <f t="shared" si="18"/>
        <v>30.887699998856988</v>
      </c>
      <c r="B86" s="5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 x14ac:dyDescent="0.3">
      <c r="A87">
        <f t="shared" si="18"/>
        <v>31.33700000034878</v>
      </c>
      <c r="B87" s="5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 x14ac:dyDescent="0.3">
      <c r="A88">
        <f t="shared" si="18"/>
        <v>46.570899998187087</v>
      </c>
      <c r="B88" s="5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 x14ac:dyDescent="0.3">
      <c r="A89">
        <f t="shared" si="18"/>
        <v>30.309800000395626</v>
      </c>
      <c r="B89" s="5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 x14ac:dyDescent="0.3">
      <c r="A90">
        <f t="shared" si="18"/>
        <v>31.933800000842893</v>
      </c>
      <c r="B90" s="5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 x14ac:dyDescent="0.3">
      <c r="A91">
        <f t="shared" si="18"/>
        <v>30.775799998082221</v>
      </c>
      <c r="B91" s="5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 x14ac:dyDescent="0.3">
      <c r="A92">
        <f t="shared" si="18"/>
        <v>31.258800001523923</v>
      </c>
      <c r="B92" s="5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 x14ac:dyDescent="0.3">
      <c r="A93">
        <f t="shared" si="18"/>
        <v>31.395099998917431</v>
      </c>
      <c r="B93" s="5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 x14ac:dyDescent="0.3">
      <c r="A94">
        <f t="shared" si="18"/>
        <v>30.45630000269739</v>
      </c>
      <c r="B94" s="5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 x14ac:dyDescent="0.3">
      <c r="A95">
        <f t="shared" si="18"/>
        <v>47.290700000303332</v>
      </c>
      <c r="B95" s="5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 x14ac:dyDescent="0.3">
      <c r="A96">
        <f t="shared" si="18"/>
        <v>15.991699998266995</v>
      </c>
      <c r="B96" s="5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 x14ac:dyDescent="0.3">
      <c r="A97">
        <f t="shared" si="18"/>
        <v>31.7362999994657</v>
      </c>
      <c r="B97" s="5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8"/>
        <v>30.610400001023663</v>
      </c>
      <c r="B98" s="5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8"/>
        <v>31.923599999572616</v>
      </c>
      <c r="B99" s="5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8"/>
        <v>46.732999999221647</v>
      </c>
      <c r="B100" s="5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8"/>
        <v>31.14330000244081</v>
      </c>
      <c r="B101" s="5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8"/>
        <v>31.825099998968653</v>
      </c>
      <c r="B102" s="5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8"/>
        <v>31.768500000907807</v>
      </c>
      <c r="B103" s="5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8"/>
        <v>31.374700000014855</v>
      </c>
      <c r="B104" s="5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8"/>
        <v>31.385099999170052</v>
      </c>
      <c r="B105" s="5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8"/>
        <v>32.995900000969414</v>
      </c>
      <c r="B106" s="5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8"/>
        <v>29.457999997248407</v>
      </c>
      <c r="B107" s="5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8"/>
        <v>30.483000002277549</v>
      </c>
      <c r="B108" s="5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8"/>
        <v>31.442499999684514</v>
      </c>
      <c r="B109" s="5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8"/>
        <v>31.644700000470039</v>
      </c>
      <c r="B110" s="5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8"/>
        <v>31.038599998282734</v>
      </c>
      <c r="B111" s="5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8"/>
        <v>31.565199999022298</v>
      </c>
      <c r="B112" s="5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8"/>
        <v>30.77790000315872</v>
      </c>
      <c r="B113" s="5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8"/>
        <v>45.621299999766052</v>
      </c>
      <c r="B114" s="5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8"/>
        <v>31.04929999972228</v>
      </c>
      <c r="B115" s="5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8"/>
        <v>31.431199997314252</v>
      </c>
      <c r="B116" s="5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8"/>
        <v>30.180800000380259</v>
      </c>
      <c r="B117" s="5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8"/>
        <v>31.972299999324605</v>
      </c>
      <c r="B118" s="5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8"/>
        <v>30.782400001044152</v>
      </c>
      <c r="B119" s="5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8"/>
        <v>30.062800000450807</v>
      </c>
      <c r="B120" s="5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8"/>
        <v>47.126299999945331</v>
      </c>
      <c r="B121" s="5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8"/>
        <v>30.566699999326374</v>
      </c>
      <c r="B122" s="5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8"/>
        <v>30.999700000393204</v>
      </c>
      <c r="B123" s="5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8"/>
        <v>30.615600000601262</v>
      </c>
      <c r="B124" s="5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8"/>
        <v>32.044299998233328</v>
      </c>
      <c r="B125" s="5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8"/>
        <v>18.894800003181444</v>
      </c>
      <c r="B126" s="5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8"/>
        <v>56.769899998471374</v>
      </c>
      <c r="B127" s="5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8"/>
        <v>30.933300000469899</v>
      </c>
      <c r="B128" s="5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8"/>
        <v>62.30909999794676</v>
      </c>
      <c r="B129" s="5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8"/>
        <v>15.593200001603691</v>
      </c>
      <c r="B130" s="5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8"/>
        <v>15.260000000125729</v>
      </c>
      <c r="B131" s="5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8"/>
        <v>16.257600000244565</v>
      </c>
      <c r="B132" s="5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8"/>
        <v>45.376900001429021</v>
      </c>
      <c r="B133" s="5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8"/>
        <v>31.174999996437691</v>
      </c>
      <c r="B134" s="5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8"/>
        <v>31.151700000918936</v>
      </c>
      <c r="B135" s="5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20">(C136-C135)*1000</f>
        <v>31.837700000323821</v>
      </c>
      <c r="B136" s="5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20"/>
        <v>30.687499998748535</v>
      </c>
      <c r="B137" s="5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20"/>
        <v>31.289800001104595</v>
      </c>
      <c r="B138" s="5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20"/>
        <v>31.672500001150183</v>
      </c>
      <c r="B139" s="5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20"/>
        <v>47.263399999792455</v>
      </c>
      <c r="B140" s="5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20"/>
        <v>62.261799997941125</v>
      </c>
      <c r="B141" s="5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20"/>
        <v>77.484300003561657</v>
      </c>
      <c r="B142" s="5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20"/>
        <v>15.260899999702815</v>
      </c>
      <c r="B143" s="5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20"/>
        <v>15.146699999604607</v>
      </c>
      <c r="B144" s="5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20"/>
        <v>15.573699998640222</v>
      </c>
      <c r="B145" s="5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20"/>
        <v>30.689200000779238</v>
      </c>
      <c r="B146" s="5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20"/>
        <v>46.031499998207437</v>
      </c>
      <c r="B147" s="5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20"/>
        <v>15.972700002748752</v>
      </c>
      <c r="B148" s="5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20"/>
        <v>31.227499999658903</v>
      </c>
      <c r="B149" s="5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20"/>
        <v>46.583799998188624</v>
      </c>
      <c r="B150" s="5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20"/>
        <v>30.830899999273242</v>
      </c>
      <c r="B151" s="5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20"/>
        <v>31.27909999966505</v>
      </c>
      <c r="B152" s="5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20"/>
        <v>31.021000002510846</v>
      </c>
      <c r="B153" s="5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20"/>
        <v>30.94779999810271</v>
      </c>
      <c r="B154" s="5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20"/>
        <v>30.530100000760285</v>
      </c>
      <c r="B155" s="5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20"/>
        <v>31.016500000987435</v>
      </c>
      <c r="B156" s="5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20"/>
        <v>32.07049999764422</v>
      </c>
      <c r="B157" s="5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20"/>
        <v>47.592000002623536</v>
      </c>
      <c r="B158" s="5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20"/>
        <v>30.9281000008923</v>
      </c>
      <c r="B159" s="5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20"/>
        <v>15.833699999348028</v>
      </c>
      <c r="B160" s="5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20"/>
        <v>31.083599998964928</v>
      </c>
      <c r="B161" s="5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20"/>
        <v>31.017400000564521</v>
      </c>
      <c r="B162" s="5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20"/>
        <v>47.325600000476697</v>
      </c>
      <c r="B163" s="5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20"/>
        <v>30.888599998434074</v>
      </c>
      <c r="B164" s="5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20"/>
        <v>31.197899999824585</v>
      </c>
      <c r="B165" s="5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20"/>
        <v>31.192000002192799</v>
      </c>
      <c r="B166" s="5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20"/>
        <v>31.069900000147754</v>
      </c>
      <c r="B167" s="5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 x14ac:dyDescent="0.3">
      <c r="A168">
        <f t="shared" si="20"/>
        <v>31.259099996532314</v>
      </c>
      <c r="B168" s="5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 x14ac:dyDescent="0.3">
      <c r="A169">
        <f t="shared" si="20"/>
        <v>31.897700002446072</v>
      </c>
      <c r="B169" s="5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 x14ac:dyDescent="0.3">
      <c r="A170">
        <f t="shared" si="20"/>
        <v>47.459499997785315</v>
      </c>
      <c r="B170" s="5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 x14ac:dyDescent="0.3">
      <c r="A171">
        <f t="shared" si="20"/>
        <v>17.523900001833681</v>
      </c>
      <c r="B171" s="5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 x14ac:dyDescent="0.3">
      <c r="A172">
        <f t="shared" si="20"/>
        <v>44.911000000865897</v>
      </c>
      <c r="B172" s="5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 x14ac:dyDescent="0.3">
      <c r="A173">
        <f t="shared" si="20"/>
        <v>15.260299998772098</v>
      </c>
      <c r="B173" s="5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 x14ac:dyDescent="0.3">
      <c r="A174">
        <f t="shared" si="20"/>
        <v>46.170599998731632</v>
      </c>
      <c r="B174" s="5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 x14ac:dyDescent="0.3">
      <c r="A175">
        <f t="shared" si="20"/>
        <v>30.218200001399964</v>
      </c>
      <c r="B175" s="5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 x14ac:dyDescent="0.3">
      <c r="A176">
        <f t="shared" si="20"/>
        <v>46.128300000418676</v>
      </c>
      <c r="B176" s="5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 x14ac:dyDescent="0.3">
      <c r="A177">
        <f t="shared" si="20"/>
        <v>30.286799999885261</v>
      </c>
      <c r="B177" s="5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 x14ac:dyDescent="0.3">
      <c r="A178">
        <f t="shared" si="20"/>
        <v>16.112299999804236</v>
      </c>
      <c r="B178" s="5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 x14ac:dyDescent="0.3">
      <c r="A179">
        <f t="shared" si="20"/>
        <v>31.059799999638926</v>
      </c>
      <c r="B179" s="5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 x14ac:dyDescent="0.3">
      <c r="A180">
        <f t="shared" si="20"/>
        <v>30.952199998864671</v>
      </c>
      <c r="B180" s="5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 x14ac:dyDescent="0.3">
      <c r="A181">
        <f t="shared" si="20"/>
        <v>31.303600000683218</v>
      </c>
      <c r="B181" s="5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 x14ac:dyDescent="0.3">
      <c r="A182">
        <f t="shared" si="20"/>
        <v>46.111999999993714</v>
      </c>
      <c r="B182" s="5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 x14ac:dyDescent="0.3">
      <c r="A183">
        <f t="shared" si="20"/>
        <v>30.837400001473725</v>
      </c>
      <c r="B183" s="5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 x14ac:dyDescent="0.3">
      <c r="A184">
        <f t="shared" si="20"/>
        <v>31.484999999520369</v>
      </c>
      <c r="B184" s="5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 x14ac:dyDescent="0.3">
      <c r="A185">
        <f t="shared" si="20"/>
        <v>1044.1852000003564</v>
      </c>
      <c r="B185" s="5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20"/>
        <v>15.205799998511793</v>
      </c>
      <c r="B186" s="5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20"/>
        <v>15.63700000042445</v>
      </c>
      <c r="B187" s="5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20"/>
        <v>15.945700000884244</v>
      </c>
      <c r="B188" s="5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20"/>
        <v>15.335500000219326</v>
      </c>
      <c r="B189" s="5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20"/>
        <v>15.457099998457124</v>
      </c>
      <c r="B190" s="5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20"/>
        <v>15.502900001592934</v>
      </c>
      <c r="B191" s="5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20"/>
        <v>15.39749999938067</v>
      </c>
      <c r="B192" s="5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20"/>
        <v>14.922200000000885</v>
      </c>
      <c r="B193" s="5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20"/>
        <v>15.431100000569131</v>
      </c>
      <c r="B194" s="5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20"/>
        <v>15.422899999975925</v>
      </c>
      <c r="B195" s="5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20"/>
        <v>15.239299998938804</v>
      </c>
      <c r="B196" s="5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20"/>
        <v>15.147300000535324</v>
      </c>
      <c r="B197" s="5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20"/>
        <v>15.101799999683863</v>
      </c>
      <c r="B198" s="5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20"/>
        <v>15.17759999842383</v>
      </c>
      <c r="B199" s="5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53" si="22">(C200-C199)*1000</f>
        <v>16.081100002338644</v>
      </c>
      <c r="B200" s="5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22"/>
        <v>15.218299999105511</v>
      </c>
      <c r="B201" s="5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22"/>
        <v>15.518100000917912</v>
      </c>
      <c r="B202" s="5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22"/>
        <v>15.806200000952231</v>
      </c>
      <c r="B203" s="5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22"/>
        <v>15.971699998772237</v>
      </c>
      <c r="B204" s="5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22"/>
        <v>15.645799998310395</v>
      </c>
      <c r="B205" s="5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22"/>
        <v>15.622300001268741</v>
      </c>
      <c r="B206" s="5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22"/>
        <v>15.718800001195632</v>
      </c>
      <c r="B207" s="5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22"/>
        <v>15.237699997669552</v>
      </c>
      <c r="B208" s="5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22"/>
        <v>30.510900000081165</v>
      </c>
      <c r="B209" s="5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22"/>
        <v>15.913300001557218</v>
      </c>
      <c r="B210" s="5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22"/>
        <v>15.912499999103602</v>
      </c>
      <c r="B211" s="5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22"/>
        <v>15.420700001413934</v>
      </c>
      <c r="B212" s="5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22"/>
        <v>15.76319999730913</v>
      </c>
      <c r="B213" s="5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22"/>
        <v>16.054100000474136</v>
      </c>
      <c r="B214" s="5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22"/>
        <v>14.668900003016461</v>
      </c>
      <c r="B215" s="5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22"/>
        <v>15.169699996476993</v>
      </c>
      <c r="B216" s="5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22"/>
        <v>15.513100002863212</v>
      </c>
      <c r="B217" s="5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2"/>
        <v>15.568299997539725</v>
      </c>
      <c r="B218" s="5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2"/>
        <v>15.048500001284992</v>
      </c>
      <c r="B219" s="5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2"/>
        <v>15.801400000782451</v>
      </c>
      <c r="B220" s="5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2"/>
        <v>15.190399997663917</v>
      </c>
      <c r="B221" s="5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2"/>
        <v>15.93700000012177</v>
      </c>
      <c r="B222" s="5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2"/>
        <v>15.761000002385117</v>
      </c>
      <c r="B223" s="5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2"/>
        <v>15.375299997685943</v>
      </c>
      <c r="B224" s="5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2"/>
        <v>15.633700000762474</v>
      </c>
      <c r="B225" s="5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2"/>
        <v>16.116499999043299</v>
      </c>
      <c r="B226" s="5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2"/>
        <v>15.819100000953767</v>
      </c>
      <c r="B227" s="5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2"/>
        <v>16.145600002346328</v>
      </c>
      <c r="B228" s="5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2"/>
        <v>15.305799999623559</v>
      </c>
      <c r="B229" s="5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2"/>
        <v>15.639799999917159</v>
      </c>
      <c r="B230" s="5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f t="shared" si="22"/>
        <v>15.606499997375067</v>
      </c>
      <c r="B231" s="5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f t="shared" si="22"/>
        <v>15.185600001132116</v>
      </c>
      <c r="B232" s="5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f t="shared" si="22"/>
        <v>15.481900001759641</v>
      </c>
      <c r="B233" s="5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f t="shared" si="22"/>
        <v>15.625</v>
      </c>
      <c r="B234" s="5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f t="shared" si="22"/>
        <v>15.776799999002833</v>
      </c>
      <c r="B235" s="5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f t="shared" si="22"/>
        <v>15.203799997834722</v>
      </c>
      <c r="B236" s="5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f t="shared" si="22"/>
        <v>15.302600000723032</v>
      </c>
      <c r="B237" s="5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f t="shared" si="22"/>
        <v>15.115900001546834</v>
      </c>
      <c r="B238" s="5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22"/>
        <v>15.876599998591701</v>
      </c>
      <c r="B239" s="5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22"/>
        <v>16.02429999911692</v>
      </c>
      <c r="B240" s="5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22"/>
        <v>15.1627000013832</v>
      </c>
      <c r="B241" s="5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22"/>
        <v>16.274199999315897</v>
      </c>
      <c r="B242" s="5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22"/>
        <v>15.13630000044941</v>
      </c>
      <c r="B243" s="5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22"/>
        <v>31.462599999940721</v>
      </c>
      <c r="B244" s="5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22"/>
        <v>30.514199999743141</v>
      </c>
      <c r="B245" s="5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22"/>
        <v>30.892499999026768</v>
      </c>
      <c r="B246" s="5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22"/>
        <v>30.442800001765136</v>
      </c>
      <c r="B247" s="5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22"/>
        <v>31.732399998873007</v>
      </c>
      <c r="B248" s="5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22"/>
        <v>47.235800000635209</v>
      </c>
      <c r="B249" s="5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22"/>
        <v>14.851600000838516</v>
      </c>
      <c r="B250" s="5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22"/>
        <v>17.243800000869669</v>
      </c>
      <c r="B251" s="5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22"/>
        <v>45.407199999317527</v>
      </c>
      <c r="B252" s="5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22"/>
        <v>31.48729999884381</v>
      </c>
      <c r="B253" s="5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B254" s="5"/>
    </row>
    <row r="255" spans="1:9" x14ac:dyDescent="0.3">
      <c r="B255" s="5"/>
    </row>
    <row r="256" spans="1:9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.77734375" bestFit="1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1.3993751706594171</v>
      </c>
      <c r="R2" s="2"/>
    </row>
    <row r="3" spans="1:25" x14ac:dyDescent="0.3"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2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 x14ac:dyDescent="0.3">
      <c r="A7">
        <f>(C7-C6)*1000</f>
        <v>15.151499999774387</v>
      </c>
      <c r="B7" s="5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2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 x14ac:dyDescent="0.3">
      <c r="A8">
        <f t="shared" ref="A8:A71" si="8">(C8-C7)*1000</f>
        <v>15.104199999768753</v>
      </c>
      <c r="B8" s="5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2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 x14ac:dyDescent="0.3">
      <c r="A9">
        <f t="shared" si="8"/>
        <v>15.872699997999007</v>
      </c>
      <c r="B9" s="5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2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 x14ac:dyDescent="0.3">
      <c r="A10">
        <f t="shared" si="8"/>
        <v>15.566300000500632</v>
      </c>
      <c r="B10" s="5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2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 x14ac:dyDescent="0.3">
      <c r="A11">
        <f t="shared" si="8"/>
        <v>15.880300001299474</v>
      </c>
      <c r="B11" s="5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2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 x14ac:dyDescent="0.3">
      <c r="A12">
        <f t="shared" si="8"/>
        <v>15.957100000377977</v>
      </c>
      <c r="B12" s="5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2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 x14ac:dyDescent="0.3">
      <c r="A13">
        <f t="shared" si="8"/>
        <v>15.288200000213692</v>
      </c>
      <c r="B13" s="5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2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 x14ac:dyDescent="0.3">
      <c r="A14">
        <f t="shared" si="8"/>
        <v>16.129600000567734</v>
      </c>
      <c r="B14" s="5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2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 x14ac:dyDescent="0.3">
      <c r="A15">
        <f t="shared" si="8"/>
        <v>15.450999999302439</v>
      </c>
      <c r="B15" s="5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2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 x14ac:dyDescent="0.3">
      <c r="A16">
        <f t="shared" si="8"/>
        <v>15.523899997788249</v>
      </c>
      <c r="B16" s="5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2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 x14ac:dyDescent="0.3">
      <c r="A17">
        <f t="shared" si="8"/>
        <v>16.118200001074001</v>
      </c>
      <c r="B17" s="5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2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 x14ac:dyDescent="0.3">
      <c r="A18">
        <f t="shared" si="8"/>
        <v>30.86750000147731</v>
      </c>
      <c r="B18" s="5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2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 x14ac:dyDescent="0.3">
      <c r="A19">
        <f t="shared" si="8"/>
        <v>15.620499998476589</v>
      </c>
      <c r="B19" s="5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2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 x14ac:dyDescent="0.3">
      <c r="A20">
        <f t="shared" si="8"/>
        <v>15.642700000171317</v>
      </c>
      <c r="B20" s="5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2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 x14ac:dyDescent="0.3">
      <c r="A21">
        <f t="shared" si="8"/>
        <v>15.960200002155034</v>
      </c>
      <c r="B21" s="5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2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 x14ac:dyDescent="0.3">
      <c r="A22">
        <f t="shared" si="8"/>
        <v>15.389599997433834</v>
      </c>
      <c r="B22" s="5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2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 x14ac:dyDescent="0.3">
      <c r="A23">
        <f t="shared" si="8"/>
        <v>15.484899999137269</v>
      </c>
      <c r="B23" s="5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2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 x14ac:dyDescent="0.3">
      <c r="A24">
        <f t="shared" si="8"/>
        <v>15.21130000037374</v>
      </c>
      <c r="B24" s="5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2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 x14ac:dyDescent="0.3">
      <c r="A25">
        <f t="shared" si="8"/>
        <v>15.804800001205876</v>
      </c>
      <c r="B25" s="5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2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 x14ac:dyDescent="0.3">
      <c r="A26">
        <f t="shared" si="8"/>
        <v>15.715000001364388</v>
      </c>
      <c r="B26" s="5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2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 x14ac:dyDescent="0.3">
      <c r="A27">
        <f t="shared" si="8"/>
        <v>15.488199998799246</v>
      </c>
      <c r="B27" s="5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2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 x14ac:dyDescent="0.3">
      <c r="A28">
        <f t="shared" si="8"/>
        <v>15.123000001040054</v>
      </c>
      <c r="B28" s="5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2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 x14ac:dyDescent="0.3">
      <c r="A29">
        <f t="shared" si="8"/>
        <v>16.23710000058054</v>
      </c>
      <c r="B29" s="5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2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 x14ac:dyDescent="0.3">
      <c r="A30">
        <f t="shared" si="8"/>
        <v>15.293199998268392</v>
      </c>
      <c r="B30" s="5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2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 x14ac:dyDescent="0.3">
      <c r="A31">
        <f t="shared" si="8"/>
        <v>15.331499998865183</v>
      </c>
      <c r="B31" s="5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2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 x14ac:dyDescent="0.3">
      <c r="A32">
        <f t="shared" si="8"/>
        <v>16.19600000049104</v>
      </c>
      <c r="B32" s="5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2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 x14ac:dyDescent="0.3">
      <c r="A33">
        <f t="shared" si="8"/>
        <v>15.859700000874</v>
      </c>
      <c r="B33" s="5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2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 x14ac:dyDescent="0.3">
      <c r="A34">
        <f t="shared" si="8"/>
        <v>15.198699999018572</v>
      </c>
      <c r="B34" s="5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2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 x14ac:dyDescent="0.3">
      <c r="A35">
        <f t="shared" si="8"/>
        <v>15.186100001301384</v>
      </c>
      <c r="B35" s="5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2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 x14ac:dyDescent="0.3">
      <c r="A36">
        <f t="shared" si="8"/>
        <v>15.384800000902032</v>
      </c>
      <c r="B36" s="5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2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 x14ac:dyDescent="0.3">
      <c r="A37">
        <f t="shared" si="8"/>
        <v>15.989100000297185</v>
      </c>
      <c r="B37" s="5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2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 x14ac:dyDescent="0.3">
      <c r="A38">
        <f t="shared" si="8"/>
        <v>15.665399998397334</v>
      </c>
      <c r="B38" s="5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8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8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2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 x14ac:dyDescent="0.3">
      <c r="A39">
        <f t="shared" si="8"/>
        <v>15.965300000971183</v>
      </c>
      <c r="B39" s="5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2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 x14ac:dyDescent="0.3">
      <c r="A40">
        <f t="shared" si="8"/>
        <v>15.480800000659656</v>
      </c>
      <c r="B40" s="5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2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 x14ac:dyDescent="0.3">
      <c r="A41">
        <f t="shared" si="8"/>
        <v>15.277199996489799</v>
      </c>
      <c r="B41" s="5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2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 x14ac:dyDescent="0.3">
      <c r="A42">
        <f t="shared" si="8"/>
        <v>15.612600000167731</v>
      </c>
      <c r="B42" s="5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2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 x14ac:dyDescent="0.3">
      <c r="A43">
        <f t="shared" si="8"/>
        <v>15.715300000010757</v>
      </c>
      <c r="B43" s="5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2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 x14ac:dyDescent="0.3">
      <c r="A44">
        <f t="shared" si="8"/>
        <v>15.209799999865936</v>
      </c>
      <c r="B44" s="5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2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 x14ac:dyDescent="0.3">
      <c r="A45">
        <f t="shared" si="8"/>
        <v>15.690700001869118</v>
      </c>
      <c r="B45" s="5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2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 x14ac:dyDescent="0.3">
      <c r="A46">
        <f t="shared" si="8"/>
        <v>15.229000000545057</v>
      </c>
      <c r="B46" s="5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2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 x14ac:dyDescent="0.3">
      <c r="A47">
        <f t="shared" si="8"/>
        <v>15.430200000992045</v>
      </c>
      <c r="B47" s="5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2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 x14ac:dyDescent="0.3">
      <c r="A48">
        <f t="shared" si="8"/>
        <v>16.265999998722691</v>
      </c>
      <c r="B48" s="5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2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 x14ac:dyDescent="0.3">
      <c r="A49">
        <f t="shared" si="8"/>
        <v>15.426499998284271</v>
      </c>
      <c r="B49" s="5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2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 x14ac:dyDescent="0.3">
      <c r="A50">
        <f t="shared" si="8"/>
        <v>15.345499999966705</v>
      </c>
      <c r="B50" s="5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2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 x14ac:dyDescent="0.3">
      <c r="A51">
        <f t="shared" si="8"/>
        <v>15.636899999663001</v>
      </c>
      <c r="B51" s="5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2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 x14ac:dyDescent="0.3">
      <c r="A52">
        <f t="shared" si="8"/>
        <v>15.940700002829544</v>
      </c>
      <c r="B52" s="5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2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 x14ac:dyDescent="0.3">
      <c r="A53">
        <f t="shared" si="8"/>
        <v>15.398799998365575</v>
      </c>
      <c r="B53" s="5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2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 x14ac:dyDescent="0.3">
      <c r="A54">
        <f t="shared" si="8"/>
        <v>15.723100001196144</v>
      </c>
      <c r="B54" s="5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2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 x14ac:dyDescent="0.3">
      <c r="A55">
        <f t="shared" si="8"/>
        <v>15.169700000114972</v>
      </c>
      <c r="B55" s="5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2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 x14ac:dyDescent="0.3">
      <c r="A56">
        <f t="shared" si="8"/>
        <v>15.091799999936484</v>
      </c>
      <c r="B56" s="5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2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 x14ac:dyDescent="0.3">
      <c r="A57">
        <f t="shared" si="8"/>
        <v>15.316099998017307</v>
      </c>
      <c r="B57" s="5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2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 x14ac:dyDescent="0.3">
      <c r="A58">
        <f t="shared" si="8"/>
        <v>15.208100001473213</v>
      </c>
      <c r="B58" s="5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2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 x14ac:dyDescent="0.3">
      <c r="A59">
        <f t="shared" si="8"/>
        <v>15.757500001200242</v>
      </c>
      <c r="B59" s="5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2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 x14ac:dyDescent="0.3">
      <c r="A60">
        <f t="shared" si="8"/>
        <v>15.075799998157891</v>
      </c>
      <c r="B60" s="5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2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 x14ac:dyDescent="0.3">
      <c r="A61">
        <f t="shared" si="8"/>
        <v>15.035700002044905</v>
      </c>
      <c r="B61" s="5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2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 x14ac:dyDescent="0.3">
      <c r="A62">
        <f t="shared" si="8"/>
        <v>15.799599997990299</v>
      </c>
      <c r="B62" s="5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2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 x14ac:dyDescent="0.3">
      <c r="A63">
        <f t="shared" si="8"/>
        <v>16.293100001348648</v>
      </c>
      <c r="B63" s="5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2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 x14ac:dyDescent="0.3">
      <c r="A64">
        <f t="shared" si="8"/>
        <v>15.317199999117292</v>
      </c>
      <c r="B64" s="5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2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 x14ac:dyDescent="0.3">
      <c r="A65">
        <f t="shared" si="8"/>
        <v>15.251600001647603</v>
      </c>
      <c r="B65" s="5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2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 x14ac:dyDescent="0.3">
      <c r="A66">
        <f t="shared" si="8"/>
        <v>15.776699998241384</v>
      </c>
      <c r="B66" s="5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2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 x14ac:dyDescent="0.3">
      <c r="A67">
        <f t="shared" si="8"/>
        <v>15.311700000893325</v>
      </c>
      <c r="B67" s="5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2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 x14ac:dyDescent="0.3">
      <c r="A68">
        <f t="shared" si="8"/>
        <v>15.735199998744065</v>
      </c>
      <c r="B68" s="5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2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 x14ac:dyDescent="0.3">
      <c r="A69">
        <f t="shared" si="8"/>
        <v>15.962599998601945</v>
      </c>
      <c r="B69" s="5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 x14ac:dyDescent="0.3">
      <c r="A70">
        <f t="shared" si="8"/>
        <v>15.18700000087847</v>
      </c>
      <c r="B70" s="5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 x14ac:dyDescent="0.3">
      <c r="A71">
        <f t="shared" si="8"/>
        <v>16.07000000149128</v>
      </c>
      <c r="B71" s="5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 x14ac:dyDescent="0.3">
      <c r="A72">
        <f t="shared" ref="A72:A135" si="29">(C72-C71)*1000</f>
        <v>15.181200000370154</v>
      </c>
      <c r="B72" s="5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 x14ac:dyDescent="0.3">
      <c r="A73">
        <f t="shared" si="29"/>
        <v>30.58239999882062</v>
      </c>
      <c r="B73" s="5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 x14ac:dyDescent="0.3">
      <c r="A74">
        <f t="shared" si="29"/>
        <v>15.873700001975521</v>
      </c>
      <c r="B74" s="5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 x14ac:dyDescent="0.3">
      <c r="A75">
        <f t="shared" si="29"/>
        <v>15.764499999932013</v>
      </c>
      <c r="B75" s="5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 x14ac:dyDescent="0.3">
      <c r="A76">
        <f t="shared" si="29"/>
        <v>15.72669999950449</v>
      </c>
      <c r="B76" s="5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 x14ac:dyDescent="0.3">
      <c r="A77">
        <f t="shared" si="29"/>
        <v>47.426099998119753</v>
      </c>
      <c r="B77" s="5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 x14ac:dyDescent="0.3">
      <c r="A78">
        <f t="shared" si="29"/>
        <v>30.959499999880791</v>
      </c>
      <c r="B78" s="5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 x14ac:dyDescent="0.3">
      <c r="A79">
        <f t="shared" si="29"/>
        <v>30.329000001074746</v>
      </c>
      <c r="B79" s="5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 x14ac:dyDescent="0.3">
      <c r="A80">
        <f t="shared" si="29"/>
        <v>31.172200000582961</v>
      </c>
      <c r="B80" s="5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 x14ac:dyDescent="0.3">
      <c r="A81">
        <f t="shared" si="29"/>
        <v>46.511299999110634</v>
      </c>
      <c r="B81" s="5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 x14ac:dyDescent="0.3">
      <c r="A82">
        <f t="shared" si="29"/>
        <v>15.833599998586578</v>
      </c>
      <c r="B82" s="5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 x14ac:dyDescent="0.3">
      <c r="A83">
        <f t="shared" si="29"/>
        <v>45.86350000317907</v>
      </c>
      <c r="B83" s="5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 x14ac:dyDescent="0.3">
      <c r="A84">
        <f t="shared" si="29"/>
        <v>30.820199997833697</v>
      </c>
      <c r="B84" s="5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 x14ac:dyDescent="0.3">
      <c r="A85">
        <f t="shared" si="29"/>
        <v>30.381799999304349</v>
      </c>
      <c r="B85" s="5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 x14ac:dyDescent="0.3">
      <c r="A86">
        <f t="shared" si="29"/>
        <v>30.708300000696909</v>
      </c>
      <c r="B86" s="5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 x14ac:dyDescent="0.3">
      <c r="A87">
        <f t="shared" si="29"/>
        <v>46.232400000008056</v>
      </c>
      <c r="B87" s="5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 x14ac:dyDescent="0.3">
      <c r="A88">
        <f t="shared" si="29"/>
        <v>15.302200001315214</v>
      </c>
      <c r="B88" s="5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 x14ac:dyDescent="0.3">
      <c r="A89">
        <f t="shared" si="29"/>
        <v>31.319300000177464</v>
      </c>
      <c r="B89" s="5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 x14ac:dyDescent="0.3">
      <c r="A90">
        <f t="shared" si="29"/>
        <v>31.473399998503737</v>
      </c>
      <c r="B90" s="5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 x14ac:dyDescent="0.3">
      <c r="A91">
        <f t="shared" si="29"/>
        <v>30.642400000942871</v>
      </c>
      <c r="B91" s="5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 x14ac:dyDescent="0.3">
      <c r="A92">
        <f t="shared" si="29"/>
        <v>45.638899999175919</v>
      </c>
      <c r="B92" s="5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 x14ac:dyDescent="0.3">
      <c r="A93">
        <f t="shared" si="29"/>
        <v>47.362699999212055</v>
      </c>
      <c r="B93" s="5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 x14ac:dyDescent="0.3">
      <c r="A94">
        <f t="shared" si="29"/>
        <v>16.107100000226637</v>
      </c>
      <c r="B94" s="5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 x14ac:dyDescent="0.3">
      <c r="A95">
        <f t="shared" si="29"/>
        <v>30.512900000758236</v>
      </c>
      <c r="B95" s="5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 x14ac:dyDescent="0.3">
      <c r="A96">
        <f t="shared" si="29"/>
        <v>31.972100001439685</v>
      </c>
      <c r="B96" s="5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 x14ac:dyDescent="0.3">
      <c r="A97">
        <f t="shared" si="29"/>
        <v>31.083699999726377</v>
      </c>
      <c r="B97" s="5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 x14ac:dyDescent="0.3">
      <c r="A98">
        <f t="shared" si="29"/>
        <v>46.674799999891547</v>
      </c>
      <c r="B98" s="5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 x14ac:dyDescent="0.3">
      <c r="A99">
        <f t="shared" si="29"/>
        <v>16.09209999878658</v>
      </c>
      <c r="B99" s="5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 x14ac:dyDescent="0.3">
      <c r="A100">
        <f t="shared" si="29"/>
        <v>46.609799999714596</v>
      </c>
      <c r="B100" s="5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 x14ac:dyDescent="0.3">
      <c r="A101">
        <f t="shared" si="29"/>
        <v>31.646399998862762</v>
      </c>
      <c r="B101" s="5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 x14ac:dyDescent="0.3">
      <c r="A102">
        <f t="shared" si="29"/>
        <v>31.115200003114296</v>
      </c>
      <c r="B102" s="5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 x14ac:dyDescent="0.3">
      <c r="A103">
        <f t="shared" si="29"/>
        <v>15.977899998688372</v>
      </c>
      <c r="B103" s="5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 x14ac:dyDescent="0.3">
      <c r="A104">
        <f t="shared" si="29"/>
        <v>45.791399999870919</v>
      </c>
      <c r="B104" s="5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 x14ac:dyDescent="0.3">
      <c r="A105">
        <f t="shared" si="29"/>
        <v>15.539600000920473</v>
      </c>
      <c r="B105" s="5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 x14ac:dyDescent="0.3">
      <c r="A106">
        <f t="shared" si="29"/>
        <v>30.600899997807574</v>
      </c>
      <c r="B106" s="5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 x14ac:dyDescent="0.3">
      <c r="A107">
        <f t="shared" si="29"/>
        <v>62.035500002821209</v>
      </c>
      <c r="B107" s="5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 x14ac:dyDescent="0.3">
      <c r="A108">
        <f t="shared" si="29"/>
        <v>15.173599997069687</v>
      </c>
      <c r="B108" s="5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 x14ac:dyDescent="0.3">
      <c r="A109">
        <f t="shared" si="29"/>
        <v>31.249700001353631</v>
      </c>
      <c r="B109" s="5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 x14ac:dyDescent="0.3">
      <c r="A110">
        <f t="shared" si="29"/>
        <v>32.191499998589279</v>
      </c>
      <c r="B110" s="5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 x14ac:dyDescent="0.3">
      <c r="A111">
        <f t="shared" si="29"/>
        <v>31.189799999992829</v>
      </c>
      <c r="B111" s="5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 x14ac:dyDescent="0.3">
      <c r="A112">
        <f t="shared" si="29"/>
        <v>30.900200003088685</v>
      </c>
      <c r="B112" s="5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29"/>
        <v>47.284499996749219</v>
      </c>
      <c r="B113" s="5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29"/>
        <v>31.529300002148375</v>
      </c>
      <c r="B114" s="5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29"/>
        <v>31.058000000484753</v>
      </c>
      <c r="B115" s="5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29"/>
        <v>31.514300000708317</v>
      </c>
      <c r="B116" s="5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29"/>
        <v>30.421799998293864</v>
      </c>
      <c r="B117" s="5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29"/>
        <v>18.165900000894908</v>
      </c>
      <c r="B118" s="5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29"/>
        <v>59.422799997264519</v>
      </c>
      <c r="B119" s="5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29"/>
        <v>31.036700002005091</v>
      </c>
      <c r="B120" s="5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29"/>
        <v>30.55089999907068</v>
      </c>
      <c r="B121" s="5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29"/>
        <v>15.919800000119722</v>
      </c>
      <c r="B122" s="5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29"/>
        <v>30.982200001744786</v>
      </c>
      <c r="B123" s="5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29"/>
        <v>31.321099999331636</v>
      </c>
      <c r="B124" s="5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29"/>
        <v>31.289999998989515</v>
      </c>
      <c r="B125" s="5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29"/>
        <v>30.69350000077975</v>
      </c>
      <c r="B126" s="5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29"/>
        <v>47.147599998424994</v>
      </c>
      <c r="B127" s="5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29"/>
        <v>31.216499999572989</v>
      </c>
      <c r="B128" s="5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29"/>
        <v>31.044400002429029</v>
      </c>
      <c r="B129" s="5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29"/>
        <v>31.215099999826634</v>
      </c>
      <c r="B130" s="5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29"/>
        <v>31.356899999082088</v>
      </c>
      <c r="B131" s="5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29"/>
        <v>31.377100000099745</v>
      </c>
      <c r="B132" s="5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29"/>
        <v>46.456799998850329</v>
      </c>
      <c r="B133" s="5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29"/>
        <v>31.388100000185659</v>
      </c>
      <c r="B134" s="5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29"/>
        <v>31.06590000243159</v>
      </c>
      <c r="B135" s="5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31">(C136-C135)*1000</f>
        <v>31.10720000040601</v>
      </c>
      <c r="B136" s="5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31"/>
        <v>15.72919999671285</v>
      </c>
      <c r="B137" s="5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31"/>
        <v>31.347200001619058</v>
      </c>
      <c r="B138" s="5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31"/>
        <v>46.699700000317534</v>
      </c>
      <c r="B139" s="5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31"/>
        <v>30.83889999834355</v>
      </c>
      <c r="B140" s="5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31"/>
        <v>31.046800002513919</v>
      </c>
      <c r="B141" s="5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31"/>
        <v>30.679899999086047</v>
      </c>
      <c r="B142" s="5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31"/>
        <v>46.458000000711763</v>
      </c>
      <c r="B143" s="5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31"/>
        <v>15.090500000951579</v>
      </c>
      <c r="B144" s="5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31"/>
        <v>46.240099996794015</v>
      </c>
      <c r="B145" s="5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31"/>
        <v>31.524699999863515</v>
      </c>
      <c r="B146" s="5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31"/>
        <v>31.538500003080117</v>
      </c>
      <c r="B147" s="5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31"/>
        <v>31.480799996643327</v>
      </c>
      <c r="B148" s="5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31"/>
        <v>30.488600001262967</v>
      </c>
      <c r="B149" s="5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31"/>
        <v>30.894600000465289</v>
      </c>
      <c r="B150" s="5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31"/>
        <v>46.032300000661053</v>
      </c>
      <c r="B151" s="5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31"/>
        <v>30.825599998934194</v>
      </c>
      <c r="B152" s="5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31"/>
        <v>16.303899999911664</v>
      </c>
      <c r="B153" s="5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31"/>
        <v>32.020099999499507</v>
      </c>
      <c r="B154" s="5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31"/>
        <v>31.814000001759268</v>
      </c>
      <c r="B155" s="5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31"/>
        <v>1044.7165000005043</v>
      </c>
      <c r="B156" s="5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31"/>
        <v>30.337000000145053</v>
      </c>
      <c r="B157" s="5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31"/>
        <v>15.415699999721255</v>
      </c>
      <c r="B158" s="5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31"/>
        <v>15.016999997897074</v>
      </c>
      <c r="B159" s="5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31"/>
        <v>15.588199999911012</v>
      </c>
      <c r="B160" s="5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1"/>
        <v>15.067899999849033</v>
      </c>
      <c r="B161" s="5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f t="shared" si="31"/>
        <v>15.55720000033034</v>
      </c>
      <c r="B162" s="5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f t="shared" si="31"/>
        <v>16.172200001165038</v>
      </c>
      <c r="B163" s="5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31"/>
        <v>30.522599998221267</v>
      </c>
      <c r="B164" s="5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31"/>
        <v>15.031599999929313</v>
      </c>
      <c r="B165" s="5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31"/>
        <v>15.643100003217114</v>
      </c>
      <c r="B166" s="5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31"/>
        <v>15.302799998607952</v>
      </c>
      <c r="B167" s="5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31"/>
        <v>15.024500000436092</v>
      </c>
      <c r="B168" s="5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31"/>
        <v>15.483799998037284</v>
      </c>
      <c r="B169" s="5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31"/>
        <v>15.981700002157595</v>
      </c>
      <c r="B170" s="5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31"/>
        <v>15.555999998468906</v>
      </c>
      <c r="B171" s="5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31"/>
        <v>15.109700001630699</v>
      </c>
      <c r="B172" s="5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31"/>
        <v>15.060599998832913</v>
      </c>
      <c r="B173" s="5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31"/>
        <v>15.151999999943655</v>
      </c>
      <c r="B174" s="5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31"/>
        <v>15.363099999376573</v>
      </c>
      <c r="B175" s="5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31"/>
        <v>15.447100002347725</v>
      </c>
      <c r="B176" s="5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31"/>
        <v>15.46549999693525</v>
      </c>
      <c r="B177" s="5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31"/>
        <v>16.036600001825718</v>
      </c>
      <c r="B178" s="5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31"/>
        <v>30.3596000012476</v>
      </c>
      <c r="B179" s="5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31"/>
        <v>15.637799999240087</v>
      </c>
      <c r="B180" s="5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31"/>
        <v>15.372300000308314</v>
      </c>
      <c r="B181" s="5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31"/>
        <v>16.257200000836747</v>
      </c>
      <c r="B182" s="5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31"/>
        <v>15.445099998032674</v>
      </c>
      <c r="B183" s="5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31"/>
        <v>15.918299999611918</v>
      </c>
      <c r="B184" s="5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31"/>
        <v>16.020999999454943</v>
      </c>
      <c r="B185" s="5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31"/>
        <v>15.172900002653478</v>
      </c>
      <c r="B186" s="5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31"/>
        <v>15.39049999701092</v>
      </c>
      <c r="B187" s="5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31"/>
        <v>15.231400000629947</v>
      </c>
      <c r="B188" s="5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31"/>
        <v>15.161999999691034</v>
      </c>
      <c r="B189" s="5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31"/>
        <v>16.207399999984773</v>
      </c>
      <c r="B190" s="5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31"/>
        <v>15.053400002216222</v>
      </c>
      <c r="B191" s="5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31"/>
        <v>15.557099999568891</v>
      </c>
      <c r="B192" s="5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31"/>
        <v>16.137399998115143</v>
      </c>
      <c r="B193" s="5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31"/>
        <v>15.308699999877717</v>
      </c>
      <c r="B194" s="5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31"/>
        <v>15.168900001299335</v>
      </c>
      <c r="B195" s="5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31"/>
        <v>16.049099998781458</v>
      </c>
      <c r="B196" s="5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31"/>
        <v>15.281899999536108</v>
      </c>
      <c r="B197" s="5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31"/>
        <v>16.00470000266796</v>
      </c>
      <c r="B198" s="5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31"/>
        <v>15.478900000744034</v>
      </c>
      <c r="B199" s="5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33">(C200-C199)*1000</f>
        <v>15.464399999473244</v>
      </c>
      <c r="B200" s="5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33"/>
        <v>15.438399997947272</v>
      </c>
      <c r="B201" s="5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33"/>
        <v>30.184700000972953</v>
      </c>
      <c r="B202" s="5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33"/>
        <v>15.565500001684995</v>
      </c>
      <c r="B203" s="5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33"/>
        <v>15.257499999279389</v>
      </c>
      <c r="B204" s="5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33"/>
        <v>15.336299999034964</v>
      </c>
      <c r="B205" s="5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33"/>
        <v>15.665800001443131</v>
      </c>
      <c r="B206" s="5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33"/>
        <v>15.323899999202695</v>
      </c>
      <c r="B207" s="5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33"/>
        <v>15.086899999005254</v>
      </c>
      <c r="B208" s="5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33"/>
        <v>15.986499998689396</v>
      </c>
      <c r="B209" s="5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33"/>
        <v>15.833800000109477</v>
      </c>
      <c r="B210" s="5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33"/>
        <v>15.232200003083562</v>
      </c>
      <c r="B211" s="5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33"/>
        <v>15.998799997760216</v>
      </c>
      <c r="B212" s="5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33"/>
        <v>16.212400001677452</v>
      </c>
      <c r="B213" s="5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33"/>
        <v>15.328199999203207</v>
      </c>
      <c r="B214" s="5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33"/>
        <v>15.952900001138914</v>
      </c>
      <c r="B215" s="5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33"/>
        <v>15.608800000336487</v>
      </c>
      <c r="B216" s="5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B217" s="5"/>
    </row>
    <row r="218" spans="1:9" x14ac:dyDescent="0.3">
      <c r="B218" s="5"/>
    </row>
    <row r="219" spans="1:9" x14ac:dyDescent="0.3">
      <c r="B219" s="5"/>
    </row>
    <row r="220" spans="1:9" x14ac:dyDescent="0.3">
      <c r="B220" s="5"/>
    </row>
    <row r="221" spans="1:9" x14ac:dyDescent="0.3">
      <c r="B221" s="5"/>
    </row>
    <row r="222" spans="1:9" x14ac:dyDescent="0.3">
      <c r="B222" s="5"/>
    </row>
    <row r="223" spans="1:9" x14ac:dyDescent="0.3">
      <c r="B223" s="5"/>
    </row>
    <row r="224" spans="1:9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1.2337850359155929</v>
      </c>
      <c r="R2" s="2"/>
    </row>
    <row r="3" spans="1:25" x14ac:dyDescent="0.3"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 x14ac:dyDescent="0.3">
      <c r="A7">
        <f>(C7-C6)*1000</f>
        <v>15.461700000741985</v>
      </c>
      <c r="B7" s="5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2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 x14ac:dyDescent="0.3">
      <c r="A8">
        <f t="shared" ref="A8:A71" si="7">(C8-C7)*1000</f>
        <v>15.15809999909834</v>
      </c>
      <c r="B8" s="5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2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 x14ac:dyDescent="0.3">
      <c r="A9">
        <f t="shared" si="7"/>
        <v>16.150600000401028</v>
      </c>
      <c r="B9" s="5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2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 x14ac:dyDescent="0.3">
      <c r="A10">
        <f t="shared" si="7"/>
        <v>15.492099999391939</v>
      </c>
      <c r="B10" s="5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2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 x14ac:dyDescent="0.3">
      <c r="A11">
        <f t="shared" si="7"/>
        <v>15.361200003098929</v>
      </c>
      <c r="B11" s="5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2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 x14ac:dyDescent="0.3">
      <c r="A12">
        <f t="shared" si="7"/>
        <v>15.444999997271225</v>
      </c>
      <c r="B12" s="5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2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 x14ac:dyDescent="0.3">
      <c r="A13">
        <f t="shared" si="7"/>
        <v>15.260200001648627</v>
      </c>
      <c r="B13" s="5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2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 x14ac:dyDescent="0.3">
      <c r="A14">
        <f t="shared" si="7"/>
        <v>15.794599999935599</v>
      </c>
      <c r="B14" s="5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2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 x14ac:dyDescent="0.3">
      <c r="A15">
        <f t="shared" si="7"/>
        <v>15.222599999106023</v>
      </c>
      <c r="B15" s="5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2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 x14ac:dyDescent="0.3">
      <c r="A16">
        <f t="shared" si="7"/>
        <v>15.298700000130339</v>
      </c>
      <c r="B16" s="5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2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 x14ac:dyDescent="0.3">
      <c r="A17">
        <f t="shared" si="7"/>
        <v>15.593799998896429</v>
      </c>
      <c r="B17" s="5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2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 x14ac:dyDescent="0.3">
      <c r="A18">
        <f t="shared" si="7"/>
        <v>15.326000000641216</v>
      </c>
      <c r="B18" s="5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2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 x14ac:dyDescent="0.3">
      <c r="A19">
        <f t="shared" si="7"/>
        <v>15.186299999186303</v>
      </c>
      <c r="B19" s="5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2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 x14ac:dyDescent="0.3">
      <c r="A20">
        <f t="shared" si="7"/>
        <v>16.000200001144549</v>
      </c>
      <c r="B20" s="5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2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 x14ac:dyDescent="0.3">
      <c r="A21">
        <f t="shared" si="7"/>
        <v>16.121600001497427</v>
      </c>
      <c r="B21" s="5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2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 x14ac:dyDescent="0.3">
      <c r="A22">
        <f t="shared" si="7"/>
        <v>15.353799997683382</v>
      </c>
      <c r="B22" s="5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2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 x14ac:dyDescent="0.3">
      <c r="A23">
        <f t="shared" si="7"/>
        <v>15.202200000203447</v>
      </c>
      <c r="B23" s="5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2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 x14ac:dyDescent="0.3">
      <c r="A24">
        <f t="shared" si="7"/>
        <v>16.058400000474649</v>
      </c>
      <c r="B24" s="5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2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 x14ac:dyDescent="0.3">
      <c r="A25">
        <f t="shared" si="7"/>
        <v>16.269700001430465</v>
      </c>
      <c r="B25" s="5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2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 x14ac:dyDescent="0.3">
      <c r="A26">
        <f t="shared" si="7"/>
        <v>15.999299997929484</v>
      </c>
      <c r="B26" s="5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2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 x14ac:dyDescent="0.3">
      <c r="A27">
        <f t="shared" si="7"/>
        <v>15.994800000044052</v>
      </c>
      <c r="B27" s="5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2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 x14ac:dyDescent="0.3">
      <c r="A28">
        <f t="shared" si="7"/>
        <v>15.984600002411753</v>
      </c>
      <c r="B28" s="5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2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 x14ac:dyDescent="0.3">
      <c r="A29">
        <f t="shared" si="7"/>
        <v>16.122199998790165</v>
      </c>
      <c r="B29" s="5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2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 x14ac:dyDescent="0.3">
      <c r="A30">
        <f t="shared" si="7"/>
        <v>15.412900000228547</v>
      </c>
      <c r="B30" s="5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2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 x14ac:dyDescent="0.3">
      <c r="A31">
        <f t="shared" si="7"/>
        <v>15.491699999984121</v>
      </c>
      <c r="B31" s="5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2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 x14ac:dyDescent="0.3">
      <c r="A32">
        <f t="shared" si="7"/>
        <v>15.063800001371419</v>
      </c>
      <c r="B32" s="5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2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 x14ac:dyDescent="0.3">
      <c r="A33">
        <f t="shared" si="7"/>
        <v>16.013599997677375</v>
      </c>
      <c r="B33" s="5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2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 x14ac:dyDescent="0.3">
      <c r="A34">
        <f t="shared" si="7"/>
        <v>15.555400001176167</v>
      </c>
      <c r="B34" s="5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2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 x14ac:dyDescent="0.3">
      <c r="A35">
        <f t="shared" si="7"/>
        <v>15.963199999532662</v>
      </c>
      <c r="B35" s="5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2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 x14ac:dyDescent="0.3">
      <c r="A36">
        <f t="shared" si="7"/>
        <v>15.680100001191022</v>
      </c>
      <c r="B36" s="5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2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 x14ac:dyDescent="0.3">
      <c r="A37">
        <f t="shared" si="7"/>
        <v>15.594500000588596</v>
      </c>
      <c r="B37" s="5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2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 x14ac:dyDescent="0.3">
      <c r="A38">
        <f t="shared" si="7"/>
        <v>15.36619999751565</v>
      </c>
      <c r="B38" s="5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2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 x14ac:dyDescent="0.3">
      <c r="A39">
        <f t="shared" si="7"/>
        <v>15.024300002551172</v>
      </c>
      <c r="B39" s="5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2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 x14ac:dyDescent="0.3">
      <c r="A40">
        <f t="shared" si="7"/>
        <v>15.6470999972953</v>
      </c>
      <c r="B40" s="5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2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 x14ac:dyDescent="0.3">
      <c r="A41">
        <f t="shared" si="7"/>
        <v>14.731100000062725</v>
      </c>
      <c r="B41" s="5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2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 x14ac:dyDescent="0.3">
      <c r="A42">
        <f t="shared" si="7"/>
        <v>15.362000001914566</v>
      </c>
      <c r="B42" s="5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2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 x14ac:dyDescent="0.3">
      <c r="A43">
        <f t="shared" si="7"/>
        <v>15.672499997890554</v>
      </c>
      <c r="B43" s="5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2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 x14ac:dyDescent="0.3">
      <c r="A44">
        <f t="shared" si="7"/>
        <v>15.430800001922762</v>
      </c>
      <c r="B44" s="5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2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 x14ac:dyDescent="0.3">
      <c r="A45">
        <f t="shared" si="7"/>
        <v>15.267700000549667</v>
      </c>
      <c r="B45" s="5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2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 x14ac:dyDescent="0.3">
      <c r="A46">
        <f t="shared" si="7"/>
        <v>15.690699998231139</v>
      </c>
      <c r="B46" s="5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2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 x14ac:dyDescent="0.3">
      <c r="A47">
        <f t="shared" si="7"/>
        <v>15.749800000776304</v>
      </c>
      <c r="B47" s="5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2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 x14ac:dyDescent="0.3">
      <c r="A48">
        <f t="shared" si="7"/>
        <v>15.700100000685779</v>
      </c>
      <c r="B48" s="5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2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 x14ac:dyDescent="0.3">
      <c r="A49">
        <f t="shared" si="7"/>
        <v>15.401299999211915</v>
      </c>
      <c r="B49" s="5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2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 x14ac:dyDescent="0.3">
      <c r="A50">
        <f t="shared" si="7"/>
        <v>15.926799998851493</v>
      </c>
      <c r="B50" s="5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2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 x14ac:dyDescent="0.3">
      <c r="A51">
        <f t="shared" si="7"/>
        <v>15.234700000291923</v>
      </c>
      <c r="B51" s="5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2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 x14ac:dyDescent="0.3">
      <c r="A52">
        <f t="shared" si="7"/>
        <v>16.142299999046372</v>
      </c>
      <c r="B52" s="5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2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 x14ac:dyDescent="0.3">
      <c r="A53">
        <f t="shared" si="7"/>
        <v>15.237200001138262</v>
      </c>
      <c r="B53" s="5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2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 x14ac:dyDescent="0.3">
      <c r="A54">
        <f t="shared" si="7"/>
        <v>15.704900000855559</v>
      </c>
      <c r="B54" s="5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2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 x14ac:dyDescent="0.3">
      <c r="A55">
        <f t="shared" si="7"/>
        <v>15.098100000614068</v>
      </c>
      <c r="B55" s="5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2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 x14ac:dyDescent="0.3">
      <c r="A56">
        <f t="shared" si="7"/>
        <v>15.445799999724841</v>
      </c>
      <c r="B56" s="5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2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 x14ac:dyDescent="0.3">
      <c r="A57">
        <f t="shared" si="7"/>
        <v>15.341499998612562</v>
      </c>
      <c r="B57" s="5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2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 x14ac:dyDescent="0.3">
      <c r="A58">
        <f t="shared" si="7"/>
        <v>15.348400000220863</v>
      </c>
      <c r="B58" s="5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2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 x14ac:dyDescent="0.3">
      <c r="A59">
        <f t="shared" si="7"/>
        <v>15.476100001251325</v>
      </c>
      <c r="B59" s="5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 x14ac:dyDescent="0.3">
      <c r="A60">
        <f t="shared" si="7"/>
        <v>31.762499998876592</v>
      </c>
      <c r="B60" s="5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 x14ac:dyDescent="0.3">
      <c r="A61">
        <f t="shared" si="7"/>
        <v>31.480199999350589</v>
      </c>
      <c r="B61" s="5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 x14ac:dyDescent="0.3">
      <c r="A62">
        <f t="shared" si="7"/>
        <v>30.687000002217246</v>
      </c>
      <c r="B62" s="5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 x14ac:dyDescent="0.3">
      <c r="A63">
        <f t="shared" si="7"/>
        <v>31.637699998100288</v>
      </c>
      <c r="B63" s="5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 x14ac:dyDescent="0.3">
      <c r="A64">
        <f t="shared" si="7"/>
        <v>31.093500001588836</v>
      </c>
      <c r="B64" s="5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 x14ac:dyDescent="0.3">
      <c r="A65">
        <f t="shared" si="7"/>
        <v>31.123400000069523</v>
      </c>
      <c r="B65" s="5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 x14ac:dyDescent="0.3">
      <c r="A66">
        <f t="shared" si="7"/>
        <v>31.028400000650436</v>
      </c>
      <c r="B66" s="5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 x14ac:dyDescent="0.3">
      <c r="A67">
        <f t="shared" si="7"/>
        <v>31.936699997459073</v>
      </c>
      <c r="B67" s="5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 x14ac:dyDescent="0.3">
      <c r="A68">
        <f t="shared" si="7"/>
        <v>31.727100002171937</v>
      </c>
      <c r="B68" s="5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 x14ac:dyDescent="0.3">
      <c r="A69">
        <f t="shared" si="7"/>
        <v>32.27100000003702</v>
      </c>
      <c r="B69" s="5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 x14ac:dyDescent="0.3">
      <c r="A70">
        <f t="shared" si="7"/>
        <v>46.719499998289393</v>
      </c>
      <c r="B70" s="5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 x14ac:dyDescent="0.3">
      <c r="A71">
        <f t="shared" si="7"/>
        <v>31.419800001458498</v>
      </c>
      <c r="B71" s="5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 x14ac:dyDescent="0.3">
      <c r="A72">
        <f t="shared" ref="A72:A135" si="14">(C72-C71)*1000</f>
        <v>30.480199999146862</v>
      </c>
      <c r="B72" s="5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 x14ac:dyDescent="0.3">
      <c r="A73">
        <f t="shared" si="14"/>
        <v>31.718999998702202</v>
      </c>
      <c r="B73" s="5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 x14ac:dyDescent="0.3">
      <c r="A74">
        <f t="shared" si="14"/>
        <v>31.566300000122283</v>
      </c>
      <c r="B74" s="5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 x14ac:dyDescent="0.3">
      <c r="A75">
        <f t="shared" si="14"/>
        <v>16.104900001664646</v>
      </c>
      <c r="B75" s="5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 x14ac:dyDescent="0.3">
      <c r="A76">
        <f t="shared" si="14"/>
        <v>46.417400000791531</v>
      </c>
      <c r="B76" s="5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 x14ac:dyDescent="0.3">
      <c r="A77">
        <f t="shared" si="14"/>
        <v>31.043399998452514</v>
      </c>
      <c r="B77" s="5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 x14ac:dyDescent="0.3">
      <c r="A78">
        <f t="shared" si="14"/>
        <v>30.837599999358645</v>
      </c>
      <c r="B78" s="5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 x14ac:dyDescent="0.3">
      <c r="A79">
        <f t="shared" si="14"/>
        <v>31.570900002407143</v>
      </c>
      <c r="B79" s="5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 x14ac:dyDescent="0.3">
      <c r="A80">
        <f t="shared" si="14"/>
        <v>31.123499997192994</v>
      </c>
      <c r="B80" s="5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 x14ac:dyDescent="0.3">
      <c r="A81">
        <f t="shared" si="14"/>
        <v>31.421200001204852</v>
      </c>
      <c r="B81" s="5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 x14ac:dyDescent="0.3">
      <c r="A82">
        <f t="shared" si="14"/>
        <v>30.700499999511521</v>
      </c>
      <c r="B82" s="5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 x14ac:dyDescent="0.3">
      <c r="A83">
        <f t="shared" si="14"/>
        <v>31.278099999326514</v>
      </c>
      <c r="B83" s="5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 x14ac:dyDescent="0.3">
      <c r="A84">
        <f t="shared" si="14"/>
        <v>46.749200002523139</v>
      </c>
      <c r="B84" s="5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 x14ac:dyDescent="0.3">
      <c r="A85">
        <f t="shared" si="14"/>
        <v>31.278899998142151</v>
      </c>
      <c r="B85" s="5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 x14ac:dyDescent="0.3">
      <c r="A86">
        <f t="shared" si="14"/>
        <v>31.168900000920985</v>
      </c>
      <c r="B86" s="5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 x14ac:dyDescent="0.3">
      <c r="A87">
        <f t="shared" si="14"/>
        <v>30.994000000646338</v>
      </c>
      <c r="B87" s="5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 x14ac:dyDescent="0.3">
      <c r="A88">
        <f t="shared" si="14"/>
        <v>31.127099999139318</v>
      </c>
      <c r="B88" s="5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 x14ac:dyDescent="0.3">
      <c r="A89">
        <f t="shared" si="14"/>
        <v>46.482099998684134</v>
      </c>
      <c r="B89" s="5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 x14ac:dyDescent="0.3">
      <c r="A90">
        <f t="shared" si="14"/>
        <v>31.556600002659252</v>
      </c>
      <c r="B90" s="5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 x14ac:dyDescent="0.3">
      <c r="A91">
        <f t="shared" si="14"/>
        <v>15.952299996570218</v>
      </c>
      <c r="B91" s="5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 x14ac:dyDescent="0.3">
      <c r="A92">
        <f t="shared" si="14"/>
        <v>45.864800002163975</v>
      </c>
      <c r="B92" s="5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 x14ac:dyDescent="0.3">
      <c r="A93">
        <f t="shared" si="14"/>
        <v>30.045999999856576</v>
      </c>
      <c r="B93" s="5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 x14ac:dyDescent="0.3">
      <c r="A94">
        <f t="shared" si="14"/>
        <v>31.353499998658663</v>
      </c>
      <c r="B94" s="5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 x14ac:dyDescent="0.3">
      <c r="A95">
        <f t="shared" si="14"/>
        <v>16.169900001841597</v>
      </c>
      <c r="B95" s="5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 x14ac:dyDescent="0.3">
      <c r="A96">
        <f t="shared" si="14"/>
        <v>46.859800000675023</v>
      </c>
      <c r="B96" s="5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 x14ac:dyDescent="0.3">
      <c r="A97">
        <f t="shared" si="14"/>
        <v>31.414899996889289</v>
      </c>
      <c r="B97" s="5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4"/>
        <v>31.22820000135107</v>
      </c>
      <c r="B98" s="5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4"/>
        <v>30.735399999684887</v>
      </c>
      <c r="B99" s="5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4"/>
        <v>46.50240000046324</v>
      </c>
      <c r="B100" s="5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4"/>
        <v>31.364099999336759</v>
      </c>
      <c r="B101" s="5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4"/>
        <v>30.080500000622123</v>
      </c>
      <c r="B102" s="5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4"/>
        <v>31.973799999832409</v>
      </c>
      <c r="B103" s="5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4"/>
        <v>31.26930000144057</v>
      </c>
      <c r="B104" s="5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4"/>
        <v>30.803800000285264</v>
      </c>
      <c r="B105" s="5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4"/>
        <v>30.858899997838307</v>
      </c>
      <c r="B106" s="5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4"/>
        <v>31.383500001538778</v>
      </c>
      <c r="B107" s="5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4"/>
        <v>46.038799999223556</v>
      </c>
      <c r="B108" s="5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4"/>
        <v>30.286799999885261</v>
      </c>
      <c r="B109" s="5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4"/>
        <v>30.331499998283107</v>
      </c>
      <c r="B110" s="5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4"/>
        <v>15.935800001898315</v>
      </c>
      <c r="B111" s="5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4"/>
        <v>31.029499998112442</v>
      </c>
      <c r="B112" s="5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4"/>
        <v>31.448500001715729</v>
      </c>
      <c r="B113" s="5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4"/>
        <v>31.637700001738267</v>
      </c>
      <c r="B114" s="5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4"/>
        <v>46.909999997296836</v>
      </c>
      <c r="B115" s="5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4"/>
        <v>30.893000002834015</v>
      </c>
      <c r="B116" s="5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4"/>
        <v>30.914599999960046</v>
      </c>
      <c r="B117" s="5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4"/>
        <v>31.270699997548945</v>
      </c>
      <c r="B118" s="5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4"/>
        <v>31.154200001765275</v>
      </c>
      <c r="B119" s="5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4"/>
        <v>31.05669999786187</v>
      </c>
      <c r="B120" s="5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4"/>
        <v>46.529300001566298</v>
      </c>
      <c r="B121" s="5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4"/>
        <v>31.462300001294352</v>
      </c>
      <c r="B122" s="5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4"/>
        <v>30.840999999782071</v>
      </c>
      <c r="B123" s="5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4"/>
        <v>31.291599996620789</v>
      </c>
      <c r="B124" s="5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4"/>
        <v>46.986800000013318</v>
      </c>
      <c r="B125" s="5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4"/>
        <v>15.026600001874613</v>
      </c>
      <c r="B126" s="5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4"/>
        <v>31.719999999040738</v>
      </c>
      <c r="B127" s="5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4"/>
        <v>31.327900000178488</v>
      </c>
      <c r="B128" s="5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31.551000000035856</v>
      </c>
      <c r="B129" s="5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46.661000000312924</v>
      </c>
      <c r="B130" s="5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15.444900000147754</v>
      </c>
      <c r="B131" s="5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4"/>
        <v>31.376899998576846</v>
      </c>
      <c r="B132" s="5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4"/>
        <v>45.849900001485366</v>
      </c>
      <c r="B133" s="5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4"/>
        <v>30.582499999582069</v>
      </c>
      <c r="B134" s="5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4"/>
        <v>93.142400000942871</v>
      </c>
      <c r="B135" s="5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6">(C136-C135)*1000</f>
        <v>15.32249999945634</v>
      </c>
      <c r="B136" s="5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6"/>
        <v>14.977099999669008</v>
      </c>
      <c r="B137" s="5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6"/>
        <v>30.298300000140443</v>
      </c>
      <c r="B138" s="5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6"/>
        <v>47.50160000185133</v>
      </c>
      <c r="B139" s="5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6"/>
        <v>31.435599998076214</v>
      </c>
      <c r="B140" s="5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6"/>
        <v>30.34010000192211</v>
      </c>
      <c r="B141" s="5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6"/>
        <v>30.225499998778105</v>
      </c>
      <c r="B142" s="5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6"/>
        <v>16.33610000135377</v>
      </c>
      <c r="B143" s="5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6"/>
        <v>62.070199997833697</v>
      </c>
      <c r="B144" s="5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6"/>
        <v>15.870800001721364</v>
      </c>
      <c r="B145" s="5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6"/>
        <v>31.656299997848691</v>
      </c>
      <c r="B146" s="5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6"/>
        <v>30.761800000618678</v>
      </c>
      <c r="B147" s="5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6"/>
        <v>30.745799998840084</v>
      </c>
      <c r="B148" s="5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6"/>
        <v>30.80220000265399</v>
      </c>
      <c r="B149" s="5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6"/>
        <v>31.757699998706812</v>
      </c>
      <c r="B150" s="5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6"/>
        <v>46.840700000757352</v>
      </c>
      <c r="B151" s="5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6"/>
        <v>30.8679999980086</v>
      </c>
      <c r="B152" s="5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6"/>
        <v>31.273000000510365</v>
      </c>
      <c r="B153" s="5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6"/>
        <v>30.687300000863615</v>
      </c>
      <c r="B154" s="5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6"/>
        <v>31.960500000423053</v>
      </c>
      <c r="B155" s="5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6"/>
        <v>31.147300000156974</v>
      </c>
      <c r="B156" s="5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6"/>
        <v>17.205500000272878</v>
      </c>
      <c r="B157" s="5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6"/>
        <v>44.831200000771787</v>
      </c>
      <c r="B158" s="5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6"/>
        <v>31.162799998128321</v>
      </c>
      <c r="B159" s="5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6"/>
        <v>30.603100000007544</v>
      </c>
      <c r="B160" s="5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6"/>
        <v>30.995600001915591</v>
      </c>
      <c r="B161" s="5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16"/>
        <v>30.197399999451591</v>
      </c>
      <c r="B162" s="5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16"/>
        <v>45.599099998071324</v>
      </c>
      <c r="B163" s="5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16"/>
        <v>32.139800001459662</v>
      </c>
      <c r="B164" s="5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16"/>
        <v>31.069299999217037</v>
      </c>
      <c r="B165" s="5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16"/>
        <v>30.728699999599485</v>
      </c>
      <c r="B166" s="5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16"/>
        <v>1040.9843000015826</v>
      </c>
      <c r="B167" s="5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6"/>
        <v>15.027899997221539</v>
      </c>
      <c r="B168" s="5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6"/>
        <v>15.989200001058634</v>
      </c>
      <c r="B169" s="5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6"/>
        <v>15.962699999363394</v>
      </c>
      <c r="B170" s="5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6"/>
        <v>15.628500001184875</v>
      </c>
      <c r="B171" s="5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6"/>
        <v>16.001799998775823</v>
      </c>
      <c r="B172" s="5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6"/>
        <v>16.127300001244294</v>
      </c>
      <c r="B173" s="5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6"/>
        <v>15.4435000004014</v>
      </c>
      <c r="B174" s="5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6"/>
        <v>15.368399999715621</v>
      </c>
      <c r="B175" s="5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6"/>
        <v>15.390600001410348</v>
      </c>
      <c r="B176" s="5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6"/>
        <v>15.924399998766603</v>
      </c>
      <c r="B177" s="5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6"/>
        <v>15.245300000970019</v>
      </c>
      <c r="B178" s="5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6"/>
        <v>15.96149999750196</v>
      </c>
      <c r="B179" s="5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6"/>
        <v>15.988600000127917</v>
      </c>
      <c r="B180" s="5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6"/>
        <v>15.408300001581665</v>
      </c>
      <c r="B181" s="5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6"/>
        <v>16.193200000998331</v>
      </c>
      <c r="B182" s="5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6"/>
        <v>15.672499997890554</v>
      </c>
      <c r="B183" s="5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6"/>
        <v>15.67330000034417</v>
      </c>
      <c r="B184" s="5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6"/>
        <v>15.831699998670956</v>
      </c>
      <c r="B185" s="5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6"/>
        <v>15.605399999913061</v>
      </c>
      <c r="B186" s="5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6"/>
        <v>15.723800002888311</v>
      </c>
      <c r="B187" s="5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6"/>
        <v>15.788799999427283</v>
      </c>
      <c r="B188" s="5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6"/>
        <v>15.558200000668876</v>
      </c>
      <c r="B189" s="5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6"/>
        <v>15.209199998935219</v>
      </c>
      <c r="B190" s="5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6"/>
        <v>15.007699999841861</v>
      </c>
      <c r="B191" s="5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6"/>
        <v>16.07259999946109</v>
      </c>
      <c r="B192" s="5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6"/>
        <v>15.425300000060815</v>
      </c>
      <c r="B193" s="5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6"/>
        <v>15.262699998856988</v>
      </c>
      <c r="B194" s="5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6"/>
        <v>15.413600001920713</v>
      </c>
      <c r="B195" s="5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6"/>
        <v>15.048500001284992</v>
      </c>
      <c r="B196" s="5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6"/>
        <v>15.912399998342153</v>
      </c>
      <c r="B197" s="5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6"/>
        <v>15.468699999473756</v>
      </c>
      <c r="B198" s="5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6"/>
        <v>15.318199999455828</v>
      </c>
      <c r="B199" s="5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18">(C200-C199)*1000</f>
        <v>15.744800002721604</v>
      </c>
      <c r="B200" s="5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8"/>
        <v>15.739200000098208</v>
      </c>
      <c r="B201" s="5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8"/>
        <v>15.185399999609217</v>
      </c>
      <c r="B202" s="5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8"/>
        <v>15.224700000544544</v>
      </c>
      <c r="B203" s="5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8"/>
        <v>15.835700000025099</v>
      </c>
      <c r="B204" s="5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8"/>
        <v>15.029199999844423</v>
      </c>
      <c r="B205" s="5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8"/>
        <v>15.739299997221678</v>
      </c>
      <c r="B206" s="5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8"/>
        <v>15.253800000209594</v>
      </c>
      <c r="B207" s="5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8"/>
        <v>15.341599999374012</v>
      </c>
      <c r="B208" s="5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8"/>
        <v>15.143600001465529</v>
      </c>
      <c r="B209" s="5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8"/>
        <v>15.614100000675535</v>
      </c>
      <c r="B210" s="5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8"/>
        <v>15.221999998175306</v>
      </c>
      <c r="B211" s="5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8"/>
        <v>15.913200000795769</v>
      </c>
      <c r="B212" s="5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8"/>
        <v>15.292399999452755</v>
      </c>
      <c r="B213" s="5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8"/>
        <v>15.475700001843506</v>
      </c>
      <c r="B214" s="5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8"/>
        <v>15.507000000070548</v>
      </c>
      <c r="B215" s="5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8"/>
        <v>14.236600000003818</v>
      </c>
      <c r="B216" s="5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ref="A217:A230" si="20">(C217-C216)*1000</f>
        <v>15.294499997253297</v>
      </c>
      <c r="B217" s="5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0"/>
        <v>15.402700002596248</v>
      </c>
      <c r="B218" s="5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0"/>
        <v>15.841299999010516</v>
      </c>
      <c r="B219" s="5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0"/>
        <v>15.947600000799866</v>
      </c>
      <c r="B220" s="5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0"/>
        <v>15.875099998083897</v>
      </c>
      <c r="B221" s="5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0"/>
        <v>15.299200000299606</v>
      </c>
      <c r="B222" s="5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0"/>
        <v>15.27669999995851</v>
      </c>
      <c r="B223" s="5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0"/>
        <v>15.840500000194879</v>
      </c>
      <c r="B224" s="5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0"/>
        <v>15.0854999992589</v>
      </c>
      <c r="B225" s="5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0"/>
        <v>15.241500001138775</v>
      </c>
      <c r="B226" s="5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0"/>
        <v>16.118300001835451</v>
      </c>
      <c r="B227" s="5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0"/>
        <v>47.520599997369573</v>
      </c>
      <c r="B228" s="5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0"/>
        <v>30.891700000211131</v>
      </c>
      <c r="B229" s="5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0"/>
        <v>29.70140000252286</v>
      </c>
      <c r="B230" s="5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1.3454895282780255</v>
      </c>
      <c r="R2" s="2"/>
    </row>
    <row r="3" spans="1:25" x14ac:dyDescent="0.3"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 x14ac:dyDescent="0.3">
      <c r="A7">
        <f>(C7-C6)*1000</f>
        <v>15.033499999844935</v>
      </c>
      <c r="B7" s="5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2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 x14ac:dyDescent="0.3">
      <c r="A8">
        <f t="shared" ref="A8:A71" si="7">(C8-C7)*1000</f>
        <v>16.239399999903981</v>
      </c>
      <c r="B8" s="5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2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 x14ac:dyDescent="0.3">
      <c r="A9">
        <f t="shared" si="7"/>
        <v>14.976900001784088</v>
      </c>
      <c r="B9" s="5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2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 x14ac:dyDescent="0.3">
      <c r="A10">
        <f t="shared" si="7"/>
        <v>15.547499999229331</v>
      </c>
      <c r="B10" s="5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2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 x14ac:dyDescent="0.3">
      <c r="A11">
        <f t="shared" si="7"/>
        <v>15.679399999498855</v>
      </c>
      <c r="B11" s="5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2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 x14ac:dyDescent="0.3">
      <c r="A12">
        <f t="shared" si="7"/>
        <v>15.377499999885913</v>
      </c>
      <c r="B12" s="5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2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 x14ac:dyDescent="0.3">
      <c r="A13">
        <f t="shared" si="7"/>
        <v>15.827100000024075</v>
      </c>
      <c r="B13" s="5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2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 x14ac:dyDescent="0.3">
      <c r="A14">
        <f t="shared" si="7"/>
        <v>15.356899999460438</v>
      </c>
      <c r="B14" s="5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2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 x14ac:dyDescent="0.3">
      <c r="A15">
        <f t="shared" si="7"/>
        <v>14.647900003183167</v>
      </c>
      <c r="B15" s="5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2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 x14ac:dyDescent="0.3">
      <c r="A16">
        <f t="shared" si="7"/>
        <v>15.137899998080684</v>
      </c>
      <c r="B16" s="5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2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 x14ac:dyDescent="0.3">
      <c r="A17">
        <f t="shared" si="7"/>
        <v>16.263599998637801</v>
      </c>
      <c r="B17" s="5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2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 x14ac:dyDescent="0.3">
      <c r="A18">
        <f t="shared" si="7"/>
        <v>15.473000003112247</v>
      </c>
      <c r="B18" s="5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2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 x14ac:dyDescent="0.3">
      <c r="A19">
        <f t="shared" si="7"/>
        <v>15.452799998456612</v>
      </c>
      <c r="B19" s="5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2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 x14ac:dyDescent="0.3">
      <c r="A20">
        <f t="shared" si="7"/>
        <v>15.203700000711251</v>
      </c>
      <c r="B20" s="5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2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 x14ac:dyDescent="0.3">
      <c r="A21">
        <f t="shared" si="7"/>
        <v>15.333799998188624</v>
      </c>
      <c r="B21" s="5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2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 x14ac:dyDescent="0.3">
      <c r="A22">
        <f t="shared" si="7"/>
        <v>15.584600001602666</v>
      </c>
      <c r="B22" s="5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2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 x14ac:dyDescent="0.3">
      <c r="A23">
        <f t="shared" si="7"/>
        <v>16.153199998370837</v>
      </c>
      <c r="B23" s="5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2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 x14ac:dyDescent="0.3">
      <c r="A24">
        <f t="shared" si="7"/>
        <v>15.123600001970772</v>
      </c>
      <c r="B24" s="5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2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 x14ac:dyDescent="0.3">
      <c r="A25">
        <f t="shared" si="7"/>
        <v>15.728800000943011</v>
      </c>
      <c r="B25" s="5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2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 x14ac:dyDescent="0.3">
      <c r="A26">
        <f t="shared" si="7"/>
        <v>15.782699996634619</v>
      </c>
      <c r="B26" s="5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2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 x14ac:dyDescent="0.3">
      <c r="A27">
        <f t="shared" si="7"/>
        <v>15.132500000618165</v>
      </c>
      <c r="B27" s="5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2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 x14ac:dyDescent="0.3">
      <c r="A28">
        <f t="shared" si="7"/>
        <v>15.155700002651429</v>
      </c>
      <c r="B28" s="5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2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 x14ac:dyDescent="0.3">
      <c r="A29">
        <f t="shared" si="7"/>
        <v>15.377399999124464</v>
      </c>
      <c r="B29" s="5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2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 x14ac:dyDescent="0.3">
      <c r="A30">
        <f t="shared" si="7"/>
        <v>15.238899999530986</v>
      </c>
      <c r="B30" s="5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2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 x14ac:dyDescent="0.3">
      <c r="A31">
        <f t="shared" si="7"/>
        <v>15.15089999884367</v>
      </c>
      <c r="B31" s="5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2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 x14ac:dyDescent="0.3">
      <c r="A32">
        <f t="shared" si="7"/>
        <v>15.284600001905346</v>
      </c>
      <c r="B32" s="5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2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 x14ac:dyDescent="0.3">
      <c r="A33">
        <f t="shared" si="7"/>
        <v>15.441399998962879</v>
      </c>
      <c r="B33" s="5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2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 x14ac:dyDescent="0.3">
      <c r="A34">
        <f t="shared" si="7"/>
        <v>16.105499998957384</v>
      </c>
      <c r="B34" s="5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2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 x14ac:dyDescent="0.3">
      <c r="A35">
        <f t="shared" si="7"/>
        <v>15.684199999668635</v>
      </c>
      <c r="B35" s="5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2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 x14ac:dyDescent="0.3">
      <c r="A36">
        <f t="shared" si="7"/>
        <v>15.439400001923786</v>
      </c>
      <c r="B36" s="5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2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 x14ac:dyDescent="0.3">
      <c r="A37">
        <f t="shared" si="7"/>
        <v>15.213399998174282</v>
      </c>
      <c r="B37" s="5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2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 x14ac:dyDescent="0.3">
      <c r="A38">
        <f t="shared" si="7"/>
        <v>15.862200001720339</v>
      </c>
      <c r="B38" s="5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2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 x14ac:dyDescent="0.3">
      <c r="A39">
        <f t="shared" si="7"/>
        <v>15.694599998823833</v>
      </c>
      <c r="B39" s="5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 x14ac:dyDescent="0.3">
      <c r="A40">
        <f t="shared" si="7"/>
        <v>15.209799999865936</v>
      </c>
      <c r="B40" s="5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 x14ac:dyDescent="0.3">
      <c r="A41">
        <f t="shared" si="7"/>
        <v>31.706800000392832</v>
      </c>
      <c r="B41" s="5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 x14ac:dyDescent="0.3">
      <c r="A42">
        <f t="shared" si="7"/>
        <v>30.978700000559911</v>
      </c>
      <c r="B42" s="5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 x14ac:dyDescent="0.3">
      <c r="A43">
        <f t="shared" si="7"/>
        <v>31.197200001770398</v>
      </c>
      <c r="B43" s="5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 x14ac:dyDescent="0.3">
      <c r="A44">
        <f t="shared" si="7"/>
        <v>30.842399999528425</v>
      </c>
      <c r="B44" s="5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 x14ac:dyDescent="0.3">
      <c r="A45">
        <f t="shared" si="7"/>
        <v>31.454599997232435</v>
      </c>
      <c r="B45" s="5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 x14ac:dyDescent="0.3">
      <c r="A46">
        <f t="shared" si="7"/>
        <v>46.708900001249276</v>
      </c>
      <c r="B46" s="5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 x14ac:dyDescent="0.3">
      <c r="A47">
        <f t="shared" si="7"/>
        <v>31.263100001524435</v>
      </c>
      <c r="B47" s="5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 x14ac:dyDescent="0.3">
      <c r="A48">
        <f t="shared" si="7"/>
        <v>30.602399998315377</v>
      </c>
      <c r="B48" s="5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 x14ac:dyDescent="0.3">
      <c r="A49">
        <f t="shared" si="7"/>
        <v>30.407999998715241</v>
      </c>
      <c r="B49" s="5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 x14ac:dyDescent="0.3">
      <c r="A50">
        <f t="shared" si="7"/>
        <v>30.825900001218542</v>
      </c>
      <c r="B50" s="5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 x14ac:dyDescent="0.3">
      <c r="A51">
        <f t="shared" si="7"/>
        <v>30.928899999707937</v>
      </c>
      <c r="B51" s="5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 x14ac:dyDescent="0.3">
      <c r="A52">
        <f t="shared" si="7"/>
        <v>16.569800001889234</v>
      </c>
      <c r="B52" s="5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 x14ac:dyDescent="0.3">
      <c r="A53">
        <f t="shared" si="7"/>
        <v>62.423499999567866</v>
      </c>
      <c r="B53" s="5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 x14ac:dyDescent="0.3">
      <c r="A54">
        <f t="shared" si="7"/>
        <v>31.151299997873139</v>
      </c>
      <c r="B54" s="5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 x14ac:dyDescent="0.3">
      <c r="A55">
        <f t="shared" si="7"/>
        <v>14.791100002184976</v>
      </c>
      <c r="B55" s="5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 x14ac:dyDescent="0.3">
      <c r="A56">
        <f t="shared" si="7"/>
        <v>32.250199998088647</v>
      </c>
      <c r="B56" s="5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 x14ac:dyDescent="0.3">
      <c r="A57">
        <f t="shared" si="7"/>
        <v>32.391799999459181</v>
      </c>
      <c r="B57" s="5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 x14ac:dyDescent="0.3">
      <c r="A58">
        <f t="shared" si="7"/>
        <v>30.434300002525561</v>
      </c>
      <c r="B58" s="5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 x14ac:dyDescent="0.3">
      <c r="A59">
        <f t="shared" si="7"/>
        <v>46.485299997584661</v>
      </c>
      <c r="B59" s="5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 x14ac:dyDescent="0.3">
      <c r="A60">
        <f t="shared" si="7"/>
        <v>31.631200003175763</v>
      </c>
      <c r="B60" s="5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 x14ac:dyDescent="0.3">
      <c r="A61">
        <f t="shared" si="7"/>
        <v>31.422899999597576</v>
      </c>
      <c r="B61" s="5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 x14ac:dyDescent="0.3">
      <c r="A62">
        <f t="shared" si="7"/>
        <v>31.377699997392483</v>
      </c>
      <c r="B62" s="5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 x14ac:dyDescent="0.3">
      <c r="A63">
        <f t="shared" si="7"/>
        <v>31.253000001015607</v>
      </c>
      <c r="B63" s="5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 x14ac:dyDescent="0.3">
      <c r="A64">
        <f t="shared" si="7"/>
        <v>31.704400000307942</v>
      </c>
      <c r="B64" s="5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 x14ac:dyDescent="0.3">
      <c r="A65">
        <f t="shared" si="7"/>
        <v>31.299300000682706</v>
      </c>
      <c r="B65" s="5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 x14ac:dyDescent="0.3">
      <c r="A66">
        <f t="shared" si="7"/>
        <v>31.407099999341881</v>
      </c>
      <c r="B66" s="5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 x14ac:dyDescent="0.3">
      <c r="A67">
        <f t="shared" si="7"/>
        <v>30.98379999937606</v>
      </c>
      <c r="B67" s="5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 x14ac:dyDescent="0.3">
      <c r="A68">
        <f t="shared" si="7"/>
        <v>30.994799999461975</v>
      </c>
      <c r="B68" s="5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 x14ac:dyDescent="0.3">
      <c r="A69">
        <f t="shared" si="7"/>
        <v>30.958400002418784</v>
      </c>
      <c r="B69" s="5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 x14ac:dyDescent="0.3">
      <c r="A70">
        <f t="shared" si="7"/>
        <v>46.016799999051727</v>
      </c>
      <c r="B70" s="5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 x14ac:dyDescent="0.3">
      <c r="A71">
        <f t="shared" si="7"/>
        <v>15.517700001510093</v>
      </c>
      <c r="B71" s="5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 x14ac:dyDescent="0.3">
      <c r="A72">
        <f t="shared" ref="A72:A135" si="13">(C72-C71)*1000</f>
        <v>47.8064999988419</v>
      </c>
      <c r="B72" s="5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 x14ac:dyDescent="0.3">
      <c r="A73">
        <f t="shared" si="13"/>
        <v>30.817399998340989</v>
      </c>
      <c r="B73" s="5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 x14ac:dyDescent="0.3">
      <c r="A74">
        <f t="shared" si="13"/>
        <v>30.377999999473104</v>
      </c>
      <c r="B74" s="5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 x14ac:dyDescent="0.3">
      <c r="A75">
        <f t="shared" si="13"/>
        <v>31.364800001028925</v>
      </c>
      <c r="B75" s="5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 x14ac:dyDescent="0.3">
      <c r="A76">
        <f t="shared" si="13"/>
        <v>31.405300000187708</v>
      </c>
      <c r="B76" s="5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46.994899999845074</v>
      </c>
      <c r="B77" s="5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15.703900000517024</v>
      </c>
      <c r="B78" s="5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47.405000001162989</v>
      </c>
      <c r="B79" s="5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15.626299998984905</v>
      </c>
      <c r="B80" s="5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30.706300000019837</v>
      </c>
      <c r="B81" s="5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30.922999998438172</v>
      </c>
      <c r="B82" s="5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46.675400000822265</v>
      </c>
      <c r="B83" s="5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15.517800002271542</v>
      </c>
      <c r="B84" s="5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46.215099999244558</v>
      </c>
      <c r="B85" s="5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31.66629999759607</v>
      </c>
      <c r="B86" s="5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31.457500001124572</v>
      </c>
      <c r="B87" s="5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30.338000000483589</v>
      </c>
      <c r="B88" s="5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31.070100001670653</v>
      </c>
      <c r="B89" s="5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30.721799997991184</v>
      </c>
      <c r="B90" s="5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46.494499998516403</v>
      </c>
      <c r="B91" s="5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31.712600000901148</v>
      </c>
      <c r="B92" s="5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31.432700001460034</v>
      </c>
      <c r="B93" s="5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31.543500001134817</v>
      </c>
      <c r="B94" s="5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30.552099997294135</v>
      </c>
      <c r="B95" s="5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31.280100000003586</v>
      </c>
      <c r="B96" s="5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32.270600000629202</v>
      </c>
      <c r="B97" s="5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31.915600000502309</v>
      </c>
      <c r="B98" s="5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31.238700001267716</v>
      </c>
      <c r="B99" s="5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46.964899996964959</v>
      </c>
      <c r="B100" s="5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15.547200000582961</v>
      </c>
      <c r="B101" s="5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31.078500000148779</v>
      </c>
      <c r="B102" s="5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46.459000001050299</v>
      </c>
      <c r="B103" s="5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30.789299999014474</v>
      </c>
      <c r="B104" s="5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30.977800000982825</v>
      </c>
      <c r="B105" s="5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31.2911000000895</v>
      </c>
      <c r="B106" s="5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30.376800001249649</v>
      </c>
      <c r="B107" s="5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31.458299999940209</v>
      </c>
      <c r="B108" s="5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31.598899997334229</v>
      </c>
      <c r="B109" s="5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46.216400001867441</v>
      </c>
      <c r="B110" s="5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31.031800001073861</v>
      </c>
      <c r="B111" s="5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15.581399999064161</v>
      </c>
      <c r="B112" s="5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31.170499998552259</v>
      </c>
      <c r="B113" s="5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30.960600000980776</v>
      </c>
      <c r="B114" s="5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46.589300000050571</v>
      </c>
      <c r="B115" s="5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30.180199999449542</v>
      </c>
      <c r="B116" s="5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31.686900001659524</v>
      </c>
      <c r="B117" s="5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31.456900000193855</v>
      </c>
      <c r="B118" s="5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61.806699999578996</v>
      </c>
      <c r="B119" s="5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15.535999998974148</v>
      </c>
      <c r="B120" s="5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15.500299999985145</v>
      </c>
      <c r="B121" s="5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31.481599999096943</v>
      </c>
      <c r="B122" s="5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46.435000000201399</v>
      </c>
      <c r="B123" s="5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30.721099999936996</v>
      </c>
      <c r="B124" s="5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30.923199999961071</v>
      </c>
      <c r="B125" s="5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30.64250000170432</v>
      </c>
      <c r="B126" s="5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31.14350000032573</v>
      </c>
      <c r="B127" s="5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31.120199997531017</v>
      </c>
      <c r="B128" s="5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46.753000002354383</v>
      </c>
      <c r="B129" s="5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15.634199997293763</v>
      </c>
      <c r="B130" s="5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31.818900002690498</v>
      </c>
      <c r="B131" s="5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31.256999998731771</v>
      </c>
      <c r="B132" s="5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32.329400000890018</v>
      </c>
      <c r="B133" s="5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31.242400000337511</v>
      </c>
      <c r="B134" s="5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45.974699998623691</v>
      </c>
      <c r="B135" s="5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31.480300000112038</v>
      </c>
      <c r="B136" s="5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30.381299999135081</v>
      </c>
      <c r="B137" s="5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31.173999999737134</v>
      </c>
      <c r="B138" s="5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30.603400002291892</v>
      </c>
      <c r="B139" s="5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32.13559999858262</v>
      </c>
      <c r="B140" s="5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46.27470000195899</v>
      </c>
      <c r="B141" s="5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31.088599997019628</v>
      </c>
      <c r="B142" s="5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30.511400000250433</v>
      </c>
      <c r="B143" s="5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30.847100002574734</v>
      </c>
      <c r="B144" s="5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46.087099999567727</v>
      </c>
      <c r="B145" s="5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15.450499999133172</v>
      </c>
      <c r="B146" s="5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31.229199998051627</v>
      </c>
      <c r="B147" s="5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31.618500001059147</v>
      </c>
      <c r="B148" s="5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31.437199999345466</v>
      </c>
      <c r="B149" s="5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30.84330000274349</v>
      </c>
      <c r="B150" s="5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30.57749999788939</v>
      </c>
      <c r="B151" s="5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30.579000002035173</v>
      </c>
      <c r="B152" s="5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46.769299999141367</v>
      </c>
      <c r="B153" s="5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15.055500000016764</v>
      </c>
      <c r="B154" s="5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47.00080000111484</v>
      </c>
      <c r="B155" s="5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31.270099996618228</v>
      </c>
      <c r="B156" s="5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31.483400001889095</v>
      </c>
      <c r="B157" s="5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30.913200000213692</v>
      </c>
      <c r="B158" s="5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47.123899999860441</v>
      </c>
      <c r="B159" s="5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31.304899999668123</v>
      </c>
      <c r="B160" s="5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31.176600001344923</v>
      </c>
      <c r="B161" s="5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16.130399999383371</v>
      </c>
      <c r="B162" s="5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31.114099998376332</v>
      </c>
      <c r="B163" s="5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1043.2244000003266</v>
      </c>
      <c r="B164" s="5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14.869800001179101</v>
      </c>
      <c r="B165" s="5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15.459300000657095</v>
      </c>
      <c r="B166" s="5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15.241199998854427</v>
      </c>
      <c r="B167" s="5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15.461300001334166</v>
      </c>
      <c r="B168" s="5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15.452100000402424</v>
      </c>
      <c r="B169" s="5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15.902099999948405</v>
      </c>
      <c r="B170" s="5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15.14359999782755</v>
      </c>
      <c r="B171" s="5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15.388399999210378</v>
      </c>
      <c r="B172" s="5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15.382500001578592</v>
      </c>
      <c r="B173" s="5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15.897099998255726</v>
      </c>
      <c r="B174" s="5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15.971200002240948</v>
      </c>
      <c r="B175" s="5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16.312600000674138</v>
      </c>
      <c r="B176" s="5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14.525200000207406</v>
      </c>
      <c r="B177" s="5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15.131499996641651</v>
      </c>
      <c r="B178" s="5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15.504500002862187</v>
      </c>
      <c r="B179" s="5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14.892299997882219</v>
      </c>
      <c r="B180" s="5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14.9039999996603</v>
      </c>
      <c r="B181" s="5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15.748800000437768</v>
      </c>
      <c r="B182" s="5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14.903200000844663</v>
      </c>
      <c r="B183" s="5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15.166199998930097</v>
      </c>
      <c r="B184" s="5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32.131399999343557</v>
      </c>
      <c r="B185" s="5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15.872400002990616</v>
      </c>
      <c r="B186" s="5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15.867799997067777</v>
      </c>
      <c r="B187" s="5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15.545100002782419</v>
      </c>
      <c r="B188" s="5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15.251299999363255</v>
      </c>
      <c r="B189" s="5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16.064299998106435</v>
      </c>
      <c r="B190" s="5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14.832799999567214</v>
      </c>
      <c r="B191" s="5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45.994400003110059</v>
      </c>
      <c r="B192" s="5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15.31059999979334</v>
      </c>
      <c r="B193" s="5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16.204600000492064</v>
      </c>
      <c r="B194" s="5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15.860499999689637</v>
      </c>
      <c r="B195" s="5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15.281099997082492</v>
      </c>
      <c r="B196" s="5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15.355200001067715</v>
      </c>
      <c r="B197" s="5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15.799699998751748</v>
      </c>
      <c r="B198" s="5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15.85730000078911</v>
      </c>
      <c r="B199" s="5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26" si="17">(C200-C199)*1000</f>
        <v>15.173600000707665</v>
      </c>
      <c r="B200" s="5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15.962699999363394</v>
      </c>
      <c r="B201" s="5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15.583100001094863</v>
      </c>
      <c r="B202" s="5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15.321200000471435</v>
      </c>
      <c r="B203" s="5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15.989899999112822</v>
      </c>
      <c r="B204" s="5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15.258300001733005</v>
      </c>
      <c r="B205" s="5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15.727199999673758</v>
      </c>
      <c r="B206" s="5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15.354600000136998</v>
      </c>
      <c r="B207" s="5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15.488999997614883</v>
      </c>
      <c r="B208" s="5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15.367200001492165</v>
      </c>
      <c r="B209" s="5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15.625100000761449</v>
      </c>
      <c r="B210" s="5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15.818399999261601</v>
      </c>
      <c r="B211" s="5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14.729099999385653</v>
      </c>
      <c r="B212" s="5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15.217799998936243</v>
      </c>
      <c r="B213" s="5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16.179900001588976</v>
      </c>
      <c r="B214" s="5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16.15479999964009</v>
      </c>
      <c r="B215" s="5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14.984800000092946</v>
      </c>
      <c r="B216" s="5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16.143199998623459</v>
      </c>
      <c r="B217" s="5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15.650500001356704</v>
      </c>
      <c r="B218" s="5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16.003699998691445</v>
      </c>
      <c r="B219" s="5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31.325100000685779</v>
      </c>
      <c r="B220" s="5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30.726699998922413</v>
      </c>
      <c r="B221" s="5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30.997900001239032</v>
      </c>
      <c r="B222" s="5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31.221799999912037</v>
      </c>
      <c r="B223" s="5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16.027599998778896</v>
      </c>
      <c r="B224" s="5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31.861000003118534</v>
      </c>
      <c r="B225" s="5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30.098799998086179</v>
      </c>
      <c r="B226" s="5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 x14ac:dyDescent="0.3">
      <c r="B227" s="5"/>
    </row>
    <row r="228" spans="1:9" x14ac:dyDescent="0.3">
      <c r="B228" s="5"/>
    </row>
    <row r="229" spans="1:9" x14ac:dyDescent="0.3">
      <c r="B229" s="5"/>
    </row>
    <row r="230" spans="1:9" x14ac:dyDescent="0.3">
      <c r="B230" s="5"/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2024-07-13T10:59:14Z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